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externalReferences>
    <externalReference r:id="rId2"/>
  </externalReferences>
  <definedNames>
    <definedName name="_xlnm._FilterDatabase" localSheetId="0" hidden="1">Sheet1!$B$4:$AD$27</definedName>
  </definedNames>
  <calcPr calcId="152511"/>
</workbook>
</file>

<file path=xl/calcChain.xml><?xml version="1.0" encoding="utf-8"?>
<calcChain xmlns="http://schemas.openxmlformats.org/spreadsheetml/2006/main">
  <c r="L6" i="1" l="1"/>
  <c r="L7" i="1"/>
  <c r="L8" i="1"/>
  <c r="L9" i="1"/>
  <c r="L10" i="1"/>
  <c r="L11" i="1"/>
  <c r="L12" i="1"/>
  <c r="L13" i="1"/>
  <c r="L14" i="1"/>
  <c r="L15" i="1"/>
  <c r="L16" i="1"/>
  <c r="L17" i="1"/>
  <c r="L18" i="1"/>
  <c r="L19" i="1"/>
  <c r="L20" i="1"/>
  <c r="L21" i="1"/>
  <c r="L22" i="1"/>
  <c r="L23" i="1"/>
  <c r="L24" i="1"/>
  <c r="L25" i="1"/>
  <c r="L26" i="1"/>
  <c r="L27" i="1"/>
  <c r="L5" i="1"/>
  <c r="K27" i="1" l="1"/>
  <c r="J27" i="1"/>
  <c r="K26" i="1"/>
  <c r="J26" i="1"/>
  <c r="K25" i="1"/>
  <c r="J25" i="1"/>
  <c r="K24" i="1"/>
  <c r="J24" i="1"/>
  <c r="K23" i="1"/>
  <c r="J23" i="1"/>
  <c r="K22" i="1"/>
  <c r="J22" i="1"/>
  <c r="K21" i="1"/>
  <c r="J21" i="1"/>
  <c r="K20" i="1"/>
  <c r="J20" i="1"/>
  <c r="K19" i="1"/>
  <c r="J19" i="1"/>
  <c r="K18" i="1"/>
  <c r="J18" i="1"/>
  <c r="K17" i="1"/>
  <c r="J17" i="1"/>
  <c r="K16" i="1"/>
  <c r="J16" i="1"/>
  <c r="K15" i="1"/>
  <c r="J15" i="1"/>
  <c r="K14" i="1"/>
  <c r="J14" i="1"/>
  <c r="K13" i="1"/>
  <c r="J13" i="1"/>
  <c r="K12" i="1"/>
  <c r="J12" i="1"/>
  <c r="K11" i="1"/>
  <c r="J11" i="1"/>
  <c r="K10" i="1"/>
  <c r="J10" i="1"/>
  <c r="K9" i="1"/>
  <c r="J9" i="1"/>
  <c r="K8" i="1"/>
  <c r="J8" i="1"/>
  <c r="K7" i="1"/>
  <c r="J7" i="1"/>
  <c r="K6" i="1"/>
  <c r="J6" i="1"/>
  <c r="K5" i="1"/>
  <c r="J5" i="1"/>
</calcChain>
</file>

<file path=xl/sharedStrings.xml><?xml version="1.0" encoding="utf-8"?>
<sst xmlns="http://schemas.openxmlformats.org/spreadsheetml/2006/main" count="178" uniqueCount="85">
  <si>
    <t>DANH SÁCH SINH VIÊN THAM GIA THỰC TẬP TỐT NGHIỆP</t>
  </si>
  <si>
    <t>ĐỢT THÁNG 12/2020</t>
  </si>
  <si>
    <t>STT</t>
  </si>
  <si>
    <t>MSSV</t>
  </si>
  <si>
    <t>Họ</t>
  </si>
  <si>
    <t>Tên</t>
  </si>
  <si>
    <t>Lớp</t>
  </si>
  <si>
    <t>Điều kiện tham dự TN</t>
  </si>
  <si>
    <t>Đơn vị thực tập</t>
  </si>
  <si>
    <t>GVHD</t>
  </si>
  <si>
    <t>SĐT giảng viên</t>
  </si>
  <si>
    <t>Email giảng viên</t>
  </si>
  <si>
    <t>Nguyễn Nhật</t>
  </si>
  <si>
    <t>Nam</t>
  </si>
  <si>
    <t>K23DLL4</t>
  </si>
  <si>
    <t>Võ Hữu Hòa</t>
  </si>
  <si>
    <t>Phạm Thương</t>
  </si>
  <si>
    <t>Hoài</t>
  </si>
  <si>
    <t>K22DLL1</t>
  </si>
  <si>
    <t xml:space="preserve">Hapa Tour </t>
  </si>
  <si>
    <t>Nguyễn Văn</t>
  </si>
  <si>
    <t>Thắng</t>
  </si>
  <si>
    <t xml:space="preserve">Sơn Tùng- Top Travel </t>
  </si>
  <si>
    <t>Đinh Thị Mỹ Lệ</t>
  </si>
  <si>
    <t>Trần Văn</t>
  </si>
  <si>
    <t>Hoàng</t>
  </si>
  <si>
    <t>K21DLL2</t>
  </si>
  <si>
    <t>Công ty  DU lịch Tây Á (Nhà xe Hải Vân)</t>
  </si>
  <si>
    <t>Nguyễn Xuân</t>
  </si>
  <si>
    <t>Văn</t>
  </si>
  <si>
    <t>Bùi Kim Luận</t>
  </si>
  <si>
    <t>Lê Thị Hải</t>
  </si>
  <si>
    <t>Cơ</t>
  </si>
  <si>
    <t>K22DLL3</t>
  </si>
  <si>
    <t>Trương Thanh</t>
  </si>
  <si>
    <t>Huyền</t>
  </si>
  <si>
    <t>K22DLL4</t>
  </si>
  <si>
    <t>Nguyễn Đức</t>
  </si>
  <si>
    <t>Duy</t>
  </si>
  <si>
    <t>Phạm Phú</t>
  </si>
  <si>
    <t>Tâm</t>
  </si>
  <si>
    <t>Bồ Công Anh Vàng Đà Nẵng</t>
  </si>
  <si>
    <t>Trương Văn</t>
  </si>
  <si>
    <t>Huy</t>
  </si>
  <si>
    <t>Saigontourist Đà Nẵng</t>
  </si>
  <si>
    <t>Trần Thị Tú Nhi</t>
  </si>
  <si>
    <t>Lê Văn</t>
  </si>
  <si>
    <t>Xuân</t>
  </si>
  <si>
    <t>Võ Đại</t>
  </si>
  <si>
    <t>K21DLL1</t>
  </si>
  <si>
    <t>Công ty cổ phần Go plus travel</t>
  </si>
  <si>
    <t>Nguyễn Hùng</t>
  </si>
  <si>
    <t>Ninh</t>
  </si>
  <si>
    <t>Đông</t>
  </si>
  <si>
    <t>Vũ Thị Lành</t>
  </si>
  <si>
    <t>Hà Bảo</t>
  </si>
  <si>
    <t>Khánh</t>
  </si>
  <si>
    <t>Hà Hoài</t>
  </si>
  <si>
    <t>Hương</t>
  </si>
  <si>
    <t>Công ty du lịch Non Nước Việt</t>
  </si>
  <si>
    <t>Lý Thị Thương</t>
  </si>
  <si>
    <t>Phạm Nguyễn Hoàng</t>
  </si>
  <si>
    <t>Thịnh</t>
  </si>
  <si>
    <t>Bạch Tiểu</t>
  </si>
  <si>
    <t>Bảo</t>
  </si>
  <si>
    <t>Đỗ Hoàng</t>
  </si>
  <si>
    <t>K21DLL3</t>
  </si>
  <si>
    <t>Nguyễn Thị Thúy</t>
  </si>
  <si>
    <t>Vy</t>
  </si>
  <si>
    <t>Lê Thị Trâm</t>
  </si>
  <si>
    <t>Anh</t>
  </si>
  <si>
    <t>Công ty Du lịch Hello Sea</t>
  </si>
  <si>
    <t>Hồ Hồng Ni</t>
  </si>
  <si>
    <t>Nơ</t>
  </si>
  <si>
    <t>Hồ Thị Thanh</t>
  </si>
  <si>
    <t>FidiTour Đà Nẵng</t>
  </si>
  <si>
    <t>Khóa Luận</t>
  </si>
  <si>
    <t>Chuyên Đề</t>
  </si>
  <si>
    <t>Vietravel Đà Nẵng</t>
  </si>
  <si>
    <t>Chuyên ngành</t>
  </si>
  <si>
    <t>Quản trị Du lịch và Lữ hành</t>
  </si>
  <si>
    <t>Tên đề tài gửi trưởng khoa duyệt</t>
  </si>
  <si>
    <t>Ghi chú</t>
  </si>
  <si>
    <r>
      <t xml:space="preserve">file sinh viên gửi về"… </t>
    </r>
    <r>
      <rPr>
        <b/>
        <sz val="14"/>
        <color theme="1"/>
        <rFont val="Times New Roman"/>
        <family val="1"/>
      </rPr>
      <t xml:space="preserve">về </t>
    </r>
    <r>
      <rPr>
        <sz val="14"/>
        <color theme="1"/>
        <rFont val="Times New Roman"/>
        <family val="1"/>
      </rPr>
      <t>môi trường"</t>
    </r>
  </si>
  <si>
    <r>
      <t xml:space="preserve">file giấy sinh viên gửi về "…  </t>
    </r>
    <r>
      <rPr>
        <b/>
        <sz val="14"/>
        <color rgb="FF000000"/>
        <rFont val="Times New Roman"/>
        <family val="1"/>
      </rPr>
      <t xml:space="preserve">của </t>
    </r>
    <r>
      <rPr>
        <sz val="14"/>
        <color rgb="FF000000"/>
        <rFont val="Times New Roman"/>
        <family val="1"/>
      </rPr>
      <t xml:space="preserve">công ty" và không có chữ " ….bồ công anh vàng </t>
    </r>
    <r>
      <rPr>
        <b/>
        <sz val="14"/>
        <color rgb="FF000000"/>
        <rFont val="Times New Roman"/>
        <family val="1"/>
      </rPr>
      <t>Đà Nẵng</t>
    </r>
    <r>
      <rPr>
        <sz val="14"/>
        <color rgb="FF00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</si>
</sst>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6" x14ac:knownFonts="1">
    <font>
      <sz val="11"/>
      <color theme="1"/>
      <name val="Calibri"/>
      <family val="2"/>
      <scheme val="minor"/>
    </font>
    <font>
      <sz val="14"/>
      <color theme="1"/>
      <name val="Times New Roman"/>
      <family val="1"/>
    </font>
    <font>
      <b/>
      <sz val="14"/>
      <color theme="1"/>
      <name val="Times New Roman"/>
      <family val="1"/>
    </font>
    <font>
      <sz val="14"/>
      <color rgb="FF000000"/>
      <name val="Times New Roman"/>
      <family val="1"/>
    </font>
    <font>
      <b/>
      <sz val="14"/>
      <color rgb="FF000000"/>
      <name val="Times New Roman"/>
      <family val="1"/>
    </font>
    <font>
      <sz val="12"/>
      <color theme="1"/>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EFEFEF"/>
      </patternFill>
    </fill>
    <fill>
      <patternFill patternType="solid">
        <fgColor rgb="FFEFEFEF"/>
        <bgColor rgb="FFEFEFEF"/>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s>
  <cellStyleXfs count="1">
    <xf numFmtId="0" fontId="0" fillId="0" borderId="0"/>
  </cellStyleXfs>
  <cellXfs count="37">
    <xf numFmtId="0" fontId="0" fillId="0" borderId="0" xfId="0"/>
    <xf numFmtId="0" fontId="2" fillId="3" borderId="0" xfId="0" applyFont="1" applyFill="1" applyAlignment="1"/>
    <xf numFmtId="0" fontId="2" fillId="3" borderId="0" xfId="0" applyFont="1" applyFill="1" applyAlignment="1">
      <alignment horizontal="left"/>
    </xf>
    <xf numFmtId="0" fontId="2" fillId="3" borderId="0" xfId="0" applyFont="1" applyFill="1" applyAlignment="1">
      <alignment horizontal="center"/>
    </xf>
    <xf numFmtId="0" fontId="2" fillId="3" borderId="0" xfId="0" applyFont="1" applyFill="1" applyAlignment="1">
      <alignment horizontal="left" wrapText="1"/>
    </xf>
    <xf numFmtId="0" fontId="2" fillId="3" borderId="0" xfId="0" applyFont="1" applyFill="1"/>
    <xf numFmtId="0" fontId="3" fillId="3" borderId="6" xfId="0" applyFont="1" applyFill="1" applyBorder="1" applyAlignment="1"/>
    <xf numFmtId="0" fontId="1" fillId="5" borderId="6" xfId="0" applyFont="1" applyFill="1" applyBorder="1"/>
    <xf numFmtId="0" fontId="0" fillId="3" borderId="0" xfId="0" applyFill="1"/>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0" borderId="0" xfId="0" applyAlignment="1">
      <alignment vertical="center"/>
    </xf>
    <xf numFmtId="0" fontId="1" fillId="3" borderId="6" xfId="0" applyFont="1" applyFill="1" applyBorder="1" applyAlignment="1">
      <alignment horizontal="center"/>
    </xf>
    <xf numFmtId="0" fontId="3" fillId="3" borderId="4" xfId="0" applyFont="1" applyFill="1" applyBorder="1" applyAlignment="1"/>
    <xf numFmtId="164" fontId="3" fillId="3" borderId="4" xfId="0" applyNumberFormat="1" applyFont="1" applyFill="1" applyBorder="1" applyAlignment="1">
      <alignment horizontal="left"/>
    </xf>
    <xf numFmtId="0" fontId="3" fillId="3" borderId="4" xfId="0" applyFont="1" applyFill="1" applyBorder="1" applyAlignment="1">
      <alignment horizontal="left"/>
    </xf>
    <xf numFmtId="164" fontId="3" fillId="3" borderId="4" xfId="0" applyNumberFormat="1" applyFont="1" applyFill="1" applyBorder="1" applyAlignment="1"/>
    <xf numFmtId="0" fontId="1" fillId="3" borderId="1" xfId="0" applyFont="1" applyFill="1" applyBorder="1" applyAlignment="1">
      <alignment horizontal="center" wrapText="1"/>
    </xf>
    <xf numFmtId="0" fontId="1" fillId="3" borderId="5" xfId="0" applyFont="1" applyFill="1" applyBorder="1" applyAlignment="1">
      <alignment wrapText="1"/>
    </xf>
    <xf numFmtId="0" fontId="3" fillId="5" borderId="4" xfId="0" applyFont="1" applyFill="1" applyBorder="1" applyAlignment="1"/>
    <xf numFmtId="164" fontId="3" fillId="5" borderId="4" xfId="0" applyNumberFormat="1" applyFont="1" applyFill="1" applyBorder="1" applyAlignment="1">
      <alignment horizontal="left"/>
    </xf>
    <xf numFmtId="0" fontId="3" fillId="5" borderId="4" xfId="0" applyFont="1" applyFill="1" applyBorder="1" applyAlignment="1">
      <alignment horizontal="left"/>
    </xf>
    <xf numFmtId="164" fontId="3" fillId="5" borderId="4" xfId="0" applyNumberFormat="1" applyFont="1" applyFill="1" applyBorder="1" applyAlignment="1"/>
    <xf numFmtId="0" fontId="1" fillId="5" borderId="5" xfId="0" applyFont="1" applyFill="1" applyBorder="1" applyAlignment="1">
      <alignment wrapText="1"/>
    </xf>
    <xf numFmtId="0" fontId="3" fillId="5" borderId="4" xfId="0" applyFont="1" applyFill="1" applyBorder="1" applyAlignment="1">
      <alignment horizontal="right"/>
    </xf>
    <xf numFmtId="0" fontId="3" fillId="3" borderId="4" xfId="0" applyFont="1" applyFill="1" applyBorder="1" applyAlignment="1">
      <alignment horizontal="right"/>
    </xf>
    <xf numFmtId="0" fontId="1" fillId="5" borderId="1" xfId="0" applyFont="1" applyFill="1" applyBorder="1" applyAlignment="1">
      <alignment horizontal="center" wrapText="1"/>
    </xf>
    <xf numFmtId="0" fontId="0" fillId="0" borderId="0" xfId="0" applyAlignment="1">
      <alignment vertical="center" wrapText="1"/>
    </xf>
    <xf numFmtId="0" fontId="3" fillId="0" borderId="6" xfId="0" applyFont="1" applyBorder="1" applyAlignment="1">
      <alignment vertical="center" wrapText="1"/>
    </xf>
    <xf numFmtId="0" fontId="1" fillId="6" borderId="6" xfId="0" applyFont="1" applyFill="1" applyBorder="1" applyAlignment="1">
      <alignment wrapText="1"/>
    </xf>
    <xf numFmtId="0" fontId="2" fillId="4" borderId="7" xfId="0" applyFont="1" applyFill="1" applyBorder="1" applyAlignment="1">
      <alignment horizontal="center" vertical="center" wrapText="1"/>
    </xf>
    <xf numFmtId="0" fontId="3" fillId="3" borderId="8" xfId="0" applyFont="1" applyFill="1" applyBorder="1" applyAlignment="1"/>
    <xf numFmtId="0" fontId="2" fillId="4" borderId="6" xfId="0" applyFont="1" applyFill="1" applyBorder="1" applyAlignment="1">
      <alignment horizontal="center" vertical="center" wrapText="1"/>
    </xf>
    <xf numFmtId="0" fontId="0" fillId="0" borderId="6" xfId="0" applyBorder="1"/>
    <xf numFmtId="0" fontId="2" fillId="2" borderId="0" xfId="0" applyFont="1" applyFill="1" applyAlignment="1">
      <alignment horizontal="center" vertical="center" wrapText="1"/>
    </xf>
    <xf numFmtId="0" fontId="5" fillId="0" borderId="6" xfId="0" applyFont="1" applyBorder="1" applyAlignment="1">
      <alignmen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u%20lieu%20lam%20viec\Datacell\0012.fo\2020\T&#7889;t%20Nghi&#7879;p%20K22%20th&#225;ng%2012.2020\Theo%20doi%20tot%20nghiep%201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ổng hợp"/>
      <sheetName val="DS sv nhận giấy GTTT"/>
      <sheetName val="SV Công nhận TN T12.2020"/>
      <sheetName val="TTTN chốt"/>
      <sheetName val="danh sách TTTN+thi TN"/>
      <sheetName val="thông tin gv"/>
      <sheetName val="thống kê ĐVTT"/>
      <sheetName val="Miễn Anh-Tin"/>
      <sheetName val="SV khóa cũ dự thi"/>
      <sheetName val="sổ ảnh"/>
      <sheetName val="dự kiến số lượng "/>
      <sheetName val="lịch phản biện GV"/>
    </sheetNames>
    <sheetDataSet>
      <sheetData sheetId="0"/>
      <sheetData sheetId="1"/>
      <sheetData sheetId="2"/>
      <sheetData sheetId="3">
        <row r="5">
          <cell r="D5">
            <v>2321720641</v>
          </cell>
          <cell r="E5" t="str">
            <v>Nguyễn Nhật</v>
          </cell>
          <cell r="F5" t="str">
            <v>Nam</v>
          </cell>
          <cell r="G5" t="str">
            <v>28/8/1999</v>
          </cell>
          <cell r="H5" t="str">
            <v>K23DLL4</v>
          </cell>
          <cell r="I5" t="str">
            <v>Quản trị du lịch và Lữ hành</v>
          </cell>
          <cell r="J5" t="str">
            <v>0905654886</v>
          </cell>
          <cell r="K5" t="str">
            <v>nhatnam.hdvdn@gmail.com</v>
          </cell>
          <cell r="L5">
            <v>3.88</v>
          </cell>
          <cell r="M5" t="str">
            <v>KLTN</v>
          </cell>
          <cell r="N5" t="str">
            <v>Vietravel Đà Nẵng</v>
          </cell>
          <cell r="O5" t="str">
            <v>58 Pasteur, Hải Châu 1, Hải Châu, Đà Nẵng</v>
          </cell>
          <cell r="P5" t="str">
            <v>Chưa thi 2 môn tiếng anh chưa thi/chưa có điểm</v>
          </cell>
          <cell r="Q5" t="str">
            <v>Võ Hữu Hòa</v>
          </cell>
          <cell r="R5" t="str">
            <v>0905 198 106</v>
          </cell>
          <cell r="S5" t="str">
            <v>vohoadtu@gmail.com</v>
          </cell>
          <cell r="T5" t="str">
            <v>x</v>
          </cell>
          <cell r="U5" t="str">
            <v>Đánh giá ảnh hưởng của đại dịch Covid-19 đến hoạt động kinh doanh du lịch trên địa bàn thành phố Đà Nẵng và đề xuất một số giải pháp phục hồi kinh tế du lịch.</v>
          </cell>
          <cell r="V5" t="str">
            <v>Đánh giá ảnh hưởng của đại dịch Covid-19 đến hoạt động kinh doanh du lịch trên địa bàn thành phố Đà Nẵng và đề xuất một số giải pháp phục hồi kinh tế du lịch.</v>
          </cell>
        </row>
        <row r="6">
          <cell r="D6">
            <v>2220724329</v>
          </cell>
          <cell r="E6" t="str">
            <v>Phạm Thương</v>
          </cell>
          <cell r="F6" t="str">
            <v>Hoài</v>
          </cell>
          <cell r="G6" t="str">
            <v>13/5/1998</v>
          </cell>
          <cell r="H6" t="str">
            <v>K22DLL1</v>
          </cell>
          <cell r="I6" t="str">
            <v>Quản trị du lịch và Lữ hành</v>
          </cell>
          <cell r="J6" t="str">
            <v>0905814057</v>
          </cell>
          <cell r="K6" t="str">
            <v>phamthuonghoai135@gmail.com</v>
          </cell>
          <cell r="L6">
            <v>2.6</v>
          </cell>
          <cell r="M6" t="str">
            <v>CĐTN</v>
          </cell>
          <cell r="N6" t="str">
            <v xml:space="preserve">Hapa Tour </v>
          </cell>
          <cell r="O6" t="str">
            <v>09 Lương Thị Của, quận Cẩm Lệ, Đà Nẵng</v>
          </cell>
          <cell r="Q6" t="str">
            <v>Võ Hữu Hòa</v>
          </cell>
          <cell r="R6" t="str">
            <v>0905 198 106</v>
          </cell>
          <cell r="S6" t="str">
            <v>vohoadtu@gmail.com</v>
          </cell>
          <cell r="T6" t="str">
            <v>x</v>
          </cell>
          <cell r="U6" t="str">
            <v>Đánh giá thực trạng và đề xuất một số giải pháp nâng cao chất lượng nguồn nhân lực công ty hapa tour</v>
          </cell>
          <cell r="V6" t="str">
            <v>Đánh giá thực trạng và đề xuất một số giải pháp nâng cao chất lượng nguồn nhân lực công ty hapa tour</v>
          </cell>
        </row>
        <row r="7">
          <cell r="D7">
            <v>2221728957</v>
          </cell>
          <cell r="E7" t="str">
            <v>Nguyễn Văn</v>
          </cell>
          <cell r="F7" t="str">
            <v>Thắng</v>
          </cell>
          <cell r="G7" t="str">
            <v>29/4/1998</v>
          </cell>
          <cell r="H7" t="str">
            <v>K22DLL1</v>
          </cell>
          <cell r="I7" t="str">
            <v>Quản trị du lịch và Lữ hành</v>
          </cell>
          <cell r="J7" t="str">
            <v>0702626526</v>
          </cell>
          <cell r="K7" t="str">
            <v>thangvannguyen311@gmail.com</v>
          </cell>
          <cell r="L7">
            <v>2.6</v>
          </cell>
          <cell r="M7" t="str">
            <v>CĐTN</v>
          </cell>
          <cell r="N7" t="str">
            <v xml:space="preserve">Sơn Tùng- Top Travel </v>
          </cell>
          <cell r="O7" t="str">
            <v>262 Nguyễn Văn Linh, Thạc Gián, Thanh Khê, Đà Nẵng</v>
          </cell>
          <cell r="Q7" t="str">
            <v>Đinh Thị Mỹ Lệ</v>
          </cell>
          <cell r="R7" t="str">
            <v>0932478969</v>
          </cell>
          <cell r="S7" t="str">
            <v>myle1705@gmail.com</v>
          </cell>
          <cell r="T7" t="str">
            <v>x</v>
          </cell>
          <cell r="U7" t="str">
            <v>Báo cáo kết quả thực tập và thực trạng chính sách sản phẩm tại công ty du lịch Top Travel</v>
          </cell>
          <cell r="V7" t="str">
            <v>Báo cáo kết quả thực tập và thực trạng chính sách sản phẩm tại công ty du lịch Top Travel</v>
          </cell>
        </row>
        <row r="8">
          <cell r="D8">
            <v>2121717875</v>
          </cell>
          <cell r="E8" t="str">
            <v>Trần Văn</v>
          </cell>
          <cell r="F8" t="str">
            <v>Hoàng</v>
          </cell>
          <cell r="G8" t="str">
            <v>15/12/1997</v>
          </cell>
          <cell r="H8" t="str">
            <v>K21DLL2</v>
          </cell>
          <cell r="I8" t="str">
            <v>Quản trị du lịch và Lữ hành</v>
          </cell>
          <cell r="J8" t="str">
            <v>0777970282</v>
          </cell>
          <cell r="K8" t="str">
            <v>hoangdtu151297@gmail.com</v>
          </cell>
          <cell r="L8">
            <v>2.34</v>
          </cell>
          <cell r="M8" t="str">
            <v>CĐTN</v>
          </cell>
          <cell r="N8" t="str">
            <v>Công ty  DU lịch Tây Á (Nhà xe Hải Vân)</v>
          </cell>
          <cell r="O8" t="str">
            <v>k448/66 Trưng Nữ Vương, p. Hòa Thuận Đông, quận Hải Châu, tp Đà Nẵng</v>
          </cell>
          <cell r="Q8" t="str">
            <v>Võ Hữu Hòa</v>
          </cell>
          <cell r="R8" t="str">
            <v>0905 198 106</v>
          </cell>
          <cell r="S8" t="str">
            <v>vohoadtu@gmail.com</v>
          </cell>
          <cell r="T8" t="str">
            <v>x</v>
          </cell>
          <cell r="U8" t="str">
            <v>Thực trạng chất lượng dịch vụ vận chuyển tại công ty du lịch Tây Á (Nhà xe Hải Vân)</v>
          </cell>
          <cell r="V8" t="str">
            <v>Thực trạng chất lượng dịch vụ vận chuyển tại công ty du lịch Tây Á (Nhà xe Hải Vân)</v>
          </cell>
        </row>
        <row r="9">
          <cell r="D9">
            <v>2321722354</v>
          </cell>
          <cell r="E9" t="str">
            <v>Nguyễn Xuân</v>
          </cell>
          <cell r="F9" t="str">
            <v>Văn</v>
          </cell>
          <cell r="G9" t="str">
            <v>29/09/1991</v>
          </cell>
          <cell r="H9" t="str">
            <v>K23DLL4</v>
          </cell>
          <cell r="I9" t="str">
            <v>Quản trị du lịch và Lữ hành</v>
          </cell>
          <cell r="J9" t="str">
            <v>0905752557</v>
          </cell>
          <cell r="K9" t="str">
            <v>nguyenxuanvan@gmail.com</v>
          </cell>
          <cell r="L9">
            <v>3.66</v>
          </cell>
          <cell r="M9" t="str">
            <v>KLTN</v>
          </cell>
          <cell r="N9" t="str">
            <v>Vietravel Đà Nẵng</v>
          </cell>
          <cell r="O9" t="str">
            <v>58 Pasteur, Hải Châu 1, Hải Châu, Đà Nẵng</v>
          </cell>
          <cell r="P9" t="str">
            <v>Còn 1 môn 2 chỉ  lịch sử kiến trúc phương Đông chưa thi/chưa có điểm</v>
          </cell>
          <cell r="Q9" t="str">
            <v>Bùi Kim Luận</v>
          </cell>
          <cell r="R9" t="str">
            <v>0908177195</v>
          </cell>
          <cell r="S9" t="str">
            <v>buikimluandtu@gmail.com</v>
          </cell>
          <cell r="T9" t="str">
            <v>x</v>
          </cell>
          <cell r="U9" t="str">
            <v>Các giải pháp phục hồi và phát triển doanh nghiệp sau dịch Covid 19: trường hợp Vietravel chi nhánh Đà Nẵng</v>
          </cell>
          <cell r="V9" t="str">
            <v>Các giải pháp phục hồi và phát triển doanh nghiệp sau dịch Covid 19: trường hợp Vietravel chi nhánh Đà Nẵng</v>
          </cell>
        </row>
        <row r="10">
          <cell r="D10">
            <v>2220247920</v>
          </cell>
          <cell r="E10" t="str">
            <v>Lê Thị Hải</v>
          </cell>
          <cell r="F10" t="str">
            <v>Cơ</v>
          </cell>
          <cell r="G10">
            <v>35860</v>
          </cell>
          <cell r="H10" t="str">
            <v>K22DLL3</v>
          </cell>
          <cell r="I10" t="str">
            <v>Quản trị du lịch và Lữ hành</v>
          </cell>
          <cell r="J10" t="str">
            <v>0366887856</v>
          </cell>
          <cell r="K10" t="str">
            <v>lethihaico@gmail.com</v>
          </cell>
          <cell r="L10">
            <v>2.5299999999999998</v>
          </cell>
          <cell r="M10" t="str">
            <v>CĐTN</v>
          </cell>
          <cell r="N10" t="str">
            <v xml:space="preserve">Sơn Tùng- Top Travel </v>
          </cell>
          <cell r="O10" t="str">
            <v>262 Nguyễn Văn Linh, Thạc Gián, Thanh Khê, Đà Nẵng</v>
          </cell>
          <cell r="Q10" t="str">
            <v>Đinh Thị Mỹ Lệ</v>
          </cell>
          <cell r="R10" t="str">
            <v>0932478969</v>
          </cell>
          <cell r="S10" t="str">
            <v>myle1705@gmail.com</v>
          </cell>
          <cell r="T10" t="str">
            <v>x</v>
          </cell>
          <cell r="U10" t="str">
            <v>Báo cáo kết quả thực tập và thực trạng công tác tuyển dụng nhân sự tại công ty du lịch Top Travel</v>
          </cell>
          <cell r="V10" t="str">
            <v>Báo cáo kết quả thực tập và thực trạng công tác tuyển dụng nhân sự tại công ty du lịch Top Travel</v>
          </cell>
        </row>
        <row r="11">
          <cell r="D11">
            <v>2220716758</v>
          </cell>
          <cell r="E11" t="str">
            <v>Trương Thanh</v>
          </cell>
          <cell r="F11" t="str">
            <v>Huyền</v>
          </cell>
          <cell r="G11">
            <v>35636</v>
          </cell>
          <cell r="H11" t="str">
            <v>K22DLL4</v>
          </cell>
          <cell r="I11" t="str">
            <v>Quản trị du lịch và Lữ hành</v>
          </cell>
          <cell r="J11" t="str">
            <v>0967262347</v>
          </cell>
          <cell r="K11" t="str">
            <v>Ttruonghhuyen@gmail.com</v>
          </cell>
          <cell r="L11">
            <v>2.4900000000000002</v>
          </cell>
          <cell r="M11" t="str">
            <v>CĐTN</v>
          </cell>
          <cell r="N11" t="str">
            <v xml:space="preserve">Sơn Tùng- Top Travel </v>
          </cell>
          <cell r="O11" t="str">
            <v>262 Nguyễn Văn Linh, Thạc Gián, Thanh Khê, Đà Nẵng</v>
          </cell>
          <cell r="Q11" t="str">
            <v>Đinh Thị Mỹ Lệ</v>
          </cell>
          <cell r="R11" t="str">
            <v>0932478969</v>
          </cell>
          <cell r="S11" t="str">
            <v>myle1705@gmail.com</v>
          </cell>
          <cell r="T11" t="str">
            <v>xx</v>
          </cell>
          <cell r="U11" t="str">
            <v>Báo cáo kết quả thực tập và thực trạng chính sách giá tại công ty du lịch Top Travel</v>
          </cell>
          <cell r="V11" t="str">
            <v>Báo cáo kết quả thực tập và thực trạng chính sách giá tại công ty du lịch Top Travel</v>
          </cell>
        </row>
        <row r="12">
          <cell r="D12">
            <v>2221724268</v>
          </cell>
          <cell r="E12" t="str">
            <v>Nguyễn Đức</v>
          </cell>
          <cell r="F12" t="str">
            <v>Duy</v>
          </cell>
          <cell r="G12">
            <v>35926</v>
          </cell>
          <cell r="H12" t="str">
            <v>K22DLL1</v>
          </cell>
          <cell r="I12" t="str">
            <v>Quản trị du lịch và Lữ hành</v>
          </cell>
          <cell r="J12" t="str">
            <v>0789758057</v>
          </cell>
          <cell r="K12" t="str">
            <v>duydn@gmail.com</v>
          </cell>
          <cell r="L12">
            <v>2.52</v>
          </cell>
          <cell r="M12" t="str">
            <v>CĐTN</v>
          </cell>
          <cell r="N12" t="str">
            <v xml:space="preserve">Sơn Tùng- Top Travel </v>
          </cell>
          <cell r="O12" t="str">
            <v>262 Nguyễn Văn Linh, Thạc Gián, Thanh Khê, Đà Nẵng</v>
          </cell>
          <cell r="Q12" t="str">
            <v>Đinh Thị Mỹ Lệ</v>
          </cell>
          <cell r="R12" t="str">
            <v>0932478969</v>
          </cell>
          <cell r="S12" t="str">
            <v>myle1705@gmail.com</v>
          </cell>
          <cell r="T12" t="str">
            <v>x</v>
          </cell>
          <cell r="U12" t="str">
            <v>Báo cáo kết quả thực tập và thực trạng chính sách truyền thông cổ động tại công ty du lịch Top Travel</v>
          </cell>
          <cell r="V12" t="str">
            <v>Báo cáo kết quả thực tập và thực trạng chính sách truyền thông cổ động tại công ty du lịch Top Travel</v>
          </cell>
        </row>
        <row r="13">
          <cell r="D13">
            <v>2221724218</v>
          </cell>
          <cell r="E13" t="str">
            <v>Phạm Phú</v>
          </cell>
          <cell r="F13" t="str">
            <v>Tâm</v>
          </cell>
          <cell r="G13">
            <v>35813</v>
          </cell>
          <cell r="H13" t="str">
            <v>K22DLL1</v>
          </cell>
          <cell r="I13" t="str">
            <v>Quản trị du lịch và Lữ hành</v>
          </cell>
          <cell r="J13" t="str">
            <v>0933466552</v>
          </cell>
          <cell r="K13" t="str">
            <v>omino98p@gmail.com</v>
          </cell>
          <cell r="L13">
            <v>2.34</v>
          </cell>
          <cell r="M13" t="str">
            <v>CĐTN</v>
          </cell>
          <cell r="N13" t="str">
            <v>Bồ Công Anh Vàng Đà Nẵng</v>
          </cell>
          <cell r="O13" t="str">
            <v>36 An Xuân, An Khê, Thanh Khê, Đà Nẵng</v>
          </cell>
          <cell r="Q13" t="str">
            <v>Võ Hữu Hòa</v>
          </cell>
          <cell r="R13" t="str">
            <v>0905 198 106</v>
          </cell>
          <cell r="S13" t="str">
            <v>vohoadtu@gmail.com</v>
          </cell>
          <cell r="T13" t="str">
            <v>x</v>
          </cell>
          <cell r="U13" t="str">
            <v>Thực trạng công tác bán các sản phẩm du lịch tại công ty tnhh du lịch và dịch vụ Bồ công anh vàng Đà Nẵng</v>
          </cell>
          <cell r="V13" t="str">
            <v>Thực trạng công tác bán các sản phẩm du lịch tại công ty tnhh du lịch và dịch vụ Bồ công anh vàng Đà Nẵng</v>
          </cell>
        </row>
        <row r="14">
          <cell r="D14">
            <v>2221729413</v>
          </cell>
          <cell r="E14" t="str">
            <v>Trương Văn</v>
          </cell>
          <cell r="F14" t="str">
            <v>Huy</v>
          </cell>
          <cell r="G14">
            <v>35913</v>
          </cell>
          <cell r="H14" t="str">
            <v>K22DLL3</v>
          </cell>
          <cell r="I14" t="str">
            <v>Quản trị du lịch và Lữ hành</v>
          </cell>
          <cell r="J14" t="str">
            <v>0901635423</v>
          </cell>
          <cell r="K14" t="str">
            <v>bon280498@gmail.com</v>
          </cell>
          <cell r="L14">
            <v>2.25</v>
          </cell>
          <cell r="M14" t="str">
            <v>CĐTN</v>
          </cell>
          <cell r="N14" t="str">
            <v>Saigontourist Đà Nẵng</v>
          </cell>
          <cell r="O14" t="str">
            <v>357 Phan Châu Trinh, quận Hải Châu, Đà Nẵng</v>
          </cell>
          <cell r="Q14" t="str">
            <v>Trần Thị Tú Nhi</v>
          </cell>
          <cell r="R14" t="str">
            <v>0935304112</v>
          </cell>
          <cell r="S14" t="str">
            <v>tunhi.162@gmail.com</v>
          </cell>
          <cell r="T14" t="str">
            <v>x</v>
          </cell>
          <cell r="U14" t="str">
            <v xml:space="preserve">Báo cáo thực tập và Giải pháp nâng cao chất lượng đội ngũ hướng dẫn viên du lịch nội địa tại công ty Saigontourist chi nhánh Đà Nẵng </v>
          </cell>
          <cell r="V14" t="str">
            <v xml:space="preserve">Báo cáo thực tập và Giải pháp nâng cao chất lượng đội ngũ hướng dẫn viên du lịch nội địa tại công ty Saigontourist chi nhánh Đà Nẵng </v>
          </cell>
        </row>
        <row r="15">
          <cell r="D15">
            <v>2221724195</v>
          </cell>
          <cell r="E15" t="str">
            <v>Lê Văn</v>
          </cell>
          <cell r="F15" t="str">
            <v>Xuân</v>
          </cell>
          <cell r="G15">
            <v>35917</v>
          </cell>
          <cell r="H15" t="str">
            <v>K22DLL3</v>
          </cell>
          <cell r="I15" t="str">
            <v>Quản trị du lịch và Lữ hành</v>
          </cell>
          <cell r="J15" t="str">
            <v>0898188245</v>
          </cell>
          <cell r="K15" t="str">
            <v>levanxuan020598@gmail.com</v>
          </cell>
          <cell r="L15">
            <v>2.63</v>
          </cell>
          <cell r="M15" t="str">
            <v>CĐTN</v>
          </cell>
          <cell r="N15" t="str">
            <v>Saigontourist Đà Nẵng</v>
          </cell>
          <cell r="O15" t="str">
            <v>357 Phan Châu Trinh, quận Hải Châu, Đà Nẵng</v>
          </cell>
          <cell r="Q15" t="str">
            <v>Trần Thị Tú Nhi</v>
          </cell>
          <cell r="R15" t="str">
            <v>0935304112</v>
          </cell>
          <cell r="S15" t="str">
            <v>tunhi.162@gmail.com</v>
          </cell>
          <cell r="T15" t="str">
            <v>x</v>
          </cell>
          <cell r="U15" t="str">
            <v>Báo cáo thực tập và Hoàn thiện quy trình thực hiện chương trình du lịch Đà Nẵng - Hội An tại công ty Saigontourist chi nhánh Đà Nẵng</v>
          </cell>
          <cell r="V15" t="str">
            <v>Báo cáo thực tập và Hoàn thiện quy trình thực hiện chương trình du lịch Đà Nẵng - Hội An tại công ty Saigontourist chi nhánh Đà Nẵng</v>
          </cell>
        </row>
        <row r="16">
          <cell r="D16">
            <v>2121725657</v>
          </cell>
          <cell r="E16" t="str">
            <v>Võ Đại</v>
          </cell>
          <cell r="F16" t="str">
            <v>Huy</v>
          </cell>
          <cell r="G16" t="str">
            <v>14/9/1997</v>
          </cell>
          <cell r="H16" t="str">
            <v>K21DLL1</v>
          </cell>
          <cell r="I16" t="str">
            <v>Quản trị du lịch và Lữ hành</v>
          </cell>
          <cell r="J16" t="str">
            <v>0772712822</v>
          </cell>
          <cell r="K16" t="str">
            <v>vodaihuy149197@gmail.com</v>
          </cell>
          <cell r="L16">
            <v>2.46</v>
          </cell>
          <cell r="M16" t="str">
            <v>CĐTN</v>
          </cell>
          <cell r="N16" t="str">
            <v>Công ty cổ phần Go plus travel</v>
          </cell>
          <cell r="O16" t="str">
            <v>18/3B Phan Tứ, Phường Mỹ An, Quận Ngũ Hành Sơn, Đà Nẵng</v>
          </cell>
          <cell r="Q16" t="str">
            <v>Trần Thị Tú Nhi</v>
          </cell>
          <cell r="R16" t="str">
            <v>0935304112</v>
          </cell>
          <cell r="S16" t="str">
            <v>tunhi.162@gmail.com</v>
          </cell>
          <cell r="T16" t="str">
            <v>x</v>
          </cell>
          <cell r="U16" t="str">
            <v>Báo cáo thực tập và giải pháp nâng cao chất lượng đội ngũ hướng dẫn viên du lịch tại công ty Go Plus travel (trong giai đoạn phục hồi sau dịch Covid -19 trên địa bàn Đà Nẵng)</v>
          </cell>
          <cell r="V16" t="str">
            <v>Báo cáo thực tập và Giải pháp nâng cao chất lượng đội ngũ hướng dẫn viên du lịch tại công ty Go Plus travel sau dịch Covid 19.</v>
          </cell>
        </row>
        <row r="17">
          <cell r="D17">
            <v>2221724235</v>
          </cell>
          <cell r="E17" t="str">
            <v>Nguyễn Hùng</v>
          </cell>
          <cell r="F17" t="str">
            <v>Ninh</v>
          </cell>
          <cell r="G17">
            <v>36120</v>
          </cell>
          <cell r="H17" t="str">
            <v>K22DLL1</v>
          </cell>
          <cell r="I17" t="str">
            <v>Quản trị du lịch và Lữ hành</v>
          </cell>
          <cell r="J17" t="str">
            <v>0354644139</v>
          </cell>
          <cell r="K17" t="str">
            <v>hungninh2103@gmail.com</v>
          </cell>
          <cell r="L17">
            <v>2.56</v>
          </cell>
          <cell r="M17" t="str">
            <v>CĐTN</v>
          </cell>
          <cell r="N17" t="str">
            <v>Vietravel Đà Nẵng</v>
          </cell>
          <cell r="O17" t="str">
            <v>58 Pasteur, Hải Châu 1, Hải Châu, Đà Nẵng</v>
          </cell>
          <cell r="Q17" t="str">
            <v>Trần Thị Tú Nhi</v>
          </cell>
          <cell r="R17" t="str">
            <v>0935304112</v>
          </cell>
          <cell r="S17" t="str">
            <v>tunhi.162@gmail.com</v>
          </cell>
          <cell r="T17" t="str">
            <v>x</v>
          </cell>
          <cell r="U17" t="str">
            <v xml:space="preserve">Báo cáo thực tập và Giải pháp nâng cao chất lượng chương trình du lịch Đà Nẵng - Hội An - Mỹ Sơn (2 ngày 1 đêm) tại công ty Vietravel chi nhánh Đà Nẵng </v>
          </cell>
          <cell r="V17" t="str">
            <v xml:space="preserve">Báo cáo thực tập và Giải pháp nâng cao chất lượng chương trình du lịch Đà Nẵng - Hội An - Mỹ Sơn (2 ngày 1 đêm) tại công ty Vietravel chi nhánh Đà Nẵng </v>
          </cell>
        </row>
        <row r="18">
          <cell r="D18">
            <v>2221724321</v>
          </cell>
          <cell r="E18" t="str">
            <v>Nguyễn Văn</v>
          </cell>
          <cell r="F18" t="str">
            <v>Đông</v>
          </cell>
          <cell r="G18">
            <v>36019</v>
          </cell>
          <cell r="H18" t="str">
            <v>K22DLL1</v>
          </cell>
          <cell r="I18" t="str">
            <v>Quản trị du lịch và Lữ hành</v>
          </cell>
          <cell r="J18" t="str">
            <v>0397668695</v>
          </cell>
          <cell r="K18" t="str">
            <v>dongmen65@gmail.com</v>
          </cell>
          <cell r="L18">
            <v>2.81</v>
          </cell>
          <cell r="M18" t="str">
            <v>CĐTN</v>
          </cell>
          <cell r="N18" t="str">
            <v>Vietravel Đà Nẵng</v>
          </cell>
          <cell r="O18" t="str">
            <v>58 Pasteur, Hải Châu 1, Hải Châu, Đà Nẵng</v>
          </cell>
          <cell r="Q18" t="str">
            <v>Vũ Thị Lành</v>
          </cell>
          <cell r="R18" t="str">
            <v>0971.842.442</v>
          </cell>
          <cell r="S18" t="str">
            <v>vuthilanh1289@gmail.com</v>
          </cell>
          <cell r="T18" t="str">
            <v>x</v>
          </cell>
          <cell r="U18" t="str">
            <v>Giải pháp nâng cao chất lượng chương trình du lịch " Thiên đường miền Trung " ( Bà Nà -Đà Nẵng - Hội An) tại công ty Vietravel chi nhánh Đà Nẵng</v>
          </cell>
          <cell r="V18" t="str">
            <v>Giải pháp nâng cao chất lượng chương trình du lịch " Thiên đường miền Trung " ( Bà Nà -Đà Nẵng - Hội An) tại công ty Vietravel chi nhánh Đà Nẵng</v>
          </cell>
        </row>
        <row r="19">
          <cell r="D19">
            <v>2221716767</v>
          </cell>
          <cell r="E19" t="str">
            <v>Hà Bảo</v>
          </cell>
          <cell r="F19" t="str">
            <v>Khánh</v>
          </cell>
          <cell r="G19">
            <v>36146</v>
          </cell>
          <cell r="H19" t="str">
            <v>K22DLL3</v>
          </cell>
          <cell r="I19" t="str">
            <v>Quản trị du lịch và Lữ hành</v>
          </cell>
          <cell r="J19" t="str">
            <v>0966275947</v>
          </cell>
          <cell r="K19" t="str">
            <v>habaokhanh07@gmail.com</v>
          </cell>
          <cell r="L19">
            <v>2.73</v>
          </cell>
          <cell r="M19" t="str">
            <v>CĐTN</v>
          </cell>
          <cell r="N19" t="str">
            <v>Vietravel Đà Nẵng</v>
          </cell>
          <cell r="O19" t="str">
            <v>58 Pasteur, Hải Châu 1, Hải Châu, Đà Nẵng</v>
          </cell>
          <cell r="Q19" t="str">
            <v>Vũ Thị Lành</v>
          </cell>
          <cell r="R19" t="str">
            <v>0971.842.442</v>
          </cell>
          <cell r="S19" t="str">
            <v>vuthilanh1289@gmail.com</v>
          </cell>
          <cell r="T19" t="str">
            <v>x</v>
          </cell>
          <cell r="U19" t="str">
            <v>Giải pháp nâng cao chất lượng hướng dẫn viên thị trường Inbound (tiếng Anh) tại công ty Vietravel chi nhánh Đà Nẵng</v>
          </cell>
          <cell r="V19" t="str">
            <v>Báo cáo thực tập và giải pháp nâng cao chất lượng hướng dẫn viên du lịch Inbound (Tiếng Anh) tại công ty Vietravel chi nhánh Đà Nẵng.</v>
          </cell>
        </row>
        <row r="20">
          <cell r="D20">
            <v>2220724192</v>
          </cell>
          <cell r="E20" t="str">
            <v>Hà Hoài</v>
          </cell>
          <cell r="F20" t="str">
            <v>Hương</v>
          </cell>
          <cell r="G20">
            <v>36047</v>
          </cell>
          <cell r="H20" t="str">
            <v>K22DLL1</v>
          </cell>
          <cell r="I20" t="str">
            <v>Quản trị du lịch và Lữ hành</v>
          </cell>
          <cell r="J20" t="str">
            <v>0369639405</v>
          </cell>
          <cell r="K20" t="str">
            <v>hahoaihuongg@gmail.com</v>
          </cell>
          <cell r="L20">
            <v>3.26</v>
          </cell>
          <cell r="M20" t="str">
            <v>KLTN</v>
          </cell>
          <cell r="N20" t="str">
            <v>Công ty du lịch Non Nước Việt</v>
          </cell>
          <cell r="O20" t="str">
            <v>61 Đường Cao Sơn Pháo, Hòa An, Cẩm Lệ, Đà Nẵng</v>
          </cell>
          <cell r="P20" t="str">
            <v>Còn 1 môn 2 chỉ pháp luật du lịch chưa thi/chưa có điểm</v>
          </cell>
          <cell r="Q20" t="str">
            <v>Lý Thị Thương</v>
          </cell>
          <cell r="R20" t="str">
            <v>0988 073 696</v>
          </cell>
          <cell r="S20" t="str">
            <v>thuongduytan@gmail.com</v>
          </cell>
          <cell r="T20" t="str">
            <v>x</v>
          </cell>
          <cell r="U20" t="str">
            <v>Thực trạng và giải pháp nhằm nâng cao chất lượng chương trình du lịch tham quan học tập dành cho học sinh- sinh viên tại Công ty Lữ Hành Non Nước Việt</v>
          </cell>
          <cell r="V20" t="str">
            <v>Thực trạng và giải pháp nhằm nâng cao chất lượng chương trình du lịch tham quan học tập dành cho học sinh- sinh viên tại Công ty Lữ Hành Non Nước Việt</v>
          </cell>
        </row>
        <row r="21">
          <cell r="D21">
            <v>2221724323</v>
          </cell>
          <cell r="E21" t="str">
            <v>Phạm Nguyễn Hoàng</v>
          </cell>
          <cell r="F21" t="str">
            <v>Thịnh</v>
          </cell>
          <cell r="G21" t="str">
            <v>17/10//1996</v>
          </cell>
          <cell r="H21" t="str">
            <v>K22DLL1</v>
          </cell>
          <cell r="I21" t="str">
            <v>Quản trị du lịch và Lữ hành</v>
          </cell>
          <cell r="J21" t="str">
            <v>0826119411</v>
          </cell>
          <cell r="K21" t="str">
            <v>Hoangthinh1796@gmail.com</v>
          </cell>
          <cell r="L21">
            <v>2.31</v>
          </cell>
          <cell r="M21" t="str">
            <v>CĐTN</v>
          </cell>
          <cell r="N21" t="str">
            <v>Bồ Công Anh Vàng Đà Nẵng</v>
          </cell>
          <cell r="O21" t="str">
            <v>36 An Xuân, An Khê, Thanh Khê, Đà Nẵng</v>
          </cell>
          <cell r="Q21" t="str">
            <v>Võ Hữu Hòa</v>
          </cell>
          <cell r="R21" t="str">
            <v>0905 198 106</v>
          </cell>
          <cell r="S21" t="str">
            <v>vohoadtu@gmail.com</v>
          </cell>
          <cell r="T21" t="str">
            <v>x</v>
          </cell>
          <cell r="U21" t="str">
            <v>Đánh giá thực trạng và đề xuất một số giải pháp nâng cao chất lượng nguồn nhân lực tại công ty tnhh du lịch và dịch vụ bồ công anh vàng đà nẵng</v>
          </cell>
          <cell r="V21" t="str">
            <v>Đánh giá thực trạng và đề xuất một số giải pháp nâng cao chất lượng nguồn nhân lực tại công ty tnhh du lịch và dịch vụ bồ công anh vàng đà nẵng</v>
          </cell>
        </row>
        <row r="22">
          <cell r="D22">
            <v>2221727264</v>
          </cell>
          <cell r="E22" t="str">
            <v>Bạch Tiểu</v>
          </cell>
          <cell r="F22" t="str">
            <v>Bảo</v>
          </cell>
          <cell r="G22">
            <v>36118</v>
          </cell>
          <cell r="H22" t="str">
            <v>K22DLL3</v>
          </cell>
          <cell r="I22" t="str">
            <v>Quản trị du lịch và Lữ hành</v>
          </cell>
          <cell r="J22" t="str">
            <v>0935019300</v>
          </cell>
          <cell r="K22" t="str">
            <v>baoqb@gmail.com</v>
          </cell>
          <cell r="L22">
            <v>2.3199999999999998</v>
          </cell>
          <cell r="M22" t="str">
            <v>CĐTN</v>
          </cell>
          <cell r="N22" t="str">
            <v>Saigontourist Đà Nẵng</v>
          </cell>
          <cell r="O22" t="str">
            <v>357 Phan Châu Trinh, quận Hải Châu, Đà Nẵng</v>
          </cell>
          <cell r="Q22" t="str">
            <v>Trần Thị Tú Nhi</v>
          </cell>
          <cell r="R22" t="str">
            <v>0935304112</v>
          </cell>
          <cell r="S22" t="str">
            <v>tunhi.162@gmail.com</v>
          </cell>
          <cell r="T22" t="str">
            <v>x</v>
          </cell>
          <cell r="U22" t="str">
            <v>Báo cáo thực tập và Giải pháp marketing mix thu hút khách du lịch đối với chương trình Hàn Quốc (6 ngày 5 đêm) tại công ty Saigontourist-Chi nhánh Đà Nẵng</v>
          </cell>
          <cell r="V22" t="str">
            <v>Báo cáo thực tập và Giải pháp marketing mix đối với chương trình Hàn Quốc (6 ngày 5 đêm) tại Công ty Saigontourist chi nhánh Đà Nẵng.</v>
          </cell>
        </row>
        <row r="23">
          <cell r="D23">
            <v>2121717867</v>
          </cell>
          <cell r="E23" t="str">
            <v>Đỗ Hoàng</v>
          </cell>
          <cell r="F23" t="str">
            <v>Nam</v>
          </cell>
          <cell r="G23">
            <v>35557</v>
          </cell>
          <cell r="H23" t="str">
            <v>K21DLL3</v>
          </cell>
          <cell r="I23" t="str">
            <v>Quản trị du lịch và Lữ hành</v>
          </cell>
          <cell r="J23" t="str">
            <v>0901998171</v>
          </cell>
          <cell r="K23" t="str">
            <v>dohoangnam700@gmail.com</v>
          </cell>
          <cell r="L23">
            <v>2.09</v>
          </cell>
          <cell r="M23" t="str">
            <v>CĐTN</v>
          </cell>
          <cell r="N23" t="str">
            <v>Công ty du lịch Non Nước Việt</v>
          </cell>
          <cell r="O23" t="str">
            <v>61 Đường Cao Sơn Pháo, Hòa An, Cẩm Lệ, Đà Nẵng</v>
          </cell>
          <cell r="Q23" t="str">
            <v>Vũ Thị Lành</v>
          </cell>
          <cell r="R23" t="str">
            <v>0971.842.442</v>
          </cell>
          <cell r="S23" t="str">
            <v>vuthilanh1289@gmail.com</v>
          </cell>
          <cell r="T23" t="str">
            <v>x</v>
          </cell>
          <cell r="U23" t="str">
            <v>Báo cáo kết quả thực tập và thực trạng chương trình du lịch "Lý Sơn-Thiên đường biển đảo" của công ty TNHH MTV TM và DVDL Non Nước Việt</v>
          </cell>
          <cell r="V23" t="str">
            <v>Báo cáo kết quả thực tập và thực trạng chương trình du lịch "Lý Sơn-Thiên đường biển đảo" của công ty TNHH MTV TM và DVDL Non Nước Việt</v>
          </cell>
        </row>
        <row r="24">
          <cell r="D24">
            <v>2220729637</v>
          </cell>
          <cell r="E24" t="str">
            <v>Nguyễn Thị Thúy</v>
          </cell>
          <cell r="F24" t="str">
            <v>Vy</v>
          </cell>
          <cell r="G24">
            <v>35874</v>
          </cell>
          <cell r="H24" t="str">
            <v>K22DLL1</v>
          </cell>
          <cell r="I24" t="str">
            <v>Quản trị du lịch và Lữ hành</v>
          </cell>
          <cell r="J24" t="str">
            <v>0965996561</v>
          </cell>
          <cell r="L24">
            <v>2.71</v>
          </cell>
          <cell r="M24" t="str">
            <v>CĐTN</v>
          </cell>
          <cell r="N24" t="str">
            <v xml:space="preserve">Sơn Tùng- Top Travel </v>
          </cell>
          <cell r="O24" t="str">
            <v>262 Nguyễn Văn Linh, Thạc Gián, Thanh Khê, Đà Nẵng</v>
          </cell>
          <cell r="Q24" t="str">
            <v>Đinh Thị Mỹ Lệ</v>
          </cell>
          <cell r="R24" t="str">
            <v>0932478969</v>
          </cell>
          <cell r="S24" t="str">
            <v>myle1705@gmail.com</v>
          </cell>
          <cell r="T24" t="str">
            <v>x</v>
          </cell>
          <cell r="U24" t="str">
            <v>Báo cáo kết quả thực tập và thực trạng hoạt động Marketing Online nhằm thu hút khách du lịch nội địa tại công ty du lịch Top Travel</v>
          </cell>
          <cell r="V24" t="str">
            <v>Báo cáo kết quả thực tập và thực trạng hoạt động Marketing Online nhằm thu hút khách du lịch nội địa tại công ty du lịch Top Travel</v>
          </cell>
        </row>
        <row r="25">
          <cell r="D25">
            <v>2220724213</v>
          </cell>
          <cell r="E25" t="str">
            <v>Lê Thị Trâm</v>
          </cell>
          <cell r="F25" t="str">
            <v>Anh</v>
          </cell>
          <cell r="G25">
            <v>35449</v>
          </cell>
          <cell r="H25" t="str">
            <v>K22DLL1</v>
          </cell>
          <cell r="I25" t="str">
            <v>Quản trị du lịch và Lữ hành</v>
          </cell>
          <cell r="J25" t="str">
            <v>0932542351</v>
          </cell>
          <cell r="K25" t="str">
            <v>tramanhle@gmail.com</v>
          </cell>
          <cell r="L25">
            <v>2.84</v>
          </cell>
          <cell r="M25" t="str">
            <v>CĐTN</v>
          </cell>
          <cell r="N25" t="str">
            <v>Công ty Du lịch Hello Sea</v>
          </cell>
          <cell r="O25" t="str">
            <v>K172/14 Nguyễn Duy Hiệu - Sơn Trà-Tp Đà Nẵng</v>
          </cell>
          <cell r="Q25" t="str">
            <v>Vũ Thị Lành</v>
          </cell>
          <cell r="R25" t="str">
            <v>0971.842.442</v>
          </cell>
          <cell r="S25" t="str">
            <v>vuthilanh1289@gmail.com</v>
          </cell>
          <cell r="T25" t="str">
            <v>x</v>
          </cell>
          <cell r="U25" t="str">
            <v>Báo cáo quá trình thực tập và thực trạng chương trình du lịch "Cù Lao Chàm - Hội An" của công ty cổ phần thương mại Du lịch Hello Sea.</v>
          </cell>
          <cell r="V25" t="str">
            <v>Báo cáo quá trình thực tập và thực trạng chương trình du lịch "Cù Lao Chàm - Hội An" của công ty cổ phần thương mại Du lịch Hello Sea.</v>
          </cell>
        </row>
        <row r="26">
          <cell r="D26">
            <v>2120725763</v>
          </cell>
          <cell r="E26" t="str">
            <v>Hồ Hồng Ni</v>
          </cell>
          <cell r="F26" t="str">
            <v>Nơ</v>
          </cell>
          <cell r="G26">
            <v>35671</v>
          </cell>
          <cell r="H26" t="str">
            <v>K21DLL3</v>
          </cell>
          <cell r="I26" t="str">
            <v>Quản trị du lịch và Lữ hành</v>
          </cell>
          <cell r="J26" t="str">
            <v>0935402298</v>
          </cell>
          <cell r="L26">
            <v>2.19</v>
          </cell>
          <cell r="M26" t="str">
            <v>CĐTN</v>
          </cell>
          <cell r="N26" t="str">
            <v>Công ty du lịch Non Nước Việt</v>
          </cell>
          <cell r="O26" t="str">
            <v>61 Đường Cao Sơn Pháo, Hòa An, Cẩm Lệ, Đà Nẵng</v>
          </cell>
          <cell r="Q26" t="str">
            <v>Vũ Thị Lành</v>
          </cell>
          <cell r="R26" t="str">
            <v>0971.842.442</v>
          </cell>
          <cell r="S26" t="str">
            <v>vuthilanh1289@gmail.com</v>
          </cell>
          <cell r="T26" t="str">
            <v>x</v>
          </cell>
          <cell r="U26" t="str">
            <v>Báo cáo quá trình thực tập và thực trạng môi trường làm việc của nhân viên tại công ty TNHH MTV TM &amp; DVDL Non Nước Việt</v>
          </cell>
          <cell r="V26" t="str">
            <v>Báo cáo quá trình thực tập và thực trạng môi trường làm việc của nhân viên tại công ty TNHH MTV TM &amp; DVDL Non Nước Việt</v>
          </cell>
        </row>
        <row r="27">
          <cell r="D27">
            <v>2220727313</v>
          </cell>
          <cell r="E27" t="str">
            <v>Hồ Thị Thanh</v>
          </cell>
          <cell r="F27" t="str">
            <v>Hương</v>
          </cell>
          <cell r="G27">
            <v>36071</v>
          </cell>
          <cell r="H27" t="str">
            <v>K22DLL3</v>
          </cell>
          <cell r="I27" t="str">
            <v>Quản trị du lịch và Lữ hành</v>
          </cell>
          <cell r="J27" t="str">
            <v>0969691594</v>
          </cell>
          <cell r="K27" t="str">
            <v>huongho98.tk2@gmail.com</v>
          </cell>
          <cell r="L27">
            <v>2.21</v>
          </cell>
          <cell r="M27" t="str">
            <v>CĐTN</v>
          </cell>
          <cell r="N27" t="str">
            <v>FidiTour Đà Nẵng</v>
          </cell>
          <cell r="O27" t="str">
            <v>93 Hàm Nghi- phường Vĩnh Trung, Thanh Khê, Đà Nẵng</v>
          </cell>
          <cell r="Q27" t="str">
            <v>Trần Thị Tú Nhi</v>
          </cell>
          <cell r="R27" t="str">
            <v>0935304112</v>
          </cell>
          <cell r="S27" t="str">
            <v>tunhi.162@gmail.com</v>
          </cell>
          <cell r="T27" t="str">
            <v>x</v>
          </cell>
          <cell r="U27" t="str">
            <v>Báo cáo thực tập và giải pháp khai thác khách du lịch nội địa tại công ty Fiditour Đà Nẵng</v>
          </cell>
          <cell r="V27" t="str">
            <v>Báo cáo thực tập và giải pháp khai thác khách du lịch nội địa tại công ty Fiditour Đà Nẵng</v>
          </cell>
        </row>
      </sheetData>
      <sheetData sheetId="4"/>
      <sheetData sheetId="5">
        <row r="4">
          <cell r="B4" t="str">
            <v>BÙI KIM LUẬN</v>
          </cell>
          <cell r="C4" t="str">
            <v>0908177195</v>
          </cell>
          <cell r="D4" t="str">
            <v>buikimluandtu@gmail.com</v>
          </cell>
        </row>
        <row r="5">
          <cell r="B5" t="str">
            <v>NGUYỄN THỊ TUYẾT</v>
          </cell>
          <cell r="C5" t="str">
            <v>0935335189</v>
          </cell>
          <cell r="D5" t="str">
            <v>nguyenthituyet.dtu@gmail.com</v>
          </cell>
        </row>
        <row r="6">
          <cell r="B6" t="str">
            <v>NGUYỄN THỊ KIM NHUNG</v>
          </cell>
          <cell r="C6" t="str">
            <v>0918773003</v>
          </cell>
          <cell r="D6" t="str">
            <v>kimnhung.rubyland@gmail.com</v>
          </cell>
        </row>
        <row r="7">
          <cell r="B7" t="str">
            <v>CAO THỊ CẨM HƯƠNG</v>
          </cell>
          <cell r="C7" t="str">
            <v>0985114649</v>
          </cell>
          <cell r="D7" t="str">
            <v>caocamhuong@gmail.com</v>
          </cell>
        </row>
        <row r="8">
          <cell r="B8" t="str">
            <v>VÕ HỮU HÒA</v>
          </cell>
          <cell r="C8" t="str">
            <v>0905 198 106</v>
          </cell>
          <cell r="D8" t="str">
            <v>vohoadtu@gmail.com</v>
          </cell>
        </row>
        <row r="9">
          <cell r="B9" t="str">
            <v>TRẦN THỊ TÚ NHI</v>
          </cell>
          <cell r="C9" t="str">
            <v>0935304112</v>
          </cell>
          <cell r="D9" t="str">
            <v>tunhi.162@gmail.com</v>
          </cell>
        </row>
        <row r="10">
          <cell r="B10" t="str">
            <v>PHẠM THỊ MỸ LINH</v>
          </cell>
          <cell r="C10" t="str">
            <v>0987 128 678</v>
          </cell>
          <cell r="D10" t="str">
            <v>linhpham0608@gmail.com</v>
          </cell>
        </row>
        <row r="11">
          <cell r="B11" t="str">
            <v>NGUYỄN HOÀNG LINH</v>
          </cell>
          <cell r="C11" t="str">
            <v>0905110858</v>
          </cell>
          <cell r="D11" t="str">
            <v>linhnguyen16894@gmail.com</v>
          </cell>
        </row>
        <row r="12">
          <cell r="B12" t="str">
            <v>VŨ THỊ LÀNH</v>
          </cell>
          <cell r="C12" t="str">
            <v>0971.842.442</v>
          </cell>
          <cell r="D12" t="str">
            <v>vuthilanh1289@gmail.com</v>
          </cell>
        </row>
        <row r="13">
          <cell r="B13" t="str">
            <v>Lý Thị Thương</v>
          </cell>
          <cell r="C13" t="str">
            <v>0988 073 696</v>
          </cell>
          <cell r="D13" t="str">
            <v>thuongduytan@gmail.com</v>
          </cell>
        </row>
        <row r="14">
          <cell r="B14" t="str">
            <v>Đinh Thị Mỹ Lệ</v>
          </cell>
          <cell r="C14" t="str">
            <v>0932478969</v>
          </cell>
          <cell r="D14" t="str">
            <v>myle1705@gmail.com</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abSelected="1" workbookViewId="0">
      <pane xSplit="4" ySplit="4" topLeftCell="J18" activePane="bottomRight" state="frozen"/>
      <selection pane="topRight" activeCell="E1" sqref="E1"/>
      <selection pane="bottomLeft" activeCell="A5" sqref="A5"/>
      <selection pane="bottomRight" activeCell="O21" sqref="O21"/>
    </sheetView>
  </sheetViews>
  <sheetFormatPr defaultRowHeight="15" x14ac:dyDescent="0.25"/>
  <cols>
    <col min="2" max="2" width="14.28515625" bestFit="1" customWidth="1"/>
    <col min="3" max="3" width="21.140625" customWidth="1"/>
    <col min="4" max="4" width="8.5703125" bestFit="1" customWidth="1"/>
    <col min="5" max="5" width="12" bestFit="1" customWidth="1"/>
    <col min="6" max="6" width="31.42578125" customWidth="1"/>
    <col min="7" max="7" width="22.85546875" customWidth="1"/>
    <col min="8" max="8" width="30.28515625" customWidth="1"/>
    <col min="9" max="9" width="19" style="8" bestFit="1" customWidth="1"/>
    <col min="10" max="10" width="15.7109375" bestFit="1" customWidth="1"/>
    <col min="11" max="11" width="38" customWidth="1"/>
    <col min="12" max="12" width="50.140625" style="28" customWidth="1"/>
    <col min="13" max="13" width="31.140625" customWidth="1"/>
  </cols>
  <sheetData>
    <row r="1" spans="1:13" ht="41.25" customHeight="1" x14ac:dyDescent="0.25">
      <c r="A1" s="35" t="s">
        <v>0</v>
      </c>
      <c r="B1" s="35"/>
      <c r="C1" s="35"/>
      <c r="D1" s="35"/>
      <c r="E1" s="35"/>
      <c r="F1" s="35"/>
      <c r="G1" s="35"/>
      <c r="H1" s="35"/>
      <c r="I1" s="35"/>
      <c r="J1" s="35"/>
      <c r="K1" s="35"/>
    </row>
    <row r="2" spans="1:13" ht="21.75" customHeight="1" x14ac:dyDescent="0.25">
      <c r="A2" s="35" t="s">
        <v>1</v>
      </c>
      <c r="B2" s="35"/>
      <c r="C2" s="35"/>
      <c r="D2" s="35"/>
      <c r="E2" s="35"/>
      <c r="F2" s="35"/>
      <c r="G2" s="35"/>
      <c r="H2" s="35"/>
      <c r="I2" s="35"/>
      <c r="J2" s="35"/>
      <c r="K2" s="35"/>
    </row>
    <row r="3" spans="1:13" ht="18.75" x14ac:dyDescent="0.3">
      <c r="B3" s="2"/>
      <c r="C3" s="2"/>
      <c r="D3" s="2"/>
      <c r="E3" s="3"/>
      <c r="F3" s="3"/>
      <c r="G3" s="2"/>
      <c r="H3" s="4"/>
      <c r="I3" s="5"/>
      <c r="J3" s="5"/>
      <c r="K3" s="1"/>
    </row>
    <row r="4" spans="1:13" s="12" customFormat="1" ht="37.5" x14ac:dyDescent="0.25">
      <c r="A4" s="9" t="s">
        <v>2</v>
      </c>
      <c r="B4" s="9" t="s">
        <v>3</v>
      </c>
      <c r="C4" s="9" t="s">
        <v>4</v>
      </c>
      <c r="D4" s="9" t="s">
        <v>5</v>
      </c>
      <c r="E4" s="10" t="s">
        <v>6</v>
      </c>
      <c r="F4" s="10" t="s">
        <v>79</v>
      </c>
      <c r="G4" s="10" t="s">
        <v>7</v>
      </c>
      <c r="H4" s="10" t="s">
        <v>8</v>
      </c>
      <c r="I4" s="10" t="s">
        <v>9</v>
      </c>
      <c r="J4" s="11" t="s">
        <v>10</v>
      </c>
      <c r="K4" s="31" t="s">
        <v>11</v>
      </c>
      <c r="L4" s="33" t="s">
        <v>81</v>
      </c>
      <c r="M4" s="33" t="s">
        <v>82</v>
      </c>
    </row>
    <row r="5" spans="1:13" ht="63" x14ac:dyDescent="0.3">
      <c r="A5" s="13">
        <v>1</v>
      </c>
      <c r="B5" s="14">
        <v>2321720641</v>
      </c>
      <c r="C5" s="15" t="s">
        <v>12</v>
      </c>
      <c r="D5" s="16" t="s">
        <v>13</v>
      </c>
      <c r="E5" s="17" t="s">
        <v>14</v>
      </c>
      <c r="F5" s="17" t="s">
        <v>80</v>
      </c>
      <c r="G5" s="18" t="s">
        <v>76</v>
      </c>
      <c r="H5" s="19" t="s">
        <v>78</v>
      </c>
      <c r="I5" s="6" t="s">
        <v>15</v>
      </c>
      <c r="J5" s="6" t="str">
        <f>VLOOKUP(I5,'[1]thông tin gv'!$B$4:$D$14,2,0)</f>
        <v>0905 198 106</v>
      </c>
      <c r="K5" s="32" t="str">
        <f>VLOOKUP(I5,'[1]thông tin gv'!$B$4:$D$14,3,0)</f>
        <v>vohoadtu@gmail.com</v>
      </c>
      <c r="L5" s="36" t="str">
        <f>VLOOKUP(B5,'[1]TTTN chốt'!D$5:V$27,19,0)</f>
        <v>Đánh giá ảnh hưởng của đại dịch Covid-19 đến hoạt động kinh doanh du lịch trên địa bàn thành phố Đà Nẵng và đề xuất một số giải pháp phục hồi kinh tế du lịch.</v>
      </c>
      <c r="M5" s="34"/>
    </row>
    <row r="6" spans="1:13" ht="47.25" x14ac:dyDescent="0.3">
      <c r="A6" s="13">
        <v>2</v>
      </c>
      <c r="B6" s="20">
        <v>2220724329</v>
      </c>
      <c r="C6" s="21" t="s">
        <v>16</v>
      </c>
      <c r="D6" s="22" t="s">
        <v>17</v>
      </c>
      <c r="E6" s="23" t="s">
        <v>18</v>
      </c>
      <c r="F6" s="17" t="s">
        <v>80</v>
      </c>
      <c r="G6" s="18" t="s">
        <v>77</v>
      </c>
      <c r="H6" s="24" t="s">
        <v>19</v>
      </c>
      <c r="I6" s="7" t="s">
        <v>15</v>
      </c>
      <c r="J6" s="6" t="str">
        <f>VLOOKUP(I6,'[1]thông tin gv'!$B$4:$D$14,2,0)</f>
        <v>0905 198 106</v>
      </c>
      <c r="K6" s="32" t="str">
        <f>VLOOKUP(I6,'[1]thông tin gv'!$B$4:$D$14,3,0)</f>
        <v>vohoadtu@gmail.com</v>
      </c>
      <c r="L6" s="36" t="str">
        <f>VLOOKUP(B6,'[1]TTTN chốt'!D$5:V$27,19,0)</f>
        <v>Đánh giá thực trạng và đề xuất một số giải pháp nâng cao chất lượng nguồn nhân lực công ty hapa tour</v>
      </c>
      <c r="M6" s="34"/>
    </row>
    <row r="7" spans="1:13" ht="31.5" x14ac:dyDescent="0.3">
      <c r="A7" s="13">
        <v>3</v>
      </c>
      <c r="B7" s="14">
        <v>2221728957</v>
      </c>
      <c r="C7" s="15" t="s">
        <v>20</v>
      </c>
      <c r="D7" s="16" t="s">
        <v>21</v>
      </c>
      <c r="E7" s="17" t="s">
        <v>18</v>
      </c>
      <c r="F7" s="17" t="s">
        <v>80</v>
      </c>
      <c r="G7" s="18" t="s">
        <v>77</v>
      </c>
      <c r="H7" s="19" t="s">
        <v>22</v>
      </c>
      <c r="I7" s="6" t="s">
        <v>23</v>
      </c>
      <c r="J7" s="6" t="str">
        <f>VLOOKUP(I7,'[1]thông tin gv'!$B$4:$D$14,2,0)</f>
        <v>0932478969</v>
      </c>
      <c r="K7" s="32" t="str">
        <f>VLOOKUP(I7,'[1]thông tin gv'!$B$4:$D$14,3,0)</f>
        <v>myle1705@gmail.com</v>
      </c>
      <c r="L7" s="36" t="str">
        <f>VLOOKUP(B7,'[1]TTTN chốt'!D$5:V$27,19,0)</f>
        <v>Báo cáo kết quả thực tập và thực trạng chính sách sản phẩm tại công ty du lịch Top Travel</v>
      </c>
      <c r="M7" s="34"/>
    </row>
    <row r="8" spans="1:13" ht="37.5" x14ac:dyDescent="0.3">
      <c r="A8" s="13">
        <v>4</v>
      </c>
      <c r="B8" s="20">
        <v>2121717875</v>
      </c>
      <c r="C8" s="21" t="s">
        <v>24</v>
      </c>
      <c r="D8" s="22" t="s">
        <v>25</v>
      </c>
      <c r="E8" s="23" t="s">
        <v>26</v>
      </c>
      <c r="F8" s="17" t="s">
        <v>80</v>
      </c>
      <c r="G8" s="18" t="s">
        <v>77</v>
      </c>
      <c r="H8" s="24" t="s">
        <v>27</v>
      </c>
      <c r="I8" s="7" t="s">
        <v>15</v>
      </c>
      <c r="J8" s="6" t="str">
        <f>VLOOKUP(I8,'[1]thông tin gv'!$B$4:$D$14,2,0)</f>
        <v>0905 198 106</v>
      </c>
      <c r="K8" s="32" t="str">
        <f>VLOOKUP(I8,'[1]thông tin gv'!$B$4:$D$14,3,0)</f>
        <v>vohoadtu@gmail.com</v>
      </c>
      <c r="L8" s="36" t="str">
        <f>VLOOKUP(B8,'[1]TTTN chốt'!D$5:V$27,19,0)</f>
        <v>Thực trạng chất lượng dịch vụ vận chuyển tại công ty du lịch Tây Á (Nhà xe Hải Vân)</v>
      </c>
      <c r="M8" s="34"/>
    </row>
    <row r="9" spans="1:13" ht="47.25" x14ac:dyDescent="0.3">
      <c r="A9" s="13">
        <v>5</v>
      </c>
      <c r="B9" s="14">
        <v>2321722354</v>
      </c>
      <c r="C9" s="15" t="s">
        <v>28</v>
      </c>
      <c r="D9" s="16" t="s">
        <v>29</v>
      </c>
      <c r="E9" s="17" t="s">
        <v>14</v>
      </c>
      <c r="F9" s="17" t="s">
        <v>80</v>
      </c>
      <c r="G9" s="18" t="s">
        <v>76</v>
      </c>
      <c r="H9" s="19" t="s">
        <v>78</v>
      </c>
      <c r="I9" s="6" t="s">
        <v>30</v>
      </c>
      <c r="J9" s="6" t="str">
        <f>VLOOKUP(I9,'[1]thông tin gv'!$B$4:$D$14,2,0)</f>
        <v>0908177195</v>
      </c>
      <c r="K9" s="32" t="str">
        <f>VLOOKUP(I9,'[1]thông tin gv'!$B$4:$D$14,3,0)</f>
        <v>buikimluandtu@gmail.com</v>
      </c>
      <c r="L9" s="36" t="str">
        <f>VLOOKUP(B9,'[1]TTTN chốt'!D$5:V$27,19,0)</f>
        <v>Các giải pháp phục hồi và phát triển doanh nghiệp sau dịch Covid 19: trường hợp Vietravel chi nhánh Đà Nẵng</v>
      </c>
      <c r="M9" s="34"/>
    </row>
    <row r="10" spans="1:13" ht="31.5" x14ac:dyDescent="0.3">
      <c r="A10" s="13">
        <v>6</v>
      </c>
      <c r="B10" s="20">
        <v>2220247920</v>
      </c>
      <c r="C10" s="21" t="s">
        <v>31</v>
      </c>
      <c r="D10" s="22" t="s">
        <v>32</v>
      </c>
      <c r="E10" s="23" t="s">
        <v>33</v>
      </c>
      <c r="F10" s="17" t="s">
        <v>80</v>
      </c>
      <c r="G10" s="18" t="s">
        <v>77</v>
      </c>
      <c r="H10" s="24" t="s">
        <v>22</v>
      </c>
      <c r="I10" s="7" t="s">
        <v>23</v>
      </c>
      <c r="J10" s="6" t="str">
        <f>VLOOKUP(I10,'[1]thông tin gv'!$B$4:$D$14,2,0)</f>
        <v>0932478969</v>
      </c>
      <c r="K10" s="32" t="str">
        <f>VLOOKUP(I10,'[1]thông tin gv'!$B$4:$D$14,3,0)</f>
        <v>myle1705@gmail.com</v>
      </c>
      <c r="L10" s="36" t="str">
        <f>VLOOKUP(B10,'[1]TTTN chốt'!D$5:V$27,19,0)</f>
        <v>Báo cáo kết quả thực tập và thực trạng công tác tuyển dụng nhân sự tại công ty du lịch Top Travel</v>
      </c>
      <c r="M10" s="34"/>
    </row>
    <row r="11" spans="1:13" ht="31.5" x14ac:dyDescent="0.3">
      <c r="A11" s="13">
        <v>7</v>
      </c>
      <c r="B11" s="14">
        <v>2220716758</v>
      </c>
      <c r="C11" s="15" t="s">
        <v>34</v>
      </c>
      <c r="D11" s="16" t="s">
        <v>35</v>
      </c>
      <c r="E11" s="17" t="s">
        <v>36</v>
      </c>
      <c r="F11" s="17" t="s">
        <v>80</v>
      </c>
      <c r="G11" s="18" t="s">
        <v>77</v>
      </c>
      <c r="H11" s="19" t="s">
        <v>22</v>
      </c>
      <c r="I11" s="6" t="s">
        <v>23</v>
      </c>
      <c r="J11" s="6" t="str">
        <f>VLOOKUP(I11,'[1]thông tin gv'!$B$4:$D$14,2,0)</f>
        <v>0932478969</v>
      </c>
      <c r="K11" s="32" t="str">
        <f>VLOOKUP(I11,'[1]thông tin gv'!$B$4:$D$14,3,0)</f>
        <v>myle1705@gmail.com</v>
      </c>
      <c r="L11" s="36" t="str">
        <f>VLOOKUP(B11,'[1]TTTN chốt'!D$5:V$27,19,0)</f>
        <v>Báo cáo kết quả thực tập và thực trạng chính sách giá tại công ty du lịch Top Travel</v>
      </c>
      <c r="M11" s="34"/>
    </row>
    <row r="12" spans="1:13" ht="31.5" x14ac:dyDescent="0.3">
      <c r="A12" s="13">
        <v>8</v>
      </c>
      <c r="B12" s="20">
        <v>2221724268</v>
      </c>
      <c r="C12" s="21" t="s">
        <v>37</v>
      </c>
      <c r="D12" s="22" t="s">
        <v>38</v>
      </c>
      <c r="E12" s="23" t="s">
        <v>18</v>
      </c>
      <c r="F12" s="17" t="s">
        <v>80</v>
      </c>
      <c r="G12" s="18" t="s">
        <v>77</v>
      </c>
      <c r="H12" s="24" t="s">
        <v>22</v>
      </c>
      <c r="I12" s="7" t="s">
        <v>23</v>
      </c>
      <c r="J12" s="6" t="str">
        <f>VLOOKUP(I12,'[1]thông tin gv'!$B$4:$D$14,2,0)</f>
        <v>0932478969</v>
      </c>
      <c r="K12" s="32" t="str">
        <f>VLOOKUP(I12,'[1]thông tin gv'!$B$4:$D$14,3,0)</f>
        <v>myle1705@gmail.com</v>
      </c>
      <c r="L12" s="36" t="str">
        <f>VLOOKUP(B12,'[1]TTTN chốt'!D$5:V$27,19,0)</f>
        <v>Báo cáo kết quả thực tập và thực trạng chính sách truyền thông cổ động tại công ty du lịch Top Travel</v>
      </c>
      <c r="M12" s="34"/>
    </row>
    <row r="13" spans="1:13" ht="47.25" x14ac:dyDescent="0.3">
      <c r="A13" s="13">
        <v>9</v>
      </c>
      <c r="B13" s="14">
        <v>2221724218</v>
      </c>
      <c r="C13" s="15" t="s">
        <v>39</v>
      </c>
      <c r="D13" s="16" t="s">
        <v>40</v>
      </c>
      <c r="E13" s="17" t="s">
        <v>18</v>
      </c>
      <c r="F13" s="17" t="s">
        <v>80</v>
      </c>
      <c r="G13" s="18" t="s">
        <v>77</v>
      </c>
      <c r="H13" s="19" t="s">
        <v>41</v>
      </c>
      <c r="I13" s="6" t="s">
        <v>15</v>
      </c>
      <c r="J13" s="6" t="str">
        <f>VLOOKUP(I13,'[1]thông tin gv'!$B$4:$D$14,2,0)</f>
        <v>0905 198 106</v>
      </c>
      <c r="K13" s="32" t="str">
        <f>VLOOKUP(I13,'[1]thông tin gv'!$B$4:$D$14,3,0)</f>
        <v>vohoadtu@gmail.com</v>
      </c>
      <c r="L13" s="36" t="str">
        <f>VLOOKUP(B13,'[1]TTTN chốt'!D$5:V$27,19,0)</f>
        <v>Thực trạng công tác bán các sản phẩm du lịch tại công ty tnhh du lịch và dịch vụ Bồ công anh vàng Đà Nẵng</v>
      </c>
      <c r="M13" s="34"/>
    </row>
    <row r="14" spans="1:13" ht="47.25" x14ac:dyDescent="0.3">
      <c r="A14" s="13">
        <v>10</v>
      </c>
      <c r="B14" s="20">
        <v>2221729413</v>
      </c>
      <c r="C14" s="21" t="s">
        <v>42</v>
      </c>
      <c r="D14" s="22" t="s">
        <v>43</v>
      </c>
      <c r="E14" s="23" t="s">
        <v>33</v>
      </c>
      <c r="F14" s="17" t="s">
        <v>80</v>
      </c>
      <c r="G14" s="18" t="s">
        <v>77</v>
      </c>
      <c r="H14" s="24" t="s">
        <v>44</v>
      </c>
      <c r="I14" s="7" t="s">
        <v>45</v>
      </c>
      <c r="J14" s="6" t="str">
        <f>VLOOKUP(I14,'[1]thông tin gv'!$B$4:$D$14,2,0)</f>
        <v>0935304112</v>
      </c>
      <c r="K14" s="32" t="str">
        <f>VLOOKUP(I14,'[1]thông tin gv'!$B$4:$D$14,3,0)</f>
        <v>tunhi.162@gmail.com</v>
      </c>
      <c r="L14" s="36" t="str">
        <f>VLOOKUP(B14,'[1]TTTN chốt'!D$5:V$27,19,0)</f>
        <v xml:space="preserve">Báo cáo thực tập và Giải pháp nâng cao chất lượng đội ngũ hướng dẫn viên du lịch nội địa tại công ty Saigontourist chi nhánh Đà Nẵng </v>
      </c>
      <c r="M14" s="34"/>
    </row>
    <row r="15" spans="1:13" ht="47.25" x14ac:dyDescent="0.3">
      <c r="A15" s="13">
        <v>11</v>
      </c>
      <c r="B15" s="14">
        <v>2221724195</v>
      </c>
      <c r="C15" s="15" t="s">
        <v>46</v>
      </c>
      <c r="D15" s="16" t="s">
        <v>47</v>
      </c>
      <c r="E15" s="17" t="s">
        <v>33</v>
      </c>
      <c r="F15" s="17" t="s">
        <v>80</v>
      </c>
      <c r="G15" s="18" t="s">
        <v>77</v>
      </c>
      <c r="H15" s="19" t="s">
        <v>44</v>
      </c>
      <c r="I15" s="6" t="s">
        <v>45</v>
      </c>
      <c r="J15" s="6" t="str">
        <f>VLOOKUP(I15,'[1]thông tin gv'!$B$4:$D$14,2,0)</f>
        <v>0935304112</v>
      </c>
      <c r="K15" s="32" t="str">
        <f>VLOOKUP(I15,'[1]thông tin gv'!$B$4:$D$14,3,0)</f>
        <v>tunhi.162@gmail.com</v>
      </c>
      <c r="L15" s="36" t="str">
        <f>VLOOKUP(B15,'[1]TTTN chốt'!D$5:V$27,19,0)</f>
        <v>Báo cáo thực tập và Hoàn thiện quy trình thực hiện chương trình du lịch Đà Nẵng - Hội An tại công ty Saigontourist chi nhánh Đà Nẵng</v>
      </c>
      <c r="M15" s="34"/>
    </row>
    <row r="16" spans="1:13" ht="47.25" x14ac:dyDescent="0.3">
      <c r="A16" s="13">
        <v>12</v>
      </c>
      <c r="B16" s="20">
        <v>2121725657</v>
      </c>
      <c r="C16" s="21" t="s">
        <v>48</v>
      </c>
      <c r="D16" s="22" t="s">
        <v>43</v>
      </c>
      <c r="E16" s="23" t="s">
        <v>49</v>
      </c>
      <c r="F16" s="17" t="s">
        <v>80</v>
      </c>
      <c r="G16" s="18" t="s">
        <v>77</v>
      </c>
      <c r="H16" s="24" t="s">
        <v>50</v>
      </c>
      <c r="I16" s="7" t="s">
        <v>45</v>
      </c>
      <c r="J16" s="6" t="str">
        <f>VLOOKUP(I16,'[1]thông tin gv'!$B$4:$D$14,2,0)</f>
        <v>0935304112</v>
      </c>
      <c r="K16" s="32" t="str">
        <f>VLOOKUP(I16,'[1]thông tin gv'!$B$4:$D$14,3,0)</f>
        <v>tunhi.162@gmail.com</v>
      </c>
      <c r="L16" s="36" t="str">
        <f>VLOOKUP(B16,'[1]TTTN chốt'!D$5:V$27,19,0)</f>
        <v>Báo cáo thực tập và Giải pháp nâng cao chất lượng đội ngũ hướng dẫn viên du lịch tại công ty Go Plus travel sau dịch Covid 19.</v>
      </c>
      <c r="M16" s="34"/>
    </row>
    <row r="17" spans="1:13" ht="63" x14ac:dyDescent="0.3">
      <c r="A17" s="13">
        <v>13</v>
      </c>
      <c r="B17" s="14">
        <v>2221724235</v>
      </c>
      <c r="C17" s="15" t="s">
        <v>51</v>
      </c>
      <c r="D17" s="16" t="s">
        <v>52</v>
      </c>
      <c r="E17" s="17" t="s">
        <v>18</v>
      </c>
      <c r="F17" s="17" t="s">
        <v>80</v>
      </c>
      <c r="G17" s="18" t="s">
        <v>77</v>
      </c>
      <c r="H17" s="19" t="s">
        <v>78</v>
      </c>
      <c r="I17" s="6" t="s">
        <v>45</v>
      </c>
      <c r="J17" s="6" t="str">
        <f>VLOOKUP(I17,'[1]thông tin gv'!$B$4:$D$14,2,0)</f>
        <v>0935304112</v>
      </c>
      <c r="K17" s="32" t="str">
        <f>VLOOKUP(I17,'[1]thông tin gv'!$B$4:$D$14,3,0)</f>
        <v>tunhi.162@gmail.com</v>
      </c>
      <c r="L17" s="36" t="str">
        <f>VLOOKUP(B17,'[1]TTTN chốt'!D$5:V$27,19,0)</f>
        <v xml:space="preserve">Báo cáo thực tập và Giải pháp nâng cao chất lượng chương trình du lịch Đà Nẵng - Hội An - Mỹ Sơn (2 ngày 1 đêm) tại công ty Vietravel chi nhánh Đà Nẵng </v>
      </c>
      <c r="M17" s="34"/>
    </row>
    <row r="18" spans="1:13" ht="47.25" x14ac:dyDescent="0.3">
      <c r="A18" s="13">
        <v>14</v>
      </c>
      <c r="B18" s="20">
        <v>2221724321</v>
      </c>
      <c r="C18" s="21" t="s">
        <v>20</v>
      </c>
      <c r="D18" s="22" t="s">
        <v>53</v>
      </c>
      <c r="E18" s="23" t="s">
        <v>18</v>
      </c>
      <c r="F18" s="17" t="s">
        <v>80</v>
      </c>
      <c r="G18" s="18" t="s">
        <v>77</v>
      </c>
      <c r="H18" s="19" t="s">
        <v>78</v>
      </c>
      <c r="I18" s="7" t="s">
        <v>54</v>
      </c>
      <c r="J18" s="6" t="str">
        <f>VLOOKUP(I18,'[1]thông tin gv'!$B$4:$D$14,2,0)</f>
        <v>0971.842.442</v>
      </c>
      <c r="K18" s="32" t="str">
        <f>VLOOKUP(I18,'[1]thông tin gv'!$B$4:$D$14,3,0)</f>
        <v>vuthilanh1289@gmail.com</v>
      </c>
      <c r="L18" s="36" t="str">
        <f>VLOOKUP(B18,'[1]TTTN chốt'!D$5:V$27,19,0)</f>
        <v>Giải pháp nâng cao chất lượng chương trình du lịch " Thiên đường miền Trung " ( Bà Nà -Đà Nẵng - Hội An) tại công ty Vietravel chi nhánh Đà Nẵng</v>
      </c>
      <c r="M18" s="34"/>
    </row>
    <row r="19" spans="1:13" ht="47.25" x14ac:dyDescent="0.3">
      <c r="A19" s="13">
        <v>15</v>
      </c>
      <c r="B19" s="14">
        <v>2221716767</v>
      </c>
      <c r="C19" s="15" t="s">
        <v>55</v>
      </c>
      <c r="D19" s="16" t="s">
        <v>56</v>
      </c>
      <c r="E19" s="17" t="s">
        <v>33</v>
      </c>
      <c r="F19" s="17" t="s">
        <v>80</v>
      </c>
      <c r="G19" s="18" t="s">
        <v>77</v>
      </c>
      <c r="H19" s="19" t="s">
        <v>78</v>
      </c>
      <c r="I19" s="6" t="s">
        <v>54</v>
      </c>
      <c r="J19" s="6" t="str">
        <f>VLOOKUP(I19,'[1]thông tin gv'!$B$4:$D$14,2,0)</f>
        <v>0971.842.442</v>
      </c>
      <c r="K19" s="32" t="str">
        <f>VLOOKUP(I19,'[1]thông tin gv'!$B$4:$D$14,3,0)</f>
        <v>vuthilanh1289@gmail.com</v>
      </c>
      <c r="L19" s="36" t="str">
        <f>VLOOKUP(B19,'[1]TTTN chốt'!D$5:V$27,19,0)</f>
        <v>Báo cáo thực tập và giải pháp nâng cao chất lượng hướng dẫn viên du lịch Inbound (Tiếng Anh) tại công ty Vietravel chi nhánh Đà Nẵng.</v>
      </c>
      <c r="M19" s="34"/>
    </row>
    <row r="20" spans="1:13" ht="63" x14ac:dyDescent="0.3">
      <c r="A20" s="13">
        <v>16</v>
      </c>
      <c r="B20" s="20">
        <v>2220724192</v>
      </c>
      <c r="C20" s="21" t="s">
        <v>57</v>
      </c>
      <c r="D20" s="22" t="s">
        <v>58</v>
      </c>
      <c r="E20" s="23" t="s">
        <v>18</v>
      </c>
      <c r="F20" s="17" t="s">
        <v>80</v>
      </c>
      <c r="G20" s="18" t="s">
        <v>76</v>
      </c>
      <c r="H20" s="24" t="s">
        <v>59</v>
      </c>
      <c r="I20" s="6" t="s">
        <v>60</v>
      </c>
      <c r="J20" s="6" t="str">
        <f>VLOOKUP(I20,'[1]thông tin gv'!$B$4:$D$14,2,0)</f>
        <v>0988 073 696</v>
      </c>
      <c r="K20" s="32" t="str">
        <f>VLOOKUP(I20,'[1]thông tin gv'!$B$4:$D$14,3,0)</f>
        <v>thuongduytan@gmail.com</v>
      </c>
      <c r="L20" s="36" t="str">
        <f>VLOOKUP(B20,'[1]TTTN chốt'!D$5:V$27,19,0)</f>
        <v>Thực trạng và giải pháp nhằm nâng cao chất lượng chương trình du lịch tham quan học tập dành cho học sinh- sinh viên tại Công ty Lữ Hành Non Nước Việt</v>
      </c>
      <c r="M20" s="34"/>
    </row>
    <row r="21" spans="1:13" ht="75" x14ac:dyDescent="0.3">
      <c r="A21" s="13">
        <v>17</v>
      </c>
      <c r="B21" s="14">
        <v>2221724323</v>
      </c>
      <c r="C21" s="15" t="s">
        <v>61</v>
      </c>
      <c r="D21" s="16" t="s">
        <v>62</v>
      </c>
      <c r="E21" s="17" t="s">
        <v>18</v>
      </c>
      <c r="F21" s="17" t="s">
        <v>80</v>
      </c>
      <c r="G21" s="18" t="s">
        <v>77</v>
      </c>
      <c r="H21" s="19" t="s">
        <v>41</v>
      </c>
      <c r="I21" s="6" t="s">
        <v>15</v>
      </c>
      <c r="J21" s="6" t="str">
        <f>VLOOKUP(I21,'[1]thông tin gv'!$B$4:$D$14,2,0)</f>
        <v>0905 198 106</v>
      </c>
      <c r="K21" s="32" t="str">
        <f>VLOOKUP(I21,'[1]thông tin gv'!$B$4:$D$14,3,0)</f>
        <v>vohoadtu@gmail.com</v>
      </c>
      <c r="L21" s="36" t="str">
        <f>VLOOKUP(B21,'[1]TTTN chốt'!D$5:V$27,19,0)</f>
        <v>Đánh giá thực trạng và đề xuất một số giải pháp nâng cao chất lượng nguồn nhân lực tại công ty tnhh du lịch và dịch vụ bồ công anh vàng đà nẵng</v>
      </c>
      <c r="M21" s="29" t="s">
        <v>84</v>
      </c>
    </row>
    <row r="22" spans="1:13" ht="47.25" x14ac:dyDescent="0.3">
      <c r="A22" s="13">
        <v>18</v>
      </c>
      <c r="B22" s="20">
        <v>2221727264</v>
      </c>
      <c r="C22" s="21" t="s">
        <v>63</v>
      </c>
      <c r="D22" s="22" t="s">
        <v>64</v>
      </c>
      <c r="E22" s="23" t="s">
        <v>33</v>
      </c>
      <c r="F22" s="17" t="s">
        <v>80</v>
      </c>
      <c r="G22" s="18" t="s">
        <v>77</v>
      </c>
      <c r="H22" s="24" t="s">
        <v>44</v>
      </c>
      <c r="I22" s="7" t="s">
        <v>45</v>
      </c>
      <c r="J22" s="6" t="str">
        <f>VLOOKUP(I22,'[1]thông tin gv'!$B$4:$D$14,2,0)</f>
        <v>0935304112</v>
      </c>
      <c r="K22" s="32" t="str">
        <f>VLOOKUP(I22,'[1]thông tin gv'!$B$4:$D$14,3,0)</f>
        <v>tunhi.162@gmail.com</v>
      </c>
      <c r="L22" s="36" t="str">
        <f>VLOOKUP(B22,'[1]TTTN chốt'!D$5:V$27,19,0)</f>
        <v>Báo cáo thực tập và Giải pháp marketing mix đối với chương trình Hàn Quốc (6 ngày 5 đêm) tại Công ty Saigontourist chi nhánh Đà Nẵng.</v>
      </c>
      <c r="M22" s="34"/>
    </row>
    <row r="23" spans="1:13" ht="47.25" x14ac:dyDescent="0.3">
      <c r="A23" s="13">
        <v>19</v>
      </c>
      <c r="B23" s="14">
        <v>2121717867</v>
      </c>
      <c r="C23" s="15" t="s">
        <v>65</v>
      </c>
      <c r="D23" s="16" t="s">
        <v>13</v>
      </c>
      <c r="E23" s="17" t="s">
        <v>66</v>
      </c>
      <c r="F23" s="17" t="s">
        <v>80</v>
      </c>
      <c r="G23" s="18" t="s">
        <v>77</v>
      </c>
      <c r="H23" s="19" t="s">
        <v>59</v>
      </c>
      <c r="I23" s="6" t="s">
        <v>54</v>
      </c>
      <c r="J23" s="6" t="str">
        <f>VLOOKUP(I23,'[1]thông tin gv'!$B$4:$D$14,2,0)</f>
        <v>0971.842.442</v>
      </c>
      <c r="K23" s="32" t="str">
        <f>VLOOKUP(I23,'[1]thông tin gv'!$B$4:$D$14,3,0)</f>
        <v>vuthilanh1289@gmail.com</v>
      </c>
      <c r="L23" s="36" t="str">
        <f>VLOOKUP(B23,'[1]TTTN chốt'!D$5:V$27,19,0)</f>
        <v>Báo cáo kết quả thực tập và thực trạng chương trình du lịch "Lý Sơn-Thiên đường biển đảo" của công ty TNHH MTV TM và DVDL Non Nước Việt</v>
      </c>
      <c r="M23" s="34"/>
    </row>
    <row r="24" spans="1:13" ht="47.25" x14ac:dyDescent="0.3">
      <c r="A24" s="13">
        <v>20</v>
      </c>
      <c r="B24" s="20">
        <v>2220729637</v>
      </c>
      <c r="C24" s="21" t="s">
        <v>67</v>
      </c>
      <c r="D24" s="22" t="s">
        <v>68</v>
      </c>
      <c r="E24" s="23" t="s">
        <v>18</v>
      </c>
      <c r="F24" s="17" t="s">
        <v>80</v>
      </c>
      <c r="G24" s="18" t="s">
        <v>77</v>
      </c>
      <c r="H24" s="24" t="s">
        <v>22</v>
      </c>
      <c r="I24" s="7" t="s">
        <v>23</v>
      </c>
      <c r="J24" s="6" t="str">
        <f>VLOOKUP(I24,'[1]thông tin gv'!$B$4:$D$14,2,0)</f>
        <v>0932478969</v>
      </c>
      <c r="K24" s="32" t="str">
        <f>VLOOKUP(I24,'[1]thông tin gv'!$B$4:$D$14,3,0)</f>
        <v>myle1705@gmail.com</v>
      </c>
      <c r="L24" s="36" t="str">
        <f>VLOOKUP(B24,'[1]TTTN chốt'!D$5:V$27,19,0)</f>
        <v>Báo cáo kết quả thực tập và thực trạng hoạt động Marketing Online nhằm thu hút khách du lịch nội địa tại công ty du lịch Top Travel</v>
      </c>
      <c r="M24" s="34"/>
    </row>
    <row r="25" spans="1:13" ht="47.25" x14ac:dyDescent="0.3">
      <c r="A25" s="13">
        <v>21</v>
      </c>
      <c r="B25" s="25">
        <v>2220724213</v>
      </c>
      <c r="C25" s="20" t="s">
        <v>69</v>
      </c>
      <c r="D25" s="20" t="s">
        <v>70</v>
      </c>
      <c r="E25" s="20" t="s">
        <v>18</v>
      </c>
      <c r="F25" s="17" t="s">
        <v>80</v>
      </c>
      <c r="G25" s="18" t="s">
        <v>77</v>
      </c>
      <c r="H25" s="19" t="s">
        <v>71</v>
      </c>
      <c r="I25" s="6" t="s">
        <v>54</v>
      </c>
      <c r="J25" s="6" t="str">
        <f>VLOOKUP(I25,'[1]thông tin gv'!$B$4:$D$14,2,0)</f>
        <v>0971.842.442</v>
      </c>
      <c r="K25" s="32" t="str">
        <f>VLOOKUP(I25,'[1]thông tin gv'!$B$4:$D$14,3,0)</f>
        <v>vuthilanh1289@gmail.com</v>
      </c>
      <c r="L25" s="36" t="str">
        <f>VLOOKUP(B25,'[1]TTTN chốt'!D$5:V$27,19,0)</f>
        <v>Báo cáo quá trình thực tập và thực trạng chương trình du lịch "Cù Lao Chàm - Hội An" của công ty cổ phần thương mại Du lịch Hello Sea.</v>
      </c>
      <c r="M25" s="34"/>
    </row>
    <row r="26" spans="1:13" ht="47.25" x14ac:dyDescent="0.3">
      <c r="A26" s="13">
        <v>22</v>
      </c>
      <c r="B26" s="26">
        <v>2120725763</v>
      </c>
      <c r="C26" s="14" t="s">
        <v>72</v>
      </c>
      <c r="D26" s="14" t="s">
        <v>73</v>
      </c>
      <c r="E26" s="14" t="s">
        <v>66</v>
      </c>
      <c r="F26" s="17" t="s">
        <v>80</v>
      </c>
      <c r="G26" s="27" t="s">
        <v>77</v>
      </c>
      <c r="H26" s="24" t="s">
        <v>59</v>
      </c>
      <c r="I26" s="7" t="s">
        <v>54</v>
      </c>
      <c r="J26" s="6" t="str">
        <f>VLOOKUP(I26,'[1]thông tin gv'!$B$4:$D$14,2,0)</f>
        <v>0971.842.442</v>
      </c>
      <c r="K26" s="32" t="str">
        <f>VLOOKUP(I26,'[1]thông tin gv'!$B$4:$D$14,3,0)</f>
        <v>vuthilanh1289@gmail.com</v>
      </c>
      <c r="L26" s="36" t="str">
        <f>VLOOKUP(B26,'[1]TTTN chốt'!D$5:V$27,19,0)</f>
        <v>Báo cáo quá trình thực tập và thực trạng môi trường làm việc của nhân viên tại công ty TNHH MTV TM &amp; DVDL Non Nước Việt</v>
      </c>
      <c r="M26" s="30" t="s">
        <v>83</v>
      </c>
    </row>
    <row r="27" spans="1:13" ht="31.5" x14ac:dyDescent="0.3">
      <c r="A27" s="13">
        <v>23</v>
      </c>
      <c r="B27" s="26">
        <v>2220727313</v>
      </c>
      <c r="C27" s="14" t="s">
        <v>74</v>
      </c>
      <c r="D27" s="14" t="s">
        <v>58</v>
      </c>
      <c r="E27" s="14" t="s">
        <v>33</v>
      </c>
      <c r="F27" s="17" t="s">
        <v>80</v>
      </c>
      <c r="G27" s="18" t="s">
        <v>77</v>
      </c>
      <c r="H27" s="19" t="s">
        <v>75</v>
      </c>
      <c r="I27" s="6" t="s">
        <v>45</v>
      </c>
      <c r="J27" s="6" t="str">
        <f>VLOOKUP(I27,'[1]thông tin gv'!$B$4:$D$14,2,0)</f>
        <v>0935304112</v>
      </c>
      <c r="K27" s="32" t="str">
        <f>VLOOKUP(I27,'[1]thông tin gv'!$B$4:$D$14,3,0)</f>
        <v>tunhi.162@gmail.com</v>
      </c>
      <c r="L27" s="36" t="str">
        <f>VLOOKUP(B27,'[1]TTTN chốt'!D$5:V$27,19,0)</f>
        <v>Báo cáo thực tập và giải pháp khai thác khách du lịch nội địa tại công ty Fiditour Đà Nẵng</v>
      </c>
      <c r="M27" s="34"/>
    </row>
  </sheetData>
  <autoFilter ref="B4:AD27"/>
  <mergeCells count="2">
    <mergeCell ref="A1:K1"/>
    <mergeCell ref="A2:K2"/>
  </mergeCells>
  <conditionalFormatting sqref="B26">
    <cfRule type="duplicateValues" dxfId="1" priority="2"/>
  </conditionalFormatting>
  <conditionalFormatting sqref="B27">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2020-10-01T09:35:50Z</dcterms:modified>
</cp:coreProperties>
</file>