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730"/>
  </bookViews>
  <sheets>
    <sheet name="K26DLL" sheetId="4" r:id="rId1"/>
    <sheet name="K26PSU-DLL" sheetId="5" r:id="rId2"/>
    <sheet name="K26DSG" sheetId="6" r:id="rId3"/>
  </sheets>
  <calcPr calcId="162913"/>
  <extLst>
    <ext uri="GoogleSheetsCustomDataVersion2">
      <go:sheetsCustomData xmlns:go="http://customooxmlschemas.google.com/" r:id="rId10" roundtripDataChecksum="NK8DqLY72p103Uq2RNESfl/ZFRYeSuedP6C3WoFKLyc="/>
    </ext>
  </extLst>
</workbook>
</file>

<file path=xl/calcChain.xml><?xml version="1.0" encoding="utf-8"?>
<calcChain xmlns="http://schemas.openxmlformats.org/spreadsheetml/2006/main">
  <c r="R55" i="6" l="1"/>
  <c r="S55" i="6" s="1"/>
  <c r="R54" i="6"/>
  <c r="S54" i="6" s="1"/>
  <c r="R53" i="6"/>
  <c r="S53" i="6" s="1"/>
  <c r="R52" i="6"/>
  <c r="S52" i="6" s="1"/>
  <c r="S51" i="6"/>
  <c r="R51" i="6"/>
  <c r="R50" i="6"/>
  <c r="S50" i="6" s="1"/>
  <c r="R49" i="6"/>
  <c r="S49" i="6" s="1"/>
  <c r="R48" i="6"/>
  <c r="S48" i="6" s="1"/>
  <c r="R47" i="6"/>
  <c r="S47" i="6" s="1"/>
  <c r="R46" i="6"/>
  <c r="S46" i="6" s="1"/>
  <c r="R45" i="6"/>
  <c r="S45" i="6" s="1"/>
  <c r="R44" i="6"/>
  <c r="S44" i="6" s="1"/>
  <c r="R43" i="6"/>
  <c r="S43" i="6" s="1"/>
  <c r="R42" i="6"/>
  <c r="S42" i="6" s="1"/>
  <c r="R41" i="6"/>
  <c r="S41" i="6" s="1"/>
  <c r="R40" i="6"/>
  <c r="S40" i="6" s="1"/>
  <c r="R39" i="6"/>
  <c r="S39" i="6" s="1"/>
  <c r="R38" i="6"/>
  <c r="S38" i="6" s="1"/>
  <c r="R37" i="6"/>
  <c r="S37" i="6" s="1"/>
  <c r="R36" i="6"/>
  <c r="S36" i="6" s="1"/>
  <c r="S35" i="6"/>
  <c r="R35" i="6"/>
  <c r="R34" i="6"/>
  <c r="S34" i="6" s="1"/>
  <c r="R33" i="6"/>
  <c r="S33" i="6" s="1"/>
  <c r="R32" i="6"/>
  <c r="S32" i="6" s="1"/>
  <c r="R31" i="6"/>
  <c r="S31" i="6" s="1"/>
  <c r="R30" i="6"/>
  <c r="S30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S24" i="6" s="1"/>
  <c r="R23" i="6"/>
  <c r="S23" i="6" s="1"/>
  <c r="R22" i="6"/>
  <c r="S22" i="6" s="1"/>
  <c r="R21" i="6"/>
  <c r="S21" i="6" s="1"/>
  <c r="R20" i="6"/>
  <c r="S20" i="6" s="1"/>
  <c r="S19" i="6"/>
  <c r="R19" i="6"/>
  <c r="R18" i="6"/>
  <c r="S18" i="6" s="1"/>
  <c r="R17" i="6"/>
  <c r="S17" i="6" s="1"/>
  <c r="R16" i="6"/>
  <c r="S16" i="6" s="1"/>
  <c r="R15" i="6"/>
  <c r="S15" i="6" s="1"/>
  <c r="R14" i="6"/>
  <c r="S14" i="6" s="1"/>
  <c r="R13" i="6"/>
  <c r="S13" i="6" s="1"/>
  <c r="R12" i="6"/>
  <c r="S12" i="6" s="1"/>
  <c r="R11" i="6"/>
  <c r="S11" i="6" s="1"/>
  <c r="R10" i="6"/>
  <c r="S10" i="6" s="1"/>
  <c r="R9" i="6"/>
  <c r="S9" i="6" s="1"/>
  <c r="R8" i="6"/>
  <c r="S8" i="6" s="1"/>
  <c r="R7" i="6"/>
  <c r="S7" i="6" s="1"/>
  <c r="R101" i="5"/>
  <c r="S101" i="5" s="1"/>
  <c r="R100" i="5"/>
  <c r="S100" i="5" s="1"/>
  <c r="R99" i="5"/>
  <c r="S99" i="5" s="1"/>
  <c r="R98" i="5"/>
  <c r="S98" i="5" s="1"/>
  <c r="R97" i="5"/>
  <c r="S97" i="5" s="1"/>
  <c r="S96" i="5"/>
  <c r="R96" i="5"/>
  <c r="R95" i="5"/>
  <c r="S95" i="5" s="1"/>
  <c r="R94" i="5"/>
  <c r="S94" i="5" s="1"/>
  <c r="R93" i="5"/>
  <c r="S93" i="5" s="1"/>
  <c r="R92" i="5"/>
  <c r="S92" i="5" s="1"/>
  <c r="R91" i="5"/>
  <c r="S91" i="5" s="1"/>
  <c r="R90" i="5"/>
  <c r="S90" i="5" s="1"/>
  <c r="R89" i="5"/>
  <c r="S89" i="5" s="1"/>
  <c r="S88" i="5"/>
  <c r="R88" i="5"/>
  <c r="R87" i="5"/>
  <c r="S87" i="5" s="1"/>
  <c r="R86" i="5"/>
  <c r="S86" i="5" s="1"/>
  <c r="R85" i="5"/>
  <c r="S85" i="5" s="1"/>
  <c r="R84" i="5"/>
  <c r="S84" i="5" s="1"/>
  <c r="R83" i="5"/>
  <c r="S83" i="5" s="1"/>
  <c r="R82" i="5"/>
  <c r="S82" i="5" s="1"/>
  <c r="R81" i="5"/>
  <c r="S81" i="5" s="1"/>
  <c r="S80" i="5"/>
  <c r="R80" i="5"/>
  <c r="R79" i="5"/>
  <c r="S79" i="5" s="1"/>
  <c r="R78" i="5"/>
  <c r="S78" i="5" s="1"/>
  <c r="R77" i="5"/>
  <c r="S77" i="5" s="1"/>
  <c r="R76" i="5"/>
  <c r="S76" i="5" s="1"/>
  <c r="R75" i="5"/>
  <c r="S75" i="5" s="1"/>
  <c r="R74" i="5"/>
  <c r="S74" i="5" s="1"/>
  <c r="R73" i="5"/>
  <c r="S73" i="5" s="1"/>
  <c r="S72" i="5"/>
  <c r="R72" i="5"/>
  <c r="R71" i="5"/>
  <c r="S71" i="5" s="1"/>
  <c r="R70" i="5"/>
  <c r="S70" i="5" s="1"/>
  <c r="R69" i="5"/>
  <c r="S69" i="5" s="1"/>
  <c r="R68" i="5"/>
  <c r="S68" i="5" s="1"/>
  <c r="R67" i="5"/>
  <c r="S67" i="5" s="1"/>
  <c r="R66" i="5"/>
  <c r="S66" i="5" s="1"/>
  <c r="R65" i="5"/>
  <c r="S65" i="5" s="1"/>
  <c r="S64" i="5"/>
  <c r="R64" i="5"/>
  <c r="R63" i="5"/>
  <c r="S63" i="5" s="1"/>
  <c r="R62" i="5"/>
  <c r="S62" i="5" s="1"/>
  <c r="R61" i="5"/>
  <c r="S61" i="5" s="1"/>
  <c r="R60" i="5"/>
  <c r="S60" i="5" s="1"/>
  <c r="R59" i="5"/>
  <c r="S59" i="5" s="1"/>
  <c r="R58" i="5"/>
  <c r="S58" i="5" s="1"/>
  <c r="R57" i="5"/>
  <c r="S57" i="5" s="1"/>
  <c r="S56" i="5"/>
  <c r="R56" i="5"/>
  <c r="R55" i="5"/>
  <c r="S55" i="5" s="1"/>
  <c r="R54" i="5"/>
  <c r="S54" i="5" s="1"/>
  <c r="R53" i="5"/>
  <c r="S53" i="5" s="1"/>
  <c r="R52" i="5"/>
  <c r="S52" i="5" s="1"/>
  <c r="R51" i="5"/>
  <c r="S51" i="5" s="1"/>
  <c r="R50" i="5"/>
  <c r="S50" i="5" s="1"/>
  <c r="R49" i="5"/>
  <c r="S49" i="5" s="1"/>
  <c r="S48" i="5"/>
  <c r="R48" i="5"/>
  <c r="R47" i="5"/>
  <c r="S47" i="5" s="1"/>
  <c r="R46" i="5"/>
  <c r="S46" i="5" s="1"/>
  <c r="R45" i="5"/>
  <c r="S45" i="5" s="1"/>
  <c r="R44" i="5"/>
  <c r="S44" i="5" s="1"/>
  <c r="R43" i="5"/>
  <c r="S43" i="5" s="1"/>
  <c r="R42" i="5"/>
  <c r="S42" i="5" s="1"/>
  <c r="R41" i="5"/>
  <c r="S41" i="5" s="1"/>
  <c r="S40" i="5"/>
  <c r="R40" i="5"/>
  <c r="R39" i="5"/>
  <c r="S39" i="5" s="1"/>
  <c r="R38" i="5"/>
  <c r="S38" i="5" s="1"/>
  <c r="R37" i="5"/>
  <c r="S37" i="5" s="1"/>
  <c r="R36" i="5"/>
  <c r="S36" i="5" s="1"/>
  <c r="R35" i="5"/>
  <c r="S35" i="5" s="1"/>
  <c r="R34" i="5"/>
  <c r="S34" i="5" s="1"/>
  <c r="R33" i="5"/>
  <c r="S33" i="5" s="1"/>
  <c r="S32" i="5"/>
  <c r="R32" i="5"/>
  <c r="R31" i="5"/>
  <c r="S31" i="5" s="1"/>
  <c r="R30" i="5"/>
  <c r="S30" i="5" s="1"/>
  <c r="R29" i="5"/>
  <c r="S29" i="5" s="1"/>
  <c r="R28" i="5"/>
  <c r="S28" i="5" s="1"/>
  <c r="R27" i="5"/>
  <c r="S27" i="5" s="1"/>
  <c r="R26" i="5"/>
  <c r="S26" i="5" s="1"/>
  <c r="R25" i="5"/>
  <c r="S25" i="5" s="1"/>
  <c r="S24" i="5"/>
  <c r="R24" i="5"/>
  <c r="R23" i="5"/>
  <c r="S23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S16" i="5"/>
  <c r="R16" i="5"/>
  <c r="R15" i="5"/>
  <c r="S15" i="5" s="1"/>
  <c r="R14" i="5"/>
  <c r="S14" i="5" s="1"/>
  <c r="R13" i="5"/>
  <c r="S13" i="5" s="1"/>
  <c r="R12" i="5"/>
  <c r="S12" i="5" s="1"/>
  <c r="R11" i="5"/>
  <c r="S11" i="5" s="1"/>
  <c r="R10" i="5"/>
  <c r="S10" i="5" s="1"/>
  <c r="R9" i="5"/>
  <c r="S9" i="5" s="1"/>
  <c r="S8" i="5"/>
  <c r="R8" i="5"/>
  <c r="R7" i="5"/>
  <c r="S7" i="5" s="1"/>
  <c r="R6" i="5"/>
  <c r="S6" i="5" s="1"/>
  <c r="S202" i="4"/>
  <c r="T202" i="4" s="1"/>
  <c r="S201" i="4"/>
  <c r="T201" i="4" s="1"/>
  <c r="S200" i="4"/>
  <c r="T200" i="4" s="1"/>
  <c r="S199" i="4"/>
  <c r="T199" i="4" s="1"/>
  <c r="S198" i="4"/>
  <c r="T198" i="4" s="1"/>
  <c r="T197" i="4"/>
  <c r="S197" i="4"/>
  <c r="S196" i="4"/>
  <c r="T196" i="4" s="1"/>
  <c r="S195" i="4"/>
  <c r="T195" i="4" s="1"/>
  <c r="S194" i="4"/>
  <c r="T194" i="4" s="1"/>
  <c r="S193" i="4"/>
  <c r="T193" i="4" s="1"/>
  <c r="S192" i="4"/>
  <c r="T192" i="4" s="1"/>
  <c r="T191" i="4"/>
  <c r="S191" i="4"/>
  <c r="S190" i="4"/>
  <c r="T190" i="4" s="1"/>
  <c r="S189" i="4"/>
  <c r="T189" i="4" s="1"/>
  <c r="S188" i="4"/>
  <c r="T188" i="4" s="1"/>
  <c r="S187" i="4"/>
  <c r="T187" i="4" s="1"/>
  <c r="S186" i="4"/>
  <c r="T186" i="4" s="1"/>
  <c r="S185" i="4"/>
  <c r="T185" i="4" s="1"/>
  <c r="S184" i="4"/>
  <c r="T184" i="4" s="1"/>
  <c r="S183" i="4"/>
  <c r="T183" i="4" s="1"/>
  <c r="S182" i="4"/>
  <c r="T182" i="4" s="1"/>
  <c r="T181" i="4"/>
  <c r="S181" i="4"/>
  <c r="S180" i="4"/>
  <c r="T180" i="4" s="1"/>
  <c r="S179" i="4"/>
  <c r="T179" i="4" s="1"/>
  <c r="S178" i="4"/>
  <c r="T178" i="4" s="1"/>
  <c r="S177" i="4"/>
  <c r="T177" i="4" s="1"/>
  <c r="S176" i="4"/>
  <c r="T176" i="4" s="1"/>
  <c r="S175" i="4"/>
  <c r="T175" i="4" s="1"/>
  <c r="S174" i="4"/>
  <c r="T174" i="4" s="1"/>
  <c r="S173" i="4"/>
  <c r="T173" i="4" s="1"/>
  <c r="T172" i="4"/>
  <c r="S172" i="4"/>
  <c r="S171" i="4"/>
  <c r="T171" i="4" s="1"/>
  <c r="S170" i="4"/>
  <c r="T170" i="4" s="1"/>
  <c r="S169" i="4"/>
  <c r="T169" i="4" s="1"/>
  <c r="S168" i="4"/>
  <c r="T168" i="4" s="1"/>
  <c r="S167" i="4"/>
  <c r="T167" i="4" s="1"/>
  <c r="S166" i="4"/>
  <c r="T166" i="4" s="1"/>
  <c r="S165" i="4"/>
  <c r="T165" i="4" s="1"/>
  <c r="S164" i="4"/>
  <c r="T164" i="4" s="1"/>
  <c r="S163" i="4"/>
  <c r="T163" i="4" s="1"/>
  <c r="S162" i="4"/>
  <c r="T162" i="4" s="1"/>
  <c r="S161" i="4"/>
  <c r="T161" i="4" s="1"/>
  <c r="S160" i="4"/>
  <c r="T160" i="4" s="1"/>
  <c r="S159" i="4"/>
  <c r="T159" i="4" s="1"/>
  <c r="S158" i="4"/>
  <c r="T158" i="4" s="1"/>
  <c r="S157" i="4"/>
  <c r="T157" i="4" s="1"/>
  <c r="S156" i="4"/>
  <c r="T156" i="4" s="1"/>
  <c r="S155" i="4"/>
  <c r="T155" i="4" s="1"/>
  <c r="S154" i="4"/>
  <c r="T154" i="4" s="1"/>
  <c r="S153" i="4"/>
  <c r="T153" i="4" s="1"/>
  <c r="S152" i="4"/>
  <c r="T152" i="4" s="1"/>
  <c r="S151" i="4"/>
  <c r="T151" i="4" s="1"/>
  <c r="S150" i="4"/>
  <c r="T150" i="4" s="1"/>
  <c r="S149" i="4"/>
  <c r="T149" i="4" s="1"/>
  <c r="S148" i="4"/>
  <c r="T148" i="4" s="1"/>
  <c r="S147" i="4"/>
  <c r="T147" i="4" s="1"/>
  <c r="S146" i="4"/>
  <c r="T146" i="4" s="1"/>
  <c r="S145" i="4"/>
  <c r="T145" i="4" s="1"/>
  <c r="S144" i="4"/>
  <c r="T144" i="4" s="1"/>
  <c r="S143" i="4"/>
  <c r="T143" i="4" s="1"/>
  <c r="S142" i="4"/>
  <c r="T142" i="4" s="1"/>
  <c r="S141" i="4"/>
  <c r="T141" i="4" s="1"/>
  <c r="S140" i="4"/>
  <c r="T140" i="4" s="1"/>
  <c r="S139" i="4"/>
  <c r="T139" i="4" s="1"/>
  <c r="S138" i="4"/>
  <c r="T138" i="4" s="1"/>
  <c r="S137" i="4"/>
  <c r="T137" i="4" s="1"/>
  <c r="S136" i="4"/>
  <c r="T136" i="4" s="1"/>
  <c r="S135" i="4"/>
  <c r="T135" i="4" s="1"/>
  <c r="S134" i="4"/>
  <c r="T134" i="4" s="1"/>
  <c r="S133" i="4"/>
  <c r="T133" i="4" s="1"/>
  <c r="S132" i="4"/>
  <c r="T132" i="4" s="1"/>
  <c r="S131" i="4"/>
  <c r="T131" i="4" s="1"/>
  <c r="S130" i="4"/>
  <c r="T130" i="4" s="1"/>
  <c r="S129" i="4"/>
  <c r="T129" i="4" s="1"/>
  <c r="S128" i="4"/>
  <c r="T128" i="4" s="1"/>
  <c r="S127" i="4"/>
  <c r="T127" i="4" s="1"/>
  <c r="S126" i="4"/>
  <c r="T126" i="4" s="1"/>
  <c r="S125" i="4"/>
  <c r="T125" i="4" s="1"/>
  <c r="S124" i="4"/>
  <c r="T124" i="4" s="1"/>
  <c r="S123" i="4"/>
  <c r="T123" i="4" s="1"/>
  <c r="S122" i="4"/>
  <c r="T122" i="4" s="1"/>
  <c r="S121" i="4"/>
  <c r="T121" i="4" s="1"/>
  <c r="S120" i="4"/>
  <c r="T120" i="4" s="1"/>
  <c r="S119" i="4"/>
  <c r="T119" i="4" s="1"/>
  <c r="S118" i="4"/>
  <c r="T118" i="4" s="1"/>
  <c r="S117" i="4"/>
  <c r="T117" i="4" s="1"/>
  <c r="S116" i="4"/>
  <c r="T116" i="4" s="1"/>
  <c r="S115" i="4"/>
  <c r="T115" i="4" s="1"/>
  <c r="S114" i="4"/>
  <c r="T114" i="4" s="1"/>
  <c r="S113" i="4"/>
  <c r="T113" i="4" s="1"/>
  <c r="S112" i="4"/>
  <c r="T112" i="4" s="1"/>
  <c r="S111" i="4"/>
  <c r="T111" i="4" s="1"/>
  <c r="S110" i="4"/>
  <c r="T110" i="4" s="1"/>
  <c r="S109" i="4"/>
  <c r="T109" i="4" s="1"/>
  <c r="S108" i="4"/>
  <c r="T108" i="4" s="1"/>
  <c r="S107" i="4"/>
  <c r="T107" i="4" s="1"/>
  <c r="S106" i="4"/>
  <c r="T106" i="4" s="1"/>
  <c r="S105" i="4"/>
  <c r="T105" i="4" s="1"/>
  <c r="S104" i="4"/>
  <c r="T104" i="4" s="1"/>
  <c r="S103" i="4"/>
  <c r="T103" i="4" s="1"/>
  <c r="S102" i="4"/>
  <c r="T102" i="4" s="1"/>
  <c r="S101" i="4"/>
  <c r="T101" i="4" s="1"/>
  <c r="S100" i="4"/>
  <c r="T100" i="4" s="1"/>
  <c r="S99" i="4"/>
  <c r="T99" i="4" s="1"/>
  <c r="S98" i="4"/>
  <c r="T98" i="4" s="1"/>
  <c r="S97" i="4"/>
  <c r="T97" i="4" s="1"/>
  <c r="S96" i="4"/>
  <c r="T96" i="4" s="1"/>
  <c r="S95" i="4"/>
  <c r="T95" i="4" s="1"/>
  <c r="S94" i="4"/>
  <c r="T94" i="4" s="1"/>
  <c r="S93" i="4"/>
  <c r="T93" i="4" s="1"/>
  <c r="S92" i="4"/>
  <c r="T92" i="4" s="1"/>
  <c r="S91" i="4"/>
  <c r="T91" i="4" s="1"/>
  <c r="S90" i="4"/>
  <c r="T90" i="4" s="1"/>
  <c r="S89" i="4"/>
  <c r="T89" i="4" s="1"/>
  <c r="S88" i="4"/>
  <c r="T88" i="4" s="1"/>
  <c r="S87" i="4"/>
  <c r="T87" i="4" s="1"/>
  <c r="S86" i="4"/>
  <c r="T86" i="4" s="1"/>
  <c r="S85" i="4"/>
  <c r="T85" i="4" s="1"/>
  <c r="S84" i="4"/>
  <c r="T84" i="4" s="1"/>
  <c r="S83" i="4"/>
  <c r="T83" i="4" s="1"/>
  <c r="S82" i="4"/>
  <c r="T82" i="4" s="1"/>
  <c r="S81" i="4"/>
  <c r="T81" i="4" s="1"/>
  <c r="S80" i="4"/>
  <c r="T80" i="4" s="1"/>
  <c r="S79" i="4"/>
  <c r="T79" i="4" s="1"/>
  <c r="S78" i="4"/>
  <c r="T78" i="4" s="1"/>
  <c r="S77" i="4"/>
  <c r="T77" i="4" s="1"/>
  <c r="S76" i="4"/>
  <c r="T76" i="4" s="1"/>
  <c r="S75" i="4"/>
  <c r="T75" i="4" s="1"/>
  <c r="S74" i="4"/>
  <c r="T74" i="4" s="1"/>
  <c r="S73" i="4"/>
  <c r="T73" i="4" s="1"/>
  <c r="S72" i="4"/>
  <c r="T72" i="4" s="1"/>
  <c r="S71" i="4"/>
  <c r="T71" i="4" s="1"/>
  <c r="S70" i="4"/>
  <c r="T70" i="4" s="1"/>
  <c r="S69" i="4"/>
  <c r="T69" i="4" s="1"/>
  <c r="S68" i="4"/>
  <c r="T68" i="4" s="1"/>
  <c r="S67" i="4"/>
  <c r="T67" i="4" s="1"/>
  <c r="S66" i="4"/>
  <c r="T66" i="4" s="1"/>
  <c r="S65" i="4"/>
  <c r="T65" i="4" s="1"/>
  <c r="S64" i="4"/>
  <c r="T64" i="4" s="1"/>
  <c r="S63" i="4"/>
  <c r="T63" i="4" s="1"/>
  <c r="S62" i="4"/>
  <c r="T62" i="4" s="1"/>
  <c r="S61" i="4"/>
  <c r="T61" i="4" s="1"/>
  <c r="S60" i="4"/>
  <c r="T60" i="4" s="1"/>
  <c r="S59" i="4"/>
  <c r="T59" i="4" s="1"/>
  <c r="S58" i="4"/>
  <c r="T58" i="4" s="1"/>
  <c r="S57" i="4"/>
  <c r="T57" i="4" s="1"/>
  <c r="S56" i="4"/>
  <c r="T56" i="4" s="1"/>
  <c r="S55" i="4"/>
  <c r="T55" i="4" s="1"/>
  <c r="S54" i="4"/>
  <c r="T54" i="4" s="1"/>
  <c r="S53" i="4"/>
  <c r="T53" i="4" s="1"/>
  <c r="S52" i="4"/>
  <c r="T52" i="4" s="1"/>
  <c r="S51" i="4"/>
  <c r="T51" i="4" s="1"/>
  <c r="S50" i="4"/>
  <c r="T50" i="4" s="1"/>
  <c r="S49" i="4"/>
  <c r="T49" i="4" s="1"/>
  <c r="S48" i="4"/>
  <c r="T48" i="4" s="1"/>
  <c r="S47" i="4"/>
  <c r="T47" i="4" s="1"/>
  <c r="S46" i="4"/>
  <c r="T46" i="4" s="1"/>
  <c r="S45" i="4"/>
  <c r="T45" i="4" s="1"/>
  <c r="S44" i="4"/>
  <c r="T44" i="4" s="1"/>
  <c r="S43" i="4"/>
  <c r="T43" i="4" s="1"/>
  <c r="S42" i="4"/>
  <c r="T42" i="4" s="1"/>
  <c r="S41" i="4"/>
  <c r="T41" i="4" s="1"/>
  <c r="S40" i="4"/>
  <c r="T40" i="4" s="1"/>
  <c r="S39" i="4"/>
  <c r="T39" i="4" s="1"/>
  <c r="S38" i="4"/>
  <c r="T38" i="4" s="1"/>
  <c r="S37" i="4"/>
  <c r="T37" i="4" s="1"/>
  <c r="S36" i="4"/>
  <c r="T36" i="4" s="1"/>
  <c r="S35" i="4"/>
  <c r="T35" i="4" s="1"/>
  <c r="S34" i="4"/>
  <c r="T34" i="4" s="1"/>
  <c r="S33" i="4"/>
  <c r="T33" i="4" s="1"/>
  <c r="S32" i="4"/>
  <c r="T32" i="4" s="1"/>
  <c r="S31" i="4"/>
  <c r="T31" i="4" s="1"/>
  <c r="S30" i="4"/>
  <c r="T30" i="4" s="1"/>
  <c r="S29" i="4"/>
  <c r="T29" i="4" s="1"/>
  <c r="S28" i="4"/>
  <c r="T28" i="4" s="1"/>
  <c r="S27" i="4"/>
  <c r="T27" i="4" s="1"/>
  <c r="S26" i="4"/>
  <c r="T26" i="4" s="1"/>
  <c r="S25" i="4"/>
  <c r="T25" i="4" s="1"/>
  <c r="S24" i="4"/>
  <c r="T24" i="4" s="1"/>
  <c r="S23" i="4"/>
  <c r="T23" i="4" s="1"/>
  <c r="S22" i="4"/>
  <c r="T22" i="4" s="1"/>
  <c r="S21" i="4"/>
  <c r="T21" i="4" s="1"/>
  <c r="S20" i="4"/>
  <c r="T20" i="4" s="1"/>
  <c r="S19" i="4"/>
  <c r="T19" i="4" s="1"/>
  <c r="S18" i="4"/>
  <c r="T18" i="4" s="1"/>
  <c r="S17" i="4"/>
  <c r="T17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T10" i="4" s="1"/>
  <c r="S9" i="4"/>
  <c r="T9" i="4" s="1"/>
  <c r="S8" i="4"/>
  <c r="T8" i="4" s="1"/>
  <c r="S7" i="4"/>
  <c r="T7" i="4" s="1"/>
  <c r="S6" i="4"/>
  <c r="T6" i="4" s="1"/>
  <c r="S5" i="4"/>
  <c r="T5" i="4" s="1"/>
</calcChain>
</file>

<file path=xl/comments1.xml><?xml version="1.0" encoding="utf-8"?>
<comments xmlns="http://schemas.openxmlformats.org/spreadsheetml/2006/main">
  <authors>
    <author/>
  </authors>
  <commentList>
    <comment ref="H24" authorId="0" shapeId="0">
      <text>
        <r>
          <rPr>
            <sz val="11"/>
            <color theme="1"/>
            <rFont val="Calibri"/>
            <scheme val="minor"/>
          </rPr>
          <t>bù điểm Điểm RL học kỳ 1 năm 2019-2020 vào 87 điểm
======</t>
        </r>
      </text>
    </comment>
    <comment ref="I24" authorId="0" shapeId="0">
      <text>
        <r>
          <rPr>
            <sz val="11"/>
            <color theme="1"/>
            <rFont val="Calibri"/>
            <scheme val="minor"/>
          </rPr>
          <t>bù điểm Điểm RL học kỳ 2 năm 2019-2020 vào 90 điểm
======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M28" authorId="0" shapeId="0">
      <text>
        <r>
          <rPr>
            <sz val="11"/>
            <color theme="1"/>
            <rFont val="Calibri"/>
            <scheme val="minor"/>
          </rPr>
          <t xml:space="preserve">
======</t>
        </r>
      </text>
    </comment>
    <comment ref="N28" authorId="0" shapeId="0">
      <text>
        <r>
          <rPr>
            <sz val="11"/>
            <color theme="1"/>
            <rFont val="Calibri"/>
            <scheme val="minor"/>
          </rPr>
          <t>rèn luyện năm 19-20 hk2 90
======</t>
        </r>
      </text>
    </comment>
    <comment ref="M52" authorId="0" shapeId="0">
      <text>
        <r>
          <rPr>
            <sz val="11"/>
            <color theme="1"/>
            <rFont val="Calibri"/>
            <scheme val="minor"/>
          </rPr>
          <t>rèn luyện năm 19-20 hk1 90
======</t>
        </r>
      </text>
    </comment>
    <comment ref="N52" authorId="0" shapeId="0">
      <text>
        <r>
          <rPr>
            <sz val="11"/>
            <color theme="1"/>
            <rFont val="Calibri"/>
            <scheme val="minor"/>
          </rPr>
          <t>rèn luyện năm 19-20 hk2 90
======</t>
        </r>
      </text>
    </comment>
  </commentList>
</comments>
</file>

<file path=xl/sharedStrings.xml><?xml version="1.0" encoding="utf-8"?>
<sst xmlns="http://schemas.openxmlformats.org/spreadsheetml/2006/main" count="4334" uniqueCount="602">
  <si>
    <t>KẾT QUẢ RÈN LUYỆN TOÀN KHÓA HỌC</t>
  </si>
  <si>
    <t>TT</t>
  </si>
  <si>
    <t>MSSV</t>
  </si>
  <si>
    <t>Họ và Tên</t>
  </si>
  <si>
    <t>Ngày Sinh</t>
  </si>
  <si>
    <t>Lớp</t>
  </si>
  <si>
    <t>HK1</t>
  </si>
  <si>
    <t>HK2</t>
  </si>
  <si>
    <t>HK3</t>
  </si>
  <si>
    <t>HK4</t>
  </si>
  <si>
    <t>HK5</t>
  </si>
  <si>
    <t>HK6</t>
  </si>
  <si>
    <t>HK7</t>
  </si>
  <si>
    <t>Toàn Khóa</t>
  </si>
  <si>
    <t>Điểm</t>
  </si>
  <si>
    <t>Xếp loại</t>
  </si>
  <si>
    <t>An</t>
  </si>
  <si>
    <t>70.0</t>
  </si>
  <si>
    <t>75.0</t>
  </si>
  <si>
    <t>80.0</t>
  </si>
  <si>
    <t>77.0</t>
  </si>
  <si>
    <t>Anh</t>
  </si>
  <si>
    <t>0.0</t>
  </si>
  <si>
    <t>90.0</t>
  </si>
  <si>
    <t>78.0</t>
  </si>
  <si>
    <t>87.0</t>
  </si>
  <si>
    <t>65.0</t>
  </si>
  <si>
    <t>85.0</t>
  </si>
  <si>
    <t>60.0</t>
  </si>
  <si>
    <t>88.0</t>
  </si>
  <si>
    <t>83.0</t>
  </si>
  <si>
    <t>84.0</t>
  </si>
  <si>
    <t>89.0</t>
  </si>
  <si>
    <t>86.0</t>
  </si>
  <si>
    <t>82.0</t>
  </si>
  <si>
    <t>76.0</t>
  </si>
  <si>
    <t>95.0</t>
  </si>
  <si>
    <t>92.0</t>
  </si>
  <si>
    <t>22-07-2002</t>
  </si>
  <si>
    <t>67.0</t>
  </si>
  <si>
    <t>99.0</t>
  </si>
  <si>
    <t>100.0</t>
  </si>
  <si>
    <t>Phan Thị Kim</t>
  </si>
  <si>
    <t>17-10-2002</t>
  </si>
  <si>
    <t>98.0</t>
  </si>
  <si>
    <t>Lê Đình</t>
  </si>
  <si>
    <t>69.0</t>
  </si>
  <si>
    <t>81.0</t>
  </si>
  <si>
    <t>73.0</t>
  </si>
  <si>
    <t>Ánh</t>
  </si>
  <si>
    <t>Nguyễn Ngọc</t>
  </si>
  <si>
    <t>21-10-2001</t>
  </si>
  <si>
    <t>Bảo</t>
  </si>
  <si>
    <t>Lê Quốc</t>
  </si>
  <si>
    <t>97.0</t>
  </si>
  <si>
    <t>66.0</t>
  </si>
  <si>
    <t>74.0</t>
  </si>
  <si>
    <t>68.0</t>
  </si>
  <si>
    <t>Bình</t>
  </si>
  <si>
    <t>Hoàng Thị</t>
  </si>
  <si>
    <t>16-06-2002</t>
  </si>
  <si>
    <t>Nguyễn Thị</t>
  </si>
  <si>
    <t>Nguyễn Đăng</t>
  </si>
  <si>
    <t>Châu</t>
  </si>
  <si>
    <t>Nguyễn Thị Thu</t>
  </si>
  <si>
    <t>Phạm Ngọc</t>
  </si>
  <si>
    <t>79.0</t>
  </si>
  <si>
    <t>Chi</t>
  </si>
  <si>
    <t>91.0</t>
  </si>
  <si>
    <t>Công</t>
  </si>
  <si>
    <t>Cường</t>
  </si>
  <si>
    <t>72.0</t>
  </si>
  <si>
    <t>Lê Hồng</t>
  </si>
  <si>
    <t>Đạt</t>
  </si>
  <si>
    <t>Nguyễn Thị Ngọc</t>
  </si>
  <si>
    <t>Diễm</t>
  </si>
  <si>
    <t>Nguyễn Thị Mỹ</t>
  </si>
  <si>
    <t>Diệu</t>
  </si>
  <si>
    <t>94.0</t>
  </si>
  <si>
    <t>Nguyễn Văn</t>
  </si>
  <si>
    <t>Đông</t>
  </si>
  <si>
    <t>29-05-2002</t>
  </si>
  <si>
    <t>Đức</t>
  </si>
  <si>
    <t>Nguyễn Minh</t>
  </si>
  <si>
    <t>Dung</t>
  </si>
  <si>
    <t>Dũng</t>
  </si>
  <si>
    <t>Nguyễn Đình</t>
  </si>
  <si>
    <t>Dương</t>
  </si>
  <si>
    <t>25-11-2002</t>
  </si>
  <si>
    <t>Duyên</t>
  </si>
  <si>
    <t>Trần Thị Mỹ</t>
  </si>
  <si>
    <t>17-09-2002</t>
  </si>
  <si>
    <t>20-01-2002</t>
  </si>
  <si>
    <t>Nguyễn Thị Thảo</t>
  </si>
  <si>
    <t>Nguyễn Thị Thùy</t>
  </si>
  <si>
    <t>93.0</t>
  </si>
  <si>
    <t>Giang</t>
  </si>
  <si>
    <t>Lê Thị Hà</t>
  </si>
  <si>
    <t>31-01-2002</t>
  </si>
  <si>
    <t>Nguyễn Xuân</t>
  </si>
  <si>
    <t>Hà</t>
  </si>
  <si>
    <t>Trần Thị Thu</t>
  </si>
  <si>
    <t>71.0</t>
  </si>
  <si>
    <t>Hạ</t>
  </si>
  <si>
    <t>Hân</t>
  </si>
  <si>
    <t>15-02-2002</t>
  </si>
  <si>
    <t>Đặng Quang</t>
  </si>
  <si>
    <t>Hằng</t>
  </si>
  <si>
    <t>Nguyễn Thị Thanh</t>
  </si>
  <si>
    <t>96.0</t>
  </si>
  <si>
    <t>Hạnh</t>
  </si>
  <si>
    <t>Nguyễn Thanh</t>
  </si>
  <si>
    <t>Hậu</t>
  </si>
  <si>
    <t>Dương Văn</t>
  </si>
  <si>
    <t>Hiền</t>
  </si>
  <si>
    <t>Trần Thị</t>
  </si>
  <si>
    <t>61.0</t>
  </si>
  <si>
    <t>Lê Thị Thanh</t>
  </si>
  <si>
    <t>Nguyễn Kim</t>
  </si>
  <si>
    <t>Hiếu</t>
  </si>
  <si>
    <t>Nguyễn Thị Khánh</t>
  </si>
  <si>
    <t>Hòa</t>
  </si>
  <si>
    <t>Hoài</t>
  </si>
  <si>
    <t>Lê Viết</t>
  </si>
  <si>
    <t>Hoàng</t>
  </si>
  <si>
    <t>Lê Minh</t>
  </si>
  <si>
    <t>Lê Văn</t>
  </si>
  <si>
    <t>Hồng</t>
  </si>
  <si>
    <t>Hưng</t>
  </si>
  <si>
    <t>Hương</t>
  </si>
  <si>
    <t>Phạm Thị Thanh</t>
  </si>
  <si>
    <t>Phùng Tấn</t>
  </si>
  <si>
    <t>Huy</t>
  </si>
  <si>
    <t>Huyền</t>
  </si>
  <si>
    <t>Kha</t>
  </si>
  <si>
    <t>Khánh</t>
  </si>
  <si>
    <t>50.0</t>
  </si>
  <si>
    <t>Võ Anh</t>
  </si>
  <si>
    <t>Khoa</t>
  </si>
  <si>
    <t>Nguyễn Thị Kim</t>
  </si>
  <si>
    <t>Kiên</t>
  </si>
  <si>
    <t>Lâm</t>
  </si>
  <si>
    <t>Lê Thị Ngọc</t>
  </si>
  <si>
    <t>Lan</t>
  </si>
  <si>
    <t>Lệ</t>
  </si>
  <si>
    <t>Linh</t>
  </si>
  <si>
    <t>Nguyễn Thị Hoài</t>
  </si>
  <si>
    <t>Trần Yến</t>
  </si>
  <si>
    <t>64.0</t>
  </si>
  <si>
    <t>Lộc</t>
  </si>
  <si>
    <t>Long</t>
  </si>
  <si>
    <t>Ly</t>
  </si>
  <si>
    <t>Võ Thị</t>
  </si>
  <si>
    <t>Mai</t>
  </si>
  <si>
    <t>Nguyễn Thị Phương</t>
  </si>
  <si>
    <t>Mạnh</t>
  </si>
  <si>
    <t>Nguyễn Thị Ánh</t>
  </si>
  <si>
    <t>Minh</t>
  </si>
  <si>
    <t>My</t>
  </si>
  <si>
    <t>Trần Thị Lê</t>
  </si>
  <si>
    <t>Nguyễn Thành</t>
  </si>
  <si>
    <t>Nam</t>
  </si>
  <si>
    <t>Nga</t>
  </si>
  <si>
    <t>Ngân</t>
  </si>
  <si>
    <t>Phan Thị Thanh</t>
  </si>
  <si>
    <t>Ngọc</t>
  </si>
  <si>
    <t>Nguyên</t>
  </si>
  <si>
    <t>Trần Thị Thảo</t>
  </si>
  <si>
    <t>Nhân</t>
  </si>
  <si>
    <t>Nhật</t>
  </si>
  <si>
    <t>Lê Trung</t>
  </si>
  <si>
    <t>Nhi</t>
  </si>
  <si>
    <t>Đinh Thị Tuyết</t>
  </si>
  <si>
    <t>Nhung</t>
  </si>
  <si>
    <t>Nguyễn Thị Hồng</t>
  </si>
  <si>
    <t>Oanh</t>
  </si>
  <si>
    <t>Trần Thị Hoàng</t>
  </si>
  <si>
    <t>Phúc</t>
  </si>
  <si>
    <t>Phước</t>
  </si>
  <si>
    <t>Phương</t>
  </si>
  <si>
    <t>Nguyễn Thị Bảo</t>
  </si>
  <si>
    <t>45.0</t>
  </si>
  <si>
    <t>Nguyễn Thị Như</t>
  </si>
  <si>
    <t>Quân</t>
  </si>
  <si>
    <t>28-01-2002</t>
  </si>
  <si>
    <t>Hoàng Đình</t>
  </si>
  <si>
    <t>Quang</t>
  </si>
  <si>
    <t>Quyên</t>
  </si>
  <si>
    <t>Quỳnh</t>
  </si>
  <si>
    <t>Sương</t>
  </si>
  <si>
    <t>Tài</t>
  </si>
  <si>
    <t>Tâm</t>
  </si>
  <si>
    <t>Tân</t>
  </si>
  <si>
    <t>29-06-2002</t>
  </si>
  <si>
    <t>Thạch</t>
  </si>
  <si>
    <t>Thái</t>
  </si>
  <si>
    <t>Thắng</t>
  </si>
  <si>
    <t>53.0</t>
  </si>
  <si>
    <t>Thanh</t>
  </si>
  <si>
    <t>Nguyễn Trung</t>
  </si>
  <si>
    <t>Thảo</t>
  </si>
  <si>
    <t>56.0</t>
  </si>
  <si>
    <t>62.0</t>
  </si>
  <si>
    <t>19-01-2002</t>
  </si>
  <si>
    <t>Thiện</t>
  </si>
  <si>
    <t>Nguyễn Thái</t>
  </si>
  <si>
    <t>Thịnh</t>
  </si>
  <si>
    <t>Thư</t>
  </si>
  <si>
    <t>Phạm Thị Minh</t>
  </si>
  <si>
    <t>Thuận</t>
  </si>
  <si>
    <t>Trần Thị Hoài</t>
  </si>
  <si>
    <t>Thúy</t>
  </si>
  <si>
    <t>58.0</t>
  </si>
  <si>
    <t>Thùy</t>
  </si>
  <si>
    <t>Phạm Thị</t>
  </si>
  <si>
    <t>Thủy</t>
  </si>
  <si>
    <t>Tiên</t>
  </si>
  <si>
    <t>Toàn</t>
  </si>
  <si>
    <t>15-10-2001</t>
  </si>
  <si>
    <t>Huỳnh Bá</t>
  </si>
  <si>
    <t>Trâm</t>
  </si>
  <si>
    <t>Trang</t>
  </si>
  <si>
    <t>Trí</t>
  </si>
  <si>
    <t>Lê Thị Kiều</t>
  </si>
  <si>
    <t>Trinh</t>
  </si>
  <si>
    <t>Trúc</t>
  </si>
  <si>
    <t>14-08-2002</t>
  </si>
  <si>
    <t>Tú</t>
  </si>
  <si>
    <t>Tuấn</t>
  </si>
  <si>
    <t>Ngô Văn</t>
  </si>
  <si>
    <t>63.0</t>
  </si>
  <si>
    <t>Tuyết</t>
  </si>
  <si>
    <t>Uyên</t>
  </si>
  <si>
    <t>Đỗ Ngọc</t>
  </si>
  <si>
    <t>Trương Thị Thu</t>
  </si>
  <si>
    <t>Vân</t>
  </si>
  <si>
    <t>21-03-2002</t>
  </si>
  <si>
    <t>Trần Ngọc</t>
  </si>
  <si>
    <t>Văn</t>
  </si>
  <si>
    <t>Vi</t>
  </si>
  <si>
    <t>Nguyễn Hà</t>
  </si>
  <si>
    <t>Lê Đức</t>
  </si>
  <si>
    <t>Việt</t>
  </si>
  <si>
    <t>Vũ</t>
  </si>
  <si>
    <t>Phan Văn</t>
  </si>
  <si>
    <t>Vy</t>
  </si>
  <si>
    <t>Ý</t>
  </si>
  <si>
    <t>Yên</t>
  </si>
  <si>
    <t>Yến</t>
  </si>
  <si>
    <t>Nguyễn Lương Nhật</t>
  </si>
  <si>
    <t>(Ban hành kèm theo QĐ số: /QĐ/ĐHDT ngày: )</t>
  </si>
  <si>
    <t>TB
 năm</t>
  </si>
  <si>
    <t>Ân</t>
  </si>
  <si>
    <t>Diệp</t>
  </si>
  <si>
    <t>Hải</t>
  </si>
  <si>
    <t>15-04-2002</t>
  </si>
  <si>
    <t>25-09-2002</t>
  </si>
  <si>
    <t>Kiệt</t>
  </si>
  <si>
    <t>25-06-2002</t>
  </si>
  <si>
    <t>Nguyễn</t>
  </si>
  <si>
    <t>Thoa</t>
  </si>
  <si>
    <t>Trần Thị Kiều</t>
  </si>
  <si>
    <t>KHỐI: K-26 - Quản Trị Du Lịch Lữ Hành (Đại Học)</t>
  </si>
  <si>
    <t>Nguyễn Nguyên Hồng</t>
  </si>
  <si>
    <t>K26DLL2</t>
  </si>
  <si>
    <t>Dương Nguyễn Kiều</t>
  </si>
  <si>
    <t>K26DLL3</t>
  </si>
  <si>
    <t>82.5</t>
  </si>
  <si>
    <t>Giang Thanh Phi</t>
  </si>
  <si>
    <t>K26DLL5</t>
  </si>
  <si>
    <t>80.5</t>
  </si>
  <si>
    <t>30.0</t>
  </si>
  <si>
    <t>Phạm Đức</t>
  </si>
  <si>
    <t>87.5</t>
  </si>
  <si>
    <t>Võ Thị Thu</t>
  </si>
  <si>
    <t>Ba</t>
  </si>
  <si>
    <t>K26DLL1</t>
  </si>
  <si>
    <t>98.5</t>
  </si>
  <si>
    <t>Trương Tiểu</t>
  </si>
  <si>
    <t>Băng</t>
  </si>
  <si>
    <t>Nguyễn Hoài</t>
  </si>
  <si>
    <t>Bão</t>
  </si>
  <si>
    <t>Nguyễn Võ Thanh</t>
  </si>
  <si>
    <t>84.5</t>
  </si>
  <si>
    <t>K26DLL4</t>
  </si>
  <si>
    <t>78.5</t>
  </si>
  <si>
    <t>Trần Võ Hoàng</t>
  </si>
  <si>
    <t>92.5</t>
  </si>
  <si>
    <t>Đặng Thị Thanh</t>
  </si>
  <si>
    <t>Chương</t>
  </si>
  <si>
    <t>Đinh Văn</t>
  </si>
  <si>
    <t>72.5</t>
  </si>
  <si>
    <t>Phan Thành</t>
  </si>
  <si>
    <t>70.5</t>
  </si>
  <si>
    <t>Đặng Quốc</t>
  </si>
  <si>
    <t>81.5</t>
  </si>
  <si>
    <t>Ngô Quốc</t>
  </si>
  <si>
    <t>Lê Tăng Ngọc</t>
  </si>
  <si>
    <t>Bảo lưu kết quả học tập từ HK1 năm học 2020-2021 theo QĐ: 3834/QĐ-ĐHDT-ĐT ngày 07/10/2020
- Học lại vào K26DLL từ HK1 năm học 2021-2022 theo QĐ: 2821/QĐ-ĐHDT-ĐT ngày 10/08/202</t>
  </si>
  <si>
    <t>Phan Thị Kiều</t>
  </si>
  <si>
    <t>86.5</t>
  </si>
  <si>
    <t>Bùi Thị Ái</t>
  </si>
  <si>
    <t>Huỳnh Thị</t>
  </si>
  <si>
    <t>76.5</t>
  </si>
  <si>
    <t>83.5</t>
  </si>
  <si>
    <t>Nguyễn Tấn</t>
  </si>
  <si>
    <t>88.5</t>
  </si>
  <si>
    <t>Nguyễn Chiến</t>
  </si>
  <si>
    <t>Võ Thị Phương</t>
  </si>
  <si>
    <t>Ghi</t>
  </si>
  <si>
    <t>85.5</t>
  </si>
  <si>
    <t>89.5</t>
  </si>
  <si>
    <t>Trương Thị Mỹ</t>
  </si>
  <si>
    <t>Phùng Mai</t>
  </si>
  <si>
    <t>79.5</t>
  </si>
  <si>
    <t>42.5</t>
  </si>
  <si>
    <t>Trương Phương</t>
  </si>
  <si>
    <t>Hồ Huy</t>
  </si>
  <si>
    <t>Trần Đình</t>
  </si>
  <si>
    <t>Bùi Quang</t>
  </si>
  <si>
    <t>Đặng Công Nhân</t>
  </si>
  <si>
    <t>68.5</t>
  </si>
  <si>
    <t>Đỗ Tấn</t>
  </si>
  <si>
    <t>Trần Văn</t>
  </si>
  <si>
    <t>64.5</t>
  </si>
  <si>
    <t>Châu Bình Gia</t>
  </si>
  <si>
    <t>Hà Lâm</t>
  </si>
  <si>
    <t>K26PSU-DLL1</t>
  </si>
  <si>
    <t>Lê Chấn</t>
  </si>
  <si>
    <t>Trần Bảo</t>
  </si>
  <si>
    <t>43.5</t>
  </si>
  <si>
    <t>44.0</t>
  </si>
  <si>
    <t>35.5</t>
  </si>
  <si>
    <t>Trần Nhơn</t>
  </si>
  <si>
    <t>41.5</t>
  </si>
  <si>
    <t>Phạm Gia</t>
  </si>
  <si>
    <t>38.5</t>
  </si>
  <si>
    <t>41.0</t>
  </si>
  <si>
    <t>39.5</t>
  </si>
  <si>
    <t>Lê Bảo</t>
  </si>
  <si>
    <t>91.5</t>
  </si>
  <si>
    <t>Khải</t>
  </si>
  <si>
    <t>Trần Quốc</t>
  </si>
  <si>
    <t>Huỳnh Nguyễn Anh</t>
  </si>
  <si>
    <t>Trần Hữu</t>
  </si>
  <si>
    <t>Phan Phước</t>
  </si>
  <si>
    <t>Nguyễn Tuấn</t>
  </si>
  <si>
    <t>Vương Thị Thúy</t>
  </si>
  <si>
    <t>Kiều</t>
  </si>
  <si>
    <t>Triệu Thị Mỹ</t>
  </si>
  <si>
    <t>Ksor</t>
  </si>
  <si>
    <t>Len</t>
  </si>
  <si>
    <t>77.5</t>
  </si>
  <si>
    <t>Huyền Tôn Nữ Ngọc</t>
  </si>
  <si>
    <t>Phạm Thị Cẩm</t>
  </si>
  <si>
    <t>Võ Cát</t>
  </si>
  <si>
    <t>37.5</t>
  </si>
  <si>
    <t>Huỳnh Lê</t>
  </si>
  <si>
    <t>Nguyễn Đăng Thành</t>
  </si>
  <si>
    <t>Trịnh Hải</t>
  </si>
  <si>
    <t>Ngô Anh</t>
  </si>
  <si>
    <t>Trần Thị Bích</t>
  </si>
  <si>
    <t>Luận</t>
  </si>
  <si>
    <t>Phạm Thị Ái</t>
  </si>
  <si>
    <t>Võ Công</t>
  </si>
  <si>
    <t>45.5</t>
  </si>
  <si>
    <t>Vũ Thị Hồng</t>
  </si>
  <si>
    <t>Hoàng Hữu</t>
  </si>
  <si>
    <t>Trần Thị Thúy</t>
  </si>
  <si>
    <t>Phan Hữu Bảo</t>
  </si>
  <si>
    <t>Nguyễn Kiều</t>
  </si>
  <si>
    <t>Lê Thị Diễm</t>
  </si>
  <si>
    <t>Mai Xuân</t>
  </si>
  <si>
    <t>Mỹ</t>
  </si>
  <si>
    <t>Nguyễn Thị Hằng</t>
  </si>
  <si>
    <t>Ngoan</t>
  </si>
  <si>
    <t>Huỳnh Huy Hồng</t>
  </si>
  <si>
    <t>Đặng Thị Thảo</t>
  </si>
  <si>
    <t>Đặng Thị Yến</t>
  </si>
  <si>
    <t>Sinh viên chỉ nộp bản kiểm điểm, không nộp bản đánh giá rèn luyện=&gt; không điều chỉnh</t>
  </si>
  <si>
    <t>Nguyễn Hải Thục</t>
  </si>
  <si>
    <t>Trần Hoàng</t>
  </si>
  <si>
    <t>Võ Thị Kiều</t>
  </si>
  <si>
    <t>Hồ Thị Kiều</t>
  </si>
  <si>
    <t>Lê Như</t>
  </si>
  <si>
    <t>Phát</t>
  </si>
  <si>
    <t>97.5</t>
  </si>
  <si>
    <t>Tăng Nghĩa Ngọc</t>
  </si>
  <si>
    <t>Phú</t>
  </si>
  <si>
    <t>Lê Trọng</t>
  </si>
  <si>
    <t>Cao Nhân</t>
  </si>
  <si>
    <t>Huỳnh Thị Hạnh</t>
  </si>
  <si>
    <t>Lê Thị Mai</t>
  </si>
  <si>
    <t>bổ sung, sv chuyển ngành từ khoa tiếng anh sang</t>
  </si>
  <si>
    <t>Tống Yến</t>
  </si>
  <si>
    <t>73.5</t>
  </si>
  <si>
    <t>Hồ Trần Minh</t>
  </si>
  <si>
    <t>Phượng</t>
  </si>
  <si>
    <t>Nguyễn Cữu Anh</t>
  </si>
  <si>
    <t>Hoàng Đăng</t>
  </si>
  <si>
    <t>Nguyễn Thị Út</t>
  </si>
  <si>
    <t>Phan Đặng Diễm</t>
  </si>
  <si>
    <t>Lê Quang</t>
  </si>
  <si>
    <t>Sang</t>
  </si>
  <si>
    <t>Phan Thị Thảo</t>
  </si>
  <si>
    <t>Văn Thị</t>
  </si>
  <si>
    <t>K26DLL</t>
  </si>
  <si>
    <t>Đỗ Ức</t>
  </si>
  <si>
    <t>Huỳnh Bá Minh</t>
  </si>
  <si>
    <t>Tạo</t>
  </si>
  <si>
    <t>Trần Nhật</t>
  </si>
  <si>
    <t>Ngô Thị</t>
  </si>
  <si>
    <t>Dương Thu</t>
  </si>
  <si>
    <t>Phạm Thị Hoài</t>
  </si>
  <si>
    <t>Đinh Thị Nguyên</t>
  </si>
  <si>
    <t>Phạm Thị Uyên</t>
  </si>
  <si>
    <t>Hồ Phước</t>
  </si>
  <si>
    <t>Nguyễn Trần</t>
  </si>
  <si>
    <t>Hồ Văn</t>
  </si>
  <si>
    <t>Thể</t>
  </si>
  <si>
    <t>Huỳnh Ngọc</t>
  </si>
  <si>
    <t>Nguyễn Hoàng</t>
  </si>
  <si>
    <t>Thông</t>
  </si>
  <si>
    <t>Trần Thị Anh</t>
  </si>
  <si>
    <t>Trần Thị Phương</t>
  </si>
  <si>
    <t>Trần Thị Thủy</t>
  </si>
  <si>
    <t>Nguyễn Thủy</t>
  </si>
  <si>
    <t>Lương Thị Cẩm</t>
  </si>
  <si>
    <t>Võ Thị Thủy</t>
  </si>
  <si>
    <t>Trương Thị Quỳnh</t>
  </si>
  <si>
    <t>Tín</t>
  </si>
  <si>
    <t>Nguyễn Văn Duy</t>
  </si>
  <si>
    <t>Trịnh Tấn</t>
  </si>
  <si>
    <t>Tới</t>
  </si>
  <si>
    <t>Trần Thị Huỳnh</t>
  </si>
  <si>
    <t>Trần Thùy</t>
  </si>
  <si>
    <t>Lê Ngô Thùy</t>
  </si>
  <si>
    <t>Lê Thị Huyền</t>
  </si>
  <si>
    <t>Võ Thùy</t>
  </si>
  <si>
    <t>Nguyễn Thị Việt</t>
  </si>
  <si>
    <t>Trương Thục</t>
  </si>
  <si>
    <t>Trọng</t>
  </si>
  <si>
    <t>40.5</t>
  </si>
  <si>
    <t>Hồ Thị Kim</t>
  </si>
  <si>
    <t>Võ Hoàng</t>
  </si>
  <si>
    <t>Trường</t>
  </si>
  <si>
    <t>Lương Khả</t>
  </si>
  <si>
    <t>Nguyễn Hồng Khả</t>
  </si>
  <si>
    <t>Ngô Thanh</t>
  </si>
  <si>
    <t>90.5</t>
  </si>
  <si>
    <t>Đồng Thanh</t>
  </si>
  <si>
    <t>Tùng</t>
  </si>
  <si>
    <t>Võ Thị Ngọc</t>
  </si>
  <si>
    <t>35.0</t>
  </si>
  <si>
    <t>Nông Thị Nhật</t>
  </si>
  <si>
    <t>Dương Thị Trí</t>
  </si>
  <si>
    <t>Huỳnh Thị Hải</t>
  </si>
  <si>
    <t>Ngô Văn Quốc</t>
  </si>
  <si>
    <t>Nguyễn Việt</t>
  </si>
  <si>
    <t>Hồ Phương Anh</t>
  </si>
  <si>
    <t>Phạm Vũ Yến</t>
  </si>
  <si>
    <t>47.5</t>
  </si>
  <si>
    <t>Phạm Lê Thảo</t>
  </si>
  <si>
    <t>Nguyễn Hồ Trà</t>
  </si>
  <si>
    <t>Xoan</t>
  </si>
  <si>
    <t>Nguyễn Chìu Ngọc</t>
  </si>
  <si>
    <t>Xuân</t>
  </si>
  <si>
    <t>Phan Như</t>
  </si>
  <si>
    <t>Tô Thị Tiểu</t>
  </si>
  <si>
    <t>KHỐI: K-26 - Quản Trị Du Lịch Lữ Hành Chuẩn PSU (Đại Học)</t>
  </si>
  <si>
    <t>ghi chú</t>
  </si>
  <si>
    <t>K26PSU-DLL2</t>
  </si>
  <si>
    <t>75.5</t>
  </si>
  <si>
    <t>Lê Hữu Gia</t>
  </si>
  <si>
    <t>K26PSU-DLL3</t>
  </si>
  <si>
    <t>Phan Bích</t>
  </si>
  <si>
    <t>đã xếp loại khá=&gt; không điều chỉnh</t>
  </si>
  <si>
    <t>Hoàng Quốc</t>
  </si>
  <si>
    <t>La Tiến</t>
  </si>
  <si>
    <t>Bùi Quốc</t>
  </si>
  <si>
    <t>93.5</t>
  </si>
  <si>
    <t>Lê Khả Khánh</t>
  </si>
  <si>
    <t>Dư</t>
  </si>
  <si>
    <t>bổ sung</t>
  </si>
  <si>
    <t>Phạm Thùy</t>
  </si>
  <si>
    <t>Phạm Thời Ánh</t>
  </si>
  <si>
    <t>Trần Lê Linh</t>
  </si>
  <si>
    <t>Nguyễn Thị Linh</t>
  </si>
  <si>
    <t>Phan Ngọc Ngân</t>
  </si>
  <si>
    <t>Đặng Nguyễn Nhật</t>
  </si>
  <si>
    <t>71.5</t>
  </si>
  <si>
    <t>Nguyễn Ngọc Bảo</t>
  </si>
  <si>
    <t>36.5</t>
  </si>
  <si>
    <t>Đỗ Trung</t>
  </si>
  <si>
    <t>Hiệu</t>
  </si>
  <si>
    <t>Ngô Quý</t>
  </si>
  <si>
    <t>Hinh</t>
  </si>
  <si>
    <t>Sv bảo lưu KQHT tham gia sv trao đổi Hàn Quốc từ 19/08/2022 đến  08/8/2023. kiểm tra bổ sung năm 19-20 bù cho năm 22-23, rèn luyện năm 19-20 hk1 87,hk2 90 xuất sắc.</t>
  </si>
  <si>
    <t>Huấn</t>
  </si>
  <si>
    <t>Nguyễn Thị Sông</t>
  </si>
  <si>
    <t>Phan Doãn</t>
  </si>
  <si>
    <t>Nguyễn Đắc Gia</t>
  </si>
  <si>
    <t>Huỳnh Gia</t>
  </si>
  <si>
    <t>29.0</t>
  </si>
  <si>
    <t>sv không ký tên trên bảng đánh giá kết quả rèn luyện, lên tầng 15 cs 03 quang trung để ký lại trước 24/4/2024</t>
  </si>
  <si>
    <t>Thái Hoàng Văn</t>
  </si>
  <si>
    <t>Huỳnh</t>
  </si>
  <si>
    <t>Nguyễn Vĩnh</t>
  </si>
  <si>
    <t>Trần Gia</t>
  </si>
  <si>
    <t>Trần Đoàn Anh</t>
  </si>
  <si>
    <t>Trần Ngọc Anh</t>
  </si>
  <si>
    <t>Nguyễn Lê Quang</t>
  </si>
  <si>
    <t>Khôi</t>
  </si>
  <si>
    <t>Lý Anh</t>
  </si>
  <si>
    <t>Bùi Thị Thanh</t>
  </si>
  <si>
    <t>Kiêm</t>
  </si>
  <si>
    <t>Trương Nguyễn Hoàng</t>
  </si>
  <si>
    <t>Phùng Thị Ngọc</t>
  </si>
  <si>
    <t>Đặng Thị Châu</t>
  </si>
  <si>
    <t>Nguyễn Như</t>
  </si>
  <si>
    <t>40.0</t>
  </si>
  <si>
    <t>Lê Nguyễn Mộc</t>
  </si>
  <si>
    <t>Miên</t>
  </si>
  <si>
    <t>Sv bảo lưu KQHT tham gia sv trao đổi Hàn Quốc từ 19/08/2022 đến  08/8/2023. kiểm tra bổ sung năm 19-20 bù cho năm 22-23, rèn luyện năm 19-20 hk1,hk2 90 xuất sắc.</t>
  </si>
  <si>
    <t>Trương Thị</t>
  </si>
  <si>
    <t>Mơ</t>
  </si>
  <si>
    <t>Nguyễn Khắc</t>
  </si>
  <si>
    <t>94.5</t>
  </si>
  <si>
    <t>Phan Nguyễn Thảo</t>
  </si>
  <si>
    <t>Nhâm</t>
  </si>
  <si>
    <t>Lê Hữu</t>
  </si>
  <si>
    <t>Hứa Văn Thành</t>
  </si>
  <si>
    <t>Huỳnh Nhật</t>
  </si>
  <si>
    <t>Phin</t>
  </si>
  <si>
    <t>Trần Thị Kim</t>
  </si>
  <si>
    <t>Đỗ Mai</t>
  </si>
  <si>
    <t>Phan Kim</t>
  </si>
  <si>
    <t>Thái Thanh</t>
  </si>
  <si>
    <t>Phạm Công Minh</t>
  </si>
  <si>
    <t>Mai Tiến</t>
  </si>
  <si>
    <t>Sơn</t>
  </si>
  <si>
    <t>67.5</t>
  </si>
  <si>
    <t>Phan Quốc</t>
  </si>
  <si>
    <t>Đinh Phương</t>
  </si>
  <si>
    <t>Trần Kim</t>
  </si>
  <si>
    <t>Dương Thị Kim</t>
  </si>
  <si>
    <t>Trần Thị Ngọc</t>
  </si>
  <si>
    <t>Lê Phước</t>
  </si>
  <si>
    <t>Phan Quang</t>
  </si>
  <si>
    <t>Phan Minh</t>
  </si>
  <si>
    <t>69.5</t>
  </si>
  <si>
    <t>Nguyễn Vũ Lộc</t>
  </si>
  <si>
    <t>Xuyên</t>
  </si>
  <si>
    <t>Đặng Nhật Khánh</t>
  </si>
  <si>
    <t>KHỐI: K-26 - Quản Trị Sự Kiện &amp; Giải Trí (Đại Học)</t>
  </si>
  <si>
    <t>K26DSG</t>
  </si>
  <si>
    <t>Trần Xuân</t>
  </si>
  <si>
    <t>Huỳnh Quý</t>
  </si>
  <si>
    <t>Lê Nguyễn Nhật</t>
  </si>
  <si>
    <t>22-04-2001</t>
  </si>
  <si>
    <t>18-03-2002</t>
  </si>
  <si>
    <t>Võ Phi</t>
  </si>
  <si>
    <t>29-03-2002</t>
  </si>
  <si>
    <t>Nguyễn Trần Thùy</t>
  </si>
  <si>
    <t>15-08-2001</t>
  </si>
  <si>
    <t>Võ Thị Mỹ</t>
  </si>
  <si>
    <t>Châu Nguyễn Quốc</t>
  </si>
  <si>
    <t>Bùi Thị Quý</t>
  </si>
  <si>
    <t>17-03-2002</t>
  </si>
  <si>
    <t>Hoàng Ngọc</t>
  </si>
  <si>
    <t>13-07-1999</t>
  </si>
  <si>
    <t>Trương Hoàng</t>
  </si>
  <si>
    <t>Hoàng Khâm Đức</t>
  </si>
  <si>
    <t>Trần Thị Diểm</t>
  </si>
  <si>
    <t>Võ Phương</t>
  </si>
  <si>
    <t>27-10-2002</t>
  </si>
  <si>
    <t>Hồ Ngọc Ánh</t>
  </si>
  <si>
    <t>Nguyệt</t>
  </si>
  <si>
    <t>19-05-2002</t>
  </si>
  <si>
    <t>Mai Thị Bảo</t>
  </si>
  <si>
    <t>Đinh Vũ Quỳnh</t>
  </si>
  <si>
    <t>Trần Thương</t>
  </si>
  <si>
    <t>Trần Thị Tuyết</t>
  </si>
  <si>
    <t>Trương Công</t>
  </si>
  <si>
    <t>19-08-2002</t>
  </si>
  <si>
    <t>Trần Thị Nhã</t>
  </si>
  <si>
    <t>Nguyễn Trần Nhật</t>
  </si>
  <si>
    <t>Hồ Thị Thu</t>
  </si>
  <si>
    <t>Trương Việt</t>
  </si>
  <si>
    <t>K25NTQ14</t>
  </si>
  <si>
    <t>Huỳnh Hồ Dạ</t>
  </si>
  <si>
    <t>Đỗ Minh</t>
  </si>
  <si>
    <t>Lê Bá</t>
  </si>
  <si>
    <t>28-11-2002</t>
  </si>
  <si>
    <t>Nguyễn Bảo Quỳnh</t>
  </si>
  <si>
    <t>27-02-2002</t>
  </si>
  <si>
    <t>Đỗ Văn</t>
  </si>
  <si>
    <t>Trình</t>
  </si>
  <si>
    <t>Nguyễn Thị Mai</t>
  </si>
  <si>
    <t>Đỗ Nguyên</t>
  </si>
  <si>
    <t>Đinh Nguyễn Thụy</t>
  </si>
  <si>
    <t>22-10-2001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</si>
</sst>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\-d\-yyyy"/>
    <numFmt numFmtId="165" formatCode="mm\-dd\-yyyy"/>
    <numFmt numFmtId="166" formatCode="d\-m\-yyyy"/>
    <numFmt numFmtId="167" formatCode="dd\-mm\-yyyy"/>
  </numFmts>
  <fonts count="2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name val="Calibri"/>
    </font>
    <font>
      <sz val="9"/>
      <color rgb="FF000000"/>
      <name val="&quot;Times New Roman&quot;"/>
    </font>
    <font>
      <sz val="9"/>
      <color rgb="FFFF0000"/>
      <name val="&quot;Times New Roman&quot;"/>
    </font>
    <font>
      <sz val="11"/>
      <color rgb="FF000000"/>
      <name val="Calibri"/>
    </font>
    <font>
      <b/>
      <sz val="14"/>
      <color rgb="FF000000"/>
      <name val="&quot;Times New Roman&quot;"/>
    </font>
    <font>
      <b/>
      <sz val="11"/>
      <color rgb="FF000000"/>
      <name val="&quot;Times New Roman&quot;"/>
    </font>
    <font>
      <b/>
      <sz val="9"/>
      <color rgb="FF000000"/>
      <name val="&quot;Times New Roman&quot;"/>
    </font>
    <font>
      <sz val="11"/>
      <color theme="1"/>
      <name val="Arial"/>
    </font>
    <font>
      <sz val="12"/>
      <color theme="1"/>
      <name val="Calibri"/>
      <scheme val="minor"/>
    </font>
    <font>
      <b/>
      <sz val="14"/>
      <color theme="1"/>
      <name val="&quot;Times New Roman&quot;"/>
    </font>
    <font>
      <b/>
      <sz val="11"/>
      <color theme="1"/>
      <name val="&quot;Times New Roman&quot;"/>
    </font>
    <font>
      <b/>
      <sz val="9"/>
      <color theme="1"/>
      <name val="&quot;Times New Roman&quot;"/>
    </font>
    <font>
      <b/>
      <sz val="13"/>
      <color theme="1"/>
      <name val="&quot;Times New Roman&quot;"/>
    </font>
    <font>
      <b/>
      <sz val="12"/>
      <color theme="1"/>
      <name val="Calibri"/>
      <scheme val="minor"/>
    </font>
    <font>
      <sz val="13"/>
      <color theme="1"/>
      <name val="Arial"/>
    </font>
    <font>
      <sz val="9"/>
      <color theme="1"/>
      <name val="&quot;Times New Roman&quot;"/>
    </font>
    <font>
      <sz val="13"/>
      <color theme="1"/>
      <name val="&quot;Times New Roman&quot;"/>
    </font>
    <font>
      <sz val="12"/>
      <color rgb="FF000000"/>
      <name val="Calibri"/>
      <scheme val="minor"/>
    </font>
    <font>
      <b/>
      <sz val="13"/>
      <color rgb="FFFF0000"/>
      <name val="&quot;Times New Roman&quot;"/>
    </font>
    <font>
      <sz val="13"/>
      <color rgb="FFFF0000"/>
      <name val="&quot;Times New Roman&quot;"/>
    </font>
    <font>
      <b/>
      <sz val="12"/>
      <color theme="1"/>
      <name val="&quot;Times New Roman&quot;"/>
    </font>
    <font>
      <b/>
      <sz val="12"/>
      <color theme="1"/>
      <name val="Arial"/>
    </font>
    <font>
      <sz val="12"/>
      <color theme="1"/>
      <name val="&quot;Times New Roman&quot;"/>
    </font>
    <font>
      <sz val="12"/>
      <color theme="1"/>
      <name val="Arial"/>
    </font>
    <font>
      <sz val="12"/>
      <color rgb="FFFF0000"/>
      <name val="&quot;Times New Roman&quot;"/>
    </font>
    <font>
      <b/>
      <sz val="12"/>
      <color rgb="FFFF0000"/>
      <name val="&quot;Times New Roman&quot;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5" fillId="0" borderId="0" xfId="0" applyFont="1" applyAlignment="1"/>
    <xf numFmtId="0" fontId="8" fillId="2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6" fillId="2" borderId="5" xfId="0" applyFont="1" applyFill="1" applyBorder="1" applyAlignment="1"/>
    <xf numFmtId="0" fontId="17" fillId="0" borderId="8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/>
    <xf numFmtId="166" fontId="18" fillId="0" borderId="5" xfId="0" applyNumberFormat="1" applyFont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6" fillId="0" borderId="5" xfId="0" applyFont="1" applyBorder="1" applyAlignment="1"/>
    <xf numFmtId="167" fontId="18" fillId="0" borderId="5" xfId="0" applyNumberFormat="1" applyFont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5" xfId="0" applyFont="1" applyFill="1" applyBorder="1" applyAlignment="1"/>
    <xf numFmtId="167" fontId="18" fillId="3" borderId="5" xfId="0" applyNumberFormat="1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6" fillId="3" borderId="5" xfId="0" applyFont="1" applyFill="1" applyBorder="1" applyAlignment="1"/>
    <xf numFmtId="0" fontId="1" fillId="3" borderId="0" xfId="0" applyFont="1" applyFill="1"/>
    <xf numFmtId="0" fontId="18" fillId="0" borderId="5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21" fillId="3" borderId="5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6" fillId="0" borderId="5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2" fillId="2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/>
    <xf numFmtId="0" fontId="24" fillId="0" borderId="5" xfId="0" applyFont="1" applyBorder="1" applyAlignment="1"/>
    <xf numFmtId="167" fontId="24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4" fillId="3" borderId="8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/>
    <xf numFmtId="0" fontId="24" fillId="3" borderId="5" xfId="0" applyFont="1" applyFill="1" applyBorder="1" applyAlignment="1"/>
    <xf numFmtId="166" fontId="24" fillId="3" borderId="5" xfId="0" applyNumberFormat="1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25" fillId="3" borderId="5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167" fontId="24" fillId="3" borderId="5" xfId="0" applyNumberFormat="1" applyFont="1" applyFill="1" applyBorder="1" applyAlignment="1">
      <alignment horizontal="center"/>
    </xf>
    <xf numFmtId="0" fontId="25" fillId="3" borderId="5" xfId="0" applyFont="1" applyFill="1" applyBorder="1" applyAlignment="1">
      <alignment wrapText="1"/>
    </xf>
    <xf numFmtId="166" fontId="24" fillId="0" borderId="5" xfId="0" applyNumberFormat="1" applyFont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10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4" fillId="0" borderId="5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18" fillId="0" borderId="6" xfId="0" applyFont="1" applyBorder="1" applyAlignment="1"/>
    <xf numFmtId="0" fontId="2" fillId="0" borderId="6" xfId="0" applyFont="1" applyBorder="1"/>
    <xf numFmtId="0" fontId="18" fillId="3" borderId="6" xfId="0" applyFont="1" applyFill="1" applyBorder="1" applyAlignment="1"/>
    <xf numFmtId="0" fontId="14" fillId="2" borderId="10" xfId="0" applyFont="1" applyFill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0" fontId="13" fillId="2" borderId="9" xfId="0" applyFont="1" applyFill="1" applyBorder="1" applyAlignment="1">
      <alignment horizontal="center"/>
    </xf>
    <xf numFmtId="0" fontId="2" fillId="0" borderId="8" xfId="0" applyFont="1" applyBorder="1"/>
    <xf numFmtId="0" fontId="14" fillId="2" borderId="0" xfId="0" applyFont="1" applyFill="1" applyAlignment="1">
      <alignment horizontal="center"/>
    </xf>
    <xf numFmtId="0" fontId="2" fillId="0" borderId="10" xfId="0" applyFont="1" applyBorder="1"/>
    <xf numFmtId="0" fontId="15" fillId="2" borderId="6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2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978"/>
  <sheetViews>
    <sheetView tabSelected="1" topLeftCell="G1" workbookViewId="0">
      <pane ySplit="4" topLeftCell="A143" activePane="bottomLeft" state="frozen"/>
      <selection pane="bottomLeft" activeCell="F18" sqref="F18"/>
    </sheetView>
  </sheetViews>
  <sheetFormatPr defaultColWidth="14.42578125" defaultRowHeight="15" customHeight="1"/>
  <cols>
    <col min="2" max="2" width="14.7109375" customWidth="1"/>
    <col min="21" max="21" width="79.7109375" customWidth="1"/>
  </cols>
  <sheetData>
    <row r="1" spans="1:2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>
      <c r="A2" s="8"/>
      <c r="B2" s="8"/>
      <c r="C2" s="77"/>
      <c r="D2" s="76"/>
      <c r="E2" s="76"/>
      <c r="F2" s="76"/>
      <c r="G2" s="76"/>
      <c r="H2" s="78" t="s">
        <v>262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>
      <c r="A3" s="79" t="s">
        <v>1</v>
      </c>
      <c r="B3" s="73" t="s">
        <v>2</v>
      </c>
      <c r="C3" s="81" t="s">
        <v>3</v>
      </c>
      <c r="D3" s="76"/>
      <c r="E3" s="82"/>
      <c r="F3" s="73" t="s">
        <v>4</v>
      </c>
      <c r="G3" s="73" t="s">
        <v>5</v>
      </c>
      <c r="H3" s="73" t="s">
        <v>6</v>
      </c>
      <c r="I3" s="73" t="s">
        <v>7</v>
      </c>
      <c r="J3" s="73" t="s">
        <v>251</v>
      </c>
      <c r="K3" s="73" t="s">
        <v>8</v>
      </c>
      <c r="L3" s="73" t="s">
        <v>9</v>
      </c>
      <c r="M3" s="73" t="s">
        <v>251</v>
      </c>
      <c r="N3" s="73" t="s">
        <v>10</v>
      </c>
      <c r="O3" s="73" t="s">
        <v>11</v>
      </c>
      <c r="P3" s="73" t="s">
        <v>251</v>
      </c>
      <c r="Q3" s="73" t="s">
        <v>12</v>
      </c>
      <c r="R3" s="73" t="s">
        <v>251</v>
      </c>
      <c r="S3" s="83" t="s">
        <v>13</v>
      </c>
      <c r="T3" s="71"/>
      <c r="U3" s="74"/>
    </row>
    <row r="4" spans="1:21">
      <c r="A4" s="80"/>
      <c r="B4" s="74"/>
      <c r="C4" s="71"/>
      <c r="D4" s="71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10" t="s">
        <v>14</v>
      </c>
      <c r="T4" s="11" t="s">
        <v>15</v>
      </c>
      <c r="U4" s="12"/>
    </row>
    <row r="5" spans="1:21">
      <c r="A5" s="13">
        <v>1</v>
      </c>
      <c r="B5" s="14">
        <v>26207234042</v>
      </c>
      <c r="C5" s="70" t="s">
        <v>263</v>
      </c>
      <c r="D5" s="71"/>
      <c r="E5" s="15" t="s">
        <v>252</v>
      </c>
      <c r="F5" s="16">
        <v>37580</v>
      </c>
      <c r="G5" s="15" t="s">
        <v>264</v>
      </c>
      <c r="H5" s="14" t="s">
        <v>27</v>
      </c>
      <c r="I5" s="14" t="s">
        <v>25</v>
      </c>
      <c r="J5" s="14" t="s">
        <v>33</v>
      </c>
      <c r="K5" s="14" t="s">
        <v>25</v>
      </c>
      <c r="L5" s="14" t="s">
        <v>25</v>
      </c>
      <c r="M5" s="14" t="s">
        <v>25</v>
      </c>
      <c r="N5" s="14" t="s">
        <v>27</v>
      </c>
      <c r="O5" s="14" t="s">
        <v>27</v>
      </c>
      <c r="P5" s="14" t="s">
        <v>27</v>
      </c>
      <c r="Q5" s="14" t="s">
        <v>27</v>
      </c>
      <c r="R5" s="14" t="s">
        <v>27</v>
      </c>
      <c r="S5" s="17">
        <f t="shared" ref="S5:S202" si="0">ROUND((H5+I5+K5+L5+N5+O5+Q5)/7,1)</f>
        <v>85.9</v>
      </c>
      <c r="T5" s="14" t="str">
        <f t="shared" ref="T5:T202" si="1">IF(S5&gt;=90,"Xuất Sắc",IF(S5&gt;=80,"Tốt",IF(S5&gt;=65,"Khá",IF(S5&gt;=50,"Trung Bình",IF(S5&gt;=35,"Yếu","Kém")))))</f>
        <v>Tốt</v>
      </c>
      <c r="U5" s="18"/>
    </row>
    <row r="6" spans="1:21">
      <c r="A6" s="13">
        <v>2</v>
      </c>
      <c r="B6" s="14">
        <v>25203317161</v>
      </c>
      <c r="C6" s="70" t="s">
        <v>265</v>
      </c>
      <c r="D6" s="71"/>
      <c r="E6" s="15" t="s">
        <v>21</v>
      </c>
      <c r="F6" s="19">
        <v>37136</v>
      </c>
      <c r="G6" s="15" t="s">
        <v>266</v>
      </c>
      <c r="H6" s="14" t="s">
        <v>18</v>
      </c>
      <c r="I6" s="14" t="s">
        <v>48</v>
      </c>
      <c r="J6" s="14" t="s">
        <v>56</v>
      </c>
      <c r="K6" s="14" t="s">
        <v>29</v>
      </c>
      <c r="L6" s="14" t="s">
        <v>34</v>
      </c>
      <c r="M6" s="14" t="s">
        <v>27</v>
      </c>
      <c r="N6" s="14" t="s">
        <v>23</v>
      </c>
      <c r="O6" s="14" t="s">
        <v>18</v>
      </c>
      <c r="P6" s="14" t="s">
        <v>267</v>
      </c>
      <c r="Q6" s="14" t="s">
        <v>22</v>
      </c>
      <c r="R6" s="14" t="s">
        <v>22</v>
      </c>
      <c r="S6" s="17">
        <f t="shared" si="0"/>
        <v>69</v>
      </c>
      <c r="T6" s="14" t="str">
        <f t="shared" si="1"/>
        <v>Khá</v>
      </c>
      <c r="U6" s="18"/>
    </row>
    <row r="7" spans="1:21">
      <c r="A7" s="13">
        <v>3</v>
      </c>
      <c r="B7" s="14">
        <v>26207121276</v>
      </c>
      <c r="C7" s="70" t="s">
        <v>268</v>
      </c>
      <c r="D7" s="71"/>
      <c r="E7" s="15" t="s">
        <v>21</v>
      </c>
      <c r="F7" s="19">
        <v>37299</v>
      </c>
      <c r="G7" s="15" t="s">
        <v>269</v>
      </c>
      <c r="H7" s="14" t="s">
        <v>24</v>
      </c>
      <c r="I7" s="14" t="s">
        <v>30</v>
      </c>
      <c r="J7" s="14" t="s">
        <v>270</v>
      </c>
      <c r="K7" s="14" t="s">
        <v>30</v>
      </c>
      <c r="L7" s="14" t="s">
        <v>36</v>
      </c>
      <c r="M7" s="14" t="s">
        <v>32</v>
      </c>
      <c r="N7" s="14" t="s">
        <v>28</v>
      </c>
      <c r="O7" s="14" t="s">
        <v>22</v>
      </c>
      <c r="P7" s="14" t="s">
        <v>271</v>
      </c>
      <c r="Q7" s="14" t="s">
        <v>22</v>
      </c>
      <c r="R7" s="14" t="s">
        <v>22</v>
      </c>
      <c r="S7" s="17">
        <f t="shared" si="0"/>
        <v>57</v>
      </c>
      <c r="T7" s="14" t="str">
        <f t="shared" si="1"/>
        <v>Trung Bình</v>
      </c>
      <c r="U7" s="18"/>
    </row>
    <row r="8" spans="1:21">
      <c r="A8" s="13">
        <v>4</v>
      </c>
      <c r="B8" s="14">
        <v>26207200016</v>
      </c>
      <c r="C8" s="70" t="s">
        <v>249</v>
      </c>
      <c r="D8" s="71"/>
      <c r="E8" s="15" t="s">
        <v>21</v>
      </c>
      <c r="F8" s="19">
        <v>37466</v>
      </c>
      <c r="G8" s="15" t="s">
        <v>264</v>
      </c>
      <c r="H8" s="14" t="s">
        <v>25</v>
      </c>
      <c r="I8" s="14" t="s">
        <v>25</v>
      </c>
      <c r="J8" s="14" t="s">
        <v>25</v>
      </c>
      <c r="K8" s="14" t="s">
        <v>23</v>
      </c>
      <c r="L8" s="14" t="s">
        <v>23</v>
      </c>
      <c r="M8" s="14" t="s">
        <v>23</v>
      </c>
      <c r="N8" s="14" t="s">
        <v>27</v>
      </c>
      <c r="O8" s="14" t="s">
        <v>27</v>
      </c>
      <c r="P8" s="14" t="s">
        <v>27</v>
      </c>
      <c r="Q8" s="14" t="s">
        <v>23</v>
      </c>
      <c r="R8" s="14" t="s">
        <v>23</v>
      </c>
      <c r="S8" s="17">
        <f t="shared" si="0"/>
        <v>87.7</v>
      </c>
      <c r="T8" s="14" t="str">
        <f t="shared" si="1"/>
        <v>Tốt</v>
      </c>
      <c r="U8" s="18"/>
    </row>
    <row r="9" spans="1:21">
      <c r="A9" s="13">
        <v>5</v>
      </c>
      <c r="B9" s="14">
        <v>26213142539</v>
      </c>
      <c r="C9" s="70" t="s">
        <v>272</v>
      </c>
      <c r="D9" s="71"/>
      <c r="E9" s="15" t="s">
        <v>21</v>
      </c>
      <c r="F9" s="19">
        <v>37425</v>
      </c>
      <c r="G9" s="15" t="s">
        <v>264</v>
      </c>
      <c r="H9" s="14" t="s">
        <v>23</v>
      </c>
      <c r="I9" s="14" t="s">
        <v>23</v>
      </c>
      <c r="J9" s="14" t="s">
        <v>23</v>
      </c>
      <c r="K9" s="14" t="s">
        <v>23</v>
      </c>
      <c r="L9" s="14" t="s">
        <v>23</v>
      </c>
      <c r="M9" s="14" t="s">
        <v>23</v>
      </c>
      <c r="N9" s="14" t="s">
        <v>27</v>
      </c>
      <c r="O9" s="14" t="s">
        <v>23</v>
      </c>
      <c r="P9" s="14" t="s">
        <v>273</v>
      </c>
      <c r="Q9" s="14" t="s">
        <v>23</v>
      </c>
      <c r="R9" s="14" t="s">
        <v>23</v>
      </c>
      <c r="S9" s="17">
        <f t="shared" si="0"/>
        <v>89.3</v>
      </c>
      <c r="T9" s="14" t="str">
        <f t="shared" si="1"/>
        <v>Tốt</v>
      </c>
      <c r="U9" s="18"/>
    </row>
    <row r="10" spans="1:21">
      <c r="A10" s="13">
        <v>6</v>
      </c>
      <c r="B10" s="14">
        <v>26207230235</v>
      </c>
      <c r="C10" s="70" t="s">
        <v>274</v>
      </c>
      <c r="D10" s="71"/>
      <c r="E10" s="15" t="s">
        <v>275</v>
      </c>
      <c r="F10" s="19">
        <v>37494</v>
      </c>
      <c r="G10" s="15" t="s">
        <v>276</v>
      </c>
      <c r="H10" s="14" t="s">
        <v>41</v>
      </c>
      <c r="I10" s="14" t="s">
        <v>54</v>
      </c>
      <c r="J10" s="14" t="s">
        <v>277</v>
      </c>
      <c r="K10" s="14" t="s">
        <v>41</v>
      </c>
      <c r="L10" s="14" t="s">
        <v>41</v>
      </c>
      <c r="M10" s="14" t="s">
        <v>41</v>
      </c>
      <c r="N10" s="14" t="s">
        <v>41</v>
      </c>
      <c r="O10" s="14" t="s">
        <v>23</v>
      </c>
      <c r="P10" s="14" t="s">
        <v>36</v>
      </c>
      <c r="Q10" s="14" t="s">
        <v>41</v>
      </c>
      <c r="R10" s="14" t="s">
        <v>41</v>
      </c>
      <c r="S10" s="17">
        <f t="shared" si="0"/>
        <v>98.1</v>
      </c>
      <c r="T10" s="14" t="str">
        <f t="shared" si="1"/>
        <v>Xuất Sắc</v>
      </c>
      <c r="U10" s="18"/>
    </row>
    <row r="11" spans="1:21">
      <c r="A11" s="13">
        <v>7</v>
      </c>
      <c r="B11" s="14">
        <v>26207239562</v>
      </c>
      <c r="C11" s="70" t="s">
        <v>278</v>
      </c>
      <c r="D11" s="71"/>
      <c r="E11" s="15" t="s">
        <v>279</v>
      </c>
      <c r="F11" s="19">
        <v>37343</v>
      </c>
      <c r="G11" s="15" t="s">
        <v>264</v>
      </c>
      <c r="H11" s="14" t="s">
        <v>23</v>
      </c>
      <c r="I11" s="14" t="s">
        <v>23</v>
      </c>
      <c r="J11" s="14" t="s">
        <v>23</v>
      </c>
      <c r="K11" s="14" t="s">
        <v>23</v>
      </c>
      <c r="L11" s="14" t="s">
        <v>23</v>
      </c>
      <c r="M11" s="14" t="s">
        <v>23</v>
      </c>
      <c r="N11" s="14" t="s">
        <v>23</v>
      </c>
      <c r="O11" s="14" t="s">
        <v>31</v>
      </c>
      <c r="P11" s="14" t="s">
        <v>25</v>
      </c>
      <c r="Q11" s="14" t="s">
        <v>23</v>
      </c>
      <c r="R11" s="14" t="s">
        <v>23</v>
      </c>
      <c r="S11" s="17">
        <f t="shared" si="0"/>
        <v>89.1</v>
      </c>
      <c r="T11" s="14" t="str">
        <f t="shared" si="1"/>
        <v>Tốt</v>
      </c>
      <c r="U11" s="18"/>
    </row>
    <row r="12" spans="1:21">
      <c r="A12" s="13">
        <v>8</v>
      </c>
      <c r="B12" s="14">
        <v>26217220365</v>
      </c>
      <c r="C12" s="70" t="s">
        <v>280</v>
      </c>
      <c r="D12" s="71"/>
      <c r="E12" s="15" t="s">
        <v>281</v>
      </c>
      <c r="F12" s="19">
        <v>37038</v>
      </c>
      <c r="G12" s="15" t="s">
        <v>266</v>
      </c>
      <c r="H12" s="14" t="s">
        <v>25</v>
      </c>
      <c r="I12" s="14" t="s">
        <v>20</v>
      </c>
      <c r="J12" s="14" t="s">
        <v>34</v>
      </c>
      <c r="K12" s="14" t="s">
        <v>23</v>
      </c>
      <c r="L12" s="14" t="s">
        <v>23</v>
      </c>
      <c r="M12" s="14" t="s">
        <v>23</v>
      </c>
      <c r="N12" s="14" t="s">
        <v>23</v>
      </c>
      <c r="O12" s="14" t="s">
        <v>23</v>
      </c>
      <c r="P12" s="14" t="s">
        <v>23</v>
      </c>
      <c r="Q12" s="14" t="s">
        <v>23</v>
      </c>
      <c r="R12" s="14" t="s">
        <v>23</v>
      </c>
      <c r="S12" s="17">
        <f t="shared" si="0"/>
        <v>87.7</v>
      </c>
      <c r="T12" s="14" t="str">
        <f t="shared" si="1"/>
        <v>Tốt</v>
      </c>
      <c r="U12" s="18"/>
    </row>
    <row r="13" spans="1:21">
      <c r="A13" s="13">
        <v>9</v>
      </c>
      <c r="B13" s="14">
        <v>26217225027</v>
      </c>
      <c r="C13" s="70" t="s">
        <v>282</v>
      </c>
      <c r="D13" s="71"/>
      <c r="E13" s="15" t="s">
        <v>58</v>
      </c>
      <c r="F13" s="19">
        <v>37381</v>
      </c>
      <c r="G13" s="15" t="s">
        <v>276</v>
      </c>
      <c r="H13" s="14" t="s">
        <v>18</v>
      </c>
      <c r="I13" s="14" t="s">
        <v>27</v>
      </c>
      <c r="J13" s="14" t="s">
        <v>19</v>
      </c>
      <c r="K13" s="14" t="s">
        <v>25</v>
      </c>
      <c r="L13" s="14" t="s">
        <v>34</v>
      </c>
      <c r="M13" s="14" t="s">
        <v>283</v>
      </c>
      <c r="N13" s="14" t="s">
        <v>27</v>
      </c>
      <c r="O13" s="14" t="s">
        <v>27</v>
      </c>
      <c r="P13" s="14" t="s">
        <v>27</v>
      </c>
      <c r="Q13" s="14" t="s">
        <v>27</v>
      </c>
      <c r="R13" s="14" t="s">
        <v>27</v>
      </c>
      <c r="S13" s="17">
        <f t="shared" si="0"/>
        <v>83.4</v>
      </c>
      <c r="T13" s="14" t="str">
        <f t="shared" si="1"/>
        <v>Tốt</v>
      </c>
      <c r="U13" s="18"/>
    </row>
    <row r="14" spans="1:21">
      <c r="A14" s="13">
        <v>10</v>
      </c>
      <c r="B14" s="14">
        <v>26203842717</v>
      </c>
      <c r="C14" s="70" t="s">
        <v>156</v>
      </c>
      <c r="D14" s="71"/>
      <c r="E14" s="15" t="s">
        <v>63</v>
      </c>
      <c r="F14" s="19">
        <v>37295</v>
      </c>
      <c r="G14" s="15" t="s">
        <v>284</v>
      </c>
      <c r="H14" s="14" t="s">
        <v>23</v>
      </c>
      <c r="I14" s="14" t="s">
        <v>19</v>
      </c>
      <c r="J14" s="14" t="s">
        <v>27</v>
      </c>
      <c r="K14" s="14" t="s">
        <v>19</v>
      </c>
      <c r="L14" s="14" t="s">
        <v>20</v>
      </c>
      <c r="M14" s="14" t="s">
        <v>285</v>
      </c>
      <c r="N14" s="14" t="s">
        <v>18</v>
      </c>
      <c r="O14" s="14" t="s">
        <v>18</v>
      </c>
      <c r="P14" s="14" t="s">
        <v>18</v>
      </c>
      <c r="Q14" s="14" t="s">
        <v>27</v>
      </c>
      <c r="R14" s="14" t="s">
        <v>27</v>
      </c>
      <c r="S14" s="17">
        <f t="shared" si="0"/>
        <v>80.3</v>
      </c>
      <c r="T14" s="14" t="str">
        <f t="shared" si="1"/>
        <v>Tốt</v>
      </c>
      <c r="U14" s="18"/>
    </row>
    <row r="15" spans="1:21">
      <c r="A15" s="13">
        <v>11</v>
      </c>
      <c r="B15" s="14">
        <v>26207226769</v>
      </c>
      <c r="C15" s="70" t="s">
        <v>286</v>
      </c>
      <c r="D15" s="71"/>
      <c r="E15" s="15" t="s">
        <v>63</v>
      </c>
      <c r="F15" s="16">
        <v>37590</v>
      </c>
      <c r="G15" s="15" t="s">
        <v>269</v>
      </c>
      <c r="H15" s="14" t="s">
        <v>25</v>
      </c>
      <c r="I15" s="14" t="s">
        <v>39</v>
      </c>
      <c r="J15" s="14" t="s">
        <v>20</v>
      </c>
      <c r="K15" s="14" t="s">
        <v>29</v>
      </c>
      <c r="L15" s="14" t="s">
        <v>23</v>
      </c>
      <c r="M15" s="14" t="s">
        <v>32</v>
      </c>
      <c r="N15" s="14" t="s">
        <v>27</v>
      </c>
      <c r="O15" s="14" t="s">
        <v>41</v>
      </c>
      <c r="P15" s="14" t="s">
        <v>287</v>
      </c>
      <c r="Q15" s="14" t="s">
        <v>22</v>
      </c>
      <c r="R15" s="14" t="s">
        <v>22</v>
      </c>
      <c r="S15" s="17">
        <f t="shared" si="0"/>
        <v>73.900000000000006</v>
      </c>
      <c r="T15" s="14" t="str">
        <f t="shared" si="1"/>
        <v>Khá</v>
      </c>
      <c r="U15" s="18"/>
    </row>
    <row r="16" spans="1:21">
      <c r="A16" s="13">
        <v>12</v>
      </c>
      <c r="B16" s="14">
        <v>26207236202</v>
      </c>
      <c r="C16" s="70" t="s">
        <v>288</v>
      </c>
      <c r="D16" s="71"/>
      <c r="E16" s="15" t="s">
        <v>63</v>
      </c>
      <c r="F16" s="16">
        <v>37580</v>
      </c>
      <c r="G16" s="15" t="s">
        <v>266</v>
      </c>
      <c r="H16" s="14" t="s">
        <v>23</v>
      </c>
      <c r="I16" s="14" t="s">
        <v>24</v>
      </c>
      <c r="J16" s="14" t="s">
        <v>31</v>
      </c>
      <c r="K16" s="14" t="s">
        <v>25</v>
      </c>
      <c r="L16" s="14" t="s">
        <v>25</v>
      </c>
      <c r="M16" s="14" t="s">
        <v>25</v>
      </c>
      <c r="N16" s="14" t="s">
        <v>23</v>
      </c>
      <c r="O16" s="14" t="s">
        <v>23</v>
      </c>
      <c r="P16" s="14" t="s">
        <v>23</v>
      </c>
      <c r="Q16" s="14" t="s">
        <v>23</v>
      </c>
      <c r="R16" s="14" t="s">
        <v>23</v>
      </c>
      <c r="S16" s="17">
        <f t="shared" si="0"/>
        <v>87.4</v>
      </c>
      <c r="T16" s="14" t="str">
        <f t="shared" si="1"/>
        <v>Tốt</v>
      </c>
      <c r="U16" s="18"/>
    </row>
    <row r="17" spans="1:26">
      <c r="A17" s="13">
        <v>13</v>
      </c>
      <c r="B17" s="14">
        <v>25207203175</v>
      </c>
      <c r="C17" s="70" t="s">
        <v>214</v>
      </c>
      <c r="D17" s="71"/>
      <c r="E17" s="15" t="s">
        <v>289</v>
      </c>
      <c r="F17" s="16">
        <v>37250</v>
      </c>
      <c r="G17" s="15" t="s">
        <v>269</v>
      </c>
      <c r="H17" s="14" t="s">
        <v>19</v>
      </c>
      <c r="I17" s="14" t="s">
        <v>27</v>
      </c>
      <c r="J17" s="14" t="s">
        <v>267</v>
      </c>
      <c r="K17" s="14" t="s">
        <v>19</v>
      </c>
      <c r="L17" s="14" t="s">
        <v>24</v>
      </c>
      <c r="M17" s="14" t="s">
        <v>66</v>
      </c>
      <c r="N17" s="14" t="s">
        <v>27</v>
      </c>
      <c r="O17" s="14" t="s">
        <v>18</v>
      </c>
      <c r="P17" s="14" t="s">
        <v>19</v>
      </c>
      <c r="Q17" s="14" t="s">
        <v>22</v>
      </c>
      <c r="R17" s="14" t="s">
        <v>22</v>
      </c>
      <c r="S17" s="17">
        <f t="shared" si="0"/>
        <v>69</v>
      </c>
      <c r="T17" s="14" t="str">
        <f t="shared" si="1"/>
        <v>Khá</v>
      </c>
      <c r="U17" s="18"/>
    </row>
    <row r="18" spans="1:26">
      <c r="A18" s="13">
        <v>14</v>
      </c>
      <c r="B18" s="14">
        <v>24217215739</v>
      </c>
      <c r="C18" s="70" t="s">
        <v>290</v>
      </c>
      <c r="D18" s="71"/>
      <c r="E18" s="15" t="s">
        <v>70</v>
      </c>
      <c r="F18" s="19">
        <v>36671</v>
      </c>
      <c r="G18" s="15" t="s">
        <v>269</v>
      </c>
      <c r="H18" s="14" t="s">
        <v>18</v>
      </c>
      <c r="I18" s="14" t="s">
        <v>47</v>
      </c>
      <c r="J18" s="14" t="s">
        <v>24</v>
      </c>
      <c r="K18" s="14" t="s">
        <v>48</v>
      </c>
      <c r="L18" s="14" t="s">
        <v>71</v>
      </c>
      <c r="M18" s="14" t="s">
        <v>291</v>
      </c>
      <c r="N18" s="14" t="s">
        <v>27</v>
      </c>
      <c r="O18" s="14" t="s">
        <v>30</v>
      </c>
      <c r="P18" s="14" t="s">
        <v>31</v>
      </c>
      <c r="Q18" s="14" t="s">
        <v>22</v>
      </c>
      <c r="R18" s="14" t="s">
        <v>22</v>
      </c>
      <c r="S18" s="17">
        <f t="shared" si="0"/>
        <v>67</v>
      </c>
      <c r="T18" s="14" t="str">
        <f t="shared" si="1"/>
        <v>Khá</v>
      </c>
      <c r="U18" s="18"/>
    </row>
    <row r="19" spans="1:26">
      <c r="A19" s="13">
        <v>15</v>
      </c>
      <c r="B19" s="14">
        <v>26217230057</v>
      </c>
      <c r="C19" s="70" t="s">
        <v>79</v>
      </c>
      <c r="D19" s="71"/>
      <c r="E19" s="15" t="s">
        <v>70</v>
      </c>
      <c r="F19" s="19">
        <v>37566</v>
      </c>
      <c r="G19" s="15" t="s">
        <v>284</v>
      </c>
      <c r="H19" s="14" t="s">
        <v>23</v>
      </c>
      <c r="I19" s="14" t="s">
        <v>23</v>
      </c>
      <c r="J19" s="14" t="s">
        <v>23</v>
      </c>
      <c r="K19" s="14" t="s">
        <v>19</v>
      </c>
      <c r="L19" s="14" t="s">
        <v>20</v>
      </c>
      <c r="M19" s="14" t="s">
        <v>285</v>
      </c>
      <c r="N19" s="14" t="s">
        <v>23</v>
      </c>
      <c r="O19" s="14" t="s">
        <v>18</v>
      </c>
      <c r="P19" s="14" t="s">
        <v>267</v>
      </c>
      <c r="Q19" s="14" t="s">
        <v>23</v>
      </c>
      <c r="R19" s="14" t="s">
        <v>23</v>
      </c>
      <c r="S19" s="17">
        <f t="shared" si="0"/>
        <v>84.6</v>
      </c>
      <c r="T19" s="14" t="str">
        <f t="shared" si="1"/>
        <v>Tốt</v>
      </c>
      <c r="U19" s="18"/>
    </row>
    <row r="20" spans="1:26">
      <c r="A20" s="13">
        <v>16</v>
      </c>
      <c r="B20" s="14">
        <v>25211203167</v>
      </c>
      <c r="C20" s="70" t="s">
        <v>292</v>
      </c>
      <c r="D20" s="71"/>
      <c r="E20" s="15" t="s">
        <v>73</v>
      </c>
      <c r="F20" s="19">
        <v>37086</v>
      </c>
      <c r="G20" s="15" t="s">
        <v>264</v>
      </c>
      <c r="H20" s="14" t="s">
        <v>17</v>
      </c>
      <c r="I20" s="14" t="s">
        <v>18</v>
      </c>
      <c r="J20" s="14" t="s">
        <v>291</v>
      </c>
      <c r="K20" s="14" t="s">
        <v>22</v>
      </c>
      <c r="L20" s="14" t="s">
        <v>22</v>
      </c>
      <c r="M20" s="14" t="s">
        <v>22</v>
      </c>
      <c r="N20" s="14" t="s">
        <v>20</v>
      </c>
      <c r="O20" s="14" t="s">
        <v>148</v>
      </c>
      <c r="P20" s="14" t="s">
        <v>293</v>
      </c>
      <c r="Q20" s="14" t="s">
        <v>26</v>
      </c>
      <c r="R20" s="14" t="s">
        <v>26</v>
      </c>
      <c r="S20" s="17">
        <f t="shared" si="0"/>
        <v>50.1</v>
      </c>
      <c r="T20" s="14" t="str">
        <f t="shared" si="1"/>
        <v>Trung Bình</v>
      </c>
      <c r="U20" s="18"/>
    </row>
    <row r="21" spans="1:26">
      <c r="A21" s="13">
        <v>17</v>
      </c>
      <c r="B21" s="14">
        <v>26217200737</v>
      </c>
      <c r="C21" s="70" t="s">
        <v>294</v>
      </c>
      <c r="D21" s="71"/>
      <c r="E21" s="15" t="s">
        <v>73</v>
      </c>
      <c r="F21" s="19">
        <v>37347</v>
      </c>
      <c r="G21" s="15" t="s">
        <v>276</v>
      </c>
      <c r="H21" s="14" t="s">
        <v>20</v>
      </c>
      <c r="I21" s="14" t="s">
        <v>33</v>
      </c>
      <c r="J21" s="14" t="s">
        <v>295</v>
      </c>
      <c r="K21" s="14" t="s">
        <v>25</v>
      </c>
      <c r="L21" s="14" t="s">
        <v>34</v>
      </c>
      <c r="M21" s="14" t="s">
        <v>283</v>
      </c>
      <c r="N21" s="14" t="s">
        <v>27</v>
      </c>
      <c r="O21" s="14" t="s">
        <v>18</v>
      </c>
      <c r="P21" s="14" t="s">
        <v>19</v>
      </c>
      <c r="Q21" s="14" t="s">
        <v>31</v>
      </c>
      <c r="R21" s="14" t="s">
        <v>31</v>
      </c>
      <c r="S21" s="17">
        <f t="shared" si="0"/>
        <v>82.3</v>
      </c>
      <c r="T21" s="14" t="str">
        <f t="shared" si="1"/>
        <v>Tốt</v>
      </c>
      <c r="U21" s="18"/>
    </row>
    <row r="22" spans="1:26">
      <c r="A22" s="13">
        <v>18</v>
      </c>
      <c r="B22" s="14">
        <v>26217236085</v>
      </c>
      <c r="C22" s="70" t="s">
        <v>296</v>
      </c>
      <c r="D22" s="71"/>
      <c r="E22" s="15" t="s">
        <v>73</v>
      </c>
      <c r="F22" s="19">
        <v>37338</v>
      </c>
      <c r="G22" s="15" t="s">
        <v>266</v>
      </c>
      <c r="H22" s="14" t="s">
        <v>25</v>
      </c>
      <c r="I22" s="14" t="s">
        <v>30</v>
      </c>
      <c r="J22" s="14" t="s">
        <v>27</v>
      </c>
      <c r="K22" s="14" t="s">
        <v>25</v>
      </c>
      <c r="L22" s="14" t="s">
        <v>36</v>
      </c>
      <c r="M22" s="14" t="s">
        <v>68</v>
      </c>
      <c r="N22" s="14" t="s">
        <v>23</v>
      </c>
      <c r="O22" s="14" t="s">
        <v>22</v>
      </c>
      <c r="P22" s="14" t="s">
        <v>181</v>
      </c>
      <c r="Q22" s="14" t="s">
        <v>22</v>
      </c>
      <c r="R22" s="14" t="s">
        <v>22</v>
      </c>
      <c r="S22" s="17">
        <f t="shared" si="0"/>
        <v>63.1</v>
      </c>
      <c r="T22" s="14" t="str">
        <f t="shared" si="1"/>
        <v>Trung Bình</v>
      </c>
      <c r="U22" s="18"/>
    </row>
    <row r="23" spans="1:26">
      <c r="A23" s="13">
        <v>19</v>
      </c>
      <c r="B23" s="14">
        <v>26217236361</v>
      </c>
      <c r="C23" s="70" t="s">
        <v>125</v>
      </c>
      <c r="D23" s="71"/>
      <c r="E23" s="15" t="s">
        <v>73</v>
      </c>
      <c r="F23" s="19">
        <v>37317</v>
      </c>
      <c r="G23" s="15" t="s">
        <v>266</v>
      </c>
      <c r="H23" s="14" t="s">
        <v>54</v>
      </c>
      <c r="I23" s="14" t="s">
        <v>29</v>
      </c>
      <c r="J23" s="14" t="s">
        <v>287</v>
      </c>
      <c r="K23" s="14" t="s">
        <v>47</v>
      </c>
      <c r="L23" s="14" t="s">
        <v>54</v>
      </c>
      <c r="M23" s="14" t="s">
        <v>32</v>
      </c>
      <c r="N23" s="14" t="s">
        <v>23</v>
      </c>
      <c r="O23" s="14" t="s">
        <v>41</v>
      </c>
      <c r="P23" s="14" t="s">
        <v>36</v>
      </c>
      <c r="Q23" s="14" t="s">
        <v>18</v>
      </c>
      <c r="R23" s="14" t="s">
        <v>18</v>
      </c>
      <c r="S23" s="17">
        <f t="shared" si="0"/>
        <v>89.7</v>
      </c>
      <c r="T23" s="14" t="str">
        <f t="shared" si="1"/>
        <v>Tốt</v>
      </c>
      <c r="U23" s="18"/>
    </row>
    <row r="24" spans="1:26">
      <c r="A24" s="20">
        <v>20</v>
      </c>
      <c r="B24" s="21">
        <v>25207217100</v>
      </c>
      <c r="C24" s="72" t="s">
        <v>297</v>
      </c>
      <c r="D24" s="71"/>
      <c r="E24" s="22" t="s">
        <v>75</v>
      </c>
      <c r="F24" s="23">
        <v>36985</v>
      </c>
      <c r="G24" s="22" t="s">
        <v>269</v>
      </c>
      <c r="H24" s="24">
        <v>87</v>
      </c>
      <c r="I24" s="24">
        <v>90</v>
      </c>
      <c r="J24" s="21" t="s">
        <v>22</v>
      </c>
      <c r="K24" s="21" t="s">
        <v>33</v>
      </c>
      <c r="L24" s="21" t="s">
        <v>23</v>
      </c>
      <c r="M24" s="21" t="s">
        <v>29</v>
      </c>
      <c r="N24" s="21" t="s">
        <v>18</v>
      </c>
      <c r="O24" s="21" t="s">
        <v>27</v>
      </c>
      <c r="P24" s="21" t="s">
        <v>19</v>
      </c>
      <c r="Q24" s="21" t="s">
        <v>23</v>
      </c>
      <c r="R24" s="21" t="s">
        <v>23</v>
      </c>
      <c r="S24" s="17">
        <f t="shared" si="0"/>
        <v>86.1</v>
      </c>
      <c r="T24" s="14" t="str">
        <f t="shared" si="1"/>
        <v>Tốt</v>
      </c>
      <c r="U24" s="25" t="s">
        <v>298</v>
      </c>
      <c r="V24" s="26"/>
      <c r="W24" s="26"/>
      <c r="X24" s="26"/>
      <c r="Y24" s="26"/>
      <c r="Z24" s="26"/>
    </row>
    <row r="25" spans="1:26">
      <c r="A25" s="13">
        <v>21</v>
      </c>
      <c r="B25" s="14">
        <v>26207236436</v>
      </c>
      <c r="C25" s="70" t="s">
        <v>299</v>
      </c>
      <c r="D25" s="71"/>
      <c r="E25" s="15" t="s">
        <v>75</v>
      </c>
      <c r="F25" s="19">
        <v>37483</v>
      </c>
      <c r="G25" s="15" t="s">
        <v>266</v>
      </c>
      <c r="H25" s="14" t="s">
        <v>25</v>
      </c>
      <c r="I25" s="14" t="s">
        <v>30</v>
      </c>
      <c r="J25" s="14" t="s">
        <v>27</v>
      </c>
      <c r="K25" s="14" t="s">
        <v>33</v>
      </c>
      <c r="L25" s="14" t="s">
        <v>25</v>
      </c>
      <c r="M25" s="14" t="s">
        <v>300</v>
      </c>
      <c r="N25" s="14" t="s">
        <v>23</v>
      </c>
      <c r="O25" s="14" t="s">
        <v>41</v>
      </c>
      <c r="P25" s="14" t="s">
        <v>36</v>
      </c>
      <c r="Q25" s="14" t="s">
        <v>23</v>
      </c>
      <c r="R25" s="14" t="s">
        <v>23</v>
      </c>
      <c r="S25" s="17">
        <f t="shared" si="0"/>
        <v>89</v>
      </c>
      <c r="T25" s="14" t="str">
        <f t="shared" si="1"/>
        <v>Tốt</v>
      </c>
      <c r="U25" s="18"/>
    </row>
    <row r="26" spans="1:26">
      <c r="A26" s="13">
        <v>22</v>
      </c>
      <c r="B26" s="14">
        <v>26207239588</v>
      </c>
      <c r="C26" s="70" t="s">
        <v>301</v>
      </c>
      <c r="D26" s="71"/>
      <c r="E26" s="15" t="s">
        <v>75</v>
      </c>
      <c r="F26" s="19">
        <v>37484</v>
      </c>
      <c r="G26" s="15" t="s">
        <v>264</v>
      </c>
      <c r="H26" s="14" t="s">
        <v>23</v>
      </c>
      <c r="I26" s="14" t="s">
        <v>23</v>
      </c>
      <c r="J26" s="14" t="s">
        <v>23</v>
      </c>
      <c r="K26" s="14" t="s">
        <v>33</v>
      </c>
      <c r="L26" s="14" t="s">
        <v>29</v>
      </c>
      <c r="M26" s="14" t="s">
        <v>25</v>
      </c>
      <c r="N26" s="14" t="s">
        <v>22</v>
      </c>
      <c r="O26" s="14" t="s">
        <v>23</v>
      </c>
      <c r="P26" s="14" t="s">
        <v>181</v>
      </c>
      <c r="Q26" s="14" t="s">
        <v>27</v>
      </c>
      <c r="R26" s="14" t="s">
        <v>27</v>
      </c>
      <c r="S26" s="17">
        <f t="shared" si="0"/>
        <v>75.599999999999994</v>
      </c>
      <c r="T26" s="14" t="str">
        <f t="shared" si="1"/>
        <v>Khá</v>
      </c>
      <c r="U26" s="18"/>
    </row>
    <row r="27" spans="1:26">
      <c r="A27" s="13">
        <v>23</v>
      </c>
      <c r="B27" s="14">
        <v>26207221936</v>
      </c>
      <c r="C27" s="70" t="s">
        <v>237</v>
      </c>
      <c r="D27" s="71"/>
      <c r="E27" s="15" t="s">
        <v>253</v>
      </c>
      <c r="F27" s="19">
        <v>37104</v>
      </c>
      <c r="G27" s="15" t="s">
        <v>264</v>
      </c>
      <c r="H27" s="14" t="s">
        <v>20</v>
      </c>
      <c r="I27" s="14" t="s">
        <v>25</v>
      </c>
      <c r="J27" s="14" t="s">
        <v>34</v>
      </c>
      <c r="K27" s="14" t="s">
        <v>23</v>
      </c>
      <c r="L27" s="14" t="s">
        <v>37</v>
      </c>
      <c r="M27" s="14" t="s">
        <v>68</v>
      </c>
      <c r="N27" s="14" t="s">
        <v>18</v>
      </c>
      <c r="O27" s="14" t="s">
        <v>17</v>
      </c>
      <c r="P27" s="14" t="s">
        <v>291</v>
      </c>
      <c r="Q27" s="14" t="s">
        <v>19</v>
      </c>
      <c r="R27" s="14" t="s">
        <v>19</v>
      </c>
      <c r="S27" s="17">
        <f t="shared" si="0"/>
        <v>81.599999999999994</v>
      </c>
      <c r="T27" s="14" t="str">
        <f t="shared" si="1"/>
        <v>Tốt</v>
      </c>
      <c r="U27" s="18"/>
    </row>
    <row r="28" spans="1:26">
      <c r="A28" s="13">
        <v>24</v>
      </c>
      <c r="B28" s="14">
        <v>26207230524</v>
      </c>
      <c r="C28" s="70" t="s">
        <v>302</v>
      </c>
      <c r="D28" s="71"/>
      <c r="E28" s="15" t="s">
        <v>77</v>
      </c>
      <c r="F28" s="19">
        <v>37446</v>
      </c>
      <c r="G28" s="15" t="s">
        <v>269</v>
      </c>
      <c r="H28" s="14" t="s">
        <v>46</v>
      </c>
      <c r="I28" s="14" t="s">
        <v>31</v>
      </c>
      <c r="J28" s="14" t="s">
        <v>303</v>
      </c>
      <c r="K28" s="14" t="s">
        <v>27</v>
      </c>
      <c r="L28" s="14" t="s">
        <v>19</v>
      </c>
      <c r="M28" s="14" t="s">
        <v>267</v>
      </c>
      <c r="N28" s="14" t="s">
        <v>23</v>
      </c>
      <c r="O28" s="14" t="s">
        <v>31</v>
      </c>
      <c r="P28" s="14" t="s">
        <v>25</v>
      </c>
      <c r="Q28" s="14" t="s">
        <v>41</v>
      </c>
      <c r="R28" s="14" t="s">
        <v>41</v>
      </c>
      <c r="S28" s="17">
        <f t="shared" si="0"/>
        <v>84.6</v>
      </c>
      <c r="T28" s="14" t="str">
        <f t="shared" si="1"/>
        <v>Tốt</v>
      </c>
      <c r="U28" s="18"/>
    </row>
    <row r="29" spans="1:26">
      <c r="A29" s="13">
        <v>25</v>
      </c>
      <c r="B29" s="14">
        <v>26217236163</v>
      </c>
      <c r="C29" s="70" t="s">
        <v>79</v>
      </c>
      <c r="D29" s="71"/>
      <c r="E29" s="15" t="s">
        <v>82</v>
      </c>
      <c r="F29" s="19">
        <v>37305</v>
      </c>
      <c r="G29" s="15" t="s">
        <v>266</v>
      </c>
      <c r="H29" s="14" t="s">
        <v>25</v>
      </c>
      <c r="I29" s="14" t="s">
        <v>19</v>
      </c>
      <c r="J29" s="14" t="s">
        <v>304</v>
      </c>
      <c r="K29" s="14" t="s">
        <v>31</v>
      </c>
      <c r="L29" s="14" t="s">
        <v>23</v>
      </c>
      <c r="M29" s="14" t="s">
        <v>25</v>
      </c>
      <c r="N29" s="14" t="s">
        <v>23</v>
      </c>
      <c r="O29" s="14" t="s">
        <v>18</v>
      </c>
      <c r="P29" s="14" t="s">
        <v>267</v>
      </c>
      <c r="Q29" s="14" t="s">
        <v>23</v>
      </c>
      <c r="R29" s="14" t="s">
        <v>23</v>
      </c>
      <c r="S29" s="17">
        <f t="shared" si="0"/>
        <v>85.1</v>
      </c>
      <c r="T29" s="14" t="str">
        <f t="shared" si="1"/>
        <v>Tốt</v>
      </c>
      <c r="U29" s="18"/>
    </row>
    <row r="30" spans="1:26">
      <c r="A30" s="13">
        <v>26</v>
      </c>
      <c r="B30" s="14">
        <v>26207228575</v>
      </c>
      <c r="C30" s="70" t="s">
        <v>64</v>
      </c>
      <c r="D30" s="71"/>
      <c r="E30" s="15" t="s">
        <v>84</v>
      </c>
      <c r="F30" s="19">
        <v>37419</v>
      </c>
      <c r="G30" s="15" t="s">
        <v>276</v>
      </c>
      <c r="H30" s="14" t="s">
        <v>23</v>
      </c>
      <c r="I30" s="14" t="s">
        <v>23</v>
      </c>
      <c r="J30" s="14" t="s">
        <v>23</v>
      </c>
      <c r="K30" s="14" t="s">
        <v>23</v>
      </c>
      <c r="L30" s="14" t="s">
        <v>19</v>
      </c>
      <c r="M30" s="14" t="s">
        <v>27</v>
      </c>
      <c r="N30" s="14" t="s">
        <v>27</v>
      </c>
      <c r="O30" s="14" t="s">
        <v>23</v>
      </c>
      <c r="P30" s="14" t="s">
        <v>273</v>
      </c>
      <c r="Q30" s="14" t="s">
        <v>27</v>
      </c>
      <c r="R30" s="14" t="s">
        <v>27</v>
      </c>
      <c r="S30" s="17">
        <f t="shared" si="0"/>
        <v>87.1</v>
      </c>
      <c r="T30" s="14" t="str">
        <f t="shared" si="1"/>
        <v>Tốt</v>
      </c>
      <c r="U30" s="18"/>
    </row>
    <row r="31" spans="1:26">
      <c r="A31" s="13">
        <v>27</v>
      </c>
      <c r="B31" s="14">
        <v>26217227549</v>
      </c>
      <c r="C31" s="70" t="s">
        <v>305</v>
      </c>
      <c r="D31" s="71"/>
      <c r="E31" s="15" t="s">
        <v>85</v>
      </c>
      <c r="F31" s="19">
        <v>37568</v>
      </c>
      <c r="G31" s="15" t="s">
        <v>276</v>
      </c>
      <c r="H31" s="14" t="s">
        <v>19</v>
      </c>
      <c r="I31" s="14" t="s">
        <v>25</v>
      </c>
      <c r="J31" s="14" t="s">
        <v>304</v>
      </c>
      <c r="K31" s="14" t="s">
        <v>23</v>
      </c>
      <c r="L31" s="14" t="s">
        <v>25</v>
      </c>
      <c r="M31" s="14" t="s">
        <v>306</v>
      </c>
      <c r="N31" s="14" t="s">
        <v>27</v>
      </c>
      <c r="O31" s="14" t="s">
        <v>27</v>
      </c>
      <c r="P31" s="14" t="s">
        <v>27</v>
      </c>
      <c r="Q31" s="14" t="s">
        <v>18</v>
      </c>
      <c r="R31" s="14" t="s">
        <v>18</v>
      </c>
      <c r="S31" s="17">
        <f t="shared" si="0"/>
        <v>84.1</v>
      </c>
      <c r="T31" s="14" t="str">
        <f t="shared" si="1"/>
        <v>Tốt</v>
      </c>
      <c r="U31" s="18"/>
    </row>
    <row r="32" spans="1:26">
      <c r="A32" s="13">
        <v>28</v>
      </c>
      <c r="B32" s="14">
        <v>26217229790</v>
      </c>
      <c r="C32" s="70" t="s">
        <v>307</v>
      </c>
      <c r="D32" s="71"/>
      <c r="E32" s="15" t="s">
        <v>85</v>
      </c>
      <c r="F32" s="16">
        <v>37246</v>
      </c>
      <c r="G32" s="15" t="s">
        <v>284</v>
      </c>
      <c r="H32" s="14" t="s">
        <v>27</v>
      </c>
      <c r="I32" s="14" t="s">
        <v>25</v>
      </c>
      <c r="J32" s="14" t="s">
        <v>33</v>
      </c>
      <c r="K32" s="14" t="s">
        <v>25</v>
      </c>
      <c r="L32" s="14" t="s">
        <v>27</v>
      </c>
      <c r="M32" s="14" t="s">
        <v>33</v>
      </c>
      <c r="N32" s="14" t="s">
        <v>22</v>
      </c>
      <c r="O32" s="14" t="s">
        <v>23</v>
      </c>
      <c r="P32" s="14" t="s">
        <v>181</v>
      </c>
      <c r="Q32" s="14" t="s">
        <v>23</v>
      </c>
      <c r="R32" s="14" t="s">
        <v>23</v>
      </c>
      <c r="S32" s="17">
        <f t="shared" si="0"/>
        <v>74.900000000000006</v>
      </c>
      <c r="T32" s="14" t="str">
        <f t="shared" si="1"/>
        <v>Khá</v>
      </c>
      <c r="U32" s="18"/>
    </row>
    <row r="33" spans="1:21">
      <c r="A33" s="13">
        <v>29</v>
      </c>
      <c r="B33" s="14">
        <v>26207122407</v>
      </c>
      <c r="C33" s="70" t="s">
        <v>308</v>
      </c>
      <c r="D33" s="71"/>
      <c r="E33" s="15" t="s">
        <v>309</v>
      </c>
      <c r="F33" s="16">
        <v>37616</v>
      </c>
      <c r="G33" s="15" t="s">
        <v>269</v>
      </c>
      <c r="H33" s="14" t="s">
        <v>66</v>
      </c>
      <c r="I33" s="14" t="s">
        <v>30</v>
      </c>
      <c r="J33" s="14" t="s">
        <v>47</v>
      </c>
      <c r="K33" s="14" t="s">
        <v>56</v>
      </c>
      <c r="L33" s="14" t="s">
        <v>68</v>
      </c>
      <c r="M33" s="14" t="s">
        <v>267</v>
      </c>
      <c r="N33" s="14" t="s">
        <v>23</v>
      </c>
      <c r="O33" s="14" t="s">
        <v>47</v>
      </c>
      <c r="P33" s="14" t="s">
        <v>310</v>
      </c>
      <c r="Q33" s="14" t="s">
        <v>30</v>
      </c>
      <c r="R33" s="14" t="s">
        <v>30</v>
      </c>
      <c r="S33" s="17">
        <f t="shared" si="0"/>
        <v>83</v>
      </c>
      <c r="T33" s="14" t="str">
        <f t="shared" si="1"/>
        <v>Tốt</v>
      </c>
      <c r="U33" s="18"/>
    </row>
    <row r="34" spans="1:21">
      <c r="A34" s="13">
        <v>30</v>
      </c>
      <c r="B34" s="14">
        <v>26207136185</v>
      </c>
      <c r="C34" s="70" t="s">
        <v>223</v>
      </c>
      <c r="D34" s="71"/>
      <c r="E34" s="15" t="s">
        <v>96</v>
      </c>
      <c r="F34" s="19">
        <v>37475</v>
      </c>
      <c r="G34" s="15" t="s">
        <v>269</v>
      </c>
      <c r="H34" s="14" t="s">
        <v>148</v>
      </c>
      <c r="I34" s="14" t="s">
        <v>24</v>
      </c>
      <c r="J34" s="14" t="s">
        <v>102</v>
      </c>
      <c r="K34" s="14" t="s">
        <v>30</v>
      </c>
      <c r="L34" s="14" t="s">
        <v>31</v>
      </c>
      <c r="M34" s="14" t="s">
        <v>304</v>
      </c>
      <c r="N34" s="14" t="s">
        <v>23</v>
      </c>
      <c r="O34" s="14" t="s">
        <v>19</v>
      </c>
      <c r="P34" s="14" t="s">
        <v>27</v>
      </c>
      <c r="Q34" s="14" t="s">
        <v>30</v>
      </c>
      <c r="R34" s="14" t="s">
        <v>30</v>
      </c>
      <c r="S34" s="17">
        <f t="shared" si="0"/>
        <v>80.3</v>
      </c>
      <c r="T34" s="14" t="str">
        <f t="shared" si="1"/>
        <v>Tốt</v>
      </c>
      <c r="U34" s="18"/>
    </row>
    <row r="35" spans="1:21">
      <c r="A35" s="13">
        <v>31</v>
      </c>
      <c r="B35" s="14">
        <v>26207231922</v>
      </c>
      <c r="C35" s="70" t="s">
        <v>124</v>
      </c>
      <c r="D35" s="71"/>
      <c r="E35" s="15" t="s">
        <v>96</v>
      </c>
      <c r="F35" s="19">
        <v>37524</v>
      </c>
      <c r="G35" s="15" t="s">
        <v>266</v>
      </c>
      <c r="H35" s="14" t="s">
        <v>25</v>
      </c>
      <c r="I35" s="14" t="s">
        <v>30</v>
      </c>
      <c r="J35" s="14" t="s">
        <v>27</v>
      </c>
      <c r="K35" s="14" t="s">
        <v>32</v>
      </c>
      <c r="L35" s="14" t="s">
        <v>23</v>
      </c>
      <c r="M35" s="14" t="s">
        <v>311</v>
      </c>
      <c r="N35" s="14" t="s">
        <v>23</v>
      </c>
      <c r="O35" s="14" t="s">
        <v>23</v>
      </c>
      <c r="P35" s="14" t="s">
        <v>23</v>
      </c>
      <c r="Q35" s="14" t="s">
        <v>23</v>
      </c>
      <c r="R35" s="14" t="s">
        <v>23</v>
      </c>
      <c r="S35" s="17">
        <f t="shared" si="0"/>
        <v>88.4</v>
      </c>
      <c r="T35" s="14" t="str">
        <f t="shared" si="1"/>
        <v>Tốt</v>
      </c>
      <c r="U35" s="18"/>
    </row>
    <row r="36" spans="1:21">
      <c r="A36" s="13">
        <v>32</v>
      </c>
      <c r="B36" s="14">
        <v>26207231192</v>
      </c>
      <c r="C36" s="70" t="s">
        <v>312</v>
      </c>
      <c r="D36" s="71"/>
      <c r="E36" s="15" t="s">
        <v>100</v>
      </c>
      <c r="F36" s="16">
        <v>37555</v>
      </c>
      <c r="G36" s="15" t="s">
        <v>276</v>
      </c>
      <c r="H36" s="14" t="s">
        <v>19</v>
      </c>
      <c r="I36" s="14" t="s">
        <v>25</v>
      </c>
      <c r="J36" s="14" t="s">
        <v>304</v>
      </c>
      <c r="K36" s="14" t="s">
        <v>25</v>
      </c>
      <c r="L36" s="14" t="s">
        <v>23</v>
      </c>
      <c r="M36" s="14" t="s">
        <v>306</v>
      </c>
      <c r="N36" s="14" t="s">
        <v>27</v>
      </c>
      <c r="O36" s="14" t="s">
        <v>25</v>
      </c>
      <c r="P36" s="14" t="s">
        <v>33</v>
      </c>
      <c r="Q36" s="14" t="s">
        <v>27</v>
      </c>
      <c r="R36" s="14" t="s">
        <v>27</v>
      </c>
      <c r="S36" s="17">
        <f t="shared" si="0"/>
        <v>85.9</v>
      </c>
      <c r="T36" s="14" t="str">
        <f t="shared" si="1"/>
        <v>Tốt</v>
      </c>
      <c r="U36" s="18"/>
    </row>
    <row r="37" spans="1:21">
      <c r="A37" s="13">
        <v>33</v>
      </c>
      <c r="B37" s="14">
        <v>26207239667</v>
      </c>
      <c r="C37" s="70" t="s">
        <v>101</v>
      </c>
      <c r="D37" s="71"/>
      <c r="E37" s="15" t="s">
        <v>100</v>
      </c>
      <c r="F37" s="19">
        <v>37453</v>
      </c>
      <c r="G37" s="15" t="s">
        <v>264</v>
      </c>
      <c r="H37" s="14" t="s">
        <v>23</v>
      </c>
      <c r="I37" s="14" t="s">
        <v>41</v>
      </c>
      <c r="J37" s="14" t="s">
        <v>36</v>
      </c>
      <c r="K37" s="14" t="s">
        <v>36</v>
      </c>
      <c r="L37" s="14" t="s">
        <v>31</v>
      </c>
      <c r="M37" s="14" t="s">
        <v>311</v>
      </c>
      <c r="N37" s="14" t="s">
        <v>41</v>
      </c>
      <c r="O37" s="14" t="s">
        <v>41</v>
      </c>
      <c r="P37" s="14" t="s">
        <v>41</v>
      </c>
      <c r="Q37" s="14" t="s">
        <v>41</v>
      </c>
      <c r="R37" s="14" t="s">
        <v>41</v>
      </c>
      <c r="S37" s="17">
        <f t="shared" si="0"/>
        <v>95.6</v>
      </c>
      <c r="T37" s="14" t="str">
        <f t="shared" si="1"/>
        <v>Xuất Sắc</v>
      </c>
      <c r="U37" s="18"/>
    </row>
    <row r="38" spans="1:21">
      <c r="A38" s="13">
        <v>34</v>
      </c>
      <c r="B38" s="14">
        <v>26211225671</v>
      </c>
      <c r="C38" s="70" t="s">
        <v>72</v>
      </c>
      <c r="D38" s="71"/>
      <c r="E38" s="15" t="s">
        <v>100</v>
      </c>
      <c r="F38" s="19">
        <v>37379</v>
      </c>
      <c r="G38" s="15" t="s">
        <v>264</v>
      </c>
      <c r="H38" s="14" t="s">
        <v>25</v>
      </c>
      <c r="I38" s="14" t="s">
        <v>25</v>
      </c>
      <c r="J38" s="14" t="s">
        <v>25</v>
      </c>
      <c r="K38" s="14" t="s">
        <v>31</v>
      </c>
      <c r="L38" s="14" t="s">
        <v>25</v>
      </c>
      <c r="M38" s="14" t="s">
        <v>310</v>
      </c>
      <c r="N38" s="14" t="s">
        <v>23</v>
      </c>
      <c r="O38" s="14" t="s">
        <v>23</v>
      </c>
      <c r="P38" s="14" t="s">
        <v>23</v>
      </c>
      <c r="Q38" s="14" t="s">
        <v>23</v>
      </c>
      <c r="R38" s="14" t="s">
        <v>23</v>
      </c>
      <c r="S38" s="17">
        <f t="shared" si="0"/>
        <v>87.9</v>
      </c>
      <c r="T38" s="14" t="str">
        <f t="shared" si="1"/>
        <v>Tốt</v>
      </c>
      <c r="U38" s="18"/>
    </row>
    <row r="39" spans="1:21">
      <c r="A39" s="13">
        <v>35</v>
      </c>
      <c r="B39" s="14">
        <v>26203200254</v>
      </c>
      <c r="C39" s="70" t="s">
        <v>313</v>
      </c>
      <c r="D39" s="71"/>
      <c r="E39" s="15" t="s">
        <v>103</v>
      </c>
      <c r="F39" s="19">
        <v>37049</v>
      </c>
      <c r="G39" s="15" t="s">
        <v>269</v>
      </c>
      <c r="H39" s="14" t="s">
        <v>18</v>
      </c>
      <c r="I39" s="14" t="s">
        <v>31</v>
      </c>
      <c r="J39" s="14" t="s">
        <v>314</v>
      </c>
      <c r="K39" s="14" t="s">
        <v>33</v>
      </c>
      <c r="L39" s="14" t="s">
        <v>23</v>
      </c>
      <c r="M39" s="14" t="s">
        <v>29</v>
      </c>
      <c r="N39" s="14" t="s">
        <v>19</v>
      </c>
      <c r="O39" s="14" t="s">
        <v>27</v>
      </c>
      <c r="P39" s="14" t="s">
        <v>267</v>
      </c>
      <c r="Q39" s="14" t="s">
        <v>33</v>
      </c>
      <c r="R39" s="14" t="s">
        <v>33</v>
      </c>
      <c r="S39" s="17">
        <f t="shared" si="0"/>
        <v>83.7</v>
      </c>
      <c r="T39" s="14" t="str">
        <f t="shared" si="1"/>
        <v>Tốt</v>
      </c>
      <c r="U39" s="18"/>
    </row>
    <row r="40" spans="1:21">
      <c r="A40" s="13">
        <v>36</v>
      </c>
      <c r="B40" s="14">
        <v>26212126914</v>
      </c>
      <c r="C40" s="70" t="s">
        <v>126</v>
      </c>
      <c r="D40" s="71"/>
      <c r="E40" s="15" t="s">
        <v>254</v>
      </c>
      <c r="F40" s="19">
        <v>37488</v>
      </c>
      <c r="G40" s="15" t="s">
        <v>264</v>
      </c>
      <c r="H40" s="14" t="s">
        <v>27</v>
      </c>
      <c r="I40" s="14" t="s">
        <v>34</v>
      </c>
      <c r="J40" s="14" t="s">
        <v>304</v>
      </c>
      <c r="K40" s="14" t="s">
        <v>25</v>
      </c>
      <c r="L40" s="14" t="s">
        <v>25</v>
      </c>
      <c r="M40" s="14" t="s">
        <v>25</v>
      </c>
      <c r="N40" s="14" t="s">
        <v>23</v>
      </c>
      <c r="O40" s="14" t="s">
        <v>27</v>
      </c>
      <c r="P40" s="14" t="s">
        <v>273</v>
      </c>
      <c r="Q40" s="14" t="s">
        <v>23</v>
      </c>
      <c r="R40" s="14" t="s">
        <v>23</v>
      </c>
      <c r="S40" s="17">
        <f t="shared" si="0"/>
        <v>86.6</v>
      </c>
      <c r="T40" s="14" t="str">
        <f t="shared" si="1"/>
        <v>Tốt</v>
      </c>
      <c r="U40" s="18"/>
    </row>
    <row r="41" spans="1:21">
      <c r="A41" s="13">
        <v>37</v>
      </c>
      <c r="B41" s="14">
        <v>26207200762</v>
      </c>
      <c r="C41" s="70" t="s">
        <v>288</v>
      </c>
      <c r="D41" s="71"/>
      <c r="E41" s="15" t="s">
        <v>107</v>
      </c>
      <c r="F41" s="19">
        <v>37138</v>
      </c>
      <c r="G41" s="15" t="s">
        <v>264</v>
      </c>
      <c r="H41" s="14" t="s">
        <v>27</v>
      </c>
      <c r="I41" s="14" t="s">
        <v>18</v>
      </c>
      <c r="J41" s="14" t="s">
        <v>19</v>
      </c>
      <c r="K41" s="14" t="s">
        <v>27</v>
      </c>
      <c r="L41" s="14" t="s">
        <v>31</v>
      </c>
      <c r="M41" s="14" t="s">
        <v>283</v>
      </c>
      <c r="N41" s="14" t="s">
        <v>24</v>
      </c>
      <c r="O41" s="14" t="s">
        <v>18</v>
      </c>
      <c r="P41" s="14" t="s">
        <v>303</v>
      </c>
      <c r="Q41" s="14" t="s">
        <v>18</v>
      </c>
      <c r="R41" s="14" t="s">
        <v>18</v>
      </c>
      <c r="S41" s="17">
        <f t="shared" si="0"/>
        <v>79.599999999999994</v>
      </c>
      <c r="T41" s="14" t="str">
        <f t="shared" si="1"/>
        <v>Khá</v>
      </c>
      <c r="U41" s="18"/>
    </row>
    <row r="42" spans="1:21">
      <c r="A42" s="13">
        <v>38</v>
      </c>
      <c r="B42" s="14">
        <v>26207220380</v>
      </c>
      <c r="C42" s="70" t="s">
        <v>142</v>
      </c>
      <c r="D42" s="71"/>
      <c r="E42" s="15" t="s">
        <v>107</v>
      </c>
      <c r="F42" s="19">
        <v>37488</v>
      </c>
      <c r="G42" s="15" t="s">
        <v>276</v>
      </c>
      <c r="H42" s="14" t="s">
        <v>19</v>
      </c>
      <c r="I42" s="14" t="s">
        <v>34</v>
      </c>
      <c r="J42" s="14" t="s">
        <v>47</v>
      </c>
      <c r="K42" s="14" t="s">
        <v>25</v>
      </c>
      <c r="L42" s="14" t="s">
        <v>25</v>
      </c>
      <c r="M42" s="14" t="s">
        <v>25</v>
      </c>
      <c r="N42" s="14" t="s">
        <v>22</v>
      </c>
      <c r="O42" s="14" t="s">
        <v>27</v>
      </c>
      <c r="P42" s="14" t="s">
        <v>315</v>
      </c>
      <c r="Q42" s="14" t="s">
        <v>27</v>
      </c>
      <c r="R42" s="14" t="s">
        <v>27</v>
      </c>
      <c r="S42" s="17">
        <f t="shared" si="0"/>
        <v>72.3</v>
      </c>
      <c r="T42" s="14" t="str">
        <f t="shared" si="1"/>
        <v>Khá</v>
      </c>
      <c r="U42" s="18"/>
    </row>
    <row r="43" spans="1:21">
      <c r="A43" s="13">
        <v>39</v>
      </c>
      <c r="B43" s="14">
        <v>25207205500</v>
      </c>
      <c r="C43" s="70" t="s">
        <v>316</v>
      </c>
      <c r="D43" s="71"/>
      <c r="E43" s="15" t="s">
        <v>110</v>
      </c>
      <c r="F43" s="19">
        <v>36896</v>
      </c>
      <c r="G43" s="15" t="s">
        <v>276</v>
      </c>
      <c r="H43" s="27">
        <v>97</v>
      </c>
      <c r="I43" s="27">
        <v>80</v>
      </c>
      <c r="J43" s="14" t="s">
        <v>22</v>
      </c>
      <c r="K43" s="14" t="s">
        <v>27</v>
      </c>
      <c r="L43" s="14" t="s">
        <v>20</v>
      </c>
      <c r="M43" s="14" t="s">
        <v>47</v>
      </c>
      <c r="N43" s="14" t="s">
        <v>29</v>
      </c>
      <c r="O43" s="14" t="s">
        <v>27</v>
      </c>
      <c r="P43" s="14" t="s">
        <v>300</v>
      </c>
      <c r="Q43" s="14" t="s">
        <v>27</v>
      </c>
      <c r="R43" s="14" t="s">
        <v>27</v>
      </c>
      <c r="S43" s="17">
        <f t="shared" si="0"/>
        <v>85.3</v>
      </c>
      <c r="T43" s="14" t="str">
        <f t="shared" si="1"/>
        <v>Tốt</v>
      </c>
      <c r="U43" s="18"/>
    </row>
    <row r="44" spans="1:21">
      <c r="A44" s="13">
        <v>40</v>
      </c>
      <c r="B44" s="14">
        <v>26207223948</v>
      </c>
      <c r="C44" s="70" t="s">
        <v>76</v>
      </c>
      <c r="D44" s="71"/>
      <c r="E44" s="15" t="s">
        <v>110</v>
      </c>
      <c r="F44" s="19">
        <v>37386</v>
      </c>
      <c r="G44" s="15" t="s">
        <v>269</v>
      </c>
      <c r="H44" s="14" t="s">
        <v>20</v>
      </c>
      <c r="I44" s="14" t="s">
        <v>30</v>
      </c>
      <c r="J44" s="14" t="s">
        <v>19</v>
      </c>
      <c r="K44" s="14" t="s">
        <v>33</v>
      </c>
      <c r="L44" s="14" t="s">
        <v>27</v>
      </c>
      <c r="M44" s="14" t="s">
        <v>310</v>
      </c>
      <c r="N44" s="14" t="s">
        <v>19</v>
      </c>
      <c r="O44" s="14" t="s">
        <v>19</v>
      </c>
      <c r="P44" s="14" t="s">
        <v>19</v>
      </c>
      <c r="Q44" s="14" t="s">
        <v>19</v>
      </c>
      <c r="R44" s="14" t="s">
        <v>19</v>
      </c>
      <c r="S44" s="17">
        <f t="shared" si="0"/>
        <v>81.599999999999994</v>
      </c>
      <c r="T44" s="14" t="str">
        <f t="shared" si="1"/>
        <v>Tốt</v>
      </c>
      <c r="U44" s="18"/>
    </row>
    <row r="45" spans="1:21">
      <c r="A45" s="13">
        <v>41</v>
      </c>
      <c r="B45" s="14">
        <v>26211241691</v>
      </c>
      <c r="C45" s="70" t="s">
        <v>317</v>
      </c>
      <c r="D45" s="71"/>
      <c r="E45" s="15" t="s">
        <v>112</v>
      </c>
      <c r="F45" s="19">
        <v>37416</v>
      </c>
      <c r="G45" s="15" t="s">
        <v>284</v>
      </c>
      <c r="H45" s="14" t="s">
        <v>27</v>
      </c>
      <c r="I45" s="14" t="s">
        <v>27</v>
      </c>
      <c r="J45" s="14" t="s">
        <v>27</v>
      </c>
      <c r="K45" s="14" t="s">
        <v>22</v>
      </c>
      <c r="L45" s="14" t="s">
        <v>23</v>
      </c>
      <c r="M45" s="14" t="s">
        <v>181</v>
      </c>
      <c r="N45" s="14" t="s">
        <v>27</v>
      </c>
      <c r="O45" s="14" t="s">
        <v>18</v>
      </c>
      <c r="P45" s="14" t="s">
        <v>19</v>
      </c>
      <c r="Q45" s="14" t="s">
        <v>19</v>
      </c>
      <c r="R45" s="14" t="s">
        <v>19</v>
      </c>
      <c r="S45" s="17">
        <f t="shared" si="0"/>
        <v>71.400000000000006</v>
      </c>
      <c r="T45" s="14" t="str">
        <f t="shared" si="1"/>
        <v>Khá</v>
      </c>
      <c r="U45" s="18"/>
    </row>
    <row r="46" spans="1:21">
      <c r="A46" s="13">
        <v>42</v>
      </c>
      <c r="B46" s="14">
        <v>26217228728</v>
      </c>
      <c r="C46" s="70" t="s">
        <v>318</v>
      </c>
      <c r="D46" s="71"/>
      <c r="E46" s="15" t="s">
        <v>112</v>
      </c>
      <c r="F46" s="19">
        <v>37431</v>
      </c>
      <c r="G46" s="15" t="s">
        <v>276</v>
      </c>
      <c r="H46" s="14" t="s">
        <v>29</v>
      </c>
      <c r="I46" s="14" t="s">
        <v>23</v>
      </c>
      <c r="J46" s="14" t="s">
        <v>32</v>
      </c>
      <c r="K46" s="14" t="s">
        <v>23</v>
      </c>
      <c r="L46" s="14" t="s">
        <v>25</v>
      </c>
      <c r="M46" s="14" t="s">
        <v>306</v>
      </c>
      <c r="N46" s="14" t="s">
        <v>29</v>
      </c>
      <c r="O46" s="14" t="s">
        <v>27</v>
      </c>
      <c r="P46" s="14" t="s">
        <v>300</v>
      </c>
      <c r="Q46" s="14" t="s">
        <v>27</v>
      </c>
      <c r="R46" s="14" t="s">
        <v>27</v>
      </c>
      <c r="S46" s="17">
        <f t="shared" si="0"/>
        <v>87.6</v>
      </c>
      <c r="T46" s="14" t="str">
        <f t="shared" si="1"/>
        <v>Tốt</v>
      </c>
      <c r="U46" s="18"/>
    </row>
    <row r="47" spans="1:21">
      <c r="A47" s="13">
        <v>43</v>
      </c>
      <c r="B47" s="14">
        <v>26212130480</v>
      </c>
      <c r="C47" s="70" t="s">
        <v>319</v>
      </c>
      <c r="D47" s="71"/>
      <c r="E47" s="15" t="s">
        <v>119</v>
      </c>
      <c r="F47" s="19">
        <v>37463</v>
      </c>
      <c r="G47" s="15" t="s">
        <v>284</v>
      </c>
      <c r="H47" s="14" t="s">
        <v>27</v>
      </c>
      <c r="I47" s="14" t="s">
        <v>25</v>
      </c>
      <c r="J47" s="14" t="s">
        <v>33</v>
      </c>
      <c r="K47" s="14" t="s">
        <v>20</v>
      </c>
      <c r="L47" s="14" t="s">
        <v>19</v>
      </c>
      <c r="M47" s="14" t="s">
        <v>285</v>
      </c>
      <c r="N47" s="14" t="s">
        <v>18</v>
      </c>
      <c r="O47" s="14" t="s">
        <v>27</v>
      </c>
      <c r="P47" s="14" t="s">
        <v>19</v>
      </c>
      <c r="Q47" s="14" t="s">
        <v>18</v>
      </c>
      <c r="R47" s="14" t="s">
        <v>18</v>
      </c>
      <c r="S47" s="17">
        <f t="shared" si="0"/>
        <v>80.599999999999994</v>
      </c>
      <c r="T47" s="14" t="str">
        <f t="shared" si="1"/>
        <v>Tốt</v>
      </c>
      <c r="U47" s="18"/>
    </row>
    <row r="48" spans="1:21">
      <c r="A48" s="13">
        <v>44</v>
      </c>
      <c r="B48" s="14">
        <v>26217239719</v>
      </c>
      <c r="C48" s="70" t="s">
        <v>320</v>
      </c>
      <c r="D48" s="71"/>
      <c r="E48" s="15" t="s">
        <v>121</v>
      </c>
      <c r="F48" s="19">
        <v>37296</v>
      </c>
      <c r="G48" s="15" t="s">
        <v>266</v>
      </c>
      <c r="H48" s="14" t="s">
        <v>148</v>
      </c>
      <c r="I48" s="14" t="s">
        <v>48</v>
      </c>
      <c r="J48" s="14" t="s">
        <v>321</v>
      </c>
      <c r="K48" s="14" t="s">
        <v>47</v>
      </c>
      <c r="L48" s="14" t="s">
        <v>28</v>
      </c>
      <c r="M48" s="14" t="s">
        <v>293</v>
      </c>
      <c r="N48" s="14" t="s">
        <v>23</v>
      </c>
      <c r="O48" s="14" t="s">
        <v>27</v>
      </c>
      <c r="P48" s="14" t="s">
        <v>273</v>
      </c>
      <c r="Q48" s="14" t="s">
        <v>23</v>
      </c>
      <c r="R48" s="14" t="s">
        <v>23</v>
      </c>
      <c r="S48" s="17">
        <f t="shared" si="0"/>
        <v>77.599999999999994</v>
      </c>
      <c r="T48" s="14" t="str">
        <f t="shared" si="1"/>
        <v>Khá</v>
      </c>
      <c r="U48" s="18"/>
    </row>
    <row r="49" spans="1:21">
      <c r="A49" s="13">
        <v>45</v>
      </c>
      <c r="B49" s="14">
        <v>26207235494</v>
      </c>
      <c r="C49" s="70" t="s">
        <v>59</v>
      </c>
      <c r="D49" s="71"/>
      <c r="E49" s="15" t="s">
        <v>122</v>
      </c>
      <c r="F49" s="19">
        <v>37411</v>
      </c>
      <c r="G49" s="15" t="s">
        <v>284</v>
      </c>
      <c r="H49" s="14" t="s">
        <v>23</v>
      </c>
      <c r="I49" s="14" t="s">
        <v>23</v>
      </c>
      <c r="J49" s="14" t="s">
        <v>23</v>
      </c>
      <c r="K49" s="14" t="s">
        <v>23</v>
      </c>
      <c r="L49" s="14" t="s">
        <v>25</v>
      </c>
      <c r="M49" s="14" t="s">
        <v>306</v>
      </c>
      <c r="N49" s="14" t="s">
        <v>18</v>
      </c>
      <c r="O49" s="14" t="s">
        <v>23</v>
      </c>
      <c r="P49" s="14" t="s">
        <v>267</v>
      </c>
      <c r="Q49" s="14" t="s">
        <v>23</v>
      </c>
      <c r="R49" s="14" t="s">
        <v>23</v>
      </c>
      <c r="S49" s="17">
        <f t="shared" si="0"/>
        <v>87.4</v>
      </c>
      <c r="T49" s="14" t="str">
        <f t="shared" si="1"/>
        <v>Tốt</v>
      </c>
      <c r="U49" s="18"/>
    </row>
    <row r="50" spans="1:21">
      <c r="A50" s="13">
        <v>46</v>
      </c>
      <c r="B50" s="14">
        <v>26217200237</v>
      </c>
      <c r="C50" s="70" t="s">
        <v>322</v>
      </c>
      <c r="D50" s="71"/>
      <c r="E50" s="15" t="s">
        <v>124</v>
      </c>
      <c r="F50" s="19">
        <v>37488</v>
      </c>
      <c r="G50" s="15" t="s">
        <v>284</v>
      </c>
      <c r="H50" s="14" t="s">
        <v>23</v>
      </c>
      <c r="I50" s="14" t="s">
        <v>23</v>
      </c>
      <c r="J50" s="14" t="s">
        <v>23</v>
      </c>
      <c r="K50" s="14" t="s">
        <v>23</v>
      </c>
      <c r="L50" s="14" t="s">
        <v>23</v>
      </c>
      <c r="M50" s="14" t="s">
        <v>23</v>
      </c>
      <c r="N50" s="14" t="s">
        <v>23</v>
      </c>
      <c r="O50" s="14" t="s">
        <v>23</v>
      </c>
      <c r="P50" s="14" t="s">
        <v>23</v>
      </c>
      <c r="Q50" s="14" t="s">
        <v>23</v>
      </c>
      <c r="R50" s="14" t="s">
        <v>23</v>
      </c>
      <c r="S50" s="17">
        <f t="shared" si="0"/>
        <v>90</v>
      </c>
      <c r="T50" s="14" t="str">
        <f t="shared" si="1"/>
        <v>Xuất Sắc</v>
      </c>
      <c r="U50" s="18"/>
    </row>
    <row r="51" spans="1:21">
      <c r="A51" s="13">
        <v>47</v>
      </c>
      <c r="B51" s="14">
        <v>26217236351</v>
      </c>
      <c r="C51" s="70" t="s">
        <v>323</v>
      </c>
      <c r="D51" s="71"/>
      <c r="E51" s="15" t="s">
        <v>124</v>
      </c>
      <c r="F51" s="16">
        <v>37540</v>
      </c>
      <c r="G51" s="15" t="s">
        <v>266</v>
      </c>
      <c r="H51" s="14" t="s">
        <v>197</v>
      </c>
      <c r="I51" s="14" t="s">
        <v>35</v>
      </c>
      <c r="J51" s="14" t="s">
        <v>324</v>
      </c>
      <c r="K51" s="14" t="s">
        <v>55</v>
      </c>
      <c r="L51" s="14" t="s">
        <v>17</v>
      </c>
      <c r="M51" s="14" t="s">
        <v>57</v>
      </c>
      <c r="N51" s="14" t="s">
        <v>23</v>
      </c>
      <c r="O51" s="14" t="s">
        <v>18</v>
      </c>
      <c r="P51" s="14" t="s">
        <v>267</v>
      </c>
      <c r="Q51" s="14" t="s">
        <v>18</v>
      </c>
      <c r="R51" s="14" t="s">
        <v>18</v>
      </c>
      <c r="S51" s="17">
        <f t="shared" si="0"/>
        <v>72.099999999999994</v>
      </c>
      <c r="T51" s="14" t="str">
        <f t="shared" si="1"/>
        <v>Khá</v>
      </c>
      <c r="U51" s="18"/>
    </row>
    <row r="52" spans="1:21">
      <c r="A52" s="13">
        <v>48</v>
      </c>
      <c r="B52" s="14">
        <v>26207235185</v>
      </c>
      <c r="C52" s="70" t="s">
        <v>325</v>
      </c>
      <c r="D52" s="71"/>
      <c r="E52" s="15" t="s">
        <v>127</v>
      </c>
      <c r="F52" s="19">
        <v>37298</v>
      </c>
      <c r="G52" s="15" t="s">
        <v>266</v>
      </c>
      <c r="H52" s="14" t="s">
        <v>25</v>
      </c>
      <c r="I52" s="14" t="s">
        <v>19</v>
      </c>
      <c r="J52" s="14" t="s">
        <v>304</v>
      </c>
      <c r="K52" s="14" t="s">
        <v>19</v>
      </c>
      <c r="L52" s="14" t="s">
        <v>23</v>
      </c>
      <c r="M52" s="14" t="s">
        <v>27</v>
      </c>
      <c r="N52" s="14" t="s">
        <v>23</v>
      </c>
      <c r="O52" s="14" t="s">
        <v>23</v>
      </c>
      <c r="P52" s="14" t="s">
        <v>23</v>
      </c>
      <c r="Q52" s="14" t="s">
        <v>23</v>
      </c>
      <c r="R52" s="14" t="s">
        <v>23</v>
      </c>
      <c r="S52" s="17">
        <f t="shared" si="0"/>
        <v>86.7</v>
      </c>
      <c r="T52" s="14" t="str">
        <f t="shared" si="1"/>
        <v>Tốt</v>
      </c>
      <c r="U52" s="18"/>
    </row>
    <row r="53" spans="1:21">
      <c r="A53" s="13">
        <v>49</v>
      </c>
      <c r="B53" s="14">
        <v>26207235897</v>
      </c>
      <c r="C53" s="70" t="s">
        <v>326</v>
      </c>
      <c r="D53" s="71"/>
      <c r="E53" s="15" t="s">
        <v>127</v>
      </c>
      <c r="F53" s="19">
        <v>37439</v>
      </c>
      <c r="G53" s="15" t="s">
        <v>327</v>
      </c>
      <c r="H53" s="14" t="s">
        <v>26</v>
      </c>
      <c r="I53" s="14" t="s">
        <v>39</v>
      </c>
      <c r="J53" s="14" t="s">
        <v>55</v>
      </c>
      <c r="K53" s="14" t="s">
        <v>28</v>
      </c>
      <c r="L53" s="14" t="s">
        <v>23</v>
      </c>
      <c r="M53" s="14" t="s">
        <v>18</v>
      </c>
      <c r="N53" s="14" t="s">
        <v>29</v>
      </c>
      <c r="O53" s="14" t="s">
        <v>27</v>
      </c>
      <c r="P53" s="14" t="s">
        <v>300</v>
      </c>
      <c r="Q53" s="14" t="s">
        <v>27</v>
      </c>
      <c r="R53" s="14" t="s">
        <v>27</v>
      </c>
      <c r="S53" s="17">
        <f t="shared" si="0"/>
        <v>77.099999999999994</v>
      </c>
      <c r="T53" s="14" t="str">
        <f t="shared" si="1"/>
        <v>Khá</v>
      </c>
      <c r="U53" s="18"/>
    </row>
    <row r="54" spans="1:21">
      <c r="A54" s="13">
        <v>50</v>
      </c>
      <c r="B54" s="14">
        <v>26217235602</v>
      </c>
      <c r="C54" s="70" t="s">
        <v>328</v>
      </c>
      <c r="D54" s="71"/>
      <c r="E54" s="15" t="s">
        <v>128</v>
      </c>
      <c r="F54" s="19">
        <v>37349</v>
      </c>
      <c r="G54" s="15" t="s">
        <v>284</v>
      </c>
      <c r="H54" s="14" t="s">
        <v>25</v>
      </c>
      <c r="I54" s="14" t="s">
        <v>25</v>
      </c>
      <c r="J54" s="14" t="s">
        <v>25</v>
      </c>
      <c r="K54" s="14" t="s">
        <v>23</v>
      </c>
      <c r="L54" s="14" t="s">
        <v>23</v>
      </c>
      <c r="M54" s="14" t="s">
        <v>23</v>
      </c>
      <c r="N54" s="14" t="s">
        <v>18</v>
      </c>
      <c r="O54" s="14" t="s">
        <v>23</v>
      </c>
      <c r="P54" s="14" t="s">
        <v>267</v>
      </c>
      <c r="Q54" s="14" t="s">
        <v>23</v>
      </c>
      <c r="R54" s="14" t="s">
        <v>23</v>
      </c>
      <c r="S54" s="17">
        <f t="shared" si="0"/>
        <v>87</v>
      </c>
      <c r="T54" s="14" t="str">
        <f t="shared" si="1"/>
        <v>Tốt</v>
      </c>
      <c r="U54" s="18"/>
    </row>
    <row r="55" spans="1:21">
      <c r="A55" s="13">
        <v>51</v>
      </c>
      <c r="B55" s="14">
        <v>26217239768</v>
      </c>
      <c r="C55" s="70" t="s">
        <v>123</v>
      </c>
      <c r="D55" s="71"/>
      <c r="E55" s="15" t="s">
        <v>128</v>
      </c>
      <c r="F55" s="19">
        <v>37303</v>
      </c>
      <c r="G55" s="15" t="s">
        <v>266</v>
      </c>
      <c r="H55" s="14" t="s">
        <v>27</v>
      </c>
      <c r="I55" s="14" t="s">
        <v>28</v>
      </c>
      <c r="J55" s="14" t="s">
        <v>291</v>
      </c>
      <c r="K55" s="14" t="s">
        <v>20</v>
      </c>
      <c r="L55" s="14" t="s">
        <v>28</v>
      </c>
      <c r="M55" s="14" t="s">
        <v>321</v>
      </c>
      <c r="N55" s="14" t="s">
        <v>23</v>
      </c>
      <c r="O55" s="14" t="s">
        <v>17</v>
      </c>
      <c r="P55" s="14" t="s">
        <v>19</v>
      </c>
      <c r="Q55" s="14" t="s">
        <v>17</v>
      </c>
      <c r="R55" s="14" t="s">
        <v>17</v>
      </c>
      <c r="S55" s="17">
        <f t="shared" si="0"/>
        <v>73.099999999999994</v>
      </c>
      <c r="T55" s="14" t="str">
        <f t="shared" si="1"/>
        <v>Khá</v>
      </c>
      <c r="U55" s="18"/>
    </row>
    <row r="56" spans="1:21">
      <c r="A56" s="13">
        <v>52</v>
      </c>
      <c r="B56" s="14">
        <v>26218627019</v>
      </c>
      <c r="C56" s="70" t="s">
        <v>329</v>
      </c>
      <c r="D56" s="71"/>
      <c r="E56" s="15" t="s">
        <v>128</v>
      </c>
      <c r="F56" s="19">
        <v>37368</v>
      </c>
      <c r="G56" s="15" t="s">
        <v>264</v>
      </c>
      <c r="H56" s="14" t="s">
        <v>25</v>
      </c>
      <c r="I56" s="14" t="s">
        <v>22</v>
      </c>
      <c r="J56" s="14" t="s">
        <v>330</v>
      </c>
      <c r="K56" s="14" t="s">
        <v>29</v>
      </c>
      <c r="L56" s="14" t="s">
        <v>22</v>
      </c>
      <c r="M56" s="14" t="s">
        <v>331</v>
      </c>
      <c r="N56" s="14" t="s">
        <v>102</v>
      </c>
      <c r="O56" s="14" t="s">
        <v>22</v>
      </c>
      <c r="P56" s="14" t="s">
        <v>332</v>
      </c>
      <c r="Q56" s="14" t="s">
        <v>22</v>
      </c>
      <c r="R56" s="14" t="s">
        <v>22</v>
      </c>
      <c r="S56" s="17">
        <f t="shared" si="0"/>
        <v>35.1</v>
      </c>
      <c r="T56" s="14" t="str">
        <f t="shared" si="1"/>
        <v>Yếu</v>
      </c>
      <c r="U56" s="18"/>
    </row>
    <row r="57" spans="1:21">
      <c r="A57" s="13">
        <v>53</v>
      </c>
      <c r="B57" s="14">
        <v>25217212023</v>
      </c>
      <c r="C57" s="70" t="s">
        <v>333</v>
      </c>
      <c r="D57" s="71"/>
      <c r="E57" s="15" t="s">
        <v>132</v>
      </c>
      <c r="F57" s="16">
        <v>37181</v>
      </c>
      <c r="G57" s="15" t="s">
        <v>269</v>
      </c>
      <c r="H57" s="14" t="s">
        <v>30</v>
      </c>
      <c r="I57" s="14" t="s">
        <v>22</v>
      </c>
      <c r="J57" s="14" t="s">
        <v>334</v>
      </c>
      <c r="K57" s="14" t="s">
        <v>22</v>
      </c>
      <c r="L57" s="14" t="s">
        <v>22</v>
      </c>
      <c r="M57" s="14" t="s">
        <v>22</v>
      </c>
      <c r="N57" s="14" t="s">
        <v>23</v>
      </c>
      <c r="O57" s="14" t="s">
        <v>30</v>
      </c>
      <c r="P57" s="14" t="s">
        <v>300</v>
      </c>
      <c r="Q57" s="14" t="s">
        <v>19</v>
      </c>
      <c r="R57" s="14" t="s">
        <v>19</v>
      </c>
      <c r="S57" s="17">
        <f t="shared" si="0"/>
        <v>48</v>
      </c>
      <c r="T57" s="14" t="str">
        <f t="shared" si="1"/>
        <v>Yếu</v>
      </c>
      <c r="U57" s="18"/>
    </row>
    <row r="58" spans="1:21">
      <c r="A58" s="13">
        <v>54</v>
      </c>
      <c r="B58" s="14">
        <v>26213536117</v>
      </c>
      <c r="C58" s="70" t="s">
        <v>205</v>
      </c>
      <c r="D58" s="71"/>
      <c r="E58" s="15" t="s">
        <v>132</v>
      </c>
      <c r="F58" s="16">
        <v>37552</v>
      </c>
      <c r="G58" s="15" t="s">
        <v>284</v>
      </c>
      <c r="H58" s="14" t="s">
        <v>27</v>
      </c>
      <c r="I58" s="14" t="s">
        <v>20</v>
      </c>
      <c r="J58" s="14" t="s">
        <v>47</v>
      </c>
      <c r="K58" s="14" t="s">
        <v>23</v>
      </c>
      <c r="L58" s="14" t="s">
        <v>27</v>
      </c>
      <c r="M58" s="14" t="s">
        <v>273</v>
      </c>
      <c r="N58" s="14" t="s">
        <v>18</v>
      </c>
      <c r="O58" s="14" t="s">
        <v>18</v>
      </c>
      <c r="P58" s="14" t="s">
        <v>18</v>
      </c>
      <c r="Q58" s="14" t="s">
        <v>28</v>
      </c>
      <c r="R58" s="14" t="s">
        <v>28</v>
      </c>
      <c r="S58" s="17">
        <f t="shared" si="0"/>
        <v>78.099999999999994</v>
      </c>
      <c r="T58" s="14" t="str">
        <f t="shared" si="1"/>
        <v>Khá</v>
      </c>
      <c r="U58" s="18"/>
    </row>
    <row r="59" spans="1:21">
      <c r="A59" s="13">
        <v>55</v>
      </c>
      <c r="B59" s="14">
        <v>26217232046</v>
      </c>
      <c r="C59" s="70" t="s">
        <v>335</v>
      </c>
      <c r="D59" s="71"/>
      <c r="E59" s="15" t="s">
        <v>132</v>
      </c>
      <c r="F59" s="19">
        <v>37329</v>
      </c>
      <c r="G59" s="15" t="s">
        <v>284</v>
      </c>
      <c r="H59" s="14" t="s">
        <v>25</v>
      </c>
      <c r="I59" s="14" t="s">
        <v>25</v>
      </c>
      <c r="J59" s="14" t="s">
        <v>25</v>
      </c>
      <c r="K59" s="14" t="s">
        <v>23</v>
      </c>
      <c r="L59" s="14" t="s">
        <v>19</v>
      </c>
      <c r="M59" s="14" t="s">
        <v>27</v>
      </c>
      <c r="N59" s="14" t="s">
        <v>18</v>
      </c>
      <c r="O59" s="14" t="s">
        <v>18</v>
      </c>
      <c r="P59" s="14" t="s">
        <v>18</v>
      </c>
      <c r="Q59" s="14" t="s">
        <v>23</v>
      </c>
      <c r="R59" s="14" t="s">
        <v>23</v>
      </c>
      <c r="S59" s="17">
        <f t="shared" si="0"/>
        <v>83.4</v>
      </c>
      <c r="T59" s="14" t="str">
        <f t="shared" si="1"/>
        <v>Tốt</v>
      </c>
      <c r="U59" s="18"/>
    </row>
    <row r="60" spans="1:21">
      <c r="A60" s="13">
        <v>56</v>
      </c>
      <c r="B60" s="14">
        <v>26217234976</v>
      </c>
      <c r="C60" s="70" t="s">
        <v>79</v>
      </c>
      <c r="D60" s="71"/>
      <c r="E60" s="15" t="s">
        <v>132</v>
      </c>
      <c r="F60" s="19">
        <v>37444</v>
      </c>
      <c r="G60" s="15" t="s">
        <v>264</v>
      </c>
      <c r="H60" s="14" t="s">
        <v>27</v>
      </c>
      <c r="I60" s="14" t="s">
        <v>19</v>
      </c>
      <c r="J60" s="14" t="s">
        <v>267</v>
      </c>
      <c r="K60" s="14" t="s">
        <v>22</v>
      </c>
      <c r="L60" s="14" t="s">
        <v>20</v>
      </c>
      <c r="M60" s="14" t="s">
        <v>336</v>
      </c>
      <c r="N60" s="14" t="s">
        <v>56</v>
      </c>
      <c r="O60" s="14" t="s">
        <v>23</v>
      </c>
      <c r="P60" s="14" t="s">
        <v>34</v>
      </c>
      <c r="Q60" s="14" t="s">
        <v>18</v>
      </c>
      <c r="R60" s="14" t="s">
        <v>18</v>
      </c>
      <c r="S60" s="17">
        <f t="shared" si="0"/>
        <v>68.7</v>
      </c>
      <c r="T60" s="14" t="str">
        <f t="shared" si="1"/>
        <v>Khá</v>
      </c>
      <c r="U60" s="18"/>
    </row>
    <row r="61" spans="1:21">
      <c r="A61" s="13">
        <v>57</v>
      </c>
      <c r="B61" s="14">
        <v>26217235147</v>
      </c>
      <c r="C61" s="70" t="s">
        <v>219</v>
      </c>
      <c r="D61" s="71"/>
      <c r="E61" s="15" t="s">
        <v>132</v>
      </c>
      <c r="F61" s="19">
        <v>37398</v>
      </c>
      <c r="G61" s="15" t="s">
        <v>264</v>
      </c>
      <c r="H61" s="14" t="s">
        <v>34</v>
      </c>
      <c r="I61" s="14" t="s">
        <v>22</v>
      </c>
      <c r="J61" s="14" t="s">
        <v>337</v>
      </c>
      <c r="K61" s="14" t="s">
        <v>22</v>
      </c>
      <c r="L61" s="14" t="s">
        <v>66</v>
      </c>
      <c r="M61" s="14" t="s">
        <v>338</v>
      </c>
      <c r="N61" s="14" t="s">
        <v>27</v>
      </c>
      <c r="O61" s="14" t="s">
        <v>39</v>
      </c>
      <c r="P61" s="14" t="s">
        <v>35</v>
      </c>
      <c r="Q61" s="14" t="s">
        <v>27</v>
      </c>
      <c r="R61" s="14" t="s">
        <v>27</v>
      </c>
      <c r="S61" s="17">
        <f t="shared" si="0"/>
        <v>56.9</v>
      </c>
      <c r="T61" s="14" t="str">
        <f t="shared" si="1"/>
        <v>Trung Bình</v>
      </c>
      <c r="U61" s="18"/>
    </row>
    <row r="62" spans="1:21">
      <c r="A62" s="13">
        <v>58</v>
      </c>
      <c r="B62" s="14">
        <v>26217235926</v>
      </c>
      <c r="C62" s="70" t="s">
        <v>339</v>
      </c>
      <c r="D62" s="71"/>
      <c r="E62" s="15" t="s">
        <v>132</v>
      </c>
      <c r="F62" s="19">
        <v>37445</v>
      </c>
      <c r="G62" s="15" t="s">
        <v>276</v>
      </c>
      <c r="H62" s="14" t="s">
        <v>19</v>
      </c>
      <c r="I62" s="14" t="s">
        <v>23</v>
      </c>
      <c r="J62" s="14" t="s">
        <v>27</v>
      </c>
      <c r="K62" s="14" t="s">
        <v>29</v>
      </c>
      <c r="L62" s="14" t="s">
        <v>23</v>
      </c>
      <c r="M62" s="14" t="s">
        <v>32</v>
      </c>
      <c r="N62" s="14" t="s">
        <v>23</v>
      </c>
      <c r="O62" s="14" t="s">
        <v>17</v>
      </c>
      <c r="P62" s="14" t="s">
        <v>19</v>
      </c>
      <c r="Q62" s="14" t="s">
        <v>27</v>
      </c>
      <c r="R62" s="14" t="s">
        <v>27</v>
      </c>
      <c r="S62" s="17">
        <f t="shared" si="0"/>
        <v>84.7</v>
      </c>
      <c r="T62" s="14" t="str">
        <f t="shared" si="1"/>
        <v>Tốt</v>
      </c>
      <c r="U62" s="18"/>
    </row>
    <row r="63" spans="1:21">
      <c r="A63" s="13">
        <v>59</v>
      </c>
      <c r="B63" s="14">
        <v>26218631664</v>
      </c>
      <c r="C63" s="70" t="s">
        <v>118</v>
      </c>
      <c r="D63" s="71"/>
      <c r="E63" s="15" t="s">
        <v>132</v>
      </c>
      <c r="F63" s="19">
        <v>37078</v>
      </c>
      <c r="G63" s="15" t="s">
        <v>269</v>
      </c>
      <c r="H63" s="14" t="s">
        <v>27</v>
      </c>
      <c r="I63" s="14" t="s">
        <v>31</v>
      </c>
      <c r="J63" s="14" t="s">
        <v>283</v>
      </c>
      <c r="K63" s="14" t="s">
        <v>23</v>
      </c>
      <c r="L63" s="14" t="s">
        <v>23</v>
      </c>
      <c r="M63" s="14" t="s">
        <v>23</v>
      </c>
      <c r="N63" s="14" t="s">
        <v>95</v>
      </c>
      <c r="O63" s="14" t="s">
        <v>23</v>
      </c>
      <c r="P63" s="14" t="s">
        <v>340</v>
      </c>
      <c r="Q63" s="14" t="s">
        <v>56</v>
      </c>
      <c r="R63" s="14" t="s">
        <v>56</v>
      </c>
      <c r="S63" s="17">
        <f t="shared" si="0"/>
        <v>86.6</v>
      </c>
      <c r="T63" s="14" t="str">
        <f t="shared" si="1"/>
        <v>Tốt</v>
      </c>
      <c r="U63" s="18"/>
    </row>
    <row r="64" spans="1:21">
      <c r="A64" s="13">
        <v>60</v>
      </c>
      <c r="B64" s="14">
        <v>26207223933</v>
      </c>
      <c r="C64" s="70" t="s">
        <v>180</v>
      </c>
      <c r="D64" s="71"/>
      <c r="E64" s="15" t="s">
        <v>133</v>
      </c>
      <c r="F64" s="19">
        <v>37411</v>
      </c>
      <c r="G64" s="15" t="s">
        <v>269</v>
      </c>
      <c r="H64" s="14" t="s">
        <v>24</v>
      </c>
      <c r="I64" s="14" t="s">
        <v>19</v>
      </c>
      <c r="J64" s="14" t="s">
        <v>66</v>
      </c>
      <c r="K64" s="14" t="s">
        <v>48</v>
      </c>
      <c r="L64" s="14" t="s">
        <v>32</v>
      </c>
      <c r="M64" s="14" t="s">
        <v>47</v>
      </c>
      <c r="N64" s="14" t="s">
        <v>32</v>
      </c>
      <c r="O64" s="14" t="s">
        <v>17</v>
      </c>
      <c r="P64" s="14" t="s">
        <v>314</v>
      </c>
      <c r="Q64" s="14" t="s">
        <v>31</v>
      </c>
      <c r="R64" s="14" t="s">
        <v>31</v>
      </c>
      <c r="S64" s="17">
        <f t="shared" si="0"/>
        <v>80.400000000000006</v>
      </c>
      <c r="T64" s="14" t="str">
        <f t="shared" si="1"/>
        <v>Tốt</v>
      </c>
      <c r="U64" s="18"/>
    </row>
    <row r="65" spans="1:21">
      <c r="A65" s="13">
        <v>61</v>
      </c>
      <c r="B65" s="14">
        <v>26217235187</v>
      </c>
      <c r="C65" s="70" t="s">
        <v>318</v>
      </c>
      <c r="D65" s="71"/>
      <c r="E65" s="15" t="s">
        <v>341</v>
      </c>
      <c r="F65" s="19">
        <v>37446</v>
      </c>
      <c r="G65" s="15" t="s">
        <v>266</v>
      </c>
      <c r="H65" s="14" t="s">
        <v>39</v>
      </c>
      <c r="I65" s="14" t="s">
        <v>24</v>
      </c>
      <c r="J65" s="14" t="s">
        <v>291</v>
      </c>
      <c r="K65" s="14" t="s">
        <v>47</v>
      </c>
      <c r="L65" s="14" t="s">
        <v>27</v>
      </c>
      <c r="M65" s="14" t="s">
        <v>30</v>
      </c>
      <c r="N65" s="14" t="s">
        <v>23</v>
      </c>
      <c r="O65" s="14" t="s">
        <v>23</v>
      </c>
      <c r="P65" s="14" t="s">
        <v>23</v>
      </c>
      <c r="Q65" s="14" t="s">
        <v>23</v>
      </c>
      <c r="R65" s="14" t="s">
        <v>23</v>
      </c>
      <c r="S65" s="17">
        <f t="shared" si="0"/>
        <v>83</v>
      </c>
      <c r="T65" s="14" t="str">
        <f t="shared" si="1"/>
        <v>Tốt</v>
      </c>
      <c r="U65" s="18"/>
    </row>
    <row r="66" spans="1:21">
      <c r="A66" s="13">
        <v>62</v>
      </c>
      <c r="B66" s="14">
        <v>25217100947</v>
      </c>
      <c r="C66" s="70" t="s">
        <v>342</v>
      </c>
      <c r="D66" s="71"/>
      <c r="E66" s="15" t="s">
        <v>135</v>
      </c>
      <c r="F66" s="19">
        <v>37135</v>
      </c>
      <c r="G66" s="15" t="s">
        <v>264</v>
      </c>
      <c r="H66" s="14" t="s">
        <v>46</v>
      </c>
      <c r="I66" s="14" t="s">
        <v>48</v>
      </c>
      <c r="J66" s="14" t="s">
        <v>102</v>
      </c>
      <c r="K66" s="14" t="s">
        <v>17</v>
      </c>
      <c r="L66" s="14" t="s">
        <v>35</v>
      </c>
      <c r="M66" s="14" t="s">
        <v>48</v>
      </c>
      <c r="N66" s="14" t="s">
        <v>22</v>
      </c>
      <c r="O66" s="14" t="s">
        <v>22</v>
      </c>
      <c r="P66" s="14" t="s">
        <v>22</v>
      </c>
      <c r="Q66" s="14" t="s">
        <v>22</v>
      </c>
      <c r="R66" s="14" t="s">
        <v>22</v>
      </c>
      <c r="S66" s="17">
        <f t="shared" si="0"/>
        <v>41.1</v>
      </c>
      <c r="T66" s="14" t="str">
        <f t="shared" si="1"/>
        <v>Yếu</v>
      </c>
      <c r="U66" s="18"/>
    </row>
    <row r="67" spans="1:21">
      <c r="A67" s="13">
        <v>63</v>
      </c>
      <c r="B67" s="14">
        <v>26217223124</v>
      </c>
      <c r="C67" s="70" t="s">
        <v>343</v>
      </c>
      <c r="D67" s="71"/>
      <c r="E67" s="15" t="s">
        <v>138</v>
      </c>
      <c r="F67" s="19">
        <v>37599</v>
      </c>
      <c r="G67" s="15" t="s">
        <v>266</v>
      </c>
      <c r="H67" s="14" t="s">
        <v>25</v>
      </c>
      <c r="I67" s="14" t="s">
        <v>56</v>
      </c>
      <c r="J67" s="14" t="s">
        <v>270</v>
      </c>
      <c r="K67" s="14" t="s">
        <v>71</v>
      </c>
      <c r="L67" s="14" t="s">
        <v>17</v>
      </c>
      <c r="M67" s="14" t="s">
        <v>102</v>
      </c>
      <c r="N67" s="14" t="s">
        <v>19</v>
      </c>
      <c r="O67" s="14" t="s">
        <v>27</v>
      </c>
      <c r="P67" s="14" t="s">
        <v>267</v>
      </c>
      <c r="Q67" s="14" t="s">
        <v>23</v>
      </c>
      <c r="R67" s="14" t="s">
        <v>23</v>
      </c>
      <c r="S67" s="17">
        <f t="shared" si="0"/>
        <v>79.7</v>
      </c>
      <c r="T67" s="14" t="str">
        <f t="shared" si="1"/>
        <v>Khá</v>
      </c>
      <c r="U67" s="18"/>
    </row>
    <row r="68" spans="1:21">
      <c r="A68" s="13">
        <v>64</v>
      </c>
      <c r="B68" s="14">
        <v>26217223735</v>
      </c>
      <c r="C68" s="70" t="s">
        <v>344</v>
      </c>
      <c r="D68" s="71"/>
      <c r="E68" s="15" t="s">
        <v>140</v>
      </c>
      <c r="F68" s="19">
        <v>37494</v>
      </c>
      <c r="G68" s="15" t="s">
        <v>276</v>
      </c>
      <c r="H68" s="14" t="s">
        <v>19</v>
      </c>
      <c r="I68" s="14" t="s">
        <v>34</v>
      </c>
      <c r="J68" s="14" t="s">
        <v>47</v>
      </c>
      <c r="K68" s="14" t="s">
        <v>34</v>
      </c>
      <c r="L68" s="14" t="s">
        <v>34</v>
      </c>
      <c r="M68" s="14" t="s">
        <v>34</v>
      </c>
      <c r="N68" s="14" t="s">
        <v>17</v>
      </c>
      <c r="O68" s="14" t="s">
        <v>57</v>
      </c>
      <c r="P68" s="14" t="s">
        <v>46</v>
      </c>
      <c r="Q68" s="14" t="s">
        <v>56</v>
      </c>
      <c r="R68" s="14" t="s">
        <v>56</v>
      </c>
      <c r="S68" s="17">
        <f t="shared" si="0"/>
        <v>76.900000000000006</v>
      </c>
      <c r="T68" s="14" t="str">
        <f t="shared" si="1"/>
        <v>Khá</v>
      </c>
      <c r="U68" s="18"/>
    </row>
    <row r="69" spans="1:21">
      <c r="A69" s="13">
        <v>65</v>
      </c>
      <c r="B69" s="14">
        <v>26217226485</v>
      </c>
      <c r="C69" s="70" t="s">
        <v>345</v>
      </c>
      <c r="D69" s="71"/>
      <c r="E69" s="15" t="s">
        <v>140</v>
      </c>
      <c r="F69" s="19">
        <v>36921</v>
      </c>
      <c r="G69" s="15" t="s">
        <v>276</v>
      </c>
      <c r="H69" s="14" t="s">
        <v>23</v>
      </c>
      <c r="I69" s="14" t="s">
        <v>33</v>
      </c>
      <c r="J69" s="14" t="s">
        <v>29</v>
      </c>
      <c r="K69" s="14" t="s">
        <v>25</v>
      </c>
      <c r="L69" s="14" t="s">
        <v>25</v>
      </c>
      <c r="M69" s="14" t="s">
        <v>25</v>
      </c>
      <c r="N69" s="14" t="s">
        <v>23</v>
      </c>
      <c r="O69" s="14" t="s">
        <v>30</v>
      </c>
      <c r="P69" s="14" t="s">
        <v>300</v>
      </c>
      <c r="Q69" s="14" t="s">
        <v>27</v>
      </c>
      <c r="R69" s="14" t="s">
        <v>27</v>
      </c>
      <c r="S69" s="17">
        <f t="shared" si="0"/>
        <v>86.9</v>
      </c>
      <c r="T69" s="14" t="str">
        <f t="shared" si="1"/>
        <v>Tốt</v>
      </c>
      <c r="U69" s="18"/>
    </row>
    <row r="70" spans="1:21">
      <c r="A70" s="13">
        <v>66</v>
      </c>
      <c r="B70" s="14">
        <v>26217234434</v>
      </c>
      <c r="C70" s="70" t="s">
        <v>346</v>
      </c>
      <c r="D70" s="71"/>
      <c r="E70" s="15" t="s">
        <v>257</v>
      </c>
      <c r="F70" s="19">
        <v>37520</v>
      </c>
      <c r="G70" s="15" t="s">
        <v>264</v>
      </c>
      <c r="H70" s="14" t="s">
        <v>19</v>
      </c>
      <c r="I70" s="14" t="s">
        <v>19</v>
      </c>
      <c r="J70" s="14" t="s">
        <v>19</v>
      </c>
      <c r="K70" s="14" t="s">
        <v>34</v>
      </c>
      <c r="L70" s="14" t="s">
        <v>31</v>
      </c>
      <c r="M70" s="14" t="s">
        <v>30</v>
      </c>
      <c r="N70" s="14" t="s">
        <v>17</v>
      </c>
      <c r="O70" s="14" t="s">
        <v>28</v>
      </c>
      <c r="P70" s="14" t="s">
        <v>26</v>
      </c>
      <c r="Q70" s="14" t="s">
        <v>22</v>
      </c>
      <c r="R70" s="14" t="s">
        <v>22</v>
      </c>
      <c r="S70" s="17">
        <f t="shared" si="0"/>
        <v>65.099999999999994</v>
      </c>
      <c r="T70" s="14" t="str">
        <f t="shared" si="1"/>
        <v>Khá</v>
      </c>
      <c r="U70" s="18"/>
    </row>
    <row r="71" spans="1:21">
      <c r="A71" s="13">
        <v>67</v>
      </c>
      <c r="B71" s="14">
        <v>26207226544</v>
      </c>
      <c r="C71" s="70" t="s">
        <v>347</v>
      </c>
      <c r="D71" s="71"/>
      <c r="E71" s="15" t="s">
        <v>348</v>
      </c>
      <c r="F71" s="19">
        <v>37397</v>
      </c>
      <c r="G71" s="15" t="s">
        <v>266</v>
      </c>
      <c r="H71" s="14" t="s">
        <v>23</v>
      </c>
      <c r="I71" s="14" t="s">
        <v>24</v>
      </c>
      <c r="J71" s="14" t="s">
        <v>31</v>
      </c>
      <c r="K71" s="14" t="s">
        <v>32</v>
      </c>
      <c r="L71" s="14" t="s">
        <v>25</v>
      </c>
      <c r="M71" s="14" t="s">
        <v>29</v>
      </c>
      <c r="N71" s="14" t="s">
        <v>18</v>
      </c>
      <c r="O71" s="14" t="s">
        <v>18</v>
      </c>
      <c r="P71" s="14" t="s">
        <v>18</v>
      </c>
      <c r="Q71" s="14" t="s">
        <v>23</v>
      </c>
      <c r="R71" s="14" t="s">
        <v>23</v>
      </c>
      <c r="S71" s="17">
        <f t="shared" si="0"/>
        <v>83.4</v>
      </c>
      <c r="T71" s="14" t="str">
        <f t="shared" si="1"/>
        <v>Tốt</v>
      </c>
      <c r="U71" s="18"/>
    </row>
    <row r="72" spans="1:21">
      <c r="A72" s="13">
        <v>68</v>
      </c>
      <c r="B72" s="14">
        <v>26207234248</v>
      </c>
      <c r="C72" s="70" t="s">
        <v>349</v>
      </c>
      <c r="D72" s="71"/>
      <c r="E72" s="15" t="s">
        <v>144</v>
      </c>
      <c r="F72" s="16">
        <v>37570</v>
      </c>
      <c r="G72" s="15" t="s">
        <v>284</v>
      </c>
      <c r="H72" s="14" t="s">
        <v>71</v>
      </c>
      <c r="I72" s="14" t="s">
        <v>54</v>
      </c>
      <c r="J72" s="14" t="s">
        <v>283</v>
      </c>
      <c r="K72" s="14" t="s">
        <v>41</v>
      </c>
      <c r="L72" s="14" t="s">
        <v>54</v>
      </c>
      <c r="M72" s="14" t="s">
        <v>277</v>
      </c>
      <c r="N72" s="14" t="s">
        <v>41</v>
      </c>
      <c r="O72" s="14" t="s">
        <v>41</v>
      </c>
      <c r="P72" s="14" t="s">
        <v>41</v>
      </c>
      <c r="Q72" s="14" t="s">
        <v>41</v>
      </c>
      <c r="R72" s="14" t="s">
        <v>41</v>
      </c>
      <c r="S72" s="17">
        <f t="shared" si="0"/>
        <v>95.1</v>
      </c>
      <c r="T72" s="14" t="str">
        <f t="shared" si="1"/>
        <v>Xuất Sắc</v>
      </c>
      <c r="U72" s="18"/>
    </row>
    <row r="73" spans="1:21">
      <c r="A73" s="13">
        <v>69</v>
      </c>
      <c r="B73" s="14">
        <v>26207239822</v>
      </c>
      <c r="C73" s="70" t="s">
        <v>350</v>
      </c>
      <c r="D73" s="71"/>
      <c r="E73" s="15" t="s">
        <v>351</v>
      </c>
      <c r="F73" s="19">
        <v>37352</v>
      </c>
      <c r="G73" s="15" t="s">
        <v>266</v>
      </c>
      <c r="H73" s="14" t="s">
        <v>25</v>
      </c>
      <c r="I73" s="14" t="s">
        <v>19</v>
      </c>
      <c r="J73" s="14" t="s">
        <v>304</v>
      </c>
      <c r="K73" s="14" t="s">
        <v>25</v>
      </c>
      <c r="L73" s="14" t="s">
        <v>27</v>
      </c>
      <c r="M73" s="14" t="s">
        <v>33</v>
      </c>
      <c r="N73" s="14" t="s">
        <v>26</v>
      </c>
      <c r="O73" s="14" t="s">
        <v>23</v>
      </c>
      <c r="P73" s="14" t="s">
        <v>352</v>
      </c>
      <c r="Q73" s="14" t="s">
        <v>23</v>
      </c>
      <c r="R73" s="14" t="s">
        <v>23</v>
      </c>
      <c r="S73" s="17">
        <f t="shared" si="0"/>
        <v>83.4</v>
      </c>
      <c r="T73" s="14" t="str">
        <f t="shared" si="1"/>
        <v>Tốt</v>
      </c>
      <c r="U73" s="18"/>
    </row>
    <row r="74" spans="1:21">
      <c r="A74" s="13">
        <v>70</v>
      </c>
      <c r="B74" s="14">
        <v>26207229138</v>
      </c>
      <c r="C74" s="70" t="s">
        <v>146</v>
      </c>
      <c r="D74" s="71"/>
      <c r="E74" s="15" t="s">
        <v>145</v>
      </c>
      <c r="F74" s="19">
        <v>37532</v>
      </c>
      <c r="G74" s="15" t="s">
        <v>266</v>
      </c>
      <c r="H74" s="14" t="s">
        <v>23</v>
      </c>
      <c r="I74" s="14" t="s">
        <v>23</v>
      </c>
      <c r="J74" s="14" t="s">
        <v>23</v>
      </c>
      <c r="K74" s="14" t="s">
        <v>31</v>
      </c>
      <c r="L74" s="14" t="s">
        <v>25</v>
      </c>
      <c r="M74" s="14" t="s">
        <v>310</v>
      </c>
      <c r="N74" s="14" t="s">
        <v>23</v>
      </c>
      <c r="O74" s="14" t="s">
        <v>19</v>
      </c>
      <c r="P74" s="14" t="s">
        <v>27</v>
      </c>
      <c r="Q74" s="14" t="s">
        <v>23</v>
      </c>
      <c r="R74" s="14" t="s">
        <v>23</v>
      </c>
      <c r="S74" s="17">
        <f t="shared" si="0"/>
        <v>87.3</v>
      </c>
      <c r="T74" s="14" t="str">
        <f t="shared" si="1"/>
        <v>Tốt</v>
      </c>
      <c r="U74" s="18"/>
    </row>
    <row r="75" spans="1:21">
      <c r="A75" s="13">
        <v>71</v>
      </c>
      <c r="B75" s="14">
        <v>26207231687</v>
      </c>
      <c r="C75" s="70" t="s">
        <v>353</v>
      </c>
      <c r="D75" s="71"/>
      <c r="E75" s="15" t="s">
        <v>145</v>
      </c>
      <c r="F75" s="19">
        <v>37379</v>
      </c>
      <c r="G75" s="15" t="s">
        <v>269</v>
      </c>
      <c r="H75" s="14" t="s">
        <v>35</v>
      </c>
      <c r="I75" s="14" t="s">
        <v>25</v>
      </c>
      <c r="J75" s="14" t="s">
        <v>295</v>
      </c>
      <c r="K75" s="14" t="s">
        <v>30</v>
      </c>
      <c r="L75" s="14" t="s">
        <v>29</v>
      </c>
      <c r="M75" s="14" t="s">
        <v>310</v>
      </c>
      <c r="N75" s="14" t="s">
        <v>32</v>
      </c>
      <c r="O75" s="14" t="s">
        <v>34</v>
      </c>
      <c r="P75" s="14" t="s">
        <v>310</v>
      </c>
      <c r="Q75" s="14" t="s">
        <v>48</v>
      </c>
      <c r="R75" s="14" t="s">
        <v>48</v>
      </c>
      <c r="S75" s="17">
        <f t="shared" si="0"/>
        <v>82.6</v>
      </c>
      <c r="T75" s="14" t="str">
        <f t="shared" si="1"/>
        <v>Tốt</v>
      </c>
      <c r="U75" s="18"/>
    </row>
    <row r="76" spans="1:21">
      <c r="A76" s="13">
        <v>72</v>
      </c>
      <c r="B76" s="14">
        <v>26207242003</v>
      </c>
      <c r="C76" s="70" t="s">
        <v>354</v>
      </c>
      <c r="D76" s="71"/>
      <c r="E76" s="15" t="s">
        <v>145</v>
      </c>
      <c r="F76" s="19">
        <v>37418</v>
      </c>
      <c r="G76" s="15" t="s">
        <v>284</v>
      </c>
      <c r="H76" s="14" t="s">
        <v>23</v>
      </c>
      <c r="I76" s="14" t="s">
        <v>23</v>
      </c>
      <c r="J76" s="14" t="s">
        <v>23</v>
      </c>
      <c r="K76" s="14" t="s">
        <v>23</v>
      </c>
      <c r="L76" s="14" t="s">
        <v>25</v>
      </c>
      <c r="M76" s="14" t="s">
        <v>306</v>
      </c>
      <c r="N76" s="14" t="s">
        <v>18</v>
      </c>
      <c r="O76" s="14" t="s">
        <v>18</v>
      </c>
      <c r="P76" s="14" t="s">
        <v>18</v>
      </c>
      <c r="Q76" s="14" t="s">
        <v>23</v>
      </c>
      <c r="R76" s="14" t="s">
        <v>23</v>
      </c>
      <c r="S76" s="17">
        <f t="shared" si="0"/>
        <v>85.3</v>
      </c>
      <c r="T76" s="14" t="str">
        <f t="shared" si="1"/>
        <v>Tốt</v>
      </c>
      <c r="U76" s="18"/>
    </row>
    <row r="77" spans="1:21">
      <c r="A77" s="13">
        <v>73</v>
      </c>
      <c r="B77" s="14">
        <v>26207242734</v>
      </c>
      <c r="C77" s="70" t="s">
        <v>355</v>
      </c>
      <c r="D77" s="71"/>
      <c r="E77" s="15" t="s">
        <v>145</v>
      </c>
      <c r="F77" s="19">
        <v>37561</v>
      </c>
      <c r="G77" s="15" t="s">
        <v>264</v>
      </c>
      <c r="H77" s="14" t="s">
        <v>25</v>
      </c>
      <c r="I77" s="14" t="s">
        <v>27</v>
      </c>
      <c r="J77" s="14" t="s">
        <v>33</v>
      </c>
      <c r="K77" s="14" t="s">
        <v>23</v>
      </c>
      <c r="L77" s="14" t="s">
        <v>34</v>
      </c>
      <c r="M77" s="14" t="s">
        <v>33</v>
      </c>
      <c r="N77" s="14" t="s">
        <v>27</v>
      </c>
      <c r="O77" s="14" t="s">
        <v>102</v>
      </c>
      <c r="P77" s="14" t="s">
        <v>24</v>
      </c>
      <c r="Q77" s="14" t="s">
        <v>17</v>
      </c>
      <c r="R77" s="14" t="s">
        <v>17</v>
      </c>
      <c r="S77" s="17">
        <f t="shared" si="0"/>
        <v>81.400000000000006</v>
      </c>
      <c r="T77" s="14" t="str">
        <f t="shared" si="1"/>
        <v>Tốt</v>
      </c>
      <c r="U77" s="18"/>
    </row>
    <row r="78" spans="1:21">
      <c r="A78" s="13">
        <v>74</v>
      </c>
      <c r="B78" s="14">
        <v>25217215865</v>
      </c>
      <c r="C78" s="70" t="s">
        <v>131</v>
      </c>
      <c r="D78" s="71"/>
      <c r="E78" s="15" t="s">
        <v>149</v>
      </c>
      <c r="F78" s="19">
        <v>37014</v>
      </c>
      <c r="G78" s="18"/>
      <c r="H78" s="14" t="s">
        <v>19</v>
      </c>
      <c r="I78" s="14" t="s">
        <v>23</v>
      </c>
      <c r="J78" s="14" t="s">
        <v>27</v>
      </c>
      <c r="K78" s="14" t="s">
        <v>36</v>
      </c>
      <c r="L78" s="14" t="s">
        <v>23</v>
      </c>
      <c r="M78" s="14" t="s">
        <v>287</v>
      </c>
      <c r="N78" s="14" t="s">
        <v>18</v>
      </c>
      <c r="O78" s="14" t="s">
        <v>22</v>
      </c>
      <c r="P78" s="14" t="s">
        <v>356</v>
      </c>
      <c r="Q78" s="14" t="s">
        <v>22</v>
      </c>
      <c r="R78" s="14" t="s">
        <v>22</v>
      </c>
      <c r="S78" s="17">
        <f t="shared" si="0"/>
        <v>61.4</v>
      </c>
      <c r="T78" s="14" t="str">
        <f t="shared" si="1"/>
        <v>Trung Bình</v>
      </c>
      <c r="U78" s="18"/>
    </row>
    <row r="79" spans="1:21">
      <c r="A79" s="13">
        <v>75</v>
      </c>
      <c r="B79" s="14">
        <v>26207232191</v>
      </c>
      <c r="C79" s="70" t="s">
        <v>357</v>
      </c>
      <c r="D79" s="71"/>
      <c r="E79" s="15" t="s">
        <v>150</v>
      </c>
      <c r="F79" s="19">
        <v>37525</v>
      </c>
      <c r="G79" s="15" t="s">
        <v>266</v>
      </c>
      <c r="H79" s="14" t="s">
        <v>25</v>
      </c>
      <c r="I79" s="14" t="s">
        <v>24</v>
      </c>
      <c r="J79" s="14" t="s">
        <v>267</v>
      </c>
      <c r="K79" s="14" t="s">
        <v>23</v>
      </c>
      <c r="L79" s="14" t="s">
        <v>25</v>
      </c>
      <c r="M79" s="14" t="s">
        <v>306</v>
      </c>
      <c r="N79" s="14" t="s">
        <v>18</v>
      </c>
      <c r="O79" s="14" t="s">
        <v>23</v>
      </c>
      <c r="P79" s="14" t="s">
        <v>267</v>
      </c>
      <c r="Q79" s="14" t="s">
        <v>23</v>
      </c>
      <c r="R79" s="14" t="s">
        <v>23</v>
      </c>
      <c r="S79" s="17">
        <f t="shared" si="0"/>
        <v>85.3</v>
      </c>
      <c r="T79" s="14" t="str">
        <f t="shared" si="1"/>
        <v>Tốt</v>
      </c>
      <c r="U79" s="18"/>
    </row>
    <row r="80" spans="1:21">
      <c r="A80" s="13">
        <v>76</v>
      </c>
      <c r="B80" s="14">
        <v>26217226950</v>
      </c>
      <c r="C80" s="70" t="s">
        <v>358</v>
      </c>
      <c r="D80" s="71"/>
      <c r="E80" s="15" t="s">
        <v>150</v>
      </c>
      <c r="F80" s="19">
        <v>37419</v>
      </c>
      <c r="G80" s="15" t="s">
        <v>266</v>
      </c>
      <c r="H80" s="14" t="s">
        <v>23</v>
      </c>
      <c r="I80" s="14" t="s">
        <v>23</v>
      </c>
      <c r="J80" s="14" t="s">
        <v>23</v>
      </c>
      <c r="K80" s="14" t="s">
        <v>23</v>
      </c>
      <c r="L80" s="14" t="s">
        <v>23</v>
      </c>
      <c r="M80" s="14" t="s">
        <v>23</v>
      </c>
      <c r="N80" s="14" t="s">
        <v>23</v>
      </c>
      <c r="O80" s="14" t="s">
        <v>23</v>
      </c>
      <c r="P80" s="14" t="s">
        <v>23</v>
      </c>
      <c r="Q80" s="14" t="s">
        <v>23</v>
      </c>
      <c r="R80" s="14" t="s">
        <v>23</v>
      </c>
      <c r="S80" s="17">
        <f t="shared" si="0"/>
        <v>90</v>
      </c>
      <c r="T80" s="14" t="str">
        <f t="shared" si="1"/>
        <v>Xuất Sắc</v>
      </c>
      <c r="U80" s="18"/>
    </row>
    <row r="81" spans="1:21">
      <c r="A81" s="13">
        <v>77</v>
      </c>
      <c r="B81" s="14">
        <v>26217229330</v>
      </c>
      <c r="C81" s="70" t="s">
        <v>359</v>
      </c>
      <c r="D81" s="71"/>
      <c r="E81" s="15" t="s">
        <v>150</v>
      </c>
      <c r="F81" s="19">
        <v>37450</v>
      </c>
      <c r="G81" s="15" t="s">
        <v>284</v>
      </c>
      <c r="H81" s="14" t="s">
        <v>27</v>
      </c>
      <c r="I81" s="14" t="s">
        <v>25</v>
      </c>
      <c r="J81" s="14" t="s">
        <v>33</v>
      </c>
      <c r="K81" s="14" t="s">
        <v>27</v>
      </c>
      <c r="L81" s="14" t="s">
        <v>17</v>
      </c>
      <c r="M81" s="14" t="s">
        <v>352</v>
      </c>
      <c r="N81" s="14" t="s">
        <v>22</v>
      </c>
      <c r="O81" s="14" t="s">
        <v>18</v>
      </c>
      <c r="P81" s="14" t="s">
        <v>356</v>
      </c>
      <c r="Q81" s="14" t="s">
        <v>27</v>
      </c>
      <c r="R81" s="14" t="s">
        <v>27</v>
      </c>
      <c r="S81" s="17">
        <f t="shared" si="0"/>
        <v>69.599999999999994</v>
      </c>
      <c r="T81" s="14" t="str">
        <f t="shared" si="1"/>
        <v>Khá</v>
      </c>
      <c r="U81" s="18"/>
    </row>
    <row r="82" spans="1:21">
      <c r="A82" s="13">
        <v>78</v>
      </c>
      <c r="B82" s="14">
        <v>26217239855</v>
      </c>
      <c r="C82" s="70" t="s">
        <v>360</v>
      </c>
      <c r="D82" s="71"/>
      <c r="E82" s="15" t="s">
        <v>150</v>
      </c>
      <c r="F82" s="19">
        <v>37481</v>
      </c>
      <c r="G82" s="15" t="s">
        <v>264</v>
      </c>
      <c r="H82" s="14" t="s">
        <v>23</v>
      </c>
      <c r="I82" s="14" t="s">
        <v>23</v>
      </c>
      <c r="J82" s="14" t="s">
        <v>23</v>
      </c>
      <c r="K82" s="14" t="s">
        <v>29</v>
      </c>
      <c r="L82" s="14" t="s">
        <v>23</v>
      </c>
      <c r="M82" s="14" t="s">
        <v>32</v>
      </c>
      <c r="N82" s="14" t="s">
        <v>24</v>
      </c>
      <c r="O82" s="14" t="s">
        <v>27</v>
      </c>
      <c r="P82" s="14" t="s">
        <v>295</v>
      </c>
      <c r="Q82" s="14" t="s">
        <v>27</v>
      </c>
      <c r="R82" s="14" t="s">
        <v>27</v>
      </c>
      <c r="S82" s="17">
        <f t="shared" si="0"/>
        <v>86.6</v>
      </c>
      <c r="T82" s="14" t="str">
        <f t="shared" si="1"/>
        <v>Tốt</v>
      </c>
      <c r="U82" s="18"/>
    </row>
    <row r="83" spans="1:21">
      <c r="A83" s="13">
        <v>79</v>
      </c>
      <c r="B83" s="14">
        <v>26203136737</v>
      </c>
      <c r="C83" s="70" t="s">
        <v>361</v>
      </c>
      <c r="D83" s="71"/>
      <c r="E83" s="15" t="s">
        <v>362</v>
      </c>
      <c r="F83" s="19">
        <v>37283</v>
      </c>
      <c r="G83" s="15" t="s">
        <v>284</v>
      </c>
      <c r="H83" s="14" t="s">
        <v>25</v>
      </c>
      <c r="I83" s="14" t="s">
        <v>25</v>
      </c>
      <c r="J83" s="14" t="s">
        <v>25</v>
      </c>
      <c r="K83" s="14" t="s">
        <v>23</v>
      </c>
      <c r="L83" s="14" t="s">
        <v>23</v>
      </c>
      <c r="M83" s="14" t="s">
        <v>23</v>
      </c>
      <c r="N83" s="14" t="s">
        <v>23</v>
      </c>
      <c r="O83" s="14" t="s">
        <v>23</v>
      </c>
      <c r="P83" s="14" t="s">
        <v>23</v>
      </c>
      <c r="Q83" s="14" t="s">
        <v>23</v>
      </c>
      <c r="R83" s="14" t="s">
        <v>23</v>
      </c>
      <c r="S83" s="17">
        <f t="shared" si="0"/>
        <v>89.1</v>
      </c>
      <c r="T83" s="14" t="str">
        <f t="shared" si="1"/>
        <v>Tốt</v>
      </c>
      <c r="U83" s="18"/>
    </row>
    <row r="84" spans="1:21">
      <c r="A84" s="13">
        <v>80</v>
      </c>
      <c r="B84" s="14">
        <v>26207241665</v>
      </c>
      <c r="C84" s="70" t="s">
        <v>363</v>
      </c>
      <c r="D84" s="71"/>
      <c r="E84" s="15" t="s">
        <v>151</v>
      </c>
      <c r="F84" s="19">
        <v>37369</v>
      </c>
      <c r="G84" s="15" t="s">
        <v>284</v>
      </c>
      <c r="H84" s="14" t="s">
        <v>23</v>
      </c>
      <c r="I84" s="14" t="s">
        <v>23</v>
      </c>
      <c r="J84" s="14" t="s">
        <v>23</v>
      </c>
      <c r="K84" s="14" t="s">
        <v>23</v>
      </c>
      <c r="L84" s="14" t="s">
        <v>27</v>
      </c>
      <c r="M84" s="14" t="s">
        <v>273</v>
      </c>
      <c r="N84" s="14" t="s">
        <v>23</v>
      </c>
      <c r="O84" s="14" t="s">
        <v>23</v>
      </c>
      <c r="P84" s="14" t="s">
        <v>23</v>
      </c>
      <c r="Q84" s="14" t="s">
        <v>23</v>
      </c>
      <c r="R84" s="14" t="s">
        <v>23</v>
      </c>
      <c r="S84" s="17">
        <f t="shared" si="0"/>
        <v>89.3</v>
      </c>
      <c r="T84" s="14" t="str">
        <f t="shared" si="1"/>
        <v>Tốt</v>
      </c>
      <c r="U84" s="18"/>
    </row>
    <row r="85" spans="1:21">
      <c r="A85" s="13">
        <v>81</v>
      </c>
      <c r="B85" s="14">
        <v>26207234598</v>
      </c>
      <c r="C85" s="70" t="s">
        <v>176</v>
      </c>
      <c r="D85" s="71"/>
      <c r="E85" s="15" t="s">
        <v>153</v>
      </c>
      <c r="F85" s="19">
        <v>37438</v>
      </c>
      <c r="G85" s="15" t="s">
        <v>276</v>
      </c>
      <c r="H85" s="14" t="s">
        <v>19</v>
      </c>
      <c r="I85" s="14" t="s">
        <v>41</v>
      </c>
      <c r="J85" s="14" t="s">
        <v>23</v>
      </c>
      <c r="K85" s="14" t="s">
        <v>23</v>
      </c>
      <c r="L85" s="14" t="s">
        <v>36</v>
      </c>
      <c r="M85" s="14" t="s">
        <v>287</v>
      </c>
      <c r="N85" s="14" t="s">
        <v>41</v>
      </c>
      <c r="O85" s="14" t="s">
        <v>41</v>
      </c>
      <c r="P85" s="14" t="s">
        <v>41</v>
      </c>
      <c r="Q85" s="14" t="s">
        <v>41</v>
      </c>
      <c r="R85" s="14" t="s">
        <v>41</v>
      </c>
      <c r="S85" s="17">
        <f t="shared" si="0"/>
        <v>95</v>
      </c>
      <c r="T85" s="14" t="str">
        <f t="shared" si="1"/>
        <v>Xuất Sắc</v>
      </c>
      <c r="U85" s="18"/>
    </row>
    <row r="86" spans="1:21">
      <c r="A86" s="13">
        <v>82</v>
      </c>
      <c r="B86" s="14">
        <v>26217225180</v>
      </c>
      <c r="C86" s="70" t="s">
        <v>364</v>
      </c>
      <c r="D86" s="71"/>
      <c r="E86" s="15" t="s">
        <v>155</v>
      </c>
      <c r="F86" s="19">
        <v>37449</v>
      </c>
      <c r="G86" s="15" t="s">
        <v>269</v>
      </c>
      <c r="H86" s="14" t="s">
        <v>57</v>
      </c>
      <c r="I86" s="14" t="s">
        <v>34</v>
      </c>
      <c r="J86" s="14" t="s">
        <v>18</v>
      </c>
      <c r="K86" s="14" t="s">
        <v>20</v>
      </c>
      <c r="L86" s="14" t="s">
        <v>29</v>
      </c>
      <c r="M86" s="14" t="s">
        <v>267</v>
      </c>
      <c r="N86" s="14" t="s">
        <v>68</v>
      </c>
      <c r="O86" s="14" t="s">
        <v>22</v>
      </c>
      <c r="P86" s="14" t="s">
        <v>365</v>
      </c>
      <c r="Q86" s="14" t="s">
        <v>22</v>
      </c>
      <c r="R86" s="14" t="s">
        <v>22</v>
      </c>
      <c r="S86" s="17">
        <f t="shared" si="0"/>
        <v>58</v>
      </c>
      <c r="T86" s="14" t="str">
        <f t="shared" si="1"/>
        <v>Trung Bình</v>
      </c>
      <c r="U86" s="18"/>
    </row>
    <row r="87" spans="1:21">
      <c r="A87" s="13">
        <v>83</v>
      </c>
      <c r="B87" s="14">
        <v>25207216736</v>
      </c>
      <c r="C87" s="70" t="s">
        <v>366</v>
      </c>
      <c r="D87" s="71"/>
      <c r="E87" s="15" t="s">
        <v>157</v>
      </c>
      <c r="F87" s="19">
        <v>37022</v>
      </c>
      <c r="G87" s="15" t="s">
        <v>276</v>
      </c>
      <c r="H87" s="14" t="s">
        <v>27</v>
      </c>
      <c r="I87" s="14" t="s">
        <v>30</v>
      </c>
      <c r="J87" s="14" t="s">
        <v>31</v>
      </c>
      <c r="K87" s="14" t="s">
        <v>22</v>
      </c>
      <c r="L87" s="14" t="s">
        <v>34</v>
      </c>
      <c r="M87" s="14" t="s">
        <v>337</v>
      </c>
      <c r="N87" s="14" t="s">
        <v>23</v>
      </c>
      <c r="O87" s="14" t="s">
        <v>19</v>
      </c>
      <c r="P87" s="14" t="s">
        <v>27</v>
      </c>
      <c r="Q87" s="14" t="s">
        <v>22</v>
      </c>
      <c r="R87" s="14" t="s">
        <v>22</v>
      </c>
      <c r="S87" s="17">
        <f t="shared" si="0"/>
        <v>60</v>
      </c>
      <c r="T87" s="14" t="str">
        <f t="shared" si="1"/>
        <v>Trung Bình</v>
      </c>
      <c r="U87" s="18"/>
    </row>
    <row r="88" spans="1:21">
      <c r="A88" s="13">
        <v>84</v>
      </c>
      <c r="B88" s="14">
        <v>25217212771</v>
      </c>
      <c r="C88" s="70" t="s">
        <v>367</v>
      </c>
      <c r="D88" s="71"/>
      <c r="E88" s="15" t="s">
        <v>157</v>
      </c>
      <c r="F88" s="16">
        <v>37207</v>
      </c>
      <c r="G88" s="15" t="s">
        <v>266</v>
      </c>
      <c r="H88" s="14" t="s">
        <v>22</v>
      </c>
      <c r="I88" s="14" t="s">
        <v>23</v>
      </c>
      <c r="J88" s="14" t="s">
        <v>181</v>
      </c>
      <c r="K88" s="14" t="s">
        <v>23</v>
      </c>
      <c r="L88" s="14" t="s">
        <v>23</v>
      </c>
      <c r="M88" s="14" t="s">
        <v>23</v>
      </c>
      <c r="N88" s="14" t="s">
        <v>23</v>
      </c>
      <c r="O88" s="14" t="s">
        <v>22</v>
      </c>
      <c r="P88" s="14" t="s">
        <v>181</v>
      </c>
      <c r="Q88" s="14" t="s">
        <v>22</v>
      </c>
      <c r="R88" s="14" t="s">
        <v>22</v>
      </c>
      <c r="S88" s="17">
        <f t="shared" si="0"/>
        <v>51.4</v>
      </c>
      <c r="T88" s="14" t="str">
        <f t="shared" si="1"/>
        <v>Trung Bình</v>
      </c>
      <c r="U88" s="18"/>
    </row>
    <row r="89" spans="1:21">
      <c r="A89" s="13">
        <v>85</v>
      </c>
      <c r="B89" s="14">
        <v>26207200377</v>
      </c>
      <c r="C89" s="70" t="s">
        <v>368</v>
      </c>
      <c r="D89" s="71"/>
      <c r="E89" s="15" t="s">
        <v>157</v>
      </c>
      <c r="F89" s="19">
        <v>36908</v>
      </c>
      <c r="G89" s="15" t="s">
        <v>264</v>
      </c>
      <c r="H89" s="14" t="s">
        <v>25</v>
      </c>
      <c r="I89" s="14" t="s">
        <v>25</v>
      </c>
      <c r="J89" s="14" t="s">
        <v>25</v>
      </c>
      <c r="K89" s="14" t="s">
        <v>19</v>
      </c>
      <c r="L89" s="14" t="s">
        <v>34</v>
      </c>
      <c r="M89" s="14" t="s">
        <v>47</v>
      </c>
      <c r="N89" s="14" t="s">
        <v>23</v>
      </c>
      <c r="O89" s="14" t="s">
        <v>27</v>
      </c>
      <c r="P89" s="14" t="s">
        <v>273</v>
      </c>
      <c r="Q89" s="14" t="s">
        <v>19</v>
      </c>
      <c r="R89" s="14" t="s">
        <v>19</v>
      </c>
      <c r="S89" s="17">
        <f t="shared" si="0"/>
        <v>84.4</v>
      </c>
      <c r="T89" s="14" t="str">
        <f t="shared" si="1"/>
        <v>Tốt</v>
      </c>
      <c r="U89" s="18"/>
    </row>
    <row r="90" spans="1:21">
      <c r="A90" s="13">
        <v>86</v>
      </c>
      <c r="B90" s="14">
        <v>26217239886</v>
      </c>
      <c r="C90" s="70" t="s">
        <v>369</v>
      </c>
      <c r="D90" s="71"/>
      <c r="E90" s="15" t="s">
        <v>157</v>
      </c>
      <c r="F90" s="19">
        <v>37364</v>
      </c>
      <c r="G90" s="15" t="s">
        <v>264</v>
      </c>
      <c r="H90" s="14" t="s">
        <v>25</v>
      </c>
      <c r="I90" s="14" t="s">
        <v>25</v>
      </c>
      <c r="J90" s="14" t="s">
        <v>25</v>
      </c>
      <c r="K90" s="14" t="s">
        <v>23</v>
      </c>
      <c r="L90" s="14" t="s">
        <v>47</v>
      </c>
      <c r="M90" s="14" t="s">
        <v>310</v>
      </c>
      <c r="N90" s="14" t="s">
        <v>23</v>
      </c>
      <c r="O90" s="14" t="s">
        <v>23</v>
      </c>
      <c r="P90" s="14" t="s">
        <v>23</v>
      </c>
      <c r="Q90" s="14" t="s">
        <v>23</v>
      </c>
      <c r="R90" s="14" t="s">
        <v>23</v>
      </c>
      <c r="S90" s="17">
        <f t="shared" si="0"/>
        <v>87.9</v>
      </c>
      <c r="T90" s="14" t="str">
        <f t="shared" si="1"/>
        <v>Tốt</v>
      </c>
      <c r="U90" s="18"/>
    </row>
    <row r="91" spans="1:21">
      <c r="A91" s="13">
        <v>87</v>
      </c>
      <c r="B91" s="14">
        <v>26207231433</v>
      </c>
      <c r="C91" s="70" t="s">
        <v>370</v>
      </c>
      <c r="D91" s="71"/>
      <c r="E91" s="15" t="s">
        <v>158</v>
      </c>
      <c r="F91" s="19">
        <v>37524</v>
      </c>
      <c r="G91" s="15" t="s">
        <v>266</v>
      </c>
      <c r="H91" s="14" t="s">
        <v>29</v>
      </c>
      <c r="I91" s="14" t="s">
        <v>20</v>
      </c>
      <c r="J91" s="14" t="s">
        <v>267</v>
      </c>
      <c r="K91" s="14" t="s">
        <v>23</v>
      </c>
      <c r="L91" s="14" t="s">
        <v>25</v>
      </c>
      <c r="M91" s="14" t="s">
        <v>306</v>
      </c>
      <c r="N91" s="14" t="s">
        <v>18</v>
      </c>
      <c r="O91" s="14" t="s">
        <v>23</v>
      </c>
      <c r="P91" s="14" t="s">
        <v>267</v>
      </c>
      <c r="Q91" s="14" t="s">
        <v>23</v>
      </c>
      <c r="R91" s="14" t="s">
        <v>23</v>
      </c>
      <c r="S91" s="17">
        <f t="shared" si="0"/>
        <v>85.3</v>
      </c>
      <c r="T91" s="14" t="str">
        <f t="shared" si="1"/>
        <v>Tốt</v>
      </c>
      <c r="U91" s="18"/>
    </row>
    <row r="92" spans="1:21">
      <c r="A92" s="13">
        <v>88</v>
      </c>
      <c r="B92" s="14">
        <v>26207242782</v>
      </c>
      <c r="C92" s="70" t="s">
        <v>371</v>
      </c>
      <c r="D92" s="71"/>
      <c r="E92" s="15" t="s">
        <v>158</v>
      </c>
      <c r="F92" s="19">
        <v>37387</v>
      </c>
      <c r="G92" s="15" t="s">
        <v>284</v>
      </c>
      <c r="H92" s="14" t="s">
        <v>19</v>
      </c>
      <c r="I92" s="14" t="s">
        <v>25</v>
      </c>
      <c r="J92" s="14" t="s">
        <v>304</v>
      </c>
      <c r="K92" s="14" t="s">
        <v>23</v>
      </c>
      <c r="L92" s="14" t="s">
        <v>27</v>
      </c>
      <c r="M92" s="14" t="s">
        <v>273</v>
      </c>
      <c r="N92" s="14" t="s">
        <v>27</v>
      </c>
      <c r="O92" s="14" t="s">
        <v>27</v>
      </c>
      <c r="P92" s="14" t="s">
        <v>27</v>
      </c>
      <c r="Q92" s="14" t="s">
        <v>23</v>
      </c>
      <c r="R92" s="14" t="s">
        <v>23</v>
      </c>
      <c r="S92" s="17">
        <f t="shared" si="0"/>
        <v>86</v>
      </c>
      <c r="T92" s="14" t="str">
        <f t="shared" si="1"/>
        <v>Tốt</v>
      </c>
      <c r="U92" s="18"/>
    </row>
    <row r="93" spans="1:21">
      <c r="A93" s="13">
        <v>89</v>
      </c>
      <c r="B93" s="14">
        <v>26217226708</v>
      </c>
      <c r="C93" s="70" t="s">
        <v>372</v>
      </c>
      <c r="D93" s="71"/>
      <c r="E93" s="15" t="s">
        <v>373</v>
      </c>
      <c r="F93" s="19">
        <v>37328</v>
      </c>
      <c r="G93" s="15" t="s">
        <v>269</v>
      </c>
      <c r="H93" s="14" t="s">
        <v>27</v>
      </c>
      <c r="I93" s="14" t="s">
        <v>19</v>
      </c>
      <c r="J93" s="14" t="s">
        <v>267</v>
      </c>
      <c r="K93" s="14" t="s">
        <v>25</v>
      </c>
      <c r="L93" s="14" t="s">
        <v>32</v>
      </c>
      <c r="M93" s="14" t="s">
        <v>29</v>
      </c>
      <c r="N93" s="14" t="s">
        <v>26</v>
      </c>
      <c r="O93" s="14" t="s">
        <v>27</v>
      </c>
      <c r="P93" s="14" t="s">
        <v>18</v>
      </c>
      <c r="Q93" s="14" t="s">
        <v>41</v>
      </c>
      <c r="R93" s="14" t="s">
        <v>41</v>
      </c>
      <c r="S93" s="17">
        <f t="shared" si="0"/>
        <v>84.4</v>
      </c>
      <c r="T93" s="14" t="str">
        <f t="shared" si="1"/>
        <v>Tốt</v>
      </c>
      <c r="U93" s="18"/>
    </row>
    <row r="94" spans="1:21">
      <c r="A94" s="13">
        <v>90</v>
      </c>
      <c r="B94" s="14">
        <v>26217228592</v>
      </c>
      <c r="C94" s="70" t="s">
        <v>318</v>
      </c>
      <c r="D94" s="71"/>
      <c r="E94" s="15" t="s">
        <v>161</v>
      </c>
      <c r="F94" s="19">
        <v>37447</v>
      </c>
      <c r="G94" s="15" t="s">
        <v>269</v>
      </c>
      <c r="H94" s="14" t="s">
        <v>24</v>
      </c>
      <c r="I94" s="14" t="s">
        <v>17</v>
      </c>
      <c r="J94" s="14" t="s">
        <v>56</v>
      </c>
      <c r="K94" s="14" t="s">
        <v>66</v>
      </c>
      <c r="L94" s="14" t="s">
        <v>25</v>
      </c>
      <c r="M94" s="14" t="s">
        <v>30</v>
      </c>
      <c r="N94" s="14" t="s">
        <v>28</v>
      </c>
      <c r="O94" s="14" t="s">
        <v>22</v>
      </c>
      <c r="P94" s="14" t="s">
        <v>271</v>
      </c>
      <c r="Q94" s="14" t="s">
        <v>22</v>
      </c>
      <c r="R94" s="14" t="s">
        <v>22</v>
      </c>
      <c r="S94" s="17">
        <f t="shared" si="0"/>
        <v>53.4</v>
      </c>
      <c r="T94" s="14" t="str">
        <f t="shared" si="1"/>
        <v>Trung Bình</v>
      </c>
      <c r="U94" s="18"/>
    </row>
    <row r="95" spans="1:21">
      <c r="A95" s="13">
        <v>91</v>
      </c>
      <c r="B95" s="14">
        <v>26203127701</v>
      </c>
      <c r="C95" s="70" t="s">
        <v>374</v>
      </c>
      <c r="D95" s="71"/>
      <c r="E95" s="15" t="s">
        <v>162</v>
      </c>
      <c r="F95" s="16">
        <v>37560</v>
      </c>
      <c r="G95" s="15" t="s">
        <v>269</v>
      </c>
      <c r="H95" s="14" t="s">
        <v>19</v>
      </c>
      <c r="I95" s="14" t="s">
        <v>66</v>
      </c>
      <c r="J95" s="14" t="s">
        <v>314</v>
      </c>
      <c r="K95" s="14" t="s">
        <v>19</v>
      </c>
      <c r="L95" s="14" t="s">
        <v>32</v>
      </c>
      <c r="M95" s="14" t="s">
        <v>283</v>
      </c>
      <c r="N95" s="14" t="s">
        <v>78</v>
      </c>
      <c r="O95" s="14" t="s">
        <v>47</v>
      </c>
      <c r="P95" s="14" t="s">
        <v>273</v>
      </c>
      <c r="Q95" s="14" t="s">
        <v>36</v>
      </c>
      <c r="R95" s="14" t="s">
        <v>36</v>
      </c>
      <c r="S95" s="17">
        <f t="shared" si="0"/>
        <v>85.4</v>
      </c>
      <c r="T95" s="14" t="str">
        <f t="shared" si="1"/>
        <v>Tốt</v>
      </c>
      <c r="U95" s="18"/>
    </row>
    <row r="96" spans="1:21">
      <c r="A96" s="13">
        <v>92</v>
      </c>
      <c r="B96" s="14">
        <v>26207228556</v>
      </c>
      <c r="C96" s="70" t="s">
        <v>50</v>
      </c>
      <c r="D96" s="71"/>
      <c r="E96" s="15" t="s">
        <v>375</v>
      </c>
      <c r="F96" s="19">
        <v>37562</v>
      </c>
      <c r="G96" s="15" t="s">
        <v>264</v>
      </c>
      <c r="H96" s="14" t="s">
        <v>25</v>
      </c>
      <c r="I96" s="14" t="s">
        <v>27</v>
      </c>
      <c r="J96" s="14" t="s">
        <v>33</v>
      </c>
      <c r="K96" s="14" t="s">
        <v>23</v>
      </c>
      <c r="L96" s="14" t="s">
        <v>25</v>
      </c>
      <c r="M96" s="14" t="s">
        <v>306</v>
      </c>
      <c r="N96" s="14" t="s">
        <v>23</v>
      </c>
      <c r="O96" s="14" t="s">
        <v>27</v>
      </c>
      <c r="P96" s="14" t="s">
        <v>273</v>
      </c>
      <c r="Q96" s="14" t="s">
        <v>27</v>
      </c>
      <c r="R96" s="14" t="s">
        <v>27</v>
      </c>
      <c r="S96" s="17">
        <f t="shared" si="0"/>
        <v>87</v>
      </c>
      <c r="T96" s="14" t="str">
        <f t="shared" si="1"/>
        <v>Tốt</v>
      </c>
      <c r="U96" s="18"/>
    </row>
    <row r="97" spans="1:21">
      <c r="A97" s="13">
        <v>93</v>
      </c>
      <c r="B97" s="14">
        <v>26207123786</v>
      </c>
      <c r="C97" s="70" t="s">
        <v>376</v>
      </c>
      <c r="D97" s="71"/>
      <c r="E97" s="15" t="s">
        <v>165</v>
      </c>
      <c r="F97" s="16">
        <v>37539</v>
      </c>
      <c r="G97" s="15" t="s">
        <v>266</v>
      </c>
      <c r="H97" s="14" t="s">
        <v>23</v>
      </c>
      <c r="I97" s="14" t="s">
        <v>19</v>
      </c>
      <c r="J97" s="14" t="s">
        <v>27</v>
      </c>
      <c r="K97" s="14" t="s">
        <v>23</v>
      </c>
      <c r="L97" s="14" t="s">
        <v>23</v>
      </c>
      <c r="M97" s="14" t="s">
        <v>23</v>
      </c>
      <c r="N97" s="14" t="s">
        <v>23</v>
      </c>
      <c r="O97" s="14" t="s">
        <v>23</v>
      </c>
      <c r="P97" s="14" t="s">
        <v>23</v>
      </c>
      <c r="Q97" s="14" t="s">
        <v>23</v>
      </c>
      <c r="R97" s="14" t="s">
        <v>23</v>
      </c>
      <c r="S97" s="17">
        <f t="shared" si="0"/>
        <v>88.6</v>
      </c>
      <c r="T97" s="14" t="str">
        <f t="shared" si="1"/>
        <v>Tốt</v>
      </c>
      <c r="U97" s="18"/>
    </row>
    <row r="98" spans="1:21">
      <c r="A98" s="13">
        <v>94</v>
      </c>
      <c r="B98" s="14">
        <v>26207200228</v>
      </c>
      <c r="C98" s="70" t="s">
        <v>377</v>
      </c>
      <c r="D98" s="71"/>
      <c r="E98" s="15" t="s">
        <v>166</v>
      </c>
      <c r="F98" s="19">
        <v>37055</v>
      </c>
      <c r="G98" s="15" t="s">
        <v>284</v>
      </c>
      <c r="H98" s="14" t="s">
        <v>25</v>
      </c>
      <c r="I98" s="14" t="s">
        <v>23</v>
      </c>
      <c r="J98" s="14" t="s">
        <v>306</v>
      </c>
      <c r="K98" s="14" t="s">
        <v>23</v>
      </c>
      <c r="L98" s="14" t="s">
        <v>25</v>
      </c>
      <c r="M98" s="14" t="s">
        <v>306</v>
      </c>
      <c r="N98" s="14" t="s">
        <v>23</v>
      </c>
      <c r="O98" s="14" t="s">
        <v>23</v>
      </c>
      <c r="P98" s="14" t="s">
        <v>23</v>
      </c>
      <c r="Q98" s="14" t="s">
        <v>19</v>
      </c>
      <c r="R98" s="14" t="s">
        <v>19</v>
      </c>
      <c r="S98" s="17">
        <f t="shared" si="0"/>
        <v>87.7</v>
      </c>
      <c r="T98" s="14" t="str">
        <f t="shared" si="1"/>
        <v>Tốt</v>
      </c>
      <c r="U98" s="18"/>
    </row>
    <row r="99" spans="1:21">
      <c r="A99" s="13">
        <v>95</v>
      </c>
      <c r="B99" s="14">
        <v>26207230789</v>
      </c>
      <c r="C99" s="70" t="s">
        <v>164</v>
      </c>
      <c r="D99" s="71"/>
      <c r="E99" s="15" t="s">
        <v>166</v>
      </c>
      <c r="F99" s="16">
        <v>37547</v>
      </c>
      <c r="G99" s="15" t="s">
        <v>264</v>
      </c>
      <c r="H99" s="14" t="s">
        <v>25</v>
      </c>
      <c r="I99" s="14" t="s">
        <v>25</v>
      </c>
      <c r="J99" s="14" t="s">
        <v>25</v>
      </c>
      <c r="K99" s="14" t="s">
        <v>25</v>
      </c>
      <c r="L99" s="14" t="s">
        <v>20</v>
      </c>
      <c r="M99" s="14" t="s">
        <v>34</v>
      </c>
      <c r="N99" s="14" t="s">
        <v>23</v>
      </c>
      <c r="O99" s="14" t="s">
        <v>23</v>
      </c>
      <c r="P99" s="14" t="s">
        <v>23</v>
      </c>
      <c r="Q99" s="14" t="s">
        <v>23</v>
      </c>
      <c r="R99" s="14" t="s">
        <v>23</v>
      </c>
      <c r="S99" s="17">
        <f t="shared" si="0"/>
        <v>86.9</v>
      </c>
      <c r="T99" s="14" t="str">
        <f t="shared" si="1"/>
        <v>Tốt</v>
      </c>
      <c r="U99" s="18"/>
    </row>
    <row r="100" spans="1:21">
      <c r="A100" s="13">
        <v>96</v>
      </c>
      <c r="B100" s="14">
        <v>24217212087</v>
      </c>
      <c r="C100" s="70" t="s">
        <v>86</v>
      </c>
      <c r="D100" s="71"/>
      <c r="E100" s="15" t="s">
        <v>169</v>
      </c>
      <c r="F100" s="19">
        <v>36786</v>
      </c>
      <c r="G100" s="15" t="s">
        <v>269</v>
      </c>
      <c r="H100" s="14" t="s">
        <v>19</v>
      </c>
      <c r="I100" s="14" t="s">
        <v>66</v>
      </c>
      <c r="J100" s="14" t="s">
        <v>314</v>
      </c>
      <c r="K100" s="14" t="s">
        <v>23</v>
      </c>
      <c r="L100" s="14" t="s">
        <v>22</v>
      </c>
      <c r="M100" s="14" t="s">
        <v>181</v>
      </c>
      <c r="N100" s="14" t="s">
        <v>22</v>
      </c>
      <c r="O100" s="14" t="s">
        <v>22</v>
      </c>
      <c r="P100" s="14" t="s">
        <v>22</v>
      </c>
      <c r="Q100" s="14" t="s">
        <v>22</v>
      </c>
      <c r="R100" s="14" t="s">
        <v>22</v>
      </c>
      <c r="S100" s="17">
        <f t="shared" si="0"/>
        <v>35.6</v>
      </c>
      <c r="T100" s="14" t="str">
        <f t="shared" si="1"/>
        <v>Yếu</v>
      </c>
      <c r="U100" s="18"/>
    </row>
    <row r="101" spans="1:21">
      <c r="A101" s="13">
        <v>97</v>
      </c>
      <c r="B101" s="14">
        <v>26217235024</v>
      </c>
      <c r="C101" s="70" t="s">
        <v>126</v>
      </c>
      <c r="D101" s="71"/>
      <c r="E101" s="15" t="s">
        <v>169</v>
      </c>
      <c r="F101" s="19">
        <v>37348</v>
      </c>
      <c r="G101" s="15" t="s">
        <v>264</v>
      </c>
      <c r="H101" s="14" t="s">
        <v>23</v>
      </c>
      <c r="I101" s="14" t="s">
        <v>23</v>
      </c>
      <c r="J101" s="14" t="s">
        <v>23</v>
      </c>
      <c r="K101" s="14" t="s">
        <v>23</v>
      </c>
      <c r="L101" s="14" t="s">
        <v>19</v>
      </c>
      <c r="M101" s="14" t="s">
        <v>27</v>
      </c>
      <c r="N101" s="14" t="s">
        <v>23</v>
      </c>
      <c r="O101" s="14" t="s">
        <v>23</v>
      </c>
      <c r="P101" s="14" t="s">
        <v>23</v>
      </c>
      <c r="Q101" s="14" t="s">
        <v>23</v>
      </c>
      <c r="R101" s="14" t="s">
        <v>23</v>
      </c>
      <c r="S101" s="17">
        <f t="shared" si="0"/>
        <v>88.6</v>
      </c>
      <c r="T101" s="14" t="str">
        <f t="shared" si="1"/>
        <v>Tốt</v>
      </c>
      <c r="U101" s="18"/>
    </row>
    <row r="102" spans="1:21">
      <c r="A102" s="13">
        <v>98</v>
      </c>
      <c r="B102" s="14">
        <v>26207129925</v>
      </c>
      <c r="C102" s="70" t="s">
        <v>378</v>
      </c>
      <c r="D102" s="71"/>
      <c r="E102" s="15" t="s">
        <v>171</v>
      </c>
      <c r="F102" s="19">
        <v>37395</v>
      </c>
      <c r="G102" s="15" t="s">
        <v>276</v>
      </c>
      <c r="H102" s="14" t="s">
        <v>25</v>
      </c>
      <c r="I102" s="14" t="s">
        <v>25</v>
      </c>
      <c r="J102" s="14" t="s">
        <v>25</v>
      </c>
      <c r="K102" s="14" t="s">
        <v>23</v>
      </c>
      <c r="L102" s="14" t="s">
        <v>24</v>
      </c>
      <c r="M102" s="14" t="s">
        <v>31</v>
      </c>
      <c r="N102" s="14" t="s">
        <v>27</v>
      </c>
      <c r="O102" s="14" t="s">
        <v>22</v>
      </c>
      <c r="P102" s="14" t="s">
        <v>315</v>
      </c>
      <c r="Q102" s="14" t="s">
        <v>22</v>
      </c>
      <c r="R102" s="14" t="s">
        <v>22</v>
      </c>
      <c r="S102" s="17">
        <f t="shared" si="0"/>
        <v>61</v>
      </c>
      <c r="T102" s="14" t="str">
        <f t="shared" si="1"/>
        <v>Trung Bình</v>
      </c>
      <c r="U102" s="28" t="s">
        <v>379</v>
      </c>
    </row>
    <row r="103" spans="1:21">
      <c r="A103" s="13">
        <v>99</v>
      </c>
      <c r="B103" s="14">
        <v>26207225713</v>
      </c>
      <c r="C103" s="70" t="s">
        <v>172</v>
      </c>
      <c r="D103" s="71"/>
      <c r="E103" s="15" t="s">
        <v>171</v>
      </c>
      <c r="F103" s="19">
        <v>37302</v>
      </c>
      <c r="G103" s="15" t="s">
        <v>266</v>
      </c>
      <c r="H103" s="14" t="s">
        <v>23</v>
      </c>
      <c r="I103" s="14" t="s">
        <v>23</v>
      </c>
      <c r="J103" s="14" t="s">
        <v>23</v>
      </c>
      <c r="K103" s="14" t="s">
        <v>23</v>
      </c>
      <c r="L103" s="14" t="s">
        <v>23</v>
      </c>
      <c r="M103" s="14" t="s">
        <v>23</v>
      </c>
      <c r="N103" s="14" t="s">
        <v>23</v>
      </c>
      <c r="O103" s="14" t="s">
        <v>19</v>
      </c>
      <c r="P103" s="14" t="s">
        <v>27</v>
      </c>
      <c r="Q103" s="14" t="s">
        <v>23</v>
      </c>
      <c r="R103" s="14" t="s">
        <v>23</v>
      </c>
      <c r="S103" s="17">
        <f t="shared" si="0"/>
        <v>88.6</v>
      </c>
      <c r="T103" s="14" t="str">
        <f t="shared" si="1"/>
        <v>Tốt</v>
      </c>
      <c r="U103" s="18"/>
    </row>
    <row r="104" spans="1:21">
      <c r="A104" s="13">
        <v>100</v>
      </c>
      <c r="B104" s="14">
        <v>26207239967</v>
      </c>
      <c r="C104" s="70" t="s">
        <v>380</v>
      </c>
      <c r="D104" s="71"/>
      <c r="E104" s="15" t="s">
        <v>171</v>
      </c>
      <c r="F104" s="19">
        <v>37293</v>
      </c>
      <c r="G104" s="15" t="s">
        <v>276</v>
      </c>
      <c r="H104" s="14" t="s">
        <v>27</v>
      </c>
      <c r="I104" s="14" t="s">
        <v>41</v>
      </c>
      <c r="J104" s="14" t="s">
        <v>287</v>
      </c>
      <c r="K104" s="14" t="s">
        <v>41</v>
      </c>
      <c r="L104" s="14" t="s">
        <v>41</v>
      </c>
      <c r="M104" s="14" t="s">
        <v>41</v>
      </c>
      <c r="N104" s="14" t="s">
        <v>41</v>
      </c>
      <c r="O104" s="14" t="s">
        <v>41</v>
      </c>
      <c r="P104" s="14" t="s">
        <v>41</v>
      </c>
      <c r="Q104" s="14" t="s">
        <v>41</v>
      </c>
      <c r="R104" s="14" t="s">
        <v>41</v>
      </c>
      <c r="S104" s="17">
        <f t="shared" si="0"/>
        <v>97.9</v>
      </c>
      <c r="T104" s="14" t="str">
        <f t="shared" si="1"/>
        <v>Xuất Sắc</v>
      </c>
      <c r="U104" s="18"/>
    </row>
    <row r="105" spans="1:21">
      <c r="A105" s="13">
        <v>101</v>
      </c>
      <c r="B105" s="14">
        <v>26207242474</v>
      </c>
      <c r="C105" s="70" t="s">
        <v>381</v>
      </c>
      <c r="D105" s="71"/>
      <c r="E105" s="15" t="s">
        <v>171</v>
      </c>
      <c r="F105" s="19">
        <v>37483</v>
      </c>
      <c r="G105" s="15" t="s">
        <v>266</v>
      </c>
      <c r="H105" s="14" t="s">
        <v>23</v>
      </c>
      <c r="I105" s="14" t="s">
        <v>29</v>
      </c>
      <c r="J105" s="14" t="s">
        <v>32</v>
      </c>
      <c r="K105" s="14" t="s">
        <v>25</v>
      </c>
      <c r="L105" s="14" t="s">
        <v>18</v>
      </c>
      <c r="M105" s="14" t="s">
        <v>47</v>
      </c>
      <c r="N105" s="14" t="s">
        <v>23</v>
      </c>
      <c r="O105" s="14" t="s">
        <v>23</v>
      </c>
      <c r="P105" s="14" t="s">
        <v>23</v>
      </c>
      <c r="Q105" s="14" t="s">
        <v>23</v>
      </c>
      <c r="R105" s="14" t="s">
        <v>23</v>
      </c>
      <c r="S105" s="17">
        <f t="shared" si="0"/>
        <v>87.1</v>
      </c>
      <c r="T105" s="14" t="str">
        <f t="shared" si="1"/>
        <v>Tốt</v>
      </c>
      <c r="U105" s="18"/>
    </row>
    <row r="106" spans="1:21">
      <c r="A106" s="13">
        <v>102</v>
      </c>
      <c r="B106" s="14">
        <v>26207236276</v>
      </c>
      <c r="C106" s="70" t="s">
        <v>174</v>
      </c>
      <c r="D106" s="71"/>
      <c r="E106" s="15" t="s">
        <v>173</v>
      </c>
      <c r="F106" s="19">
        <v>37595</v>
      </c>
      <c r="G106" s="15" t="s">
        <v>264</v>
      </c>
      <c r="H106" s="14" t="s">
        <v>41</v>
      </c>
      <c r="I106" s="14" t="s">
        <v>41</v>
      </c>
      <c r="J106" s="14" t="s">
        <v>41</v>
      </c>
      <c r="K106" s="14" t="s">
        <v>41</v>
      </c>
      <c r="L106" s="14" t="s">
        <v>41</v>
      </c>
      <c r="M106" s="14" t="s">
        <v>41</v>
      </c>
      <c r="N106" s="14" t="s">
        <v>23</v>
      </c>
      <c r="O106" s="14" t="s">
        <v>41</v>
      </c>
      <c r="P106" s="14" t="s">
        <v>36</v>
      </c>
      <c r="Q106" s="14" t="s">
        <v>41</v>
      </c>
      <c r="R106" s="14" t="s">
        <v>41</v>
      </c>
      <c r="S106" s="17">
        <f t="shared" si="0"/>
        <v>98.6</v>
      </c>
      <c r="T106" s="14" t="str">
        <f t="shared" si="1"/>
        <v>Xuất Sắc</v>
      </c>
      <c r="U106" s="18"/>
    </row>
    <row r="107" spans="1:21">
      <c r="A107" s="13">
        <v>103</v>
      </c>
      <c r="B107" s="14">
        <v>26207128672</v>
      </c>
      <c r="C107" s="70" t="s">
        <v>382</v>
      </c>
      <c r="D107" s="71"/>
      <c r="E107" s="15" t="s">
        <v>175</v>
      </c>
      <c r="F107" s="19">
        <v>37405</v>
      </c>
      <c r="G107" s="15" t="s">
        <v>264</v>
      </c>
      <c r="H107" s="14" t="s">
        <v>23</v>
      </c>
      <c r="I107" s="14" t="s">
        <v>23</v>
      </c>
      <c r="J107" s="14" t="s">
        <v>23</v>
      </c>
      <c r="K107" s="14" t="s">
        <v>23</v>
      </c>
      <c r="L107" s="14" t="s">
        <v>23</v>
      </c>
      <c r="M107" s="14" t="s">
        <v>23</v>
      </c>
      <c r="N107" s="14" t="s">
        <v>31</v>
      </c>
      <c r="O107" s="14" t="s">
        <v>41</v>
      </c>
      <c r="P107" s="14" t="s">
        <v>37</v>
      </c>
      <c r="Q107" s="14" t="s">
        <v>41</v>
      </c>
      <c r="R107" s="14" t="s">
        <v>41</v>
      </c>
      <c r="S107" s="17">
        <f t="shared" si="0"/>
        <v>92</v>
      </c>
      <c r="T107" s="14" t="str">
        <f t="shared" si="1"/>
        <v>Xuất Sắc</v>
      </c>
      <c r="U107" s="18"/>
    </row>
    <row r="108" spans="1:21">
      <c r="A108" s="13">
        <v>104</v>
      </c>
      <c r="B108" s="14">
        <v>26207234653</v>
      </c>
      <c r="C108" s="70" t="s">
        <v>383</v>
      </c>
      <c r="D108" s="71"/>
      <c r="E108" s="15" t="s">
        <v>175</v>
      </c>
      <c r="F108" s="16">
        <v>37557</v>
      </c>
      <c r="G108" s="15" t="s">
        <v>269</v>
      </c>
      <c r="H108" s="14" t="s">
        <v>102</v>
      </c>
      <c r="I108" s="14" t="s">
        <v>34</v>
      </c>
      <c r="J108" s="14" t="s">
        <v>303</v>
      </c>
      <c r="K108" s="14" t="s">
        <v>27</v>
      </c>
      <c r="L108" s="14" t="s">
        <v>25</v>
      </c>
      <c r="M108" s="14" t="s">
        <v>33</v>
      </c>
      <c r="N108" s="14" t="s">
        <v>23</v>
      </c>
      <c r="O108" s="14" t="s">
        <v>102</v>
      </c>
      <c r="P108" s="14" t="s">
        <v>270</v>
      </c>
      <c r="Q108" s="14" t="s">
        <v>23</v>
      </c>
      <c r="R108" s="14" t="s">
        <v>23</v>
      </c>
      <c r="S108" s="17">
        <f t="shared" si="0"/>
        <v>82.3</v>
      </c>
      <c r="T108" s="14" t="str">
        <f t="shared" si="1"/>
        <v>Tốt</v>
      </c>
      <c r="U108" s="18"/>
    </row>
    <row r="109" spans="1:21">
      <c r="A109" s="13">
        <v>105</v>
      </c>
      <c r="B109" s="14">
        <v>26217200168</v>
      </c>
      <c r="C109" s="70" t="s">
        <v>384</v>
      </c>
      <c r="D109" s="71"/>
      <c r="E109" s="15" t="s">
        <v>385</v>
      </c>
      <c r="F109" s="19">
        <v>37510</v>
      </c>
      <c r="G109" s="15" t="s">
        <v>276</v>
      </c>
      <c r="H109" s="14" t="s">
        <v>25</v>
      </c>
      <c r="I109" s="14" t="s">
        <v>27</v>
      </c>
      <c r="J109" s="14" t="s">
        <v>33</v>
      </c>
      <c r="K109" s="14" t="s">
        <v>29</v>
      </c>
      <c r="L109" s="14" t="s">
        <v>36</v>
      </c>
      <c r="M109" s="14" t="s">
        <v>340</v>
      </c>
      <c r="N109" s="14" t="s">
        <v>41</v>
      </c>
      <c r="O109" s="14" t="s">
        <v>36</v>
      </c>
      <c r="P109" s="14" t="s">
        <v>386</v>
      </c>
      <c r="Q109" s="14" t="s">
        <v>41</v>
      </c>
      <c r="R109" s="14" t="s">
        <v>41</v>
      </c>
      <c r="S109" s="17">
        <f t="shared" si="0"/>
        <v>92.9</v>
      </c>
      <c r="T109" s="14" t="str">
        <f t="shared" si="1"/>
        <v>Xuất Sắc</v>
      </c>
      <c r="U109" s="18"/>
    </row>
    <row r="110" spans="1:21">
      <c r="A110" s="13">
        <v>106</v>
      </c>
      <c r="B110" s="14">
        <v>26217230003</v>
      </c>
      <c r="C110" s="70" t="s">
        <v>387</v>
      </c>
      <c r="D110" s="71"/>
      <c r="E110" s="15" t="s">
        <v>388</v>
      </c>
      <c r="F110" s="19">
        <v>37399</v>
      </c>
      <c r="G110" s="15" t="s">
        <v>264</v>
      </c>
      <c r="H110" s="14" t="s">
        <v>25</v>
      </c>
      <c r="I110" s="14" t="s">
        <v>19</v>
      </c>
      <c r="J110" s="14" t="s">
        <v>304</v>
      </c>
      <c r="K110" s="14" t="s">
        <v>23</v>
      </c>
      <c r="L110" s="14" t="s">
        <v>27</v>
      </c>
      <c r="M110" s="14" t="s">
        <v>273</v>
      </c>
      <c r="N110" s="14" t="s">
        <v>30</v>
      </c>
      <c r="O110" s="14" t="s">
        <v>23</v>
      </c>
      <c r="P110" s="14" t="s">
        <v>300</v>
      </c>
      <c r="Q110" s="14" t="s">
        <v>23</v>
      </c>
      <c r="R110" s="14" t="s">
        <v>23</v>
      </c>
      <c r="S110" s="17">
        <f t="shared" si="0"/>
        <v>86.4</v>
      </c>
      <c r="T110" s="14" t="str">
        <f t="shared" si="1"/>
        <v>Tốt</v>
      </c>
      <c r="U110" s="18"/>
    </row>
    <row r="111" spans="1:21">
      <c r="A111" s="13">
        <v>107</v>
      </c>
      <c r="B111" s="14">
        <v>26217240006</v>
      </c>
      <c r="C111" s="70" t="s">
        <v>389</v>
      </c>
      <c r="D111" s="71"/>
      <c r="E111" s="15" t="s">
        <v>177</v>
      </c>
      <c r="F111" s="16">
        <v>37545</v>
      </c>
      <c r="G111" s="15" t="s">
        <v>266</v>
      </c>
      <c r="H111" s="14" t="s">
        <v>25</v>
      </c>
      <c r="I111" s="14" t="s">
        <v>23</v>
      </c>
      <c r="J111" s="14" t="s">
        <v>306</v>
      </c>
      <c r="K111" s="14" t="s">
        <v>17</v>
      </c>
      <c r="L111" s="14" t="s">
        <v>25</v>
      </c>
      <c r="M111" s="14" t="s">
        <v>285</v>
      </c>
      <c r="N111" s="14" t="s">
        <v>23</v>
      </c>
      <c r="O111" s="14" t="s">
        <v>23</v>
      </c>
      <c r="P111" s="14" t="s">
        <v>23</v>
      </c>
      <c r="Q111" s="14" t="s">
        <v>23</v>
      </c>
      <c r="R111" s="14" t="s">
        <v>23</v>
      </c>
      <c r="S111" s="17">
        <f t="shared" si="0"/>
        <v>86.3</v>
      </c>
      <c r="T111" s="14" t="str">
        <f t="shared" si="1"/>
        <v>Tốt</v>
      </c>
      <c r="U111" s="18"/>
    </row>
    <row r="112" spans="1:21">
      <c r="A112" s="13">
        <v>108</v>
      </c>
      <c r="B112" s="14">
        <v>25217203279</v>
      </c>
      <c r="C112" s="70" t="s">
        <v>390</v>
      </c>
      <c r="D112" s="71"/>
      <c r="E112" s="15" t="s">
        <v>178</v>
      </c>
      <c r="F112" s="19">
        <v>36977</v>
      </c>
      <c r="G112" s="15" t="s">
        <v>276</v>
      </c>
      <c r="H112" s="14" t="s">
        <v>47</v>
      </c>
      <c r="I112" s="14" t="s">
        <v>19</v>
      </c>
      <c r="J112" s="14" t="s">
        <v>270</v>
      </c>
      <c r="K112" s="14" t="s">
        <v>31</v>
      </c>
      <c r="L112" s="14" t="s">
        <v>20</v>
      </c>
      <c r="M112" s="14" t="s">
        <v>270</v>
      </c>
      <c r="N112" s="14" t="s">
        <v>30</v>
      </c>
      <c r="O112" s="14" t="s">
        <v>17</v>
      </c>
      <c r="P112" s="14" t="s">
        <v>303</v>
      </c>
      <c r="Q112" s="14" t="s">
        <v>22</v>
      </c>
      <c r="R112" s="14" t="s">
        <v>22</v>
      </c>
      <c r="S112" s="17">
        <f t="shared" si="0"/>
        <v>67.900000000000006</v>
      </c>
      <c r="T112" s="14" t="str">
        <f t="shared" si="1"/>
        <v>Khá</v>
      </c>
      <c r="U112" s="18"/>
    </row>
    <row r="113" spans="1:26">
      <c r="A113" s="13">
        <v>109</v>
      </c>
      <c r="B113" s="14">
        <v>26207235810</v>
      </c>
      <c r="C113" s="70" t="s">
        <v>391</v>
      </c>
      <c r="D113" s="71"/>
      <c r="E113" s="15" t="s">
        <v>178</v>
      </c>
      <c r="F113" s="19">
        <v>37395</v>
      </c>
      <c r="G113" s="15" t="s">
        <v>266</v>
      </c>
      <c r="H113" s="14" t="s">
        <v>25</v>
      </c>
      <c r="I113" s="14" t="s">
        <v>32</v>
      </c>
      <c r="J113" s="14" t="s">
        <v>29</v>
      </c>
      <c r="K113" s="14" t="s">
        <v>23</v>
      </c>
      <c r="L113" s="14" t="s">
        <v>25</v>
      </c>
      <c r="M113" s="14" t="s">
        <v>306</v>
      </c>
      <c r="N113" s="14" t="s">
        <v>23</v>
      </c>
      <c r="O113" s="14" t="s">
        <v>23</v>
      </c>
      <c r="P113" s="14" t="s">
        <v>23</v>
      </c>
      <c r="Q113" s="14" t="s">
        <v>23</v>
      </c>
      <c r="R113" s="14" t="s">
        <v>23</v>
      </c>
      <c r="S113" s="17">
        <f t="shared" si="0"/>
        <v>89</v>
      </c>
      <c r="T113" s="14" t="str">
        <f t="shared" si="1"/>
        <v>Tốt</v>
      </c>
      <c r="U113" s="18"/>
    </row>
    <row r="114" spans="1:26">
      <c r="A114" s="20">
        <v>110</v>
      </c>
      <c r="B114" s="21">
        <v>25207205366</v>
      </c>
      <c r="C114" s="72" t="s">
        <v>392</v>
      </c>
      <c r="D114" s="71"/>
      <c r="E114" s="22" t="s">
        <v>179</v>
      </c>
      <c r="F114" s="23">
        <v>37001</v>
      </c>
      <c r="G114" s="22" t="s">
        <v>264</v>
      </c>
      <c r="H114" s="29">
        <v>87</v>
      </c>
      <c r="I114" s="29">
        <v>87</v>
      </c>
      <c r="J114" s="21" t="s">
        <v>22</v>
      </c>
      <c r="K114" s="21" t="s">
        <v>23</v>
      </c>
      <c r="L114" s="21" t="s">
        <v>25</v>
      </c>
      <c r="M114" s="21" t="s">
        <v>306</v>
      </c>
      <c r="N114" s="21" t="s">
        <v>19</v>
      </c>
      <c r="O114" s="21" t="s">
        <v>47</v>
      </c>
      <c r="P114" s="21" t="s">
        <v>270</v>
      </c>
      <c r="Q114" s="21" t="s">
        <v>41</v>
      </c>
      <c r="R114" s="21" t="s">
        <v>41</v>
      </c>
      <c r="S114" s="30">
        <f t="shared" si="0"/>
        <v>87.4</v>
      </c>
      <c r="T114" s="21" t="str">
        <f t="shared" si="1"/>
        <v>Tốt</v>
      </c>
      <c r="U114" s="25" t="s">
        <v>393</v>
      </c>
      <c r="V114" s="26"/>
      <c r="W114" s="26"/>
      <c r="X114" s="26"/>
      <c r="Y114" s="26"/>
      <c r="Z114" s="26"/>
    </row>
    <row r="115" spans="1:26">
      <c r="A115" s="13">
        <v>111</v>
      </c>
      <c r="B115" s="14">
        <v>26207221476</v>
      </c>
      <c r="C115" s="70" t="s">
        <v>394</v>
      </c>
      <c r="D115" s="71"/>
      <c r="E115" s="15" t="s">
        <v>179</v>
      </c>
      <c r="F115" s="19">
        <v>37257</v>
      </c>
      <c r="G115" s="15" t="s">
        <v>266</v>
      </c>
      <c r="H115" s="14" t="s">
        <v>23</v>
      </c>
      <c r="I115" s="14" t="s">
        <v>29</v>
      </c>
      <c r="J115" s="14" t="s">
        <v>32</v>
      </c>
      <c r="K115" s="14" t="s">
        <v>23</v>
      </c>
      <c r="L115" s="14" t="s">
        <v>25</v>
      </c>
      <c r="M115" s="14" t="s">
        <v>306</v>
      </c>
      <c r="N115" s="14" t="s">
        <v>23</v>
      </c>
      <c r="O115" s="14" t="s">
        <v>23</v>
      </c>
      <c r="P115" s="14" t="s">
        <v>23</v>
      </c>
      <c r="Q115" s="14" t="s">
        <v>23</v>
      </c>
      <c r="R115" s="14" t="s">
        <v>23</v>
      </c>
      <c r="S115" s="17">
        <f t="shared" si="0"/>
        <v>89.3</v>
      </c>
      <c r="T115" s="14" t="str">
        <f t="shared" si="1"/>
        <v>Tốt</v>
      </c>
      <c r="U115" s="18"/>
    </row>
    <row r="116" spans="1:26">
      <c r="A116" s="13">
        <v>112</v>
      </c>
      <c r="B116" s="14">
        <v>26207228937</v>
      </c>
      <c r="C116" s="70" t="s">
        <v>229</v>
      </c>
      <c r="D116" s="71"/>
      <c r="E116" s="15" t="s">
        <v>179</v>
      </c>
      <c r="F116" s="19">
        <v>37268</v>
      </c>
      <c r="G116" s="15" t="s">
        <v>276</v>
      </c>
      <c r="H116" s="14" t="s">
        <v>71</v>
      </c>
      <c r="I116" s="14" t="s">
        <v>18</v>
      </c>
      <c r="J116" s="14" t="s">
        <v>395</v>
      </c>
      <c r="K116" s="14" t="s">
        <v>31</v>
      </c>
      <c r="L116" s="14" t="s">
        <v>34</v>
      </c>
      <c r="M116" s="14" t="s">
        <v>30</v>
      </c>
      <c r="N116" s="14" t="s">
        <v>27</v>
      </c>
      <c r="O116" s="14" t="s">
        <v>27</v>
      </c>
      <c r="P116" s="14" t="s">
        <v>27</v>
      </c>
      <c r="Q116" s="14" t="s">
        <v>27</v>
      </c>
      <c r="R116" s="14" t="s">
        <v>27</v>
      </c>
      <c r="S116" s="17">
        <f t="shared" si="0"/>
        <v>81.099999999999994</v>
      </c>
      <c r="T116" s="14" t="str">
        <f t="shared" si="1"/>
        <v>Tốt</v>
      </c>
      <c r="U116" s="18"/>
    </row>
    <row r="117" spans="1:26">
      <c r="A117" s="13">
        <v>113</v>
      </c>
      <c r="B117" s="14">
        <v>26207229150</v>
      </c>
      <c r="C117" s="70" t="s">
        <v>396</v>
      </c>
      <c r="D117" s="71"/>
      <c r="E117" s="15" t="s">
        <v>179</v>
      </c>
      <c r="F117" s="19">
        <v>37481</v>
      </c>
      <c r="G117" s="15" t="s">
        <v>269</v>
      </c>
      <c r="H117" s="14" t="s">
        <v>56</v>
      </c>
      <c r="I117" s="14" t="s">
        <v>17</v>
      </c>
      <c r="J117" s="14" t="s">
        <v>71</v>
      </c>
      <c r="K117" s="14" t="s">
        <v>102</v>
      </c>
      <c r="L117" s="14" t="s">
        <v>23</v>
      </c>
      <c r="M117" s="14" t="s">
        <v>270</v>
      </c>
      <c r="N117" s="14" t="s">
        <v>27</v>
      </c>
      <c r="O117" s="14" t="s">
        <v>23</v>
      </c>
      <c r="P117" s="14" t="s">
        <v>273</v>
      </c>
      <c r="Q117" s="14" t="s">
        <v>54</v>
      </c>
      <c r="R117" s="14" t="s">
        <v>54</v>
      </c>
      <c r="S117" s="17">
        <f t="shared" si="0"/>
        <v>82.4</v>
      </c>
      <c r="T117" s="14" t="str">
        <f t="shared" si="1"/>
        <v>Tốt</v>
      </c>
      <c r="U117" s="18"/>
    </row>
    <row r="118" spans="1:26">
      <c r="A118" s="13">
        <v>114</v>
      </c>
      <c r="B118" s="14">
        <v>25207217621</v>
      </c>
      <c r="C118" s="70" t="s">
        <v>139</v>
      </c>
      <c r="D118" s="71"/>
      <c r="E118" s="15" t="s">
        <v>397</v>
      </c>
      <c r="F118" s="19">
        <v>37031</v>
      </c>
      <c r="G118" s="15" t="s">
        <v>276</v>
      </c>
      <c r="H118" s="14" t="s">
        <v>18</v>
      </c>
      <c r="I118" s="14" t="s">
        <v>26</v>
      </c>
      <c r="J118" s="14" t="s">
        <v>17</v>
      </c>
      <c r="K118" s="14" t="s">
        <v>27</v>
      </c>
      <c r="L118" s="14" t="s">
        <v>20</v>
      </c>
      <c r="M118" s="14" t="s">
        <v>47</v>
      </c>
      <c r="N118" s="14" t="s">
        <v>23</v>
      </c>
      <c r="O118" s="14" t="s">
        <v>31</v>
      </c>
      <c r="P118" s="14" t="s">
        <v>25</v>
      </c>
      <c r="Q118" s="14" t="s">
        <v>22</v>
      </c>
      <c r="R118" s="14" t="s">
        <v>22</v>
      </c>
      <c r="S118" s="17">
        <f t="shared" si="0"/>
        <v>68</v>
      </c>
      <c r="T118" s="14" t="str">
        <f t="shared" si="1"/>
        <v>Khá</v>
      </c>
      <c r="U118" s="18"/>
    </row>
    <row r="119" spans="1:26">
      <c r="A119" s="13">
        <v>115</v>
      </c>
      <c r="B119" s="14">
        <v>26217200192</v>
      </c>
      <c r="C119" s="70" t="s">
        <v>398</v>
      </c>
      <c r="D119" s="71"/>
      <c r="E119" s="15" t="s">
        <v>183</v>
      </c>
      <c r="F119" s="19">
        <v>37432</v>
      </c>
      <c r="G119" s="15" t="s">
        <v>276</v>
      </c>
      <c r="H119" s="14" t="s">
        <v>25</v>
      </c>
      <c r="I119" s="14" t="s">
        <v>34</v>
      </c>
      <c r="J119" s="14" t="s">
        <v>283</v>
      </c>
      <c r="K119" s="14" t="s">
        <v>29</v>
      </c>
      <c r="L119" s="14" t="s">
        <v>25</v>
      </c>
      <c r="M119" s="14" t="s">
        <v>273</v>
      </c>
      <c r="N119" s="14" t="s">
        <v>27</v>
      </c>
      <c r="O119" s="14" t="s">
        <v>23</v>
      </c>
      <c r="P119" s="14" t="s">
        <v>273</v>
      </c>
      <c r="Q119" s="14" t="s">
        <v>27</v>
      </c>
      <c r="R119" s="14" t="s">
        <v>27</v>
      </c>
      <c r="S119" s="17">
        <f t="shared" si="0"/>
        <v>86.3</v>
      </c>
      <c r="T119" s="14" t="str">
        <f t="shared" si="1"/>
        <v>Tốt</v>
      </c>
      <c r="U119" s="18"/>
    </row>
    <row r="120" spans="1:26">
      <c r="A120" s="13">
        <v>116</v>
      </c>
      <c r="B120" s="14">
        <v>26213435373</v>
      </c>
      <c r="C120" s="70" t="s">
        <v>126</v>
      </c>
      <c r="D120" s="71"/>
      <c r="E120" s="15" t="s">
        <v>186</v>
      </c>
      <c r="F120" s="19">
        <v>37501</v>
      </c>
      <c r="G120" s="15" t="s">
        <v>264</v>
      </c>
      <c r="H120" s="14" t="s">
        <v>25</v>
      </c>
      <c r="I120" s="14" t="s">
        <v>25</v>
      </c>
      <c r="J120" s="14" t="s">
        <v>25</v>
      </c>
      <c r="K120" s="14" t="s">
        <v>25</v>
      </c>
      <c r="L120" s="14" t="s">
        <v>34</v>
      </c>
      <c r="M120" s="14" t="s">
        <v>283</v>
      </c>
      <c r="N120" s="14" t="s">
        <v>29</v>
      </c>
      <c r="O120" s="14" t="s">
        <v>31</v>
      </c>
      <c r="P120" s="14" t="s">
        <v>33</v>
      </c>
      <c r="Q120" s="14" t="s">
        <v>29</v>
      </c>
      <c r="R120" s="14" t="s">
        <v>29</v>
      </c>
      <c r="S120" s="17">
        <f t="shared" si="0"/>
        <v>86.1</v>
      </c>
      <c r="T120" s="14" t="str">
        <f t="shared" si="1"/>
        <v>Tốt</v>
      </c>
      <c r="U120" s="18"/>
    </row>
    <row r="121" spans="1:26">
      <c r="A121" s="13">
        <v>117</v>
      </c>
      <c r="B121" s="14">
        <v>26217234727</v>
      </c>
      <c r="C121" s="70" t="s">
        <v>399</v>
      </c>
      <c r="D121" s="71"/>
      <c r="E121" s="15" t="s">
        <v>186</v>
      </c>
      <c r="F121" s="19">
        <v>37391</v>
      </c>
      <c r="G121" s="15" t="s">
        <v>264</v>
      </c>
      <c r="H121" s="14" t="s">
        <v>41</v>
      </c>
      <c r="I121" s="14" t="s">
        <v>41</v>
      </c>
      <c r="J121" s="14" t="s">
        <v>41</v>
      </c>
      <c r="K121" s="14" t="s">
        <v>41</v>
      </c>
      <c r="L121" s="14" t="s">
        <v>41</v>
      </c>
      <c r="M121" s="14" t="s">
        <v>41</v>
      </c>
      <c r="N121" s="14" t="s">
        <v>41</v>
      </c>
      <c r="O121" s="14" t="s">
        <v>41</v>
      </c>
      <c r="P121" s="14" t="s">
        <v>41</v>
      </c>
      <c r="Q121" s="14" t="s">
        <v>41</v>
      </c>
      <c r="R121" s="14" t="s">
        <v>41</v>
      </c>
      <c r="S121" s="17">
        <f t="shared" si="0"/>
        <v>100</v>
      </c>
      <c r="T121" s="14" t="str">
        <f t="shared" si="1"/>
        <v>Xuất Sắc</v>
      </c>
      <c r="U121" s="18"/>
    </row>
    <row r="122" spans="1:26">
      <c r="A122" s="13">
        <v>118</v>
      </c>
      <c r="B122" s="14">
        <v>26217240030</v>
      </c>
      <c r="C122" s="70" t="s">
        <v>62</v>
      </c>
      <c r="D122" s="71"/>
      <c r="E122" s="15" t="s">
        <v>186</v>
      </c>
      <c r="F122" s="19">
        <v>37368</v>
      </c>
      <c r="G122" s="15" t="s">
        <v>266</v>
      </c>
      <c r="H122" s="14" t="s">
        <v>27</v>
      </c>
      <c r="I122" s="14" t="s">
        <v>102</v>
      </c>
      <c r="J122" s="14" t="s">
        <v>24</v>
      </c>
      <c r="K122" s="14" t="s">
        <v>23</v>
      </c>
      <c r="L122" s="14" t="s">
        <v>27</v>
      </c>
      <c r="M122" s="14" t="s">
        <v>273</v>
      </c>
      <c r="N122" s="14" t="s">
        <v>19</v>
      </c>
      <c r="O122" s="14" t="s">
        <v>23</v>
      </c>
      <c r="P122" s="14" t="s">
        <v>27</v>
      </c>
      <c r="Q122" s="14" t="s">
        <v>19</v>
      </c>
      <c r="R122" s="14" t="s">
        <v>19</v>
      </c>
      <c r="S122" s="17">
        <f t="shared" si="0"/>
        <v>83</v>
      </c>
      <c r="T122" s="14" t="str">
        <f t="shared" si="1"/>
        <v>Tốt</v>
      </c>
      <c r="U122" s="18"/>
    </row>
    <row r="123" spans="1:26">
      <c r="A123" s="13">
        <v>119</v>
      </c>
      <c r="B123" s="14">
        <v>26207231419</v>
      </c>
      <c r="C123" s="70" t="s">
        <v>400</v>
      </c>
      <c r="D123" s="71"/>
      <c r="E123" s="15" t="s">
        <v>187</v>
      </c>
      <c r="F123" s="19">
        <v>37496</v>
      </c>
      <c r="G123" s="15" t="s">
        <v>284</v>
      </c>
      <c r="H123" s="14" t="s">
        <v>27</v>
      </c>
      <c r="I123" s="14" t="s">
        <v>27</v>
      </c>
      <c r="J123" s="14" t="s">
        <v>27</v>
      </c>
      <c r="K123" s="14" t="s">
        <v>25</v>
      </c>
      <c r="L123" s="14" t="s">
        <v>27</v>
      </c>
      <c r="M123" s="14" t="s">
        <v>33</v>
      </c>
      <c r="N123" s="14" t="s">
        <v>23</v>
      </c>
      <c r="O123" s="14" t="s">
        <v>23</v>
      </c>
      <c r="P123" s="14" t="s">
        <v>23</v>
      </c>
      <c r="Q123" s="14" t="s">
        <v>19</v>
      </c>
      <c r="R123" s="14" t="s">
        <v>19</v>
      </c>
      <c r="S123" s="17">
        <f t="shared" si="0"/>
        <v>86</v>
      </c>
      <c r="T123" s="14" t="str">
        <f t="shared" si="1"/>
        <v>Tốt</v>
      </c>
      <c r="U123" s="18"/>
    </row>
    <row r="124" spans="1:26">
      <c r="A124" s="13">
        <v>120</v>
      </c>
      <c r="B124" s="14">
        <v>26207128150</v>
      </c>
      <c r="C124" s="70" t="s">
        <v>182</v>
      </c>
      <c r="D124" s="71"/>
      <c r="E124" s="15" t="s">
        <v>188</v>
      </c>
      <c r="F124" s="19">
        <v>37428</v>
      </c>
      <c r="G124" s="15" t="s">
        <v>284</v>
      </c>
      <c r="H124" s="14" t="s">
        <v>25</v>
      </c>
      <c r="I124" s="14" t="s">
        <v>25</v>
      </c>
      <c r="J124" s="14" t="s">
        <v>25</v>
      </c>
      <c r="K124" s="14" t="s">
        <v>25</v>
      </c>
      <c r="L124" s="14" t="s">
        <v>27</v>
      </c>
      <c r="M124" s="14" t="s">
        <v>33</v>
      </c>
      <c r="N124" s="14" t="s">
        <v>23</v>
      </c>
      <c r="O124" s="14" t="s">
        <v>19</v>
      </c>
      <c r="P124" s="14" t="s">
        <v>27</v>
      </c>
      <c r="Q124" s="14" t="s">
        <v>23</v>
      </c>
      <c r="R124" s="14" t="s">
        <v>23</v>
      </c>
      <c r="S124" s="17">
        <f t="shared" si="0"/>
        <v>86.6</v>
      </c>
      <c r="T124" s="14" t="str">
        <f t="shared" si="1"/>
        <v>Tốt</v>
      </c>
      <c r="U124" s="18"/>
    </row>
    <row r="125" spans="1:26">
      <c r="A125" s="13">
        <v>121</v>
      </c>
      <c r="B125" s="14">
        <v>26207220362</v>
      </c>
      <c r="C125" s="70" t="s">
        <v>371</v>
      </c>
      <c r="D125" s="71"/>
      <c r="E125" s="15" t="s">
        <v>188</v>
      </c>
      <c r="F125" s="19">
        <v>37455</v>
      </c>
      <c r="G125" s="15" t="s">
        <v>284</v>
      </c>
      <c r="H125" s="14" t="s">
        <v>23</v>
      </c>
      <c r="I125" s="14" t="s">
        <v>23</v>
      </c>
      <c r="J125" s="14" t="s">
        <v>23</v>
      </c>
      <c r="K125" s="14" t="s">
        <v>23</v>
      </c>
      <c r="L125" s="14" t="s">
        <v>23</v>
      </c>
      <c r="M125" s="14" t="s">
        <v>23</v>
      </c>
      <c r="N125" s="14" t="s">
        <v>23</v>
      </c>
      <c r="O125" s="14" t="s">
        <v>23</v>
      </c>
      <c r="P125" s="14" t="s">
        <v>23</v>
      </c>
      <c r="Q125" s="14" t="s">
        <v>23</v>
      </c>
      <c r="R125" s="14" t="s">
        <v>23</v>
      </c>
      <c r="S125" s="17">
        <f t="shared" si="0"/>
        <v>90</v>
      </c>
      <c r="T125" s="14" t="str">
        <f t="shared" si="1"/>
        <v>Xuất Sắc</v>
      </c>
      <c r="U125" s="18"/>
    </row>
    <row r="126" spans="1:26">
      <c r="A126" s="13">
        <v>122</v>
      </c>
      <c r="B126" s="14">
        <v>26207226495</v>
      </c>
      <c r="C126" s="70" t="s">
        <v>120</v>
      </c>
      <c r="D126" s="71"/>
      <c r="E126" s="15" t="s">
        <v>188</v>
      </c>
      <c r="F126" s="16">
        <v>37600</v>
      </c>
      <c r="G126" s="15" t="s">
        <v>266</v>
      </c>
      <c r="H126" s="14" t="s">
        <v>23</v>
      </c>
      <c r="I126" s="14" t="s">
        <v>25</v>
      </c>
      <c r="J126" s="14" t="s">
        <v>306</v>
      </c>
      <c r="K126" s="14" t="s">
        <v>19</v>
      </c>
      <c r="L126" s="14" t="s">
        <v>20</v>
      </c>
      <c r="M126" s="14" t="s">
        <v>285</v>
      </c>
      <c r="N126" s="14" t="s">
        <v>18</v>
      </c>
      <c r="O126" s="14" t="s">
        <v>18</v>
      </c>
      <c r="P126" s="14" t="s">
        <v>18</v>
      </c>
      <c r="Q126" s="14" t="s">
        <v>18</v>
      </c>
      <c r="R126" s="14" t="s">
        <v>18</v>
      </c>
      <c r="S126" s="17">
        <f t="shared" si="0"/>
        <v>79.900000000000006</v>
      </c>
      <c r="T126" s="14" t="str">
        <f t="shared" si="1"/>
        <v>Khá</v>
      </c>
      <c r="U126" s="18"/>
    </row>
    <row r="127" spans="1:26">
      <c r="A127" s="13">
        <v>123</v>
      </c>
      <c r="B127" s="14">
        <v>26207230399</v>
      </c>
      <c r="C127" s="70" t="s">
        <v>401</v>
      </c>
      <c r="D127" s="71"/>
      <c r="E127" s="15" t="s">
        <v>188</v>
      </c>
      <c r="F127" s="16">
        <v>37549</v>
      </c>
      <c r="G127" s="15" t="s">
        <v>284</v>
      </c>
      <c r="H127" s="14" t="s">
        <v>25</v>
      </c>
      <c r="I127" s="14" t="s">
        <v>54</v>
      </c>
      <c r="J127" s="14" t="s">
        <v>37</v>
      </c>
      <c r="K127" s="14" t="s">
        <v>54</v>
      </c>
      <c r="L127" s="14" t="s">
        <v>54</v>
      </c>
      <c r="M127" s="14" t="s">
        <v>54</v>
      </c>
      <c r="N127" s="14" t="s">
        <v>27</v>
      </c>
      <c r="O127" s="14" t="s">
        <v>27</v>
      </c>
      <c r="P127" s="14" t="s">
        <v>27</v>
      </c>
      <c r="Q127" s="14" t="s">
        <v>41</v>
      </c>
      <c r="R127" s="14" t="s">
        <v>41</v>
      </c>
      <c r="S127" s="17">
        <f t="shared" si="0"/>
        <v>92.6</v>
      </c>
      <c r="T127" s="14" t="str">
        <f t="shared" si="1"/>
        <v>Xuất Sắc</v>
      </c>
      <c r="U127" s="18"/>
    </row>
    <row r="128" spans="1:26">
      <c r="A128" s="13">
        <v>124</v>
      </c>
      <c r="B128" s="14">
        <v>26217231437</v>
      </c>
      <c r="C128" s="70" t="s">
        <v>402</v>
      </c>
      <c r="D128" s="71"/>
      <c r="E128" s="15" t="s">
        <v>403</v>
      </c>
      <c r="F128" s="19">
        <v>37479</v>
      </c>
      <c r="G128" s="15" t="s">
        <v>264</v>
      </c>
      <c r="H128" s="14" t="s">
        <v>23</v>
      </c>
      <c r="I128" s="14" t="s">
        <v>23</v>
      </c>
      <c r="J128" s="14" t="s">
        <v>23</v>
      </c>
      <c r="K128" s="14" t="s">
        <v>23</v>
      </c>
      <c r="L128" s="14" t="s">
        <v>34</v>
      </c>
      <c r="M128" s="14" t="s">
        <v>33</v>
      </c>
      <c r="N128" s="14" t="s">
        <v>23</v>
      </c>
      <c r="O128" s="14" t="s">
        <v>27</v>
      </c>
      <c r="P128" s="14" t="s">
        <v>273</v>
      </c>
      <c r="Q128" s="14" t="s">
        <v>23</v>
      </c>
      <c r="R128" s="14" t="s">
        <v>23</v>
      </c>
      <c r="S128" s="17">
        <f t="shared" si="0"/>
        <v>88.1</v>
      </c>
      <c r="T128" s="14" t="str">
        <f t="shared" si="1"/>
        <v>Tốt</v>
      </c>
      <c r="U128" s="18"/>
    </row>
    <row r="129" spans="1:21">
      <c r="A129" s="13">
        <v>125</v>
      </c>
      <c r="B129" s="14">
        <v>25207202499</v>
      </c>
      <c r="C129" s="70" t="s">
        <v>404</v>
      </c>
      <c r="D129" s="71"/>
      <c r="E129" s="15" t="s">
        <v>189</v>
      </c>
      <c r="F129" s="19">
        <v>37164</v>
      </c>
      <c r="G129" s="15" t="s">
        <v>276</v>
      </c>
      <c r="H129" s="14" t="s">
        <v>25</v>
      </c>
      <c r="I129" s="14" t="s">
        <v>39</v>
      </c>
      <c r="J129" s="14" t="s">
        <v>20</v>
      </c>
      <c r="K129" s="14" t="s">
        <v>31</v>
      </c>
      <c r="L129" s="14" t="s">
        <v>19</v>
      </c>
      <c r="M129" s="14" t="s">
        <v>34</v>
      </c>
      <c r="N129" s="14" t="s">
        <v>27</v>
      </c>
      <c r="O129" s="14" t="s">
        <v>31</v>
      </c>
      <c r="P129" s="14" t="s">
        <v>283</v>
      </c>
      <c r="Q129" s="14" t="s">
        <v>22</v>
      </c>
      <c r="R129" s="14" t="s">
        <v>22</v>
      </c>
      <c r="S129" s="17">
        <f t="shared" si="0"/>
        <v>69.599999999999994</v>
      </c>
      <c r="T129" s="14" t="str">
        <f t="shared" si="1"/>
        <v>Khá</v>
      </c>
      <c r="U129" s="18"/>
    </row>
    <row r="130" spans="1:21">
      <c r="A130" s="13">
        <v>126</v>
      </c>
      <c r="B130" s="14">
        <v>26207242530</v>
      </c>
      <c r="C130" s="70" t="s">
        <v>108</v>
      </c>
      <c r="D130" s="71"/>
      <c r="E130" s="15" t="s">
        <v>189</v>
      </c>
      <c r="F130" s="19">
        <v>37467</v>
      </c>
      <c r="G130" s="15" t="s">
        <v>276</v>
      </c>
      <c r="H130" s="14" t="s">
        <v>20</v>
      </c>
      <c r="I130" s="14" t="s">
        <v>34</v>
      </c>
      <c r="J130" s="14" t="s">
        <v>314</v>
      </c>
      <c r="K130" s="14" t="s">
        <v>33</v>
      </c>
      <c r="L130" s="14" t="s">
        <v>25</v>
      </c>
      <c r="M130" s="14" t="s">
        <v>300</v>
      </c>
      <c r="N130" s="14" t="s">
        <v>17</v>
      </c>
      <c r="O130" s="14" t="s">
        <v>31</v>
      </c>
      <c r="P130" s="14" t="s">
        <v>20</v>
      </c>
      <c r="Q130" s="14" t="s">
        <v>27</v>
      </c>
      <c r="R130" s="14" t="s">
        <v>27</v>
      </c>
      <c r="S130" s="17">
        <f t="shared" si="0"/>
        <v>81.599999999999994</v>
      </c>
      <c r="T130" s="14" t="str">
        <f t="shared" si="1"/>
        <v>Tốt</v>
      </c>
      <c r="U130" s="18"/>
    </row>
    <row r="131" spans="1:21">
      <c r="A131" s="13">
        <v>127</v>
      </c>
      <c r="B131" s="14">
        <v>26217229535</v>
      </c>
      <c r="C131" s="70" t="s">
        <v>160</v>
      </c>
      <c r="D131" s="71"/>
      <c r="E131" s="15" t="s">
        <v>190</v>
      </c>
      <c r="F131" s="19">
        <v>36569</v>
      </c>
      <c r="G131" s="15" t="s">
        <v>269</v>
      </c>
      <c r="H131" s="14" t="s">
        <v>95</v>
      </c>
      <c r="I131" s="14" t="s">
        <v>23</v>
      </c>
      <c r="J131" s="14" t="s">
        <v>340</v>
      </c>
      <c r="K131" s="14" t="s">
        <v>54</v>
      </c>
      <c r="L131" s="14" t="s">
        <v>44</v>
      </c>
      <c r="M131" s="14" t="s">
        <v>386</v>
      </c>
      <c r="N131" s="14" t="s">
        <v>36</v>
      </c>
      <c r="O131" s="14" t="s">
        <v>27</v>
      </c>
      <c r="P131" s="14" t="s">
        <v>23</v>
      </c>
      <c r="Q131" s="14" t="s">
        <v>23</v>
      </c>
      <c r="R131" s="14" t="s">
        <v>23</v>
      </c>
      <c r="S131" s="17">
        <f t="shared" si="0"/>
        <v>92.6</v>
      </c>
      <c r="T131" s="14" t="str">
        <f t="shared" si="1"/>
        <v>Xuất Sắc</v>
      </c>
      <c r="U131" s="18"/>
    </row>
    <row r="132" spans="1:21">
      <c r="A132" s="13">
        <v>128</v>
      </c>
      <c r="B132" s="14">
        <v>25207200193</v>
      </c>
      <c r="C132" s="70" t="s">
        <v>405</v>
      </c>
      <c r="D132" s="71"/>
      <c r="E132" s="15" t="s">
        <v>191</v>
      </c>
      <c r="F132" s="19">
        <v>36971</v>
      </c>
      <c r="G132" s="15" t="s">
        <v>406</v>
      </c>
      <c r="H132" s="14" t="s">
        <v>25</v>
      </c>
      <c r="I132" s="14" t="s">
        <v>22</v>
      </c>
      <c r="J132" s="14" t="s">
        <v>330</v>
      </c>
      <c r="K132" s="14" t="s">
        <v>22</v>
      </c>
      <c r="L132" s="14" t="s">
        <v>22</v>
      </c>
      <c r="M132" s="14" t="s">
        <v>22</v>
      </c>
      <c r="N132" s="14" t="s">
        <v>23</v>
      </c>
      <c r="O132" s="14" t="s">
        <v>23</v>
      </c>
      <c r="P132" s="14" t="s">
        <v>23</v>
      </c>
      <c r="Q132" s="14" t="s">
        <v>23</v>
      </c>
      <c r="R132" s="14" t="s">
        <v>23</v>
      </c>
      <c r="S132" s="17">
        <f t="shared" si="0"/>
        <v>51</v>
      </c>
      <c r="T132" s="14" t="str">
        <f t="shared" si="1"/>
        <v>Trung Bình</v>
      </c>
      <c r="U132" s="18"/>
    </row>
    <row r="133" spans="1:21">
      <c r="A133" s="13">
        <v>129</v>
      </c>
      <c r="B133" s="14">
        <v>26217200095</v>
      </c>
      <c r="C133" s="70" t="s">
        <v>113</v>
      </c>
      <c r="D133" s="71"/>
      <c r="E133" s="15" t="s">
        <v>191</v>
      </c>
      <c r="F133" s="19">
        <v>37473</v>
      </c>
      <c r="G133" s="15" t="s">
        <v>276</v>
      </c>
      <c r="H133" s="14" t="s">
        <v>18</v>
      </c>
      <c r="I133" s="14" t="s">
        <v>34</v>
      </c>
      <c r="J133" s="14" t="s">
        <v>285</v>
      </c>
      <c r="K133" s="14" t="s">
        <v>27</v>
      </c>
      <c r="L133" s="14" t="s">
        <v>34</v>
      </c>
      <c r="M133" s="14" t="s">
        <v>304</v>
      </c>
      <c r="N133" s="14" t="s">
        <v>17</v>
      </c>
      <c r="O133" s="14" t="s">
        <v>102</v>
      </c>
      <c r="P133" s="14" t="s">
        <v>293</v>
      </c>
      <c r="Q133" s="14" t="s">
        <v>27</v>
      </c>
      <c r="R133" s="14" t="s">
        <v>27</v>
      </c>
      <c r="S133" s="17">
        <f t="shared" si="0"/>
        <v>78.599999999999994</v>
      </c>
      <c r="T133" s="14" t="str">
        <f t="shared" si="1"/>
        <v>Khá</v>
      </c>
      <c r="U133" s="18"/>
    </row>
    <row r="134" spans="1:21">
      <c r="A134" s="13">
        <v>130</v>
      </c>
      <c r="B134" s="14">
        <v>26217230589</v>
      </c>
      <c r="C134" s="70" t="s">
        <v>407</v>
      </c>
      <c r="D134" s="71"/>
      <c r="E134" s="15" t="s">
        <v>191</v>
      </c>
      <c r="F134" s="19">
        <v>37538</v>
      </c>
      <c r="G134" s="15" t="s">
        <v>276</v>
      </c>
      <c r="H134" s="14" t="s">
        <v>23</v>
      </c>
      <c r="I134" s="14" t="s">
        <v>34</v>
      </c>
      <c r="J134" s="14" t="s">
        <v>33</v>
      </c>
      <c r="K134" s="14" t="s">
        <v>30</v>
      </c>
      <c r="L134" s="14" t="s">
        <v>23</v>
      </c>
      <c r="M134" s="14" t="s">
        <v>300</v>
      </c>
      <c r="N134" s="14" t="s">
        <v>17</v>
      </c>
      <c r="O134" s="14" t="s">
        <v>27</v>
      </c>
      <c r="P134" s="14" t="s">
        <v>352</v>
      </c>
      <c r="Q134" s="14" t="s">
        <v>17</v>
      </c>
      <c r="R134" s="14" t="s">
        <v>17</v>
      </c>
      <c r="S134" s="17">
        <f t="shared" si="0"/>
        <v>81.400000000000006</v>
      </c>
      <c r="T134" s="14" t="str">
        <f t="shared" si="1"/>
        <v>Tốt</v>
      </c>
      <c r="U134" s="18"/>
    </row>
    <row r="135" spans="1:21">
      <c r="A135" s="13">
        <v>131</v>
      </c>
      <c r="B135" s="14">
        <v>26217234911</v>
      </c>
      <c r="C135" s="70" t="s">
        <v>259</v>
      </c>
      <c r="D135" s="71"/>
      <c r="E135" s="15" t="s">
        <v>192</v>
      </c>
      <c r="F135" s="19">
        <v>37565</v>
      </c>
      <c r="G135" s="15" t="s">
        <v>284</v>
      </c>
      <c r="H135" s="14" t="s">
        <v>27</v>
      </c>
      <c r="I135" s="14" t="s">
        <v>27</v>
      </c>
      <c r="J135" s="14" t="s">
        <v>27</v>
      </c>
      <c r="K135" s="14" t="s">
        <v>19</v>
      </c>
      <c r="L135" s="14" t="s">
        <v>23</v>
      </c>
      <c r="M135" s="14" t="s">
        <v>27</v>
      </c>
      <c r="N135" s="14" t="s">
        <v>18</v>
      </c>
      <c r="O135" s="14" t="s">
        <v>18</v>
      </c>
      <c r="P135" s="14" t="s">
        <v>18</v>
      </c>
      <c r="Q135" s="14" t="s">
        <v>23</v>
      </c>
      <c r="R135" s="14" t="s">
        <v>23</v>
      </c>
      <c r="S135" s="17">
        <f t="shared" si="0"/>
        <v>82.9</v>
      </c>
      <c r="T135" s="14" t="str">
        <f t="shared" si="1"/>
        <v>Tốt</v>
      </c>
      <c r="U135" s="18"/>
    </row>
    <row r="136" spans="1:21">
      <c r="A136" s="13">
        <v>132</v>
      </c>
      <c r="B136" s="14">
        <v>26217224055</v>
      </c>
      <c r="C136" s="70" t="s">
        <v>408</v>
      </c>
      <c r="D136" s="71"/>
      <c r="E136" s="15" t="s">
        <v>409</v>
      </c>
      <c r="F136" s="19">
        <v>37351</v>
      </c>
      <c r="G136" s="15" t="s">
        <v>284</v>
      </c>
      <c r="H136" s="14" t="s">
        <v>23</v>
      </c>
      <c r="I136" s="14" t="s">
        <v>23</v>
      </c>
      <c r="J136" s="14" t="s">
        <v>23</v>
      </c>
      <c r="K136" s="14" t="s">
        <v>19</v>
      </c>
      <c r="L136" s="14" t="s">
        <v>25</v>
      </c>
      <c r="M136" s="14" t="s">
        <v>304</v>
      </c>
      <c r="N136" s="14" t="s">
        <v>23</v>
      </c>
      <c r="O136" s="14" t="s">
        <v>18</v>
      </c>
      <c r="P136" s="14" t="s">
        <v>267</v>
      </c>
      <c r="Q136" s="14" t="s">
        <v>18</v>
      </c>
      <c r="R136" s="14" t="s">
        <v>18</v>
      </c>
      <c r="S136" s="17">
        <f t="shared" si="0"/>
        <v>83.9</v>
      </c>
      <c r="T136" s="14" t="str">
        <f t="shared" si="1"/>
        <v>Tốt</v>
      </c>
      <c r="U136" s="18"/>
    </row>
    <row r="137" spans="1:21">
      <c r="A137" s="13">
        <v>133</v>
      </c>
      <c r="B137" s="14">
        <v>26217129006</v>
      </c>
      <c r="C137" s="70" t="s">
        <v>410</v>
      </c>
      <c r="D137" s="71"/>
      <c r="E137" s="15" t="s">
        <v>194</v>
      </c>
      <c r="F137" s="19">
        <v>37374</v>
      </c>
      <c r="G137" s="15" t="s">
        <v>284</v>
      </c>
      <c r="H137" s="14" t="s">
        <v>25</v>
      </c>
      <c r="I137" s="14" t="s">
        <v>25</v>
      </c>
      <c r="J137" s="14" t="s">
        <v>25</v>
      </c>
      <c r="K137" s="14" t="s">
        <v>25</v>
      </c>
      <c r="L137" s="14" t="s">
        <v>25</v>
      </c>
      <c r="M137" s="14" t="s">
        <v>25</v>
      </c>
      <c r="N137" s="14" t="s">
        <v>18</v>
      </c>
      <c r="O137" s="14" t="s">
        <v>23</v>
      </c>
      <c r="P137" s="14" t="s">
        <v>267</v>
      </c>
      <c r="Q137" s="14" t="s">
        <v>23</v>
      </c>
      <c r="R137" s="14" t="s">
        <v>23</v>
      </c>
      <c r="S137" s="17">
        <f t="shared" si="0"/>
        <v>86.1</v>
      </c>
      <c r="T137" s="14" t="str">
        <f t="shared" si="1"/>
        <v>Tốt</v>
      </c>
      <c r="U137" s="18"/>
    </row>
    <row r="138" spans="1:21">
      <c r="A138" s="13">
        <v>134</v>
      </c>
      <c r="B138" s="14">
        <v>26207229052</v>
      </c>
      <c r="C138" s="70" t="s">
        <v>411</v>
      </c>
      <c r="D138" s="71"/>
      <c r="E138" s="15" t="s">
        <v>195</v>
      </c>
      <c r="F138" s="16">
        <v>37539</v>
      </c>
      <c r="G138" s="15" t="s">
        <v>276</v>
      </c>
      <c r="H138" s="14" t="s">
        <v>18</v>
      </c>
      <c r="I138" s="14" t="s">
        <v>19</v>
      </c>
      <c r="J138" s="14" t="s">
        <v>352</v>
      </c>
      <c r="K138" s="14" t="s">
        <v>27</v>
      </c>
      <c r="L138" s="14" t="s">
        <v>25</v>
      </c>
      <c r="M138" s="14" t="s">
        <v>33</v>
      </c>
      <c r="N138" s="14" t="s">
        <v>27</v>
      </c>
      <c r="O138" s="14" t="s">
        <v>27</v>
      </c>
      <c r="P138" s="14" t="s">
        <v>27</v>
      </c>
      <c r="Q138" s="14" t="s">
        <v>27</v>
      </c>
      <c r="R138" s="14" t="s">
        <v>27</v>
      </c>
      <c r="S138" s="17">
        <f t="shared" si="0"/>
        <v>83.1</v>
      </c>
      <c r="T138" s="14" t="str">
        <f t="shared" si="1"/>
        <v>Tốt</v>
      </c>
      <c r="U138" s="18"/>
    </row>
    <row r="139" spans="1:21">
      <c r="A139" s="13">
        <v>135</v>
      </c>
      <c r="B139" s="14">
        <v>26217200493</v>
      </c>
      <c r="C139" s="70" t="s">
        <v>185</v>
      </c>
      <c r="D139" s="71"/>
      <c r="E139" s="15" t="s">
        <v>195</v>
      </c>
      <c r="F139" s="19">
        <v>37429</v>
      </c>
      <c r="G139" s="15" t="s">
        <v>284</v>
      </c>
      <c r="H139" s="14" t="s">
        <v>54</v>
      </c>
      <c r="I139" s="14" t="s">
        <v>54</v>
      </c>
      <c r="J139" s="14" t="s">
        <v>54</v>
      </c>
      <c r="K139" s="14" t="s">
        <v>41</v>
      </c>
      <c r="L139" s="14" t="s">
        <v>54</v>
      </c>
      <c r="M139" s="14" t="s">
        <v>277</v>
      </c>
      <c r="N139" s="14" t="s">
        <v>27</v>
      </c>
      <c r="O139" s="14" t="s">
        <v>41</v>
      </c>
      <c r="P139" s="14" t="s">
        <v>287</v>
      </c>
      <c r="Q139" s="14" t="s">
        <v>41</v>
      </c>
      <c r="R139" s="14" t="s">
        <v>41</v>
      </c>
      <c r="S139" s="17">
        <f t="shared" si="0"/>
        <v>96.6</v>
      </c>
      <c r="T139" s="14" t="str">
        <f t="shared" si="1"/>
        <v>Xuất Sắc</v>
      </c>
      <c r="U139" s="18"/>
    </row>
    <row r="140" spans="1:21">
      <c r="A140" s="13">
        <v>136</v>
      </c>
      <c r="B140" s="14">
        <v>26202230661</v>
      </c>
      <c r="C140" s="70" t="s">
        <v>412</v>
      </c>
      <c r="D140" s="71"/>
      <c r="E140" s="15" t="s">
        <v>198</v>
      </c>
      <c r="F140" s="19">
        <v>37398</v>
      </c>
      <c r="G140" s="15" t="s">
        <v>284</v>
      </c>
      <c r="H140" s="14" t="s">
        <v>25</v>
      </c>
      <c r="I140" s="14" t="s">
        <v>25</v>
      </c>
      <c r="J140" s="14" t="s">
        <v>25</v>
      </c>
      <c r="K140" s="14" t="s">
        <v>25</v>
      </c>
      <c r="L140" s="14" t="s">
        <v>19</v>
      </c>
      <c r="M140" s="14" t="s">
        <v>304</v>
      </c>
      <c r="N140" s="14" t="s">
        <v>18</v>
      </c>
      <c r="O140" s="14" t="s">
        <v>22</v>
      </c>
      <c r="P140" s="14" t="s">
        <v>356</v>
      </c>
      <c r="Q140" s="14" t="s">
        <v>23</v>
      </c>
      <c r="R140" s="14" t="s">
        <v>23</v>
      </c>
      <c r="S140" s="17">
        <f t="shared" si="0"/>
        <v>72.3</v>
      </c>
      <c r="T140" s="14" t="str">
        <f t="shared" si="1"/>
        <v>Khá</v>
      </c>
      <c r="U140" s="18"/>
    </row>
    <row r="141" spans="1:21">
      <c r="A141" s="13">
        <v>137</v>
      </c>
      <c r="B141" s="14">
        <v>26207226057</v>
      </c>
      <c r="C141" s="70" t="s">
        <v>413</v>
      </c>
      <c r="D141" s="71"/>
      <c r="E141" s="15" t="s">
        <v>198</v>
      </c>
      <c r="F141" s="19">
        <v>37423</v>
      </c>
      <c r="G141" s="15" t="s">
        <v>269</v>
      </c>
      <c r="H141" s="14" t="s">
        <v>24</v>
      </c>
      <c r="I141" s="14" t="s">
        <v>29</v>
      </c>
      <c r="J141" s="14" t="s">
        <v>30</v>
      </c>
      <c r="K141" s="14" t="s">
        <v>30</v>
      </c>
      <c r="L141" s="14" t="s">
        <v>25</v>
      </c>
      <c r="M141" s="14" t="s">
        <v>27</v>
      </c>
      <c r="N141" s="14" t="s">
        <v>23</v>
      </c>
      <c r="O141" s="14" t="s">
        <v>23</v>
      </c>
      <c r="P141" s="14" t="s">
        <v>23</v>
      </c>
      <c r="Q141" s="14" t="s">
        <v>29</v>
      </c>
      <c r="R141" s="14" t="s">
        <v>29</v>
      </c>
      <c r="S141" s="17">
        <f t="shared" si="0"/>
        <v>86.3</v>
      </c>
      <c r="T141" s="14" t="str">
        <f t="shared" si="1"/>
        <v>Tốt</v>
      </c>
      <c r="U141" s="18"/>
    </row>
    <row r="142" spans="1:21">
      <c r="A142" s="13">
        <v>138</v>
      </c>
      <c r="B142" s="14">
        <v>26207200508</v>
      </c>
      <c r="C142" s="70" t="s">
        <v>414</v>
      </c>
      <c r="D142" s="71"/>
      <c r="E142" s="15" t="s">
        <v>200</v>
      </c>
      <c r="F142" s="19">
        <v>37521</v>
      </c>
      <c r="G142" s="15" t="s">
        <v>276</v>
      </c>
      <c r="H142" s="14" t="s">
        <v>29</v>
      </c>
      <c r="I142" s="14" t="s">
        <v>34</v>
      </c>
      <c r="J142" s="14" t="s">
        <v>27</v>
      </c>
      <c r="K142" s="14" t="s">
        <v>23</v>
      </c>
      <c r="L142" s="14" t="s">
        <v>25</v>
      </c>
      <c r="M142" s="14" t="s">
        <v>306</v>
      </c>
      <c r="N142" s="14" t="s">
        <v>27</v>
      </c>
      <c r="O142" s="14" t="s">
        <v>27</v>
      </c>
      <c r="P142" s="14" t="s">
        <v>27</v>
      </c>
      <c r="Q142" s="14" t="s">
        <v>27</v>
      </c>
      <c r="R142" s="14" t="s">
        <v>27</v>
      </c>
      <c r="S142" s="17">
        <f t="shared" si="0"/>
        <v>86</v>
      </c>
      <c r="T142" s="14" t="str">
        <f t="shared" si="1"/>
        <v>Tốt</v>
      </c>
      <c r="U142" s="18"/>
    </row>
    <row r="143" spans="1:21">
      <c r="A143" s="13">
        <v>139</v>
      </c>
      <c r="B143" s="14">
        <v>26207228148</v>
      </c>
      <c r="C143" s="70" t="s">
        <v>415</v>
      </c>
      <c r="D143" s="71"/>
      <c r="E143" s="15" t="s">
        <v>200</v>
      </c>
      <c r="F143" s="16">
        <v>37584</v>
      </c>
      <c r="G143" s="15" t="s">
        <v>276</v>
      </c>
      <c r="H143" s="14" t="s">
        <v>29</v>
      </c>
      <c r="I143" s="14" t="s">
        <v>25</v>
      </c>
      <c r="J143" s="14" t="s">
        <v>273</v>
      </c>
      <c r="K143" s="14" t="s">
        <v>27</v>
      </c>
      <c r="L143" s="14" t="s">
        <v>25</v>
      </c>
      <c r="M143" s="14" t="s">
        <v>33</v>
      </c>
      <c r="N143" s="14" t="s">
        <v>17</v>
      </c>
      <c r="O143" s="14" t="s">
        <v>18</v>
      </c>
      <c r="P143" s="14" t="s">
        <v>291</v>
      </c>
      <c r="Q143" s="14" t="s">
        <v>31</v>
      </c>
      <c r="R143" s="14" t="s">
        <v>31</v>
      </c>
      <c r="S143" s="17">
        <f t="shared" si="0"/>
        <v>82.3</v>
      </c>
      <c r="T143" s="14" t="str">
        <f t="shared" si="1"/>
        <v>Tốt</v>
      </c>
      <c r="U143" s="18"/>
    </row>
    <row r="144" spans="1:21">
      <c r="A144" s="13">
        <v>140</v>
      </c>
      <c r="B144" s="14">
        <v>26207232714</v>
      </c>
      <c r="C144" s="70" t="s">
        <v>64</v>
      </c>
      <c r="D144" s="71"/>
      <c r="E144" s="15" t="s">
        <v>200</v>
      </c>
      <c r="F144" s="19">
        <v>37469</v>
      </c>
      <c r="G144" s="15" t="s">
        <v>269</v>
      </c>
      <c r="H144" s="14" t="s">
        <v>19</v>
      </c>
      <c r="I144" s="14" t="s">
        <v>33</v>
      </c>
      <c r="J144" s="14" t="s">
        <v>30</v>
      </c>
      <c r="K144" s="14" t="s">
        <v>33</v>
      </c>
      <c r="L144" s="14" t="s">
        <v>23</v>
      </c>
      <c r="M144" s="14" t="s">
        <v>29</v>
      </c>
      <c r="N144" s="14" t="s">
        <v>36</v>
      </c>
      <c r="O144" s="14" t="s">
        <v>23</v>
      </c>
      <c r="P144" s="14" t="s">
        <v>287</v>
      </c>
      <c r="Q144" s="14" t="s">
        <v>23</v>
      </c>
      <c r="R144" s="14" t="s">
        <v>23</v>
      </c>
      <c r="S144" s="17">
        <f t="shared" si="0"/>
        <v>88.1</v>
      </c>
      <c r="T144" s="14" t="str">
        <f t="shared" si="1"/>
        <v>Tốt</v>
      </c>
      <c r="U144" s="18"/>
    </row>
    <row r="145" spans="1:21">
      <c r="A145" s="13">
        <v>141</v>
      </c>
      <c r="B145" s="14">
        <v>26217233125</v>
      </c>
      <c r="C145" s="70" t="s">
        <v>416</v>
      </c>
      <c r="D145" s="71"/>
      <c r="E145" s="15" t="s">
        <v>200</v>
      </c>
      <c r="F145" s="19">
        <v>37271</v>
      </c>
      <c r="G145" s="15" t="s">
        <v>276</v>
      </c>
      <c r="H145" s="14" t="s">
        <v>29</v>
      </c>
      <c r="I145" s="14" t="s">
        <v>25</v>
      </c>
      <c r="J145" s="14" t="s">
        <v>273</v>
      </c>
      <c r="K145" s="14" t="s">
        <v>29</v>
      </c>
      <c r="L145" s="14" t="s">
        <v>23</v>
      </c>
      <c r="M145" s="14" t="s">
        <v>32</v>
      </c>
      <c r="N145" s="14" t="s">
        <v>19</v>
      </c>
      <c r="O145" s="14" t="s">
        <v>27</v>
      </c>
      <c r="P145" s="14" t="s">
        <v>267</v>
      </c>
      <c r="Q145" s="14" t="s">
        <v>27</v>
      </c>
      <c r="R145" s="14" t="s">
        <v>27</v>
      </c>
      <c r="S145" s="17">
        <f t="shared" si="0"/>
        <v>86.1</v>
      </c>
      <c r="T145" s="14" t="str">
        <f t="shared" si="1"/>
        <v>Tốt</v>
      </c>
      <c r="U145" s="18"/>
    </row>
    <row r="146" spans="1:21">
      <c r="A146" s="13">
        <v>142</v>
      </c>
      <c r="B146" s="14">
        <v>26217233761</v>
      </c>
      <c r="C146" s="70" t="s">
        <v>417</v>
      </c>
      <c r="D146" s="71"/>
      <c r="E146" s="15" t="s">
        <v>200</v>
      </c>
      <c r="F146" s="19">
        <v>37535</v>
      </c>
      <c r="G146" s="15" t="s">
        <v>276</v>
      </c>
      <c r="H146" s="14" t="s">
        <v>24</v>
      </c>
      <c r="I146" s="14" t="s">
        <v>27</v>
      </c>
      <c r="J146" s="14" t="s">
        <v>295</v>
      </c>
      <c r="K146" s="14" t="s">
        <v>25</v>
      </c>
      <c r="L146" s="14" t="s">
        <v>23</v>
      </c>
      <c r="M146" s="14" t="s">
        <v>306</v>
      </c>
      <c r="N146" s="14" t="s">
        <v>27</v>
      </c>
      <c r="O146" s="14" t="s">
        <v>18</v>
      </c>
      <c r="P146" s="14" t="s">
        <v>19</v>
      </c>
      <c r="Q146" s="14" t="s">
        <v>36</v>
      </c>
      <c r="R146" s="14" t="s">
        <v>36</v>
      </c>
      <c r="S146" s="17">
        <f t="shared" si="0"/>
        <v>85</v>
      </c>
      <c r="T146" s="14" t="str">
        <f t="shared" si="1"/>
        <v>Tốt</v>
      </c>
      <c r="U146" s="18"/>
    </row>
    <row r="147" spans="1:21">
      <c r="A147" s="13">
        <v>143</v>
      </c>
      <c r="B147" s="14">
        <v>26217230660</v>
      </c>
      <c r="C147" s="70" t="s">
        <v>418</v>
      </c>
      <c r="D147" s="71"/>
      <c r="E147" s="15" t="s">
        <v>419</v>
      </c>
      <c r="F147" s="16">
        <v>37614</v>
      </c>
      <c r="G147" s="15" t="s">
        <v>284</v>
      </c>
      <c r="H147" s="14" t="s">
        <v>23</v>
      </c>
      <c r="I147" s="14" t="s">
        <v>23</v>
      </c>
      <c r="J147" s="14" t="s">
        <v>23</v>
      </c>
      <c r="K147" s="14" t="s">
        <v>23</v>
      </c>
      <c r="L147" s="14" t="s">
        <v>23</v>
      </c>
      <c r="M147" s="14" t="s">
        <v>23</v>
      </c>
      <c r="N147" s="14" t="s">
        <v>18</v>
      </c>
      <c r="O147" s="14" t="s">
        <v>23</v>
      </c>
      <c r="P147" s="14" t="s">
        <v>267</v>
      </c>
      <c r="Q147" s="14" t="s">
        <v>23</v>
      </c>
      <c r="R147" s="14" t="s">
        <v>23</v>
      </c>
      <c r="S147" s="17">
        <f t="shared" si="0"/>
        <v>87.9</v>
      </c>
      <c r="T147" s="14" t="str">
        <f t="shared" si="1"/>
        <v>Tốt</v>
      </c>
      <c r="U147" s="18"/>
    </row>
    <row r="148" spans="1:21">
      <c r="A148" s="13">
        <v>144</v>
      </c>
      <c r="B148" s="14">
        <v>25217205710</v>
      </c>
      <c r="C148" s="70" t="s">
        <v>126</v>
      </c>
      <c r="D148" s="71"/>
      <c r="E148" s="15" t="s">
        <v>204</v>
      </c>
      <c r="F148" s="19">
        <v>36892</v>
      </c>
      <c r="G148" s="15" t="s">
        <v>276</v>
      </c>
      <c r="H148" s="14" t="s">
        <v>71</v>
      </c>
      <c r="I148" s="14" t="s">
        <v>17</v>
      </c>
      <c r="J148" s="14" t="s">
        <v>102</v>
      </c>
      <c r="K148" s="14" t="s">
        <v>34</v>
      </c>
      <c r="L148" s="14" t="s">
        <v>20</v>
      </c>
      <c r="M148" s="14" t="s">
        <v>314</v>
      </c>
      <c r="N148" s="14" t="s">
        <v>23</v>
      </c>
      <c r="O148" s="14" t="s">
        <v>27</v>
      </c>
      <c r="P148" s="14" t="s">
        <v>273</v>
      </c>
      <c r="Q148" s="14" t="s">
        <v>27</v>
      </c>
      <c r="R148" s="14" t="s">
        <v>27</v>
      </c>
      <c r="S148" s="17">
        <f t="shared" si="0"/>
        <v>80.099999999999994</v>
      </c>
      <c r="T148" s="14" t="str">
        <f t="shared" si="1"/>
        <v>Tốt</v>
      </c>
      <c r="U148" s="18"/>
    </row>
    <row r="149" spans="1:21">
      <c r="A149" s="13">
        <v>145</v>
      </c>
      <c r="B149" s="14">
        <v>26217229572</v>
      </c>
      <c r="C149" s="70" t="s">
        <v>420</v>
      </c>
      <c r="D149" s="71"/>
      <c r="E149" s="15" t="s">
        <v>206</v>
      </c>
      <c r="F149" s="16">
        <v>37616</v>
      </c>
      <c r="G149" s="15" t="s">
        <v>284</v>
      </c>
      <c r="H149" s="14" t="s">
        <v>23</v>
      </c>
      <c r="I149" s="14" t="s">
        <v>23</v>
      </c>
      <c r="J149" s="14" t="s">
        <v>23</v>
      </c>
      <c r="K149" s="14" t="s">
        <v>23</v>
      </c>
      <c r="L149" s="14" t="s">
        <v>19</v>
      </c>
      <c r="M149" s="14" t="s">
        <v>27</v>
      </c>
      <c r="N149" s="14" t="s">
        <v>18</v>
      </c>
      <c r="O149" s="14" t="s">
        <v>23</v>
      </c>
      <c r="P149" s="14" t="s">
        <v>267</v>
      </c>
      <c r="Q149" s="14" t="s">
        <v>18</v>
      </c>
      <c r="R149" s="14" t="s">
        <v>18</v>
      </c>
      <c r="S149" s="17">
        <f t="shared" si="0"/>
        <v>84.3</v>
      </c>
      <c r="T149" s="14" t="str">
        <f t="shared" si="1"/>
        <v>Tốt</v>
      </c>
      <c r="U149" s="18"/>
    </row>
    <row r="150" spans="1:21">
      <c r="A150" s="13">
        <v>146</v>
      </c>
      <c r="B150" s="14">
        <v>26217230577</v>
      </c>
      <c r="C150" s="70" t="s">
        <v>421</v>
      </c>
      <c r="D150" s="71"/>
      <c r="E150" s="15" t="s">
        <v>206</v>
      </c>
      <c r="F150" s="19">
        <v>37378</v>
      </c>
      <c r="G150" s="15" t="s">
        <v>264</v>
      </c>
      <c r="H150" s="14" t="s">
        <v>25</v>
      </c>
      <c r="I150" s="14" t="s">
        <v>23</v>
      </c>
      <c r="J150" s="14" t="s">
        <v>306</v>
      </c>
      <c r="K150" s="14" t="s">
        <v>37</v>
      </c>
      <c r="L150" s="14" t="s">
        <v>25</v>
      </c>
      <c r="M150" s="14" t="s">
        <v>311</v>
      </c>
      <c r="N150" s="14" t="s">
        <v>23</v>
      </c>
      <c r="O150" s="14" t="s">
        <v>23</v>
      </c>
      <c r="P150" s="14" t="s">
        <v>23</v>
      </c>
      <c r="Q150" s="14" t="s">
        <v>17</v>
      </c>
      <c r="R150" s="14" t="s">
        <v>17</v>
      </c>
      <c r="S150" s="17">
        <f t="shared" si="0"/>
        <v>86.6</v>
      </c>
      <c r="T150" s="14" t="str">
        <f t="shared" si="1"/>
        <v>Tốt</v>
      </c>
      <c r="U150" s="18"/>
    </row>
    <row r="151" spans="1:21">
      <c r="A151" s="13">
        <v>147</v>
      </c>
      <c r="B151" s="14">
        <v>26217234171</v>
      </c>
      <c r="C151" s="70" t="s">
        <v>65</v>
      </c>
      <c r="D151" s="71"/>
      <c r="E151" s="15" t="s">
        <v>422</v>
      </c>
      <c r="F151" s="19">
        <v>37334</v>
      </c>
      <c r="G151" s="15" t="s">
        <v>284</v>
      </c>
      <c r="H151" s="14" t="s">
        <v>25</v>
      </c>
      <c r="I151" s="14" t="s">
        <v>25</v>
      </c>
      <c r="J151" s="14" t="s">
        <v>25</v>
      </c>
      <c r="K151" s="14" t="s">
        <v>25</v>
      </c>
      <c r="L151" s="14" t="s">
        <v>27</v>
      </c>
      <c r="M151" s="14" t="s">
        <v>33</v>
      </c>
      <c r="N151" s="14" t="s">
        <v>23</v>
      </c>
      <c r="O151" s="14" t="s">
        <v>23</v>
      </c>
      <c r="P151" s="14" t="s">
        <v>23</v>
      </c>
      <c r="Q151" s="14" t="s">
        <v>23</v>
      </c>
      <c r="R151" s="14" t="s">
        <v>23</v>
      </c>
      <c r="S151" s="17">
        <f t="shared" si="0"/>
        <v>88</v>
      </c>
      <c r="T151" s="14" t="str">
        <f t="shared" si="1"/>
        <v>Tốt</v>
      </c>
      <c r="U151" s="18"/>
    </row>
    <row r="152" spans="1:21">
      <c r="A152" s="13">
        <v>148</v>
      </c>
      <c r="B152" s="14">
        <v>24207215890</v>
      </c>
      <c r="C152" s="70" t="s">
        <v>423</v>
      </c>
      <c r="D152" s="71"/>
      <c r="E152" s="15" t="s">
        <v>207</v>
      </c>
      <c r="F152" s="19">
        <v>36684</v>
      </c>
      <c r="G152" s="15" t="s">
        <v>284</v>
      </c>
      <c r="H152" s="14" t="s">
        <v>27</v>
      </c>
      <c r="I152" s="14" t="s">
        <v>23</v>
      </c>
      <c r="J152" s="14" t="s">
        <v>273</v>
      </c>
      <c r="K152" s="14" t="s">
        <v>23</v>
      </c>
      <c r="L152" s="14" t="s">
        <v>25</v>
      </c>
      <c r="M152" s="14" t="s">
        <v>306</v>
      </c>
      <c r="N152" s="14" t="s">
        <v>18</v>
      </c>
      <c r="O152" s="14" t="s">
        <v>23</v>
      </c>
      <c r="P152" s="14" t="s">
        <v>267</v>
      </c>
      <c r="Q152" s="14" t="s">
        <v>22</v>
      </c>
      <c r="R152" s="14" t="s">
        <v>22</v>
      </c>
      <c r="S152" s="17">
        <f t="shared" si="0"/>
        <v>73.900000000000006</v>
      </c>
      <c r="T152" s="14" t="str">
        <f t="shared" si="1"/>
        <v>Khá</v>
      </c>
      <c r="U152" s="18"/>
    </row>
    <row r="153" spans="1:21">
      <c r="A153" s="13">
        <v>149</v>
      </c>
      <c r="B153" s="14">
        <v>26207223080</v>
      </c>
      <c r="C153" s="70" t="s">
        <v>137</v>
      </c>
      <c r="D153" s="71"/>
      <c r="E153" s="15" t="s">
        <v>207</v>
      </c>
      <c r="F153" s="19">
        <v>37392</v>
      </c>
      <c r="G153" s="15" t="s">
        <v>284</v>
      </c>
      <c r="H153" s="14" t="s">
        <v>25</v>
      </c>
      <c r="I153" s="14" t="s">
        <v>25</v>
      </c>
      <c r="J153" s="14" t="s">
        <v>25</v>
      </c>
      <c r="K153" s="14" t="s">
        <v>25</v>
      </c>
      <c r="L153" s="14" t="s">
        <v>26</v>
      </c>
      <c r="M153" s="14" t="s">
        <v>35</v>
      </c>
      <c r="N153" s="14" t="s">
        <v>23</v>
      </c>
      <c r="O153" s="14" t="s">
        <v>23</v>
      </c>
      <c r="P153" s="14" t="s">
        <v>23</v>
      </c>
      <c r="Q153" s="14" t="s">
        <v>23</v>
      </c>
      <c r="R153" s="14" t="s">
        <v>23</v>
      </c>
      <c r="S153" s="17">
        <f t="shared" si="0"/>
        <v>85.1</v>
      </c>
      <c r="T153" s="14" t="str">
        <f t="shared" si="1"/>
        <v>Tốt</v>
      </c>
      <c r="U153" s="18"/>
    </row>
    <row r="154" spans="1:21">
      <c r="A154" s="13">
        <v>150</v>
      </c>
      <c r="B154" s="14">
        <v>26207236364</v>
      </c>
      <c r="C154" s="70" t="s">
        <v>208</v>
      </c>
      <c r="D154" s="71"/>
      <c r="E154" s="15" t="s">
        <v>207</v>
      </c>
      <c r="F154" s="19">
        <v>37465</v>
      </c>
      <c r="G154" s="15" t="s">
        <v>266</v>
      </c>
      <c r="H154" s="14" t="s">
        <v>19</v>
      </c>
      <c r="I154" s="14" t="s">
        <v>17</v>
      </c>
      <c r="J154" s="14" t="s">
        <v>18</v>
      </c>
      <c r="K154" s="14" t="s">
        <v>23</v>
      </c>
      <c r="L154" s="14" t="s">
        <v>25</v>
      </c>
      <c r="M154" s="14" t="s">
        <v>306</v>
      </c>
      <c r="N154" s="14" t="s">
        <v>23</v>
      </c>
      <c r="O154" s="14" t="s">
        <v>18</v>
      </c>
      <c r="P154" s="14" t="s">
        <v>267</v>
      </c>
      <c r="Q154" s="14" t="s">
        <v>23</v>
      </c>
      <c r="R154" s="14" t="s">
        <v>23</v>
      </c>
      <c r="S154" s="17">
        <f t="shared" si="0"/>
        <v>83.1</v>
      </c>
      <c r="T154" s="14" t="str">
        <f t="shared" si="1"/>
        <v>Tốt</v>
      </c>
      <c r="U154" s="18"/>
    </row>
    <row r="155" spans="1:21">
      <c r="A155" s="13">
        <v>151</v>
      </c>
      <c r="B155" s="14">
        <v>24217208356</v>
      </c>
      <c r="C155" s="70" t="s">
        <v>241</v>
      </c>
      <c r="D155" s="71"/>
      <c r="E155" s="15" t="s">
        <v>209</v>
      </c>
      <c r="F155" s="19">
        <v>36762</v>
      </c>
      <c r="G155" s="15" t="s">
        <v>269</v>
      </c>
      <c r="H155" s="14" t="s">
        <v>41</v>
      </c>
      <c r="I155" s="14" t="s">
        <v>41</v>
      </c>
      <c r="J155" s="14" t="s">
        <v>41</v>
      </c>
      <c r="K155" s="14" t="s">
        <v>41</v>
      </c>
      <c r="L155" s="14" t="s">
        <v>36</v>
      </c>
      <c r="M155" s="14" t="s">
        <v>386</v>
      </c>
      <c r="N155" s="14" t="s">
        <v>22</v>
      </c>
      <c r="O155" s="14" t="s">
        <v>22</v>
      </c>
      <c r="P155" s="14" t="s">
        <v>22</v>
      </c>
      <c r="Q155" s="14" t="s">
        <v>22</v>
      </c>
      <c r="R155" s="14" t="s">
        <v>22</v>
      </c>
      <c r="S155" s="17">
        <f t="shared" si="0"/>
        <v>56.4</v>
      </c>
      <c r="T155" s="14" t="str">
        <f t="shared" si="1"/>
        <v>Trung Bình</v>
      </c>
      <c r="U155" s="18"/>
    </row>
    <row r="156" spans="1:21">
      <c r="A156" s="13">
        <v>152</v>
      </c>
      <c r="B156" s="14">
        <v>26207222970</v>
      </c>
      <c r="C156" s="70" t="s">
        <v>424</v>
      </c>
      <c r="D156" s="71"/>
      <c r="E156" s="15" t="s">
        <v>211</v>
      </c>
      <c r="F156" s="19">
        <v>37501</v>
      </c>
      <c r="G156" s="15" t="s">
        <v>276</v>
      </c>
      <c r="H156" s="14" t="s">
        <v>27</v>
      </c>
      <c r="I156" s="14" t="s">
        <v>27</v>
      </c>
      <c r="J156" s="14" t="s">
        <v>27</v>
      </c>
      <c r="K156" s="14" t="s">
        <v>30</v>
      </c>
      <c r="L156" s="14" t="s">
        <v>25</v>
      </c>
      <c r="M156" s="14" t="s">
        <v>27</v>
      </c>
      <c r="N156" s="14" t="s">
        <v>27</v>
      </c>
      <c r="O156" s="14" t="s">
        <v>18</v>
      </c>
      <c r="P156" s="14" t="s">
        <v>19</v>
      </c>
      <c r="Q156" s="14" t="s">
        <v>31</v>
      </c>
      <c r="R156" s="14" t="s">
        <v>31</v>
      </c>
      <c r="S156" s="17">
        <f t="shared" si="0"/>
        <v>83.4</v>
      </c>
      <c r="T156" s="14" t="str">
        <f t="shared" si="1"/>
        <v>Tốt</v>
      </c>
      <c r="U156" s="18"/>
    </row>
    <row r="157" spans="1:21">
      <c r="A157" s="13">
        <v>153</v>
      </c>
      <c r="B157" s="14">
        <v>26203829009</v>
      </c>
      <c r="C157" s="70" t="s">
        <v>425</v>
      </c>
      <c r="D157" s="71"/>
      <c r="E157" s="15" t="s">
        <v>216</v>
      </c>
      <c r="F157" s="19">
        <v>37454</v>
      </c>
      <c r="G157" s="15" t="s">
        <v>266</v>
      </c>
      <c r="H157" s="14" t="s">
        <v>25</v>
      </c>
      <c r="I157" s="14" t="s">
        <v>23</v>
      </c>
      <c r="J157" s="14" t="s">
        <v>306</v>
      </c>
      <c r="K157" s="14" t="s">
        <v>23</v>
      </c>
      <c r="L157" s="14" t="s">
        <v>25</v>
      </c>
      <c r="M157" s="14" t="s">
        <v>306</v>
      </c>
      <c r="N157" s="14" t="s">
        <v>23</v>
      </c>
      <c r="O157" s="14" t="s">
        <v>23</v>
      </c>
      <c r="P157" s="14" t="s">
        <v>23</v>
      </c>
      <c r="Q157" s="14" t="s">
        <v>23</v>
      </c>
      <c r="R157" s="14" t="s">
        <v>23</v>
      </c>
      <c r="S157" s="17">
        <f t="shared" si="0"/>
        <v>89.1</v>
      </c>
      <c r="T157" s="14" t="str">
        <f t="shared" si="1"/>
        <v>Tốt</v>
      </c>
      <c r="U157" s="18"/>
    </row>
    <row r="158" spans="1:21">
      <c r="A158" s="13">
        <v>154</v>
      </c>
      <c r="B158" s="14">
        <v>26207223198</v>
      </c>
      <c r="C158" s="70" t="s">
        <v>426</v>
      </c>
      <c r="D158" s="71"/>
      <c r="E158" s="15" t="s">
        <v>216</v>
      </c>
      <c r="F158" s="19">
        <v>37284</v>
      </c>
      <c r="G158" s="15" t="s">
        <v>284</v>
      </c>
      <c r="H158" s="14" t="s">
        <v>25</v>
      </c>
      <c r="I158" s="14" t="s">
        <v>23</v>
      </c>
      <c r="J158" s="14" t="s">
        <v>306</v>
      </c>
      <c r="K158" s="14" t="s">
        <v>19</v>
      </c>
      <c r="L158" s="14" t="s">
        <v>25</v>
      </c>
      <c r="M158" s="14" t="s">
        <v>304</v>
      </c>
      <c r="N158" s="14" t="s">
        <v>18</v>
      </c>
      <c r="O158" s="14" t="s">
        <v>23</v>
      </c>
      <c r="P158" s="14" t="s">
        <v>267</v>
      </c>
      <c r="Q158" s="14" t="s">
        <v>18</v>
      </c>
      <c r="R158" s="14" t="s">
        <v>18</v>
      </c>
      <c r="S158" s="17">
        <f t="shared" si="0"/>
        <v>83.4</v>
      </c>
      <c r="T158" s="14" t="str">
        <f t="shared" si="1"/>
        <v>Tốt</v>
      </c>
      <c r="U158" s="18"/>
    </row>
    <row r="159" spans="1:21">
      <c r="A159" s="13">
        <v>155</v>
      </c>
      <c r="B159" s="14">
        <v>26207224445</v>
      </c>
      <c r="C159" s="70" t="s">
        <v>427</v>
      </c>
      <c r="D159" s="71"/>
      <c r="E159" s="15" t="s">
        <v>216</v>
      </c>
      <c r="F159" s="19">
        <v>37562</v>
      </c>
      <c r="G159" s="15" t="s">
        <v>269</v>
      </c>
      <c r="H159" s="14" t="s">
        <v>34</v>
      </c>
      <c r="I159" s="14" t="s">
        <v>25</v>
      </c>
      <c r="J159" s="14" t="s">
        <v>283</v>
      </c>
      <c r="K159" s="14" t="s">
        <v>23</v>
      </c>
      <c r="L159" s="14" t="s">
        <v>23</v>
      </c>
      <c r="M159" s="14" t="s">
        <v>23</v>
      </c>
      <c r="N159" s="14" t="s">
        <v>23</v>
      </c>
      <c r="O159" s="14" t="s">
        <v>23</v>
      </c>
      <c r="P159" s="14" t="s">
        <v>23</v>
      </c>
      <c r="Q159" s="14" t="s">
        <v>23</v>
      </c>
      <c r="R159" s="14" t="s">
        <v>23</v>
      </c>
      <c r="S159" s="17">
        <f t="shared" si="0"/>
        <v>88.4</v>
      </c>
      <c r="T159" s="14" t="str">
        <f t="shared" si="1"/>
        <v>Tốt</v>
      </c>
      <c r="U159" s="18"/>
    </row>
    <row r="160" spans="1:21">
      <c r="A160" s="13">
        <v>156</v>
      </c>
      <c r="B160" s="14">
        <v>26207230690</v>
      </c>
      <c r="C160" s="70" t="s">
        <v>428</v>
      </c>
      <c r="D160" s="71"/>
      <c r="E160" s="15" t="s">
        <v>216</v>
      </c>
      <c r="F160" s="16">
        <v>37578</v>
      </c>
      <c r="G160" s="15" t="s">
        <v>276</v>
      </c>
      <c r="H160" s="14" t="s">
        <v>19</v>
      </c>
      <c r="I160" s="14" t="s">
        <v>23</v>
      </c>
      <c r="J160" s="14" t="s">
        <v>27</v>
      </c>
      <c r="K160" s="14" t="s">
        <v>29</v>
      </c>
      <c r="L160" s="14" t="s">
        <v>23</v>
      </c>
      <c r="M160" s="14" t="s">
        <v>32</v>
      </c>
      <c r="N160" s="14" t="s">
        <v>27</v>
      </c>
      <c r="O160" s="14" t="s">
        <v>25</v>
      </c>
      <c r="P160" s="14" t="s">
        <v>33</v>
      </c>
      <c r="Q160" s="14" t="s">
        <v>27</v>
      </c>
      <c r="R160" s="14" t="s">
        <v>27</v>
      </c>
      <c r="S160" s="17">
        <f t="shared" si="0"/>
        <v>86.4</v>
      </c>
      <c r="T160" s="14" t="str">
        <f t="shared" si="1"/>
        <v>Tốt</v>
      </c>
      <c r="U160" s="18"/>
    </row>
    <row r="161" spans="1:21">
      <c r="A161" s="13">
        <v>157</v>
      </c>
      <c r="B161" s="14">
        <v>26207235101</v>
      </c>
      <c r="C161" s="70" t="s">
        <v>429</v>
      </c>
      <c r="D161" s="71"/>
      <c r="E161" s="15" t="s">
        <v>216</v>
      </c>
      <c r="F161" s="19">
        <v>37567</v>
      </c>
      <c r="G161" s="15" t="s">
        <v>264</v>
      </c>
      <c r="H161" s="14" t="s">
        <v>27</v>
      </c>
      <c r="I161" s="14" t="s">
        <v>29</v>
      </c>
      <c r="J161" s="14" t="s">
        <v>300</v>
      </c>
      <c r="K161" s="14" t="s">
        <v>25</v>
      </c>
      <c r="L161" s="14" t="s">
        <v>35</v>
      </c>
      <c r="M161" s="14" t="s">
        <v>295</v>
      </c>
      <c r="N161" s="14" t="s">
        <v>20</v>
      </c>
      <c r="O161" s="14" t="s">
        <v>20</v>
      </c>
      <c r="P161" s="14" t="s">
        <v>20</v>
      </c>
      <c r="Q161" s="14" t="s">
        <v>18</v>
      </c>
      <c r="R161" s="14" t="s">
        <v>18</v>
      </c>
      <c r="S161" s="17">
        <f t="shared" si="0"/>
        <v>80.7</v>
      </c>
      <c r="T161" s="14" t="str">
        <f t="shared" si="1"/>
        <v>Tốt</v>
      </c>
      <c r="U161" s="18"/>
    </row>
    <row r="162" spans="1:21">
      <c r="A162" s="13">
        <v>158</v>
      </c>
      <c r="B162" s="14">
        <v>26217233202</v>
      </c>
      <c r="C162" s="70" t="s">
        <v>126</v>
      </c>
      <c r="D162" s="71"/>
      <c r="E162" s="15" t="s">
        <v>216</v>
      </c>
      <c r="F162" s="19">
        <v>37473</v>
      </c>
      <c r="G162" s="15" t="s">
        <v>284</v>
      </c>
      <c r="H162" s="14" t="s">
        <v>23</v>
      </c>
      <c r="I162" s="14" t="s">
        <v>23</v>
      </c>
      <c r="J162" s="14" t="s">
        <v>23</v>
      </c>
      <c r="K162" s="14" t="s">
        <v>23</v>
      </c>
      <c r="L162" s="14" t="s">
        <v>25</v>
      </c>
      <c r="M162" s="14" t="s">
        <v>306</v>
      </c>
      <c r="N162" s="14" t="s">
        <v>23</v>
      </c>
      <c r="O162" s="14" t="s">
        <v>23</v>
      </c>
      <c r="P162" s="14" t="s">
        <v>23</v>
      </c>
      <c r="Q162" s="14" t="s">
        <v>27</v>
      </c>
      <c r="R162" s="14" t="s">
        <v>27</v>
      </c>
      <c r="S162" s="17">
        <f t="shared" si="0"/>
        <v>88.9</v>
      </c>
      <c r="T162" s="14" t="str">
        <f t="shared" si="1"/>
        <v>Tốt</v>
      </c>
      <c r="U162" s="18"/>
    </row>
    <row r="163" spans="1:21">
      <c r="A163" s="13">
        <v>159</v>
      </c>
      <c r="B163" s="14">
        <v>26217222281</v>
      </c>
      <c r="C163" s="70" t="s">
        <v>160</v>
      </c>
      <c r="D163" s="71"/>
      <c r="E163" s="15" t="s">
        <v>430</v>
      </c>
      <c r="F163" s="19">
        <v>36924</v>
      </c>
      <c r="G163" s="15" t="s">
        <v>276</v>
      </c>
      <c r="H163" s="14" t="s">
        <v>19</v>
      </c>
      <c r="I163" s="14" t="s">
        <v>19</v>
      </c>
      <c r="J163" s="14" t="s">
        <v>19</v>
      </c>
      <c r="K163" s="14" t="s">
        <v>25</v>
      </c>
      <c r="L163" s="14" t="s">
        <v>23</v>
      </c>
      <c r="M163" s="14" t="s">
        <v>306</v>
      </c>
      <c r="N163" s="14" t="s">
        <v>27</v>
      </c>
      <c r="O163" s="14" t="s">
        <v>27</v>
      </c>
      <c r="P163" s="14" t="s">
        <v>27</v>
      </c>
      <c r="Q163" s="14" t="s">
        <v>27</v>
      </c>
      <c r="R163" s="14" t="s">
        <v>27</v>
      </c>
      <c r="S163" s="17">
        <f t="shared" si="0"/>
        <v>84.6</v>
      </c>
      <c r="T163" s="14" t="str">
        <f t="shared" si="1"/>
        <v>Tốt</v>
      </c>
      <c r="U163" s="18"/>
    </row>
    <row r="164" spans="1:21">
      <c r="A164" s="13">
        <v>160</v>
      </c>
      <c r="B164" s="14">
        <v>26217123225</v>
      </c>
      <c r="C164" s="70" t="s">
        <v>431</v>
      </c>
      <c r="D164" s="71"/>
      <c r="E164" s="15" t="s">
        <v>217</v>
      </c>
      <c r="F164" s="19">
        <v>37513</v>
      </c>
      <c r="G164" s="15" t="s">
        <v>276</v>
      </c>
      <c r="H164" s="14" t="s">
        <v>29</v>
      </c>
      <c r="I164" s="14" t="s">
        <v>71</v>
      </c>
      <c r="J164" s="14" t="s">
        <v>19</v>
      </c>
      <c r="K164" s="14" t="s">
        <v>27</v>
      </c>
      <c r="L164" s="14" t="s">
        <v>24</v>
      </c>
      <c r="M164" s="14" t="s">
        <v>295</v>
      </c>
      <c r="N164" s="14" t="s">
        <v>27</v>
      </c>
      <c r="O164" s="14" t="s">
        <v>27</v>
      </c>
      <c r="P164" s="14" t="s">
        <v>27</v>
      </c>
      <c r="Q164" s="14" t="s">
        <v>19</v>
      </c>
      <c r="R164" s="14" t="s">
        <v>19</v>
      </c>
      <c r="S164" s="17">
        <f t="shared" si="0"/>
        <v>81.900000000000006</v>
      </c>
      <c r="T164" s="14" t="str">
        <f t="shared" si="1"/>
        <v>Tốt</v>
      </c>
      <c r="U164" s="18"/>
    </row>
    <row r="165" spans="1:21">
      <c r="A165" s="13">
        <v>161</v>
      </c>
      <c r="B165" s="14">
        <v>26217241720</v>
      </c>
      <c r="C165" s="70" t="s">
        <v>432</v>
      </c>
      <c r="D165" s="71"/>
      <c r="E165" s="15" t="s">
        <v>433</v>
      </c>
      <c r="F165" s="19">
        <v>37431</v>
      </c>
      <c r="G165" s="15" t="s">
        <v>266</v>
      </c>
      <c r="H165" s="14" t="s">
        <v>36</v>
      </c>
      <c r="I165" s="14" t="s">
        <v>23</v>
      </c>
      <c r="J165" s="14" t="s">
        <v>287</v>
      </c>
      <c r="K165" s="14" t="s">
        <v>36</v>
      </c>
      <c r="L165" s="14" t="s">
        <v>41</v>
      </c>
      <c r="M165" s="14" t="s">
        <v>386</v>
      </c>
      <c r="N165" s="14" t="s">
        <v>41</v>
      </c>
      <c r="O165" s="14" t="s">
        <v>41</v>
      </c>
      <c r="P165" s="14" t="s">
        <v>41</v>
      </c>
      <c r="Q165" s="14" t="s">
        <v>41</v>
      </c>
      <c r="R165" s="14" t="s">
        <v>41</v>
      </c>
      <c r="S165" s="17">
        <f t="shared" si="0"/>
        <v>97.1</v>
      </c>
      <c r="T165" s="14" t="str">
        <f t="shared" si="1"/>
        <v>Xuất Sắc</v>
      </c>
      <c r="U165" s="18"/>
    </row>
    <row r="166" spans="1:21">
      <c r="A166" s="13">
        <v>162</v>
      </c>
      <c r="B166" s="14">
        <v>26207230029</v>
      </c>
      <c r="C166" s="70" t="s">
        <v>434</v>
      </c>
      <c r="D166" s="71"/>
      <c r="E166" s="15" t="s">
        <v>220</v>
      </c>
      <c r="F166" s="19">
        <v>37460</v>
      </c>
      <c r="G166" s="15" t="s">
        <v>276</v>
      </c>
      <c r="H166" s="14" t="s">
        <v>23</v>
      </c>
      <c r="I166" s="14" t="s">
        <v>27</v>
      </c>
      <c r="J166" s="14" t="s">
        <v>273</v>
      </c>
      <c r="K166" s="14" t="s">
        <v>23</v>
      </c>
      <c r="L166" s="14" t="s">
        <v>23</v>
      </c>
      <c r="M166" s="14" t="s">
        <v>23</v>
      </c>
      <c r="N166" s="14" t="s">
        <v>23</v>
      </c>
      <c r="O166" s="14" t="s">
        <v>27</v>
      </c>
      <c r="P166" s="14" t="s">
        <v>273</v>
      </c>
      <c r="Q166" s="14" t="s">
        <v>27</v>
      </c>
      <c r="R166" s="14" t="s">
        <v>27</v>
      </c>
      <c r="S166" s="17">
        <f t="shared" si="0"/>
        <v>87.9</v>
      </c>
      <c r="T166" s="14" t="str">
        <f t="shared" si="1"/>
        <v>Tốt</v>
      </c>
      <c r="U166" s="18"/>
    </row>
    <row r="167" spans="1:21">
      <c r="A167" s="13">
        <v>163</v>
      </c>
      <c r="B167" s="14">
        <v>26207235895</v>
      </c>
      <c r="C167" s="70" t="s">
        <v>61</v>
      </c>
      <c r="D167" s="71"/>
      <c r="E167" s="15" t="s">
        <v>220</v>
      </c>
      <c r="F167" s="19">
        <v>37562</v>
      </c>
      <c r="G167" s="15" t="s">
        <v>266</v>
      </c>
      <c r="H167" s="14" t="s">
        <v>25</v>
      </c>
      <c r="I167" s="14" t="s">
        <v>24</v>
      </c>
      <c r="J167" s="14" t="s">
        <v>267</v>
      </c>
      <c r="K167" s="14" t="s">
        <v>23</v>
      </c>
      <c r="L167" s="14" t="s">
        <v>23</v>
      </c>
      <c r="M167" s="14" t="s">
        <v>23</v>
      </c>
      <c r="N167" s="14" t="s">
        <v>18</v>
      </c>
      <c r="O167" s="14" t="s">
        <v>23</v>
      </c>
      <c r="P167" s="14" t="s">
        <v>267</v>
      </c>
      <c r="Q167" s="14" t="s">
        <v>23</v>
      </c>
      <c r="R167" s="14" t="s">
        <v>23</v>
      </c>
      <c r="S167" s="17">
        <f t="shared" si="0"/>
        <v>85.7</v>
      </c>
      <c r="T167" s="14" t="str">
        <f t="shared" si="1"/>
        <v>Tốt</v>
      </c>
      <c r="U167" s="18"/>
    </row>
    <row r="168" spans="1:21">
      <c r="A168" s="13">
        <v>164</v>
      </c>
      <c r="B168" s="14">
        <v>26203800690</v>
      </c>
      <c r="C168" s="70" t="s">
        <v>435</v>
      </c>
      <c r="D168" s="71"/>
      <c r="E168" s="15" t="s">
        <v>221</v>
      </c>
      <c r="F168" s="16">
        <v>37619</v>
      </c>
      <c r="G168" s="15" t="s">
        <v>266</v>
      </c>
      <c r="H168" s="14" t="s">
        <v>25</v>
      </c>
      <c r="I168" s="14" t="s">
        <v>23</v>
      </c>
      <c r="J168" s="14" t="s">
        <v>306</v>
      </c>
      <c r="K168" s="14" t="s">
        <v>25</v>
      </c>
      <c r="L168" s="14" t="s">
        <v>25</v>
      </c>
      <c r="M168" s="14" t="s">
        <v>25</v>
      </c>
      <c r="N168" s="14" t="s">
        <v>18</v>
      </c>
      <c r="O168" s="14" t="s">
        <v>17</v>
      </c>
      <c r="P168" s="14" t="s">
        <v>291</v>
      </c>
      <c r="Q168" s="14" t="s">
        <v>23</v>
      </c>
      <c r="R168" s="14" t="s">
        <v>23</v>
      </c>
      <c r="S168" s="17">
        <f t="shared" si="0"/>
        <v>83.7</v>
      </c>
      <c r="T168" s="14" t="str">
        <f t="shared" si="1"/>
        <v>Tốt</v>
      </c>
      <c r="U168" s="18"/>
    </row>
    <row r="169" spans="1:21">
      <c r="A169" s="13">
        <v>165</v>
      </c>
      <c r="B169" s="14">
        <v>26207200486</v>
      </c>
      <c r="C169" s="70" t="s">
        <v>436</v>
      </c>
      <c r="D169" s="71"/>
      <c r="E169" s="15" t="s">
        <v>221</v>
      </c>
      <c r="F169" s="16">
        <v>37573</v>
      </c>
      <c r="G169" s="15" t="s">
        <v>276</v>
      </c>
      <c r="H169" s="14" t="s">
        <v>23</v>
      </c>
      <c r="I169" s="14" t="s">
        <v>25</v>
      </c>
      <c r="J169" s="14" t="s">
        <v>306</v>
      </c>
      <c r="K169" s="14" t="s">
        <v>27</v>
      </c>
      <c r="L169" s="14" t="s">
        <v>25</v>
      </c>
      <c r="M169" s="14" t="s">
        <v>33</v>
      </c>
      <c r="N169" s="14" t="s">
        <v>23</v>
      </c>
      <c r="O169" s="14" t="s">
        <v>23</v>
      </c>
      <c r="P169" s="14" t="s">
        <v>23</v>
      </c>
      <c r="Q169" s="14" t="s">
        <v>19</v>
      </c>
      <c r="R169" s="14" t="s">
        <v>19</v>
      </c>
      <c r="S169" s="17">
        <f t="shared" si="0"/>
        <v>87</v>
      </c>
      <c r="T169" s="14" t="str">
        <f t="shared" si="1"/>
        <v>Tốt</v>
      </c>
      <c r="U169" s="31"/>
    </row>
    <row r="170" spans="1:21">
      <c r="A170" s="13">
        <v>166</v>
      </c>
      <c r="B170" s="14">
        <v>26207232922</v>
      </c>
      <c r="C170" s="70" t="s">
        <v>437</v>
      </c>
      <c r="D170" s="71"/>
      <c r="E170" s="15" t="s">
        <v>221</v>
      </c>
      <c r="F170" s="19">
        <v>37339</v>
      </c>
      <c r="G170" s="15" t="s">
        <v>284</v>
      </c>
      <c r="H170" s="14" t="s">
        <v>27</v>
      </c>
      <c r="I170" s="14" t="s">
        <v>27</v>
      </c>
      <c r="J170" s="14" t="s">
        <v>27</v>
      </c>
      <c r="K170" s="14" t="s">
        <v>19</v>
      </c>
      <c r="L170" s="14" t="s">
        <v>27</v>
      </c>
      <c r="M170" s="14" t="s">
        <v>267</v>
      </c>
      <c r="N170" s="14" t="s">
        <v>18</v>
      </c>
      <c r="O170" s="14" t="s">
        <v>23</v>
      </c>
      <c r="P170" s="14" t="s">
        <v>267</v>
      </c>
      <c r="Q170" s="14" t="s">
        <v>23</v>
      </c>
      <c r="R170" s="14" t="s">
        <v>23</v>
      </c>
      <c r="S170" s="17">
        <f t="shared" si="0"/>
        <v>84.3</v>
      </c>
      <c r="T170" s="14" t="str">
        <f t="shared" si="1"/>
        <v>Tốt</v>
      </c>
      <c r="U170" s="18"/>
    </row>
    <row r="171" spans="1:21">
      <c r="A171" s="13">
        <v>167</v>
      </c>
      <c r="B171" s="14">
        <v>26217226137</v>
      </c>
      <c r="C171" s="70" t="s">
        <v>438</v>
      </c>
      <c r="D171" s="71"/>
      <c r="E171" s="15" t="s">
        <v>221</v>
      </c>
      <c r="F171" s="19">
        <v>37410</v>
      </c>
      <c r="G171" s="15" t="s">
        <v>266</v>
      </c>
      <c r="H171" s="14" t="s">
        <v>25</v>
      </c>
      <c r="I171" s="14" t="s">
        <v>25</v>
      </c>
      <c r="J171" s="14" t="s">
        <v>25</v>
      </c>
      <c r="K171" s="14" t="s">
        <v>23</v>
      </c>
      <c r="L171" s="14" t="s">
        <v>25</v>
      </c>
      <c r="M171" s="14" t="s">
        <v>306</v>
      </c>
      <c r="N171" s="14" t="s">
        <v>18</v>
      </c>
      <c r="O171" s="14" t="s">
        <v>23</v>
      </c>
      <c r="P171" s="14" t="s">
        <v>267</v>
      </c>
      <c r="Q171" s="14" t="s">
        <v>23</v>
      </c>
      <c r="R171" s="14" t="s">
        <v>23</v>
      </c>
      <c r="S171" s="17">
        <f t="shared" si="0"/>
        <v>86.6</v>
      </c>
      <c r="T171" s="14" t="str">
        <f t="shared" si="1"/>
        <v>Tốt</v>
      </c>
      <c r="U171" s="18"/>
    </row>
    <row r="172" spans="1:21">
      <c r="A172" s="13">
        <v>168</v>
      </c>
      <c r="B172" s="14">
        <v>26217132146</v>
      </c>
      <c r="C172" s="70" t="s">
        <v>296</v>
      </c>
      <c r="D172" s="71"/>
      <c r="E172" s="15" t="s">
        <v>222</v>
      </c>
      <c r="F172" s="19">
        <v>37140</v>
      </c>
      <c r="G172" s="15" t="s">
        <v>264</v>
      </c>
      <c r="H172" s="14" t="s">
        <v>35</v>
      </c>
      <c r="I172" s="14" t="s">
        <v>30</v>
      </c>
      <c r="J172" s="14" t="s">
        <v>314</v>
      </c>
      <c r="K172" s="14" t="s">
        <v>102</v>
      </c>
      <c r="L172" s="14" t="s">
        <v>35</v>
      </c>
      <c r="M172" s="14" t="s">
        <v>395</v>
      </c>
      <c r="N172" s="14" t="s">
        <v>31</v>
      </c>
      <c r="O172" s="14" t="s">
        <v>36</v>
      </c>
      <c r="P172" s="14" t="s">
        <v>311</v>
      </c>
      <c r="Q172" s="14" t="s">
        <v>30</v>
      </c>
      <c r="R172" s="14" t="s">
        <v>30</v>
      </c>
      <c r="S172" s="17">
        <f t="shared" si="0"/>
        <v>81.099999999999994</v>
      </c>
      <c r="T172" s="14" t="str">
        <f t="shared" si="1"/>
        <v>Tốt</v>
      </c>
      <c r="U172" s="18"/>
    </row>
    <row r="173" spans="1:21">
      <c r="A173" s="13">
        <v>169</v>
      </c>
      <c r="B173" s="14">
        <v>26207100766</v>
      </c>
      <c r="C173" s="70" t="s">
        <v>439</v>
      </c>
      <c r="D173" s="71"/>
      <c r="E173" s="15" t="s">
        <v>224</v>
      </c>
      <c r="F173" s="19">
        <v>37458</v>
      </c>
      <c r="G173" s="15" t="s">
        <v>269</v>
      </c>
      <c r="H173" s="14" t="s">
        <v>25</v>
      </c>
      <c r="I173" s="14" t="s">
        <v>20</v>
      </c>
      <c r="J173" s="14" t="s">
        <v>34</v>
      </c>
      <c r="K173" s="14" t="s">
        <v>23</v>
      </c>
      <c r="L173" s="14" t="s">
        <v>31</v>
      </c>
      <c r="M173" s="14" t="s">
        <v>25</v>
      </c>
      <c r="N173" s="14" t="s">
        <v>27</v>
      </c>
      <c r="O173" s="14" t="s">
        <v>23</v>
      </c>
      <c r="P173" s="14" t="s">
        <v>273</v>
      </c>
      <c r="Q173" s="14" t="s">
        <v>23</v>
      </c>
      <c r="R173" s="14" t="s">
        <v>23</v>
      </c>
      <c r="S173" s="17">
        <f t="shared" si="0"/>
        <v>86.1</v>
      </c>
      <c r="T173" s="14" t="str">
        <f t="shared" si="1"/>
        <v>Tốt</v>
      </c>
      <c r="U173" s="18"/>
    </row>
    <row r="174" spans="1:21">
      <c r="A174" s="13">
        <v>170</v>
      </c>
      <c r="B174" s="14">
        <v>26207200713</v>
      </c>
      <c r="C174" s="70" t="s">
        <v>440</v>
      </c>
      <c r="D174" s="71"/>
      <c r="E174" s="15" t="s">
        <v>224</v>
      </c>
      <c r="F174" s="19">
        <v>37328</v>
      </c>
      <c r="G174" s="15" t="s">
        <v>269</v>
      </c>
      <c r="H174" s="14" t="s">
        <v>66</v>
      </c>
      <c r="I174" s="14" t="s">
        <v>47</v>
      </c>
      <c r="J174" s="14" t="s">
        <v>19</v>
      </c>
      <c r="K174" s="14" t="s">
        <v>30</v>
      </c>
      <c r="L174" s="14" t="s">
        <v>32</v>
      </c>
      <c r="M174" s="14" t="s">
        <v>33</v>
      </c>
      <c r="N174" s="14" t="s">
        <v>23</v>
      </c>
      <c r="O174" s="14" t="s">
        <v>18</v>
      </c>
      <c r="P174" s="14" t="s">
        <v>267</v>
      </c>
      <c r="Q174" s="14" t="s">
        <v>25</v>
      </c>
      <c r="R174" s="14" t="s">
        <v>25</v>
      </c>
      <c r="S174" s="17">
        <f t="shared" si="0"/>
        <v>83.4</v>
      </c>
      <c r="T174" s="14" t="str">
        <f t="shared" si="1"/>
        <v>Tốt</v>
      </c>
      <c r="U174" s="18"/>
    </row>
    <row r="175" spans="1:21">
      <c r="A175" s="13">
        <v>171</v>
      </c>
      <c r="B175" s="14">
        <v>26207232605</v>
      </c>
      <c r="C175" s="70" t="s">
        <v>261</v>
      </c>
      <c r="D175" s="71"/>
      <c r="E175" s="15" t="s">
        <v>224</v>
      </c>
      <c r="F175" s="19">
        <v>37330</v>
      </c>
      <c r="G175" s="15" t="s">
        <v>276</v>
      </c>
      <c r="H175" s="14" t="s">
        <v>23</v>
      </c>
      <c r="I175" s="14" t="s">
        <v>25</v>
      </c>
      <c r="J175" s="14" t="s">
        <v>306</v>
      </c>
      <c r="K175" s="14" t="s">
        <v>23</v>
      </c>
      <c r="L175" s="14" t="s">
        <v>25</v>
      </c>
      <c r="M175" s="14" t="s">
        <v>306</v>
      </c>
      <c r="N175" s="14" t="s">
        <v>27</v>
      </c>
      <c r="O175" s="14" t="s">
        <v>22</v>
      </c>
      <c r="P175" s="14" t="s">
        <v>315</v>
      </c>
      <c r="Q175" s="14" t="s">
        <v>22</v>
      </c>
      <c r="R175" s="14" t="s">
        <v>22</v>
      </c>
      <c r="S175" s="17">
        <f t="shared" si="0"/>
        <v>62.7</v>
      </c>
      <c r="T175" s="14" t="str">
        <f t="shared" si="1"/>
        <v>Trung Bình</v>
      </c>
      <c r="U175" s="28" t="s">
        <v>379</v>
      </c>
    </row>
    <row r="176" spans="1:21">
      <c r="A176" s="13">
        <v>172</v>
      </c>
      <c r="B176" s="14">
        <v>26207234148</v>
      </c>
      <c r="C176" s="70" t="s">
        <v>413</v>
      </c>
      <c r="D176" s="71"/>
      <c r="E176" s="15" t="s">
        <v>224</v>
      </c>
      <c r="F176" s="19">
        <v>37463</v>
      </c>
      <c r="G176" s="15" t="s">
        <v>284</v>
      </c>
      <c r="H176" s="14" t="s">
        <v>23</v>
      </c>
      <c r="I176" s="14" t="s">
        <v>25</v>
      </c>
      <c r="J176" s="14" t="s">
        <v>306</v>
      </c>
      <c r="K176" s="14" t="s">
        <v>25</v>
      </c>
      <c r="L176" s="14" t="s">
        <v>25</v>
      </c>
      <c r="M176" s="14" t="s">
        <v>25</v>
      </c>
      <c r="N176" s="14" t="s">
        <v>23</v>
      </c>
      <c r="O176" s="14" t="s">
        <v>23</v>
      </c>
      <c r="P176" s="14" t="s">
        <v>23</v>
      </c>
      <c r="Q176" s="14" t="s">
        <v>23</v>
      </c>
      <c r="R176" s="14" t="s">
        <v>23</v>
      </c>
      <c r="S176" s="17">
        <f t="shared" si="0"/>
        <v>88.7</v>
      </c>
      <c r="T176" s="14" t="str">
        <f t="shared" si="1"/>
        <v>Tốt</v>
      </c>
      <c r="U176" s="18"/>
    </row>
    <row r="177" spans="1:21">
      <c r="A177" s="13">
        <v>173</v>
      </c>
      <c r="B177" s="14">
        <v>25217208813</v>
      </c>
      <c r="C177" s="70" t="s">
        <v>53</v>
      </c>
      <c r="D177" s="71"/>
      <c r="E177" s="15" t="s">
        <v>441</v>
      </c>
      <c r="F177" s="19">
        <v>37131</v>
      </c>
      <c r="G177" s="15" t="s">
        <v>269</v>
      </c>
      <c r="H177" s="14" t="s">
        <v>19</v>
      </c>
      <c r="I177" s="14" t="s">
        <v>71</v>
      </c>
      <c r="J177" s="14" t="s">
        <v>35</v>
      </c>
      <c r="K177" s="14" t="s">
        <v>47</v>
      </c>
      <c r="L177" s="14" t="s">
        <v>22</v>
      </c>
      <c r="M177" s="14" t="s">
        <v>442</v>
      </c>
      <c r="N177" s="14" t="s">
        <v>28</v>
      </c>
      <c r="O177" s="14" t="s">
        <v>27</v>
      </c>
      <c r="P177" s="14" t="s">
        <v>291</v>
      </c>
      <c r="Q177" s="14" t="s">
        <v>32</v>
      </c>
      <c r="R177" s="14" t="s">
        <v>32</v>
      </c>
      <c r="S177" s="17">
        <f t="shared" si="0"/>
        <v>66.7</v>
      </c>
      <c r="T177" s="14" t="str">
        <f t="shared" si="1"/>
        <v>Khá</v>
      </c>
      <c r="U177" s="18"/>
    </row>
    <row r="178" spans="1:21">
      <c r="A178" s="13">
        <v>174</v>
      </c>
      <c r="B178" s="14">
        <v>26207221640</v>
      </c>
      <c r="C178" s="70" t="s">
        <v>443</v>
      </c>
      <c r="D178" s="71"/>
      <c r="E178" s="15" t="s">
        <v>225</v>
      </c>
      <c r="F178" s="16">
        <v>37541</v>
      </c>
      <c r="G178" s="15" t="s">
        <v>276</v>
      </c>
      <c r="H178" s="14" t="s">
        <v>29</v>
      </c>
      <c r="I178" s="14" t="s">
        <v>34</v>
      </c>
      <c r="J178" s="14" t="s">
        <v>27</v>
      </c>
      <c r="K178" s="14" t="s">
        <v>34</v>
      </c>
      <c r="L178" s="14" t="s">
        <v>34</v>
      </c>
      <c r="M178" s="14" t="s">
        <v>34</v>
      </c>
      <c r="N178" s="14" t="s">
        <v>27</v>
      </c>
      <c r="O178" s="14" t="s">
        <v>27</v>
      </c>
      <c r="P178" s="14" t="s">
        <v>27</v>
      </c>
      <c r="Q178" s="14" t="s">
        <v>27</v>
      </c>
      <c r="R178" s="14" t="s">
        <v>27</v>
      </c>
      <c r="S178" s="17">
        <f t="shared" si="0"/>
        <v>84.1</v>
      </c>
      <c r="T178" s="14" t="str">
        <f t="shared" si="1"/>
        <v>Tốt</v>
      </c>
      <c r="U178" s="18"/>
    </row>
    <row r="179" spans="1:21">
      <c r="A179" s="13">
        <v>175</v>
      </c>
      <c r="B179" s="14">
        <v>26217233112</v>
      </c>
      <c r="C179" s="70" t="s">
        <v>444</v>
      </c>
      <c r="D179" s="71"/>
      <c r="E179" s="15" t="s">
        <v>445</v>
      </c>
      <c r="F179" s="19">
        <v>37521</v>
      </c>
      <c r="G179" s="15" t="s">
        <v>266</v>
      </c>
      <c r="H179" s="14" t="s">
        <v>25</v>
      </c>
      <c r="I179" s="14" t="s">
        <v>20</v>
      </c>
      <c r="J179" s="14" t="s">
        <v>34</v>
      </c>
      <c r="K179" s="14" t="s">
        <v>23</v>
      </c>
      <c r="L179" s="14" t="s">
        <v>23</v>
      </c>
      <c r="M179" s="14" t="s">
        <v>23</v>
      </c>
      <c r="N179" s="14" t="s">
        <v>23</v>
      </c>
      <c r="O179" s="14" t="s">
        <v>23</v>
      </c>
      <c r="P179" s="14" t="s">
        <v>23</v>
      </c>
      <c r="Q179" s="14" t="s">
        <v>23</v>
      </c>
      <c r="R179" s="14" t="s">
        <v>23</v>
      </c>
      <c r="S179" s="17">
        <f t="shared" si="0"/>
        <v>87.7</v>
      </c>
      <c r="T179" s="14" t="str">
        <f t="shared" si="1"/>
        <v>Tốt</v>
      </c>
      <c r="U179" s="18"/>
    </row>
    <row r="180" spans="1:21">
      <c r="A180" s="13">
        <v>176</v>
      </c>
      <c r="B180" s="14">
        <v>25207202115</v>
      </c>
      <c r="C180" s="70" t="s">
        <v>446</v>
      </c>
      <c r="D180" s="71"/>
      <c r="E180" s="15" t="s">
        <v>227</v>
      </c>
      <c r="F180" s="19">
        <v>36932</v>
      </c>
      <c r="G180" s="15" t="s">
        <v>269</v>
      </c>
      <c r="H180" s="14" t="s">
        <v>47</v>
      </c>
      <c r="I180" s="14" t="s">
        <v>33</v>
      </c>
      <c r="J180" s="14" t="s">
        <v>304</v>
      </c>
      <c r="K180" s="14" t="s">
        <v>31</v>
      </c>
      <c r="L180" s="14" t="s">
        <v>23</v>
      </c>
      <c r="M180" s="14" t="s">
        <v>25</v>
      </c>
      <c r="N180" s="14" t="s">
        <v>23</v>
      </c>
      <c r="O180" s="14" t="s">
        <v>33</v>
      </c>
      <c r="P180" s="14" t="s">
        <v>29</v>
      </c>
      <c r="Q180" s="14" t="s">
        <v>30</v>
      </c>
      <c r="R180" s="14" t="s">
        <v>30</v>
      </c>
      <c r="S180" s="17">
        <f t="shared" si="0"/>
        <v>85.7</v>
      </c>
      <c r="T180" s="14" t="str">
        <f t="shared" si="1"/>
        <v>Tốt</v>
      </c>
      <c r="U180" s="18"/>
    </row>
    <row r="181" spans="1:21">
      <c r="A181" s="13">
        <v>177</v>
      </c>
      <c r="B181" s="14">
        <v>26207240248</v>
      </c>
      <c r="C181" s="70" t="s">
        <v>447</v>
      </c>
      <c r="D181" s="71"/>
      <c r="E181" s="15" t="s">
        <v>227</v>
      </c>
      <c r="F181" s="16">
        <v>37539</v>
      </c>
      <c r="G181" s="15" t="s">
        <v>269</v>
      </c>
      <c r="H181" s="14" t="s">
        <v>25</v>
      </c>
      <c r="I181" s="14" t="s">
        <v>109</v>
      </c>
      <c r="J181" s="14" t="s">
        <v>340</v>
      </c>
      <c r="K181" s="14" t="s">
        <v>26</v>
      </c>
      <c r="L181" s="14" t="s">
        <v>36</v>
      </c>
      <c r="M181" s="14" t="s">
        <v>19</v>
      </c>
      <c r="N181" s="14" t="s">
        <v>18</v>
      </c>
      <c r="O181" s="14" t="s">
        <v>34</v>
      </c>
      <c r="P181" s="14" t="s">
        <v>285</v>
      </c>
      <c r="Q181" s="14" t="s">
        <v>18</v>
      </c>
      <c r="R181" s="14" t="s">
        <v>18</v>
      </c>
      <c r="S181" s="17">
        <f t="shared" si="0"/>
        <v>82.1</v>
      </c>
      <c r="T181" s="14" t="str">
        <f t="shared" si="1"/>
        <v>Tốt</v>
      </c>
      <c r="U181" s="18"/>
    </row>
    <row r="182" spans="1:21">
      <c r="A182" s="13">
        <v>178</v>
      </c>
      <c r="B182" s="14">
        <v>26217242065</v>
      </c>
      <c r="C182" s="70" t="s">
        <v>448</v>
      </c>
      <c r="D182" s="71"/>
      <c r="E182" s="15" t="s">
        <v>227</v>
      </c>
      <c r="F182" s="19">
        <v>37287</v>
      </c>
      <c r="G182" s="15" t="s">
        <v>269</v>
      </c>
      <c r="H182" s="14" t="s">
        <v>95</v>
      </c>
      <c r="I182" s="14" t="s">
        <v>29</v>
      </c>
      <c r="J182" s="14" t="s">
        <v>449</v>
      </c>
      <c r="K182" s="14" t="s">
        <v>39</v>
      </c>
      <c r="L182" s="14" t="s">
        <v>25</v>
      </c>
      <c r="M182" s="14" t="s">
        <v>20</v>
      </c>
      <c r="N182" s="14" t="s">
        <v>23</v>
      </c>
      <c r="O182" s="14" t="s">
        <v>22</v>
      </c>
      <c r="P182" s="14" t="s">
        <v>181</v>
      </c>
      <c r="Q182" s="14" t="s">
        <v>22</v>
      </c>
      <c r="R182" s="14" t="s">
        <v>22</v>
      </c>
      <c r="S182" s="17">
        <f t="shared" si="0"/>
        <v>60.7</v>
      </c>
      <c r="T182" s="14" t="str">
        <f t="shared" si="1"/>
        <v>Trung Bình</v>
      </c>
      <c r="U182" s="18"/>
    </row>
    <row r="183" spans="1:21">
      <c r="A183" s="13">
        <v>179</v>
      </c>
      <c r="B183" s="14">
        <v>26217232263</v>
      </c>
      <c r="C183" s="70" t="s">
        <v>450</v>
      </c>
      <c r="D183" s="71"/>
      <c r="E183" s="15" t="s">
        <v>451</v>
      </c>
      <c r="F183" s="19">
        <v>37318</v>
      </c>
      <c r="G183" s="15" t="s">
        <v>266</v>
      </c>
      <c r="H183" s="14" t="s">
        <v>23</v>
      </c>
      <c r="I183" s="14" t="s">
        <v>31</v>
      </c>
      <c r="J183" s="14" t="s">
        <v>25</v>
      </c>
      <c r="K183" s="14" t="s">
        <v>31</v>
      </c>
      <c r="L183" s="14" t="s">
        <v>25</v>
      </c>
      <c r="M183" s="14" t="s">
        <v>310</v>
      </c>
      <c r="N183" s="14" t="s">
        <v>23</v>
      </c>
      <c r="O183" s="14" t="s">
        <v>23</v>
      </c>
      <c r="P183" s="14" t="s">
        <v>23</v>
      </c>
      <c r="Q183" s="14" t="s">
        <v>23</v>
      </c>
      <c r="R183" s="14" t="s">
        <v>23</v>
      </c>
      <c r="S183" s="17">
        <f t="shared" si="0"/>
        <v>87.9</v>
      </c>
      <c r="T183" s="14" t="str">
        <f t="shared" si="1"/>
        <v>Tốt</v>
      </c>
      <c r="U183" s="18"/>
    </row>
    <row r="184" spans="1:21">
      <c r="A184" s="13">
        <v>180</v>
      </c>
      <c r="B184" s="14">
        <v>26207234437</v>
      </c>
      <c r="C184" s="70" t="s">
        <v>452</v>
      </c>
      <c r="D184" s="71"/>
      <c r="E184" s="15" t="s">
        <v>231</v>
      </c>
      <c r="F184" s="19">
        <v>35530</v>
      </c>
      <c r="G184" s="18"/>
      <c r="H184" s="14" t="s">
        <v>27</v>
      </c>
      <c r="I184" s="14" t="s">
        <v>22</v>
      </c>
      <c r="J184" s="14" t="s">
        <v>315</v>
      </c>
      <c r="K184" s="14" t="s">
        <v>48</v>
      </c>
      <c r="L184" s="14" t="s">
        <v>25</v>
      </c>
      <c r="M184" s="14" t="s">
        <v>19</v>
      </c>
      <c r="N184" s="14" t="s">
        <v>17</v>
      </c>
      <c r="O184" s="14" t="s">
        <v>22</v>
      </c>
      <c r="P184" s="14" t="s">
        <v>453</v>
      </c>
      <c r="Q184" s="14" t="s">
        <v>22</v>
      </c>
      <c r="R184" s="14" t="s">
        <v>22</v>
      </c>
      <c r="S184" s="17">
        <f t="shared" si="0"/>
        <v>45</v>
      </c>
      <c r="T184" s="14" t="str">
        <f t="shared" si="1"/>
        <v>Yếu</v>
      </c>
      <c r="U184" s="18"/>
    </row>
    <row r="185" spans="1:21">
      <c r="A185" s="13">
        <v>181</v>
      </c>
      <c r="B185" s="14">
        <v>26207233384</v>
      </c>
      <c r="C185" s="70" t="s">
        <v>454</v>
      </c>
      <c r="D185" s="71"/>
      <c r="E185" s="15" t="s">
        <v>232</v>
      </c>
      <c r="F185" s="19">
        <v>37512</v>
      </c>
      <c r="G185" s="15" t="s">
        <v>276</v>
      </c>
      <c r="H185" s="14" t="s">
        <v>29</v>
      </c>
      <c r="I185" s="14" t="s">
        <v>54</v>
      </c>
      <c r="J185" s="14" t="s">
        <v>287</v>
      </c>
      <c r="K185" s="14" t="s">
        <v>41</v>
      </c>
      <c r="L185" s="14" t="s">
        <v>41</v>
      </c>
      <c r="M185" s="14" t="s">
        <v>41</v>
      </c>
      <c r="N185" s="14" t="s">
        <v>36</v>
      </c>
      <c r="O185" s="14" t="s">
        <v>41</v>
      </c>
      <c r="P185" s="14" t="s">
        <v>386</v>
      </c>
      <c r="Q185" s="14" t="s">
        <v>41</v>
      </c>
      <c r="R185" s="14" t="s">
        <v>41</v>
      </c>
      <c r="S185" s="17">
        <f t="shared" si="0"/>
        <v>97.1</v>
      </c>
      <c r="T185" s="14" t="str">
        <f t="shared" si="1"/>
        <v>Xuất Sắc</v>
      </c>
      <c r="U185" s="18"/>
    </row>
    <row r="186" spans="1:21">
      <c r="A186" s="13">
        <v>182</v>
      </c>
      <c r="B186" s="14">
        <v>26207223921</v>
      </c>
      <c r="C186" s="70" t="s">
        <v>115</v>
      </c>
      <c r="D186" s="71"/>
      <c r="E186" s="15" t="s">
        <v>235</v>
      </c>
      <c r="F186" s="16">
        <v>37542</v>
      </c>
      <c r="G186" s="15" t="s">
        <v>266</v>
      </c>
      <c r="H186" s="14" t="s">
        <v>23</v>
      </c>
      <c r="I186" s="14" t="s">
        <v>20</v>
      </c>
      <c r="J186" s="14" t="s">
        <v>304</v>
      </c>
      <c r="K186" s="14" t="s">
        <v>25</v>
      </c>
      <c r="L186" s="14" t="s">
        <v>23</v>
      </c>
      <c r="M186" s="14" t="s">
        <v>306</v>
      </c>
      <c r="N186" s="14" t="s">
        <v>18</v>
      </c>
      <c r="O186" s="14" t="s">
        <v>23</v>
      </c>
      <c r="P186" s="14" t="s">
        <v>267</v>
      </c>
      <c r="Q186" s="14" t="s">
        <v>23</v>
      </c>
      <c r="R186" s="14" t="s">
        <v>23</v>
      </c>
      <c r="S186" s="17">
        <f t="shared" si="0"/>
        <v>85.6</v>
      </c>
      <c r="T186" s="14" t="str">
        <f t="shared" si="1"/>
        <v>Tốt</v>
      </c>
      <c r="U186" s="18"/>
    </row>
    <row r="187" spans="1:21">
      <c r="A187" s="13">
        <v>183</v>
      </c>
      <c r="B187" s="14">
        <v>26203829008</v>
      </c>
      <c r="C187" s="70" t="s">
        <v>455</v>
      </c>
      <c r="D187" s="71"/>
      <c r="E187" s="15" t="s">
        <v>238</v>
      </c>
      <c r="F187" s="19">
        <v>37311</v>
      </c>
      <c r="G187" s="15" t="s">
        <v>266</v>
      </c>
      <c r="H187" s="14" t="s">
        <v>23</v>
      </c>
      <c r="I187" s="14" t="s">
        <v>19</v>
      </c>
      <c r="J187" s="14" t="s">
        <v>27</v>
      </c>
      <c r="K187" s="14" t="s">
        <v>23</v>
      </c>
      <c r="L187" s="14" t="s">
        <v>25</v>
      </c>
      <c r="M187" s="14" t="s">
        <v>306</v>
      </c>
      <c r="N187" s="14" t="s">
        <v>23</v>
      </c>
      <c r="O187" s="14" t="s">
        <v>23</v>
      </c>
      <c r="P187" s="14" t="s">
        <v>23</v>
      </c>
      <c r="Q187" s="14" t="s">
        <v>23</v>
      </c>
      <c r="R187" s="14" t="s">
        <v>23</v>
      </c>
      <c r="S187" s="17">
        <f t="shared" si="0"/>
        <v>88.1</v>
      </c>
      <c r="T187" s="14" t="str">
        <f t="shared" si="1"/>
        <v>Tốt</v>
      </c>
      <c r="U187" s="18"/>
    </row>
    <row r="188" spans="1:21">
      <c r="A188" s="13">
        <v>184</v>
      </c>
      <c r="B188" s="14">
        <v>26207133013</v>
      </c>
      <c r="C188" s="70" t="s">
        <v>456</v>
      </c>
      <c r="D188" s="71"/>
      <c r="E188" s="15" t="s">
        <v>239</v>
      </c>
      <c r="F188" s="19">
        <v>37263</v>
      </c>
      <c r="G188" s="15" t="s">
        <v>264</v>
      </c>
      <c r="H188" s="14" t="s">
        <v>20</v>
      </c>
      <c r="I188" s="14" t="s">
        <v>25</v>
      </c>
      <c r="J188" s="14" t="s">
        <v>34</v>
      </c>
      <c r="K188" s="14" t="s">
        <v>25</v>
      </c>
      <c r="L188" s="14" t="s">
        <v>34</v>
      </c>
      <c r="M188" s="14" t="s">
        <v>283</v>
      </c>
      <c r="N188" s="14" t="s">
        <v>23</v>
      </c>
      <c r="O188" s="14" t="s">
        <v>30</v>
      </c>
      <c r="P188" s="14" t="s">
        <v>300</v>
      </c>
      <c r="Q188" s="14" t="s">
        <v>23</v>
      </c>
      <c r="R188" s="14" t="s">
        <v>23</v>
      </c>
      <c r="S188" s="17">
        <f t="shared" si="0"/>
        <v>85.1</v>
      </c>
      <c r="T188" s="14" t="str">
        <f t="shared" si="1"/>
        <v>Tốt</v>
      </c>
      <c r="U188" s="18"/>
    </row>
    <row r="189" spans="1:21">
      <c r="A189" s="13">
        <v>185</v>
      </c>
      <c r="B189" s="14">
        <v>26207241595</v>
      </c>
      <c r="C189" s="70" t="s">
        <v>159</v>
      </c>
      <c r="D189" s="71"/>
      <c r="E189" s="15" t="s">
        <v>239</v>
      </c>
      <c r="F189" s="19">
        <v>37502</v>
      </c>
      <c r="G189" s="15" t="s">
        <v>266</v>
      </c>
      <c r="H189" s="14" t="s">
        <v>25</v>
      </c>
      <c r="I189" s="14" t="s">
        <v>35</v>
      </c>
      <c r="J189" s="14" t="s">
        <v>295</v>
      </c>
      <c r="K189" s="14" t="s">
        <v>23</v>
      </c>
      <c r="L189" s="14" t="s">
        <v>25</v>
      </c>
      <c r="M189" s="14" t="s">
        <v>306</v>
      </c>
      <c r="N189" s="14" t="s">
        <v>23</v>
      </c>
      <c r="O189" s="14" t="s">
        <v>23</v>
      </c>
      <c r="P189" s="14" t="s">
        <v>23</v>
      </c>
      <c r="Q189" s="14" t="s">
        <v>23</v>
      </c>
      <c r="R189" s="14" t="s">
        <v>23</v>
      </c>
      <c r="S189" s="17">
        <f t="shared" si="0"/>
        <v>87.1</v>
      </c>
      <c r="T189" s="14" t="str">
        <f t="shared" si="1"/>
        <v>Tốt</v>
      </c>
      <c r="U189" s="18"/>
    </row>
    <row r="190" spans="1:21">
      <c r="A190" s="13">
        <v>186</v>
      </c>
      <c r="B190" s="14">
        <v>26217235909</v>
      </c>
      <c r="C190" s="70" t="s">
        <v>457</v>
      </c>
      <c r="D190" s="71"/>
      <c r="E190" s="15" t="s">
        <v>242</v>
      </c>
      <c r="F190" s="16">
        <v>37181</v>
      </c>
      <c r="G190" s="15" t="s">
        <v>264</v>
      </c>
      <c r="H190" s="14" t="s">
        <v>18</v>
      </c>
      <c r="I190" s="14" t="s">
        <v>20</v>
      </c>
      <c r="J190" s="14" t="s">
        <v>35</v>
      </c>
      <c r="K190" s="14" t="s">
        <v>33</v>
      </c>
      <c r="L190" s="14" t="s">
        <v>19</v>
      </c>
      <c r="M190" s="14" t="s">
        <v>30</v>
      </c>
      <c r="N190" s="14" t="s">
        <v>23</v>
      </c>
      <c r="O190" s="14" t="s">
        <v>19</v>
      </c>
      <c r="P190" s="14" t="s">
        <v>27</v>
      </c>
      <c r="Q190" s="14" t="s">
        <v>18</v>
      </c>
      <c r="R190" s="14" t="s">
        <v>18</v>
      </c>
      <c r="S190" s="17">
        <f t="shared" si="0"/>
        <v>80.400000000000006</v>
      </c>
      <c r="T190" s="14" t="str">
        <f t="shared" si="1"/>
        <v>Tốt</v>
      </c>
      <c r="U190" s="18"/>
    </row>
    <row r="191" spans="1:21">
      <c r="A191" s="13">
        <v>187</v>
      </c>
      <c r="B191" s="14">
        <v>26217122703</v>
      </c>
      <c r="C191" s="70" t="s">
        <v>244</v>
      </c>
      <c r="D191" s="71"/>
      <c r="E191" s="15" t="s">
        <v>243</v>
      </c>
      <c r="F191" s="16">
        <v>37187</v>
      </c>
      <c r="G191" s="15" t="s">
        <v>284</v>
      </c>
      <c r="H191" s="14" t="s">
        <v>23</v>
      </c>
      <c r="I191" s="14" t="s">
        <v>20</v>
      </c>
      <c r="J191" s="14" t="s">
        <v>304</v>
      </c>
      <c r="K191" s="14" t="s">
        <v>20</v>
      </c>
      <c r="L191" s="14" t="s">
        <v>25</v>
      </c>
      <c r="M191" s="14" t="s">
        <v>34</v>
      </c>
      <c r="N191" s="14" t="s">
        <v>18</v>
      </c>
      <c r="O191" s="14" t="s">
        <v>23</v>
      </c>
      <c r="P191" s="14" t="s">
        <v>267</v>
      </c>
      <c r="Q191" s="14" t="s">
        <v>23</v>
      </c>
      <c r="R191" s="14" t="s">
        <v>23</v>
      </c>
      <c r="S191" s="17">
        <f t="shared" si="0"/>
        <v>83.7</v>
      </c>
      <c r="T191" s="14" t="str">
        <f t="shared" si="1"/>
        <v>Tốt</v>
      </c>
      <c r="U191" s="18"/>
    </row>
    <row r="192" spans="1:21">
      <c r="A192" s="13">
        <v>188</v>
      </c>
      <c r="B192" s="14">
        <v>26217226902</v>
      </c>
      <c r="C192" s="70" t="s">
        <v>458</v>
      </c>
      <c r="D192" s="71"/>
      <c r="E192" s="15" t="s">
        <v>243</v>
      </c>
      <c r="F192" s="19">
        <v>37563</v>
      </c>
      <c r="G192" s="15" t="s">
        <v>269</v>
      </c>
      <c r="H192" s="14" t="s">
        <v>47</v>
      </c>
      <c r="I192" s="14" t="s">
        <v>18</v>
      </c>
      <c r="J192" s="14" t="s">
        <v>24</v>
      </c>
      <c r="K192" s="14" t="s">
        <v>47</v>
      </c>
      <c r="L192" s="14" t="s">
        <v>29</v>
      </c>
      <c r="M192" s="14" t="s">
        <v>283</v>
      </c>
      <c r="N192" s="14" t="s">
        <v>27</v>
      </c>
      <c r="O192" s="14" t="s">
        <v>23</v>
      </c>
      <c r="P192" s="14" t="s">
        <v>273</v>
      </c>
      <c r="Q192" s="14" t="s">
        <v>19</v>
      </c>
      <c r="R192" s="14" t="s">
        <v>19</v>
      </c>
      <c r="S192" s="17">
        <f t="shared" si="0"/>
        <v>82.9</v>
      </c>
      <c r="T192" s="14" t="str">
        <f t="shared" si="1"/>
        <v>Tốt</v>
      </c>
      <c r="U192" s="18"/>
    </row>
    <row r="193" spans="1:21">
      <c r="A193" s="13">
        <v>189</v>
      </c>
      <c r="B193" s="14">
        <v>26217235595</v>
      </c>
      <c r="C193" s="70" t="s">
        <v>125</v>
      </c>
      <c r="D193" s="71"/>
      <c r="E193" s="15" t="s">
        <v>243</v>
      </c>
      <c r="F193" s="19">
        <v>37380</v>
      </c>
      <c r="G193" s="15" t="s">
        <v>284</v>
      </c>
      <c r="H193" s="14" t="s">
        <v>27</v>
      </c>
      <c r="I193" s="14" t="s">
        <v>23</v>
      </c>
      <c r="J193" s="14" t="s">
        <v>273</v>
      </c>
      <c r="K193" s="14" t="s">
        <v>23</v>
      </c>
      <c r="L193" s="14" t="s">
        <v>27</v>
      </c>
      <c r="M193" s="14" t="s">
        <v>273</v>
      </c>
      <c r="N193" s="14" t="s">
        <v>18</v>
      </c>
      <c r="O193" s="14" t="s">
        <v>23</v>
      </c>
      <c r="P193" s="14" t="s">
        <v>267</v>
      </c>
      <c r="Q193" s="14" t="s">
        <v>23</v>
      </c>
      <c r="R193" s="14" t="s">
        <v>23</v>
      </c>
      <c r="S193" s="17">
        <f t="shared" si="0"/>
        <v>86.4</v>
      </c>
      <c r="T193" s="14" t="str">
        <f t="shared" si="1"/>
        <v>Tốt</v>
      </c>
      <c r="U193" s="18"/>
    </row>
    <row r="194" spans="1:21">
      <c r="A194" s="13">
        <v>190</v>
      </c>
      <c r="B194" s="14">
        <v>26217235927</v>
      </c>
      <c r="C194" s="70" t="s">
        <v>459</v>
      </c>
      <c r="D194" s="71"/>
      <c r="E194" s="15" t="s">
        <v>243</v>
      </c>
      <c r="F194" s="19">
        <v>37500</v>
      </c>
      <c r="G194" s="15" t="s">
        <v>264</v>
      </c>
      <c r="H194" s="14" t="s">
        <v>27</v>
      </c>
      <c r="I194" s="14" t="s">
        <v>20</v>
      </c>
      <c r="J194" s="14" t="s">
        <v>47</v>
      </c>
      <c r="K194" s="14" t="s">
        <v>23</v>
      </c>
      <c r="L194" s="14" t="s">
        <v>26</v>
      </c>
      <c r="M194" s="14" t="s">
        <v>352</v>
      </c>
      <c r="N194" s="14" t="s">
        <v>19</v>
      </c>
      <c r="O194" s="14" t="s">
        <v>19</v>
      </c>
      <c r="P194" s="14" t="s">
        <v>19</v>
      </c>
      <c r="Q194" s="14" t="s">
        <v>19</v>
      </c>
      <c r="R194" s="14" t="s">
        <v>19</v>
      </c>
      <c r="S194" s="17">
        <f t="shared" si="0"/>
        <v>79.599999999999994</v>
      </c>
      <c r="T194" s="14" t="str">
        <f t="shared" si="1"/>
        <v>Khá</v>
      </c>
      <c r="U194" s="18"/>
    </row>
    <row r="195" spans="1:21">
      <c r="A195" s="13">
        <v>191</v>
      </c>
      <c r="B195" s="14">
        <v>25207210544</v>
      </c>
      <c r="C195" s="70" t="s">
        <v>460</v>
      </c>
      <c r="D195" s="71"/>
      <c r="E195" s="15" t="s">
        <v>245</v>
      </c>
      <c r="F195" s="19">
        <v>37152</v>
      </c>
      <c r="G195" s="15" t="s">
        <v>269</v>
      </c>
      <c r="H195" s="27">
        <v>97</v>
      </c>
      <c r="I195" s="27">
        <v>80</v>
      </c>
      <c r="J195" s="14" t="s">
        <v>22</v>
      </c>
      <c r="K195" s="14" t="s">
        <v>22</v>
      </c>
      <c r="L195" s="14" t="s">
        <v>22</v>
      </c>
      <c r="M195" s="14" t="s">
        <v>22</v>
      </c>
      <c r="N195" s="14" t="s">
        <v>36</v>
      </c>
      <c r="O195" s="14" t="s">
        <v>22</v>
      </c>
      <c r="P195" s="14" t="s">
        <v>461</v>
      </c>
      <c r="Q195" s="14" t="s">
        <v>22</v>
      </c>
      <c r="R195" s="14" t="s">
        <v>22</v>
      </c>
      <c r="S195" s="17">
        <f t="shared" si="0"/>
        <v>38.9</v>
      </c>
      <c r="T195" s="14" t="str">
        <f t="shared" si="1"/>
        <v>Yếu</v>
      </c>
      <c r="U195" s="18"/>
    </row>
    <row r="196" spans="1:21">
      <c r="A196" s="13">
        <v>192</v>
      </c>
      <c r="B196" s="14">
        <v>26207127470</v>
      </c>
      <c r="C196" s="70" t="s">
        <v>462</v>
      </c>
      <c r="D196" s="71"/>
      <c r="E196" s="15" t="s">
        <v>245</v>
      </c>
      <c r="F196" s="19">
        <v>37499</v>
      </c>
      <c r="G196" s="15" t="s">
        <v>284</v>
      </c>
      <c r="H196" s="14" t="s">
        <v>54</v>
      </c>
      <c r="I196" s="14" t="s">
        <v>20</v>
      </c>
      <c r="J196" s="14" t="s">
        <v>25</v>
      </c>
      <c r="K196" s="14" t="s">
        <v>41</v>
      </c>
      <c r="L196" s="14" t="s">
        <v>54</v>
      </c>
      <c r="M196" s="14" t="s">
        <v>277</v>
      </c>
      <c r="N196" s="14" t="s">
        <v>41</v>
      </c>
      <c r="O196" s="14" t="s">
        <v>41</v>
      </c>
      <c r="P196" s="14" t="s">
        <v>41</v>
      </c>
      <c r="Q196" s="14" t="s">
        <v>41</v>
      </c>
      <c r="R196" s="14" t="s">
        <v>41</v>
      </c>
      <c r="S196" s="17">
        <f t="shared" si="0"/>
        <v>95.9</v>
      </c>
      <c r="T196" s="14" t="str">
        <f t="shared" si="1"/>
        <v>Xuất Sắc</v>
      </c>
      <c r="U196" s="18"/>
    </row>
    <row r="197" spans="1:21">
      <c r="A197" s="13">
        <v>193</v>
      </c>
      <c r="B197" s="14">
        <v>26207220539</v>
      </c>
      <c r="C197" s="70" t="s">
        <v>463</v>
      </c>
      <c r="D197" s="71"/>
      <c r="E197" s="15" t="s">
        <v>245</v>
      </c>
      <c r="F197" s="16">
        <v>37543</v>
      </c>
      <c r="G197" s="15" t="s">
        <v>264</v>
      </c>
      <c r="H197" s="14" t="s">
        <v>27</v>
      </c>
      <c r="I197" s="14" t="s">
        <v>25</v>
      </c>
      <c r="J197" s="14" t="s">
        <v>33</v>
      </c>
      <c r="K197" s="14" t="s">
        <v>66</v>
      </c>
      <c r="L197" s="14" t="s">
        <v>23</v>
      </c>
      <c r="M197" s="14" t="s">
        <v>283</v>
      </c>
      <c r="N197" s="14" t="s">
        <v>27</v>
      </c>
      <c r="O197" s="14" t="s">
        <v>23</v>
      </c>
      <c r="P197" s="14" t="s">
        <v>273</v>
      </c>
      <c r="Q197" s="14" t="s">
        <v>23</v>
      </c>
      <c r="R197" s="14" t="s">
        <v>23</v>
      </c>
      <c r="S197" s="17">
        <f t="shared" si="0"/>
        <v>86.6</v>
      </c>
      <c r="T197" s="14" t="str">
        <f t="shared" si="1"/>
        <v>Tốt</v>
      </c>
      <c r="U197" s="18"/>
    </row>
    <row r="198" spans="1:21">
      <c r="A198" s="13">
        <v>194</v>
      </c>
      <c r="B198" s="14">
        <v>26217231672</v>
      </c>
      <c r="C198" s="70" t="s">
        <v>93</v>
      </c>
      <c r="D198" s="71"/>
      <c r="E198" s="15" t="s">
        <v>245</v>
      </c>
      <c r="F198" s="16">
        <v>37570</v>
      </c>
      <c r="G198" s="15" t="s">
        <v>284</v>
      </c>
      <c r="H198" s="14" t="s">
        <v>23</v>
      </c>
      <c r="I198" s="14" t="s">
        <v>23</v>
      </c>
      <c r="J198" s="14" t="s">
        <v>23</v>
      </c>
      <c r="K198" s="14" t="s">
        <v>23</v>
      </c>
      <c r="L198" s="14" t="s">
        <v>41</v>
      </c>
      <c r="M198" s="14" t="s">
        <v>36</v>
      </c>
      <c r="N198" s="14" t="s">
        <v>23</v>
      </c>
      <c r="O198" s="14" t="s">
        <v>23</v>
      </c>
      <c r="P198" s="14" t="s">
        <v>23</v>
      </c>
      <c r="Q198" s="14" t="s">
        <v>23</v>
      </c>
      <c r="R198" s="14" t="s">
        <v>23</v>
      </c>
      <c r="S198" s="17">
        <f t="shared" si="0"/>
        <v>91.4</v>
      </c>
      <c r="T198" s="14" t="str">
        <f t="shared" si="1"/>
        <v>Xuất Sắc</v>
      </c>
      <c r="U198" s="18"/>
    </row>
    <row r="199" spans="1:21">
      <c r="A199" s="13">
        <v>195</v>
      </c>
      <c r="B199" s="14">
        <v>26207240317</v>
      </c>
      <c r="C199" s="70" t="s">
        <v>61</v>
      </c>
      <c r="D199" s="71"/>
      <c r="E199" s="15" t="s">
        <v>464</v>
      </c>
      <c r="F199" s="19">
        <v>37464</v>
      </c>
      <c r="G199" s="15" t="s">
        <v>264</v>
      </c>
      <c r="H199" s="14" t="s">
        <v>19</v>
      </c>
      <c r="I199" s="14" t="s">
        <v>23</v>
      </c>
      <c r="J199" s="14" t="s">
        <v>27</v>
      </c>
      <c r="K199" s="14" t="s">
        <v>23</v>
      </c>
      <c r="L199" s="14" t="s">
        <v>23</v>
      </c>
      <c r="M199" s="14" t="s">
        <v>23</v>
      </c>
      <c r="N199" s="14" t="s">
        <v>23</v>
      </c>
      <c r="O199" s="14" t="s">
        <v>27</v>
      </c>
      <c r="P199" s="14" t="s">
        <v>273</v>
      </c>
      <c r="Q199" s="14" t="s">
        <v>23</v>
      </c>
      <c r="R199" s="14" t="s">
        <v>23</v>
      </c>
      <c r="S199" s="17">
        <f t="shared" si="0"/>
        <v>87.9</v>
      </c>
      <c r="T199" s="14" t="str">
        <f t="shared" si="1"/>
        <v>Tốt</v>
      </c>
      <c r="U199" s="18"/>
    </row>
    <row r="200" spans="1:21">
      <c r="A200" s="13">
        <v>196</v>
      </c>
      <c r="B200" s="14">
        <v>26217232213</v>
      </c>
      <c r="C200" s="70" t="s">
        <v>465</v>
      </c>
      <c r="D200" s="71"/>
      <c r="E200" s="15" t="s">
        <v>466</v>
      </c>
      <c r="F200" s="19">
        <v>37319</v>
      </c>
      <c r="G200" s="15" t="s">
        <v>284</v>
      </c>
      <c r="H200" s="14" t="s">
        <v>27</v>
      </c>
      <c r="I200" s="14" t="s">
        <v>27</v>
      </c>
      <c r="J200" s="14" t="s">
        <v>27</v>
      </c>
      <c r="K200" s="14" t="s">
        <v>19</v>
      </c>
      <c r="L200" s="14" t="s">
        <v>27</v>
      </c>
      <c r="M200" s="14" t="s">
        <v>267</v>
      </c>
      <c r="N200" s="14" t="s">
        <v>23</v>
      </c>
      <c r="O200" s="14" t="s">
        <v>27</v>
      </c>
      <c r="P200" s="14" t="s">
        <v>273</v>
      </c>
      <c r="Q200" s="14" t="s">
        <v>27</v>
      </c>
      <c r="R200" s="14" t="s">
        <v>27</v>
      </c>
      <c r="S200" s="17">
        <f t="shared" si="0"/>
        <v>85</v>
      </c>
      <c r="T200" s="14" t="str">
        <f t="shared" si="1"/>
        <v>Tốt</v>
      </c>
      <c r="U200" s="18"/>
    </row>
    <row r="201" spans="1:21">
      <c r="A201" s="13">
        <v>197</v>
      </c>
      <c r="B201" s="14">
        <v>26207242634</v>
      </c>
      <c r="C201" s="70" t="s">
        <v>467</v>
      </c>
      <c r="D201" s="71"/>
      <c r="E201" s="15" t="s">
        <v>246</v>
      </c>
      <c r="F201" s="19">
        <v>37470</v>
      </c>
      <c r="G201" s="15" t="s">
        <v>264</v>
      </c>
      <c r="H201" s="14" t="s">
        <v>27</v>
      </c>
      <c r="I201" s="14" t="s">
        <v>19</v>
      </c>
      <c r="J201" s="14" t="s">
        <v>267</v>
      </c>
      <c r="K201" s="14" t="s">
        <v>27</v>
      </c>
      <c r="L201" s="14" t="s">
        <v>34</v>
      </c>
      <c r="M201" s="14" t="s">
        <v>304</v>
      </c>
      <c r="N201" s="14" t="s">
        <v>22</v>
      </c>
      <c r="O201" s="14" t="s">
        <v>22</v>
      </c>
      <c r="P201" s="14" t="s">
        <v>22</v>
      </c>
      <c r="Q201" s="14" t="s">
        <v>136</v>
      </c>
      <c r="R201" s="14" t="s">
        <v>136</v>
      </c>
      <c r="S201" s="17">
        <f t="shared" si="0"/>
        <v>54.6</v>
      </c>
      <c r="T201" s="14" t="str">
        <f t="shared" si="1"/>
        <v>Trung Bình</v>
      </c>
      <c r="U201" s="18"/>
    </row>
    <row r="202" spans="1:21">
      <c r="A202" s="13">
        <v>198</v>
      </c>
      <c r="B202" s="14">
        <v>26207235384</v>
      </c>
      <c r="C202" s="70" t="s">
        <v>468</v>
      </c>
      <c r="D202" s="71"/>
      <c r="E202" s="15" t="s">
        <v>248</v>
      </c>
      <c r="F202" s="19">
        <v>37357</v>
      </c>
      <c r="G202" s="15" t="s">
        <v>266</v>
      </c>
      <c r="H202" s="14" t="s">
        <v>19</v>
      </c>
      <c r="I202" s="14" t="s">
        <v>23</v>
      </c>
      <c r="J202" s="14" t="s">
        <v>27</v>
      </c>
      <c r="K202" s="14" t="s">
        <v>23</v>
      </c>
      <c r="L202" s="14" t="s">
        <v>25</v>
      </c>
      <c r="M202" s="14" t="s">
        <v>306</v>
      </c>
      <c r="N202" s="14" t="s">
        <v>23</v>
      </c>
      <c r="O202" s="14" t="s">
        <v>23</v>
      </c>
      <c r="P202" s="14" t="s">
        <v>23</v>
      </c>
      <c r="Q202" s="14" t="s">
        <v>28</v>
      </c>
      <c r="R202" s="14" t="s">
        <v>28</v>
      </c>
      <c r="S202" s="17">
        <f t="shared" si="0"/>
        <v>83.9</v>
      </c>
      <c r="T202" s="14" t="str">
        <f t="shared" si="1"/>
        <v>Tốt</v>
      </c>
      <c r="U202" s="18"/>
    </row>
    <row r="203" spans="1:2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9"/>
      <c r="T203" s="8"/>
      <c r="U203" s="8"/>
    </row>
    <row r="204" spans="1:2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9"/>
      <c r="T204" s="8"/>
      <c r="U204" s="8"/>
    </row>
    <row r="205" spans="1:2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9"/>
      <c r="T205" s="8"/>
      <c r="U205" s="8"/>
    </row>
    <row r="206" spans="1:2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9"/>
      <c r="T206" s="8"/>
      <c r="U206" s="8"/>
    </row>
    <row r="207" spans="1:2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9"/>
      <c r="T207" s="8"/>
      <c r="U207" s="8"/>
    </row>
    <row r="208" spans="1:2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9"/>
      <c r="T208" s="8"/>
      <c r="U208" s="8"/>
    </row>
    <row r="209" spans="1:2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9"/>
      <c r="T209" s="8"/>
      <c r="U209" s="8"/>
    </row>
    <row r="210" spans="1:2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9"/>
      <c r="T210" s="8"/>
      <c r="U210" s="8"/>
    </row>
    <row r="211" spans="1:2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9"/>
      <c r="T211" s="8"/>
      <c r="U211" s="8"/>
    </row>
    <row r="212" spans="1:2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9"/>
      <c r="T212" s="8"/>
      <c r="U212" s="8"/>
    </row>
    <row r="213" spans="1:2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9"/>
      <c r="T213" s="8"/>
      <c r="U213" s="8"/>
    </row>
    <row r="214" spans="1:2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9"/>
      <c r="T214" s="8"/>
      <c r="U214" s="8"/>
    </row>
    <row r="215" spans="1:2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9"/>
      <c r="T215" s="8"/>
      <c r="U215" s="8"/>
    </row>
    <row r="216" spans="1:2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9"/>
      <c r="T216" s="8"/>
      <c r="U216" s="8"/>
    </row>
    <row r="217" spans="1:2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9"/>
      <c r="T217" s="8"/>
      <c r="U217" s="8"/>
    </row>
    <row r="218" spans="1:2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9"/>
      <c r="T218" s="8"/>
      <c r="U218" s="8"/>
    </row>
    <row r="219" spans="1:2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9"/>
      <c r="T219" s="8"/>
      <c r="U219" s="8"/>
    </row>
    <row r="220" spans="1:2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9"/>
      <c r="T220" s="8"/>
      <c r="U220" s="8"/>
    </row>
    <row r="221" spans="1: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9"/>
      <c r="T221" s="8"/>
      <c r="U221" s="8"/>
    </row>
    <row r="222" spans="1:2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9"/>
      <c r="T222" s="8"/>
      <c r="U222" s="8"/>
    </row>
    <row r="223" spans="1:2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9"/>
      <c r="T223" s="8"/>
      <c r="U223" s="8"/>
    </row>
    <row r="224" spans="1:2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9"/>
      <c r="T224" s="8"/>
      <c r="U224" s="8"/>
    </row>
    <row r="225" spans="1:2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9"/>
      <c r="T225" s="8"/>
      <c r="U225" s="8"/>
    </row>
    <row r="226" spans="1:2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9"/>
      <c r="T226" s="8"/>
      <c r="U226" s="8"/>
    </row>
    <row r="227" spans="1:2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9"/>
      <c r="T227" s="8"/>
      <c r="U227" s="8"/>
    </row>
    <row r="228" spans="1:2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9"/>
      <c r="T228" s="8"/>
      <c r="U228" s="8"/>
    </row>
    <row r="229" spans="1:2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9"/>
      <c r="T229" s="8"/>
      <c r="U229" s="8"/>
    </row>
    <row r="230" spans="1:2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9"/>
      <c r="T230" s="8"/>
      <c r="U230" s="8"/>
    </row>
    <row r="231" spans="1:2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9"/>
      <c r="T231" s="8"/>
      <c r="U231" s="8"/>
    </row>
    <row r="232" spans="1:2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9"/>
      <c r="T232" s="8"/>
      <c r="U232" s="8"/>
    </row>
    <row r="233" spans="1:2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9"/>
      <c r="T233" s="8"/>
      <c r="U233" s="8"/>
    </row>
    <row r="234" spans="1:2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9"/>
      <c r="T234" s="8"/>
      <c r="U234" s="8"/>
    </row>
    <row r="235" spans="1:2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9"/>
      <c r="T235" s="8"/>
      <c r="U235" s="8"/>
    </row>
    <row r="236" spans="1:2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9"/>
      <c r="T236" s="8"/>
      <c r="U236" s="8"/>
    </row>
    <row r="237" spans="1:2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9"/>
      <c r="T237" s="8"/>
      <c r="U237" s="8"/>
    </row>
    <row r="238" spans="1:2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9"/>
      <c r="T238" s="8"/>
      <c r="U238" s="8"/>
    </row>
    <row r="239" spans="1:2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9"/>
      <c r="T239" s="8"/>
      <c r="U239" s="8"/>
    </row>
    <row r="240" spans="1:2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9"/>
      <c r="T240" s="8"/>
      <c r="U240" s="8"/>
    </row>
    <row r="241" spans="1:2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9"/>
      <c r="T241" s="8"/>
      <c r="U241" s="8"/>
    </row>
    <row r="242" spans="1:2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9"/>
      <c r="T242" s="8"/>
      <c r="U242" s="8"/>
    </row>
    <row r="243" spans="1:2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9"/>
      <c r="T243" s="8"/>
      <c r="U243" s="8"/>
    </row>
    <row r="244" spans="1:2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9"/>
      <c r="T244" s="8"/>
      <c r="U244" s="8"/>
    </row>
    <row r="245" spans="1:2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9"/>
      <c r="T245" s="8"/>
      <c r="U245" s="8"/>
    </row>
    <row r="246" spans="1:2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9"/>
      <c r="T246" s="8"/>
      <c r="U246" s="8"/>
    </row>
    <row r="247" spans="1:2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9"/>
      <c r="T247" s="8"/>
      <c r="U247" s="8"/>
    </row>
    <row r="248" spans="1:2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9"/>
      <c r="T248" s="8"/>
      <c r="U248" s="8"/>
    </row>
    <row r="249" spans="1:2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9"/>
      <c r="T249" s="8"/>
      <c r="U249" s="8"/>
    </row>
    <row r="250" spans="1:2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9"/>
      <c r="T250" s="8"/>
      <c r="U250" s="8"/>
    </row>
    <row r="251" spans="1:2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9"/>
      <c r="T251" s="8"/>
      <c r="U251" s="8"/>
    </row>
    <row r="252" spans="1:2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9"/>
      <c r="T252" s="8"/>
      <c r="U252" s="8"/>
    </row>
    <row r="253" spans="1:2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9"/>
      <c r="T253" s="8"/>
      <c r="U253" s="8"/>
    </row>
    <row r="254" spans="1:2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9"/>
      <c r="T254" s="8"/>
      <c r="U254" s="8"/>
    </row>
    <row r="255" spans="1:2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9"/>
      <c r="T255" s="8"/>
      <c r="U255" s="8"/>
    </row>
    <row r="256" spans="1:2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9"/>
      <c r="T256" s="8"/>
      <c r="U256" s="8"/>
    </row>
    <row r="257" spans="1:2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9"/>
      <c r="T257" s="8"/>
      <c r="U257" s="8"/>
    </row>
    <row r="258" spans="1:2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9"/>
      <c r="T258" s="8"/>
      <c r="U258" s="8"/>
    </row>
    <row r="259" spans="1:2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9"/>
      <c r="T259" s="8"/>
      <c r="U259" s="8"/>
    </row>
    <row r="260" spans="1:2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9"/>
      <c r="T260" s="8"/>
      <c r="U260" s="8"/>
    </row>
    <row r="261" spans="1:2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9"/>
      <c r="T261" s="8"/>
      <c r="U261" s="8"/>
    </row>
    <row r="262" spans="1:2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9"/>
      <c r="T262" s="8"/>
      <c r="U262" s="8"/>
    </row>
    <row r="263" spans="1:2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9"/>
      <c r="T263" s="8"/>
      <c r="U263" s="8"/>
    </row>
    <row r="264" spans="1:2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9"/>
      <c r="T264" s="8"/>
      <c r="U264" s="8"/>
    </row>
    <row r="265" spans="1:2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9"/>
      <c r="T265" s="8"/>
      <c r="U265" s="8"/>
    </row>
    <row r="266" spans="1:2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9"/>
      <c r="T266" s="8"/>
      <c r="U266" s="8"/>
    </row>
    <row r="267" spans="1:2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9"/>
      <c r="T267" s="8"/>
      <c r="U267" s="8"/>
    </row>
    <row r="268" spans="1:2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9"/>
      <c r="T268" s="8"/>
      <c r="U268" s="8"/>
    </row>
    <row r="269" spans="1:2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9"/>
      <c r="T269" s="8"/>
      <c r="U269" s="8"/>
    </row>
    <row r="270" spans="1:2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9"/>
      <c r="T270" s="8"/>
      <c r="U270" s="8"/>
    </row>
    <row r="271" spans="1:2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9"/>
      <c r="T271" s="8"/>
      <c r="U271" s="8"/>
    </row>
    <row r="272" spans="1:2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9"/>
      <c r="T272" s="8"/>
      <c r="U272" s="8"/>
    </row>
    <row r="273" spans="1:2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9"/>
      <c r="T273" s="8"/>
      <c r="U273" s="8"/>
    </row>
    <row r="274" spans="1:2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9"/>
      <c r="T274" s="8"/>
      <c r="U274" s="8"/>
    </row>
    <row r="275" spans="1:2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9"/>
      <c r="T275" s="8"/>
      <c r="U275" s="8"/>
    </row>
    <row r="276" spans="1:2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9"/>
      <c r="T276" s="8"/>
      <c r="U276" s="8"/>
    </row>
    <row r="277" spans="1:2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9"/>
      <c r="T277" s="8"/>
      <c r="U277" s="8"/>
    </row>
    <row r="278" spans="1:2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9"/>
      <c r="T278" s="8"/>
      <c r="U278" s="8"/>
    </row>
    <row r="279" spans="1:2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9"/>
      <c r="T279" s="8"/>
      <c r="U279" s="8"/>
    </row>
    <row r="280" spans="1:2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9"/>
      <c r="T280" s="8"/>
      <c r="U280" s="8"/>
    </row>
    <row r="281" spans="1:2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9"/>
      <c r="T281" s="8"/>
      <c r="U281" s="8"/>
    </row>
    <row r="282" spans="1:2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9"/>
      <c r="T282" s="8"/>
      <c r="U282" s="8"/>
    </row>
    <row r="283" spans="1:2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9"/>
      <c r="T283" s="8"/>
      <c r="U283" s="8"/>
    </row>
    <row r="284" spans="1:2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9"/>
      <c r="T284" s="8"/>
      <c r="U284" s="8"/>
    </row>
    <row r="285" spans="1:2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9"/>
      <c r="T285" s="8"/>
      <c r="U285" s="8"/>
    </row>
    <row r="286" spans="1:2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9"/>
      <c r="T286" s="8"/>
      <c r="U286" s="8"/>
    </row>
    <row r="287" spans="1:2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9"/>
      <c r="T287" s="8"/>
      <c r="U287" s="8"/>
    </row>
    <row r="288" spans="1:2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9"/>
      <c r="T288" s="8"/>
      <c r="U288" s="8"/>
    </row>
    <row r="289" spans="1:2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9"/>
      <c r="T289" s="8"/>
      <c r="U289" s="8"/>
    </row>
    <row r="290" spans="1:2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9"/>
      <c r="T290" s="8"/>
      <c r="U290" s="8"/>
    </row>
    <row r="291" spans="1:2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9"/>
      <c r="T291" s="8"/>
      <c r="U291" s="8"/>
    </row>
    <row r="292" spans="1:2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9"/>
      <c r="T292" s="8"/>
      <c r="U292" s="8"/>
    </row>
    <row r="293" spans="1:2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9"/>
      <c r="T293" s="8"/>
      <c r="U293" s="8"/>
    </row>
    <row r="294" spans="1:2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9"/>
      <c r="T294" s="8"/>
      <c r="U294" s="8"/>
    </row>
    <row r="295" spans="1:2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9"/>
      <c r="T295" s="8"/>
      <c r="U295" s="8"/>
    </row>
    <row r="296" spans="1:2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9"/>
      <c r="T296" s="8"/>
      <c r="U296" s="8"/>
    </row>
    <row r="297" spans="1:2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9"/>
      <c r="T297" s="8"/>
      <c r="U297" s="8"/>
    </row>
    <row r="298" spans="1:2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9"/>
      <c r="T298" s="8"/>
      <c r="U298" s="8"/>
    </row>
    <row r="299" spans="1:2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9"/>
      <c r="T299" s="8"/>
      <c r="U299" s="8"/>
    </row>
    <row r="300" spans="1:2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9"/>
      <c r="T300" s="8"/>
      <c r="U300" s="8"/>
    </row>
    <row r="301" spans="1:2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9"/>
      <c r="T301" s="8"/>
      <c r="U301" s="8"/>
    </row>
    <row r="302" spans="1:2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9"/>
      <c r="T302" s="8"/>
      <c r="U302" s="8"/>
    </row>
    <row r="303" spans="1:2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9"/>
      <c r="T303" s="8"/>
      <c r="U303" s="8"/>
    </row>
    <row r="304" spans="1:2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9"/>
      <c r="T304" s="8"/>
      <c r="U304" s="8"/>
    </row>
    <row r="305" spans="1:2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9"/>
      <c r="T305" s="8"/>
      <c r="U305" s="8"/>
    </row>
    <row r="306" spans="1:2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9"/>
      <c r="T306" s="8"/>
      <c r="U306" s="8"/>
    </row>
    <row r="307" spans="1:2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9"/>
      <c r="T307" s="8"/>
      <c r="U307" s="8"/>
    </row>
    <row r="308" spans="1:2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9"/>
      <c r="T308" s="8"/>
      <c r="U308" s="8"/>
    </row>
    <row r="309" spans="1:2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9"/>
      <c r="T309" s="8"/>
      <c r="U309" s="8"/>
    </row>
    <row r="310" spans="1:2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9"/>
      <c r="T310" s="8"/>
      <c r="U310" s="8"/>
    </row>
    <row r="311" spans="1:2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9"/>
      <c r="T311" s="8"/>
      <c r="U311" s="8"/>
    </row>
    <row r="312" spans="1:2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9"/>
      <c r="T312" s="8"/>
      <c r="U312" s="8"/>
    </row>
    <row r="313" spans="1:2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9"/>
      <c r="T313" s="8"/>
      <c r="U313" s="8"/>
    </row>
    <row r="314" spans="1:2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9"/>
      <c r="T314" s="8"/>
      <c r="U314" s="8"/>
    </row>
    <row r="315" spans="1:2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9"/>
      <c r="T315" s="8"/>
      <c r="U315" s="8"/>
    </row>
    <row r="316" spans="1:2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9"/>
      <c r="T316" s="8"/>
      <c r="U316" s="8"/>
    </row>
    <row r="317" spans="1:2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9"/>
      <c r="T317" s="8"/>
      <c r="U317" s="8"/>
    </row>
    <row r="318" spans="1:2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9"/>
      <c r="T318" s="8"/>
      <c r="U318" s="8"/>
    </row>
    <row r="319" spans="1:2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9"/>
      <c r="T319" s="8"/>
      <c r="U319" s="8"/>
    </row>
    <row r="320" spans="1:2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9"/>
      <c r="T320" s="8"/>
      <c r="U320" s="8"/>
    </row>
    <row r="321" spans="1: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9"/>
      <c r="T321" s="8"/>
      <c r="U321" s="8"/>
    </row>
    <row r="322" spans="1:2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9"/>
      <c r="T322" s="8"/>
      <c r="U322" s="8"/>
    </row>
    <row r="323" spans="1:2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9"/>
      <c r="T323" s="8"/>
      <c r="U323" s="8"/>
    </row>
    <row r="324" spans="1:2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9"/>
      <c r="T324" s="8"/>
      <c r="U324" s="8"/>
    </row>
    <row r="325" spans="1:2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9"/>
      <c r="T325" s="8"/>
      <c r="U325" s="8"/>
    </row>
    <row r="326" spans="1:2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9"/>
      <c r="T326" s="8"/>
      <c r="U326" s="8"/>
    </row>
    <row r="327" spans="1:2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9"/>
      <c r="T327" s="8"/>
      <c r="U327" s="8"/>
    </row>
    <row r="328" spans="1:2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9"/>
      <c r="T328" s="8"/>
      <c r="U328" s="8"/>
    </row>
    <row r="329" spans="1:2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9"/>
      <c r="T329" s="8"/>
      <c r="U329" s="8"/>
    </row>
    <row r="330" spans="1:2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9"/>
      <c r="T330" s="8"/>
      <c r="U330" s="8"/>
    </row>
    <row r="331" spans="1:2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9"/>
      <c r="T331" s="8"/>
      <c r="U331" s="8"/>
    </row>
    <row r="332" spans="1:2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9"/>
      <c r="T332" s="8"/>
      <c r="U332" s="8"/>
    </row>
    <row r="333" spans="1:2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9"/>
      <c r="T333" s="8"/>
      <c r="U333" s="8"/>
    </row>
    <row r="334" spans="1:2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9"/>
      <c r="T334" s="8"/>
      <c r="U334" s="8"/>
    </row>
    <row r="335" spans="1:2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9"/>
      <c r="T335" s="8"/>
      <c r="U335" s="8"/>
    </row>
    <row r="336" spans="1:2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9"/>
      <c r="T336" s="8"/>
      <c r="U336" s="8"/>
    </row>
    <row r="337" spans="1:2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9"/>
      <c r="T337" s="8"/>
      <c r="U337" s="8"/>
    </row>
    <row r="338" spans="1:2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9"/>
      <c r="T338" s="8"/>
      <c r="U338" s="8"/>
    </row>
    <row r="339" spans="1:2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9"/>
      <c r="T339" s="8"/>
      <c r="U339" s="8"/>
    </row>
    <row r="340" spans="1:2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9"/>
      <c r="T340" s="8"/>
      <c r="U340" s="8"/>
    </row>
    <row r="341" spans="1:2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9"/>
      <c r="T341" s="8"/>
      <c r="U341" s="8"/>
    </row>
    <row r="342" spans="1:2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9"/>
      <c r="T342" s="8"/>
      <c r="U342" s="8"/>
    </row>
    <row r="343" spans="1:2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9"/>
      <c r="T343" s="8"/>
      <c r="U343" s="8"/>
    </row>
    <row r="344" spans="1:2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9"/>
      <c r="T344" s="8"/>
      <c r="U344" s="8"/>
    </row>
    <row r="345" spans="1:2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9"/>
      <c r="T345" s="8"/>
      <c r="U345" s="8"/>
    </row>
    <row r="346" spans="1:2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9"/>
      <c r="T346" s="8"/>
      <c r="U346" s="8"/>
    </row>
    <row r="347" spans="1:2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9"/>
      <c r="T347" s="8"/>
      <c r="U347" s="8"/>
    </row>
    <row r="348" spans="1:2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9"/>
      <c r="T348" s="8"/>
      <c r="U348" s="8"/>
    </row>
    <row r="349" spans="1:2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9"/>
      <c r="T349" s="8"/>
      <c r="U349" s="8"/>
    </row>
    <row r="350" spans="1:2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9"/>
      <c r="T350" s="8"/>
      <c r="U350" s="8"/>
    </row>
    <row r="351" spans="1:2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9"/>
      <c r="T351" s="8"/>
      <c r="U351" s="8"/>
    </row>
    <row r="352" spans="1:2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9"/>
      <c r="T352" s="8"/>
      <c r="U352" s="8"/>
    </row>
    <row r="353" spans="1:2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9"/>
      <c r="T353" s="8"/>
      <c r="U353" s="8"/>
    </row>
    <row r="354" spans="1:2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9"/>
      <c r="T354" s="8"/>
      <c r="U354" s="8"/>
    </row>
    <row r="355" spans="1:2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9"/>
      <c r="T355" s="8"/>
      <c r="U355" s="8"/>
    </row>
    <row r="356" spans="1:2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9"/>
      <c r="T356" s="8"/>
      <c r="U356" s="8"/>
    </row>
    <row r="357" spans="1:2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9"/>
      <c r="T357" s="8"/>
      <c r="U357" s="8"/>
    </row>
    <row r="358" spans="1:2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9"/>
      <c r="T358" s="8"/>
      <c r="U358" s="8"/>
    </row>
    <row r="359" spans="1:2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9"/>
      <c r="T359" s="8"/>
      <c r="U359" s="8"/>
    </row>
    <row r="360" spans="1:2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9"/>
      <c r="T360" s="8"/>
      <c r="U360" s="8"/>
    </row>
    <row r="361" spans="1:2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9"/>
      <c r="T361" s="8"/>
      <c r="U361" s="8"/>
    </row>
    <row r="362" spans="1:2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9"/>
      <c r="T362" s="8"/>
      <c r="U362" s="8"/>
    </row>
    <row r="363" spans="1:2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9"/>
      <c r="T363" s="8"/>
      <c r="U363" s="8"/>
    </row>
    <row r="364" spans="1:2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9"/>
      <c r="T364" s="8"/>
      <c r="U364" s="8"/>
    </row>
    <row r="365" spans="1:2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9"/>
      <c r="T365" s="8"/>
      <c r="U365" s="8"/>
    </row>
    <row r="366" spans="1:2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9"/>
      <c r="T366" s="8"/>
      <c r="U366" s="8"/>
    </row>
    <row r="367" spans="1:2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9"/>
      <c r="T367" s="8"/>
      <c r="U367" s="8"/>
    </row>
    <row r="368" spans="1:2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9"/>
      <c r="T368" s="8"/>
      <c r="U368" s="8"/>
    </row>
    <row r="369" spans="1:2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9"/>
      <c r="T369" s="8"/>
      <c r="U369" s="8"/>
    </row>
    <row r="370" spans="1:2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9"/>
      <c r="T370" s="8"/>
      <c r="U370" s="8"/>
    </row>
    <row r="371" spans="1:2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9"/>
      <c r="T371" s="8"/>
      <c r="U371" s="8"/>
    </row>
    <row r="372" spans="1:2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9"/>
      <c r="T372" s="8"/>
      <c r="U372" s="8"/>
    </row>
    <row r="373" spans="1:2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9"/>
      <c r="T373" s="8"/>
      <c r="U373" s="8"/>
    </row>
    <row r="374" spans="1:2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9"/>
      <c r="T374" s="8"/>
      <c r="U374" s="8"/>
    </row>
    <row r="375" spans="1:2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9"/>
      <c r="T375" s="8"/>
      <c r="U375" s="8"/>
    </row>
    <row r="376" spans="1:2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9"/>
      <c r="T376" s="8"/>
      <c r="U376" s="8"/>
    </row>
    <row r="377" spans="1:2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9"/>
      <c r="T377" s="8"/>
      <c r="U377" s="8"/>
    </row>
    <row r="378" spans="1:2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9"/>
      <c r="T378" s="8"/>
      <c r="U378" s="8"/>
    </row>
    <row r="379" spans="1:2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9"/>
      <c r="T379" s="8"/>
      <c r="U379" s="8"/>
    </row>
    <row r="380" spans="1:2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9"/>
      <c r="T380" s="8"/>
      <c r="U380" s="8"/>
    </row>
    <row r="381" spans="1:2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9"/>
      <c r="T381" s="8"/>
      <c r="U381" s="8"/>
    </row>
    <row r="382" spans="1:2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9"/>
      <c r="T382" s="8"/>
      <c r="U382" s="8"/>
    </row>
    <row r="383" spans="1:2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9"/>
      <c r="T383" s="8"/>
      <c r="U383" s="8"/>
    </row>
    <row r="384" spans="1:2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9"/>
      <c r="T384" s="8"/>
      <c r="U384" s="8"/>
    </row>
    <row r="385" spans="1:2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9"/>
      <c r="T385" s="8"/>
      <c r="U385" s="8"/>
    </row>
    <row r="386" spans="1:2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9"/>
      <c r="T386" s="8"/>
      <c r="U386" s="8"/>
    </row>
    <row r="387" spans="1:2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9"/>
      <c r="T387" s="8"/>
      <c r="U387" s="8"/>
    </row>
    <row r="388" spans="1:2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9"/>
      <c r="T388" s="8"/>
      <c r="U388" s="8"/>
    </row>
    <row r="389" spans="1:2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9"/>
      <c r="T389" s="8"/>
      <c r="U389" s="8"/>
    </row>
    <row r="390" spans="1:2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9"/>
      <c r="T390" s="8"/>
      <c r="U390" s="8"/>
    </row>
    <row r="391" spans="1:2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9"/>
      <c r="T391" s="8"/>
      <c r="U391" s="8"/>
    </row>
    <row r="392" spans="1:2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9"/>
      <c r="T392" s="8"/>
      <c r="U392" s="8"/>
    </row>
    <row r="393" spans="1:2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9"/>
      <c r="T393" s="8"/>
      <c r="U393" s="8"/>
    </row>
    <row r="394" spans="1:2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9"/>
      <c r="T394" s="8"/>
      <c r="U394" s="8"/>
    </row>
    <row r="395" spans="1:2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9"/>
      <c r="T395" s="8"/>
      <c r="U395" s="8"/>
    </row>
    <row r="396" spans="1:2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9"/>
      <c r="T396" s="8"/>
      <c r="U396" s="8"/>
    </row>
    <row r="397" spans="1:2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9"/>
      <c r="T397" s="8"/>
      <c r="U397" s="8"/>
    </row>
    <row r="398" spans="1:2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9"/>
      <c r="T398" s="8"/>
      <c r="U398" s="8"/>
    </row>
    <row r="399" spans="1:2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9"/>
      <c r="T399" s="8"/>
      <c r="U399" s="8"/>
    </row>
    <row r="400" spans="1:2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9"/>
      <c r="T400" s="8"/>
      <c r="U400" s="8"/>
    </row>
    <row r="401" spans="1:2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9"/>
      <c r="T401" s="8"/>
      <c r="U401" s="8"/>
    </row>
    <row r="402" spans="1:2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9"/>
      <c r="T402" s="8"/>
      <c r="U402" s="8"/>
    </row>
    <row r="403" spans="1:2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9"/>
      <c r="T403" s="8"/>
      <c r="U403" s="8"/>
    </row>
    <row r="404" spans="1:2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9"/>
      <c r="T404" s="8"/>
      <c r="U404" s="8"/>
    </row>
    <row r="405" spans="1:2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9"/>
      <c r="T405" s="8"/>
      <c r="U405" s="8"/>
    </row>
    <row r="406" spans="1:2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9"/>
      <c r="T406" s="8"/>
      <c r="U406" s="8"/>
    </row>
    <row r="407" spans="1:2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9"/>
      <c r="T407" s="8"/>
      <c r="U407" s="8"/>
    </row>
    <row r="408" spans="1:2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9"/>
      <c r="T408" s="8"/>
      <c r="U408" s="8"/>
    </row>
    <row r="409" spans="1:2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9"/>
      <c r="T409" s="8"/>
      <c r="U409" s="8"/>
    </row>
    <row r="410" spans="1:2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9"/>
      <c r="T410" s="8"/>
      <c r="U410" s="8"/>
    </row>
    <row r="411" spans="1:2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9"/>
      <c r="T411" s="8"/>
      <c r="U411" s="8"/>
    </row>
    <row r="412" spans="1:2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9"/>
      <c r="T412" s="8"/>
      <c r="U412" s="8"/>
    </row>
    <row r="413" spans="1:2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9"/>
      <c r="T413" s="8"/>
      <c r="U413" s="8"/>
    </row>
    <row r="414" spans="1:2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9"/>
      <c r="T414" s="8"/>
      <c r="U414" s="8"/>
    </row>
    <row r="415" spans="1:2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9"/>
      <c r="T415" s="8"/>
      <c r="U415" s="8"/>
    </row>
    <row r="416" spans="1:2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9"/>
      <c r="T416" s="8"/>
      <c r="U416" s="8"/>
    </row>
    <row r="417" spans="1:2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9"/>
      <c r="T417" s="8"/>
      <c r="U417" s="8"/>
    </row>
    <row r="418" spans="1:2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9"/>
      <c r="T418" s="8"/>
      <c r="U418" s="8"/>
    </row>
    <row r="419" spans="1:2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9"/>
      <c r="T419" s="8"/>
      <c r="U419" s="8"/>
    </row>
    <row r="420" spans="1:2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9"/>
      <c r="T420" s="8"/>
      <c r="U420" s="8"/>
    </row>
    <row r="421" spans="1: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9"/>
      <c r="T421" s="8"/>
      <c r="U421" s="8"/>
    </row>
    <row r="422" spans="1:2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9"/>
      <c r="T422" s="8"/>
      <c r="U422" s="8"/>
    </row>
    <row r="423" spans="1:2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9"/>
      <c r="T423" s="8"/>
      <c r="U423" s="8"/>
    </row>
    <row r="424" spans="1:2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9"/>
      <c r="T424" s="8"/>
      <c r="U424" s="8"/>
    </row>
    <row r="425" spans="1:2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9"/>
      <c r="T425" s="8"/>
      <c r="U425" s="8"/>
    </row>
    <row r="426" spans="1:2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9"/>
      <c r="T426" s="8"/>
      <c r="U426" s="8"/>
    </row>
    <row r="427" spans="1:2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9"/>
      <c r="T427" s="8"/>
      <c r="U427" s="8"/>
    </row>
    <row r="428" spans="1:2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9"/>
      <c r="T428" s="8"/>
      <c r="U428" s="8"/>
    </row>
    <row r="429" spans="1:2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9"/>
      <c r="T429" s="8"/>
      <c r="U429" s="8"/>
    </row>
    <row r="430" spans="1:2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9"/>
      <c r="T430" s="8"/>
      <c r="U430" s="8"/>
    </row>
    <row r="431" spans="1:2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9"/>
      <c r="T431" s="8"/>
      <c r="U431" s="8"/>
    </row>
    <row r="432" spans="1:2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9"/>
      <c r="T432" s="8"/>
      <c r="U432" s="8"/>
    </row>
    <row r="433" spans="1:2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9"/>
      <c r="T433" s="8"/>
      <c r="U433" s="8"/>
    </row>
    <row r="434" spans="1:2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9"/>
      <c r="T434" s="8"/>
      <c r="U434" s="8"/>
    </row>
    <row r="435" spans="1:2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9"/>
      <c r="T435" s="8"/>
      <c r="U435" s="8"/>
    </row>
    <row r="436" spans="1:2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9"/>
      <c r="T436" s="8"/>
      <c r="U436" s="8"/>
    </row>
    <row r="437" spans="1:2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9"/>
      <c r="T437" s="8"/>
      <c r="U437" s="8"/>
    </row>
    <row r="438" spans="1:2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9"/>
      <c r="T438" s="8"/>
      <c r="U438" s="8"/>
    </row>
    <row r="439" spans="1:2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9"/>
      <c r="T439" s="8"/>
      <c r="U439" s="8"/>
    </row>
    <row r="440" spans="1:2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9"/>
      <c r="T440" s="8"/>
      <c r="U440" s="8"/>
    </row>
    <row r="441" spans="1:2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9"/>
      <c r="T441" s="8"/>
      <c r="U441" s="8"/>
    </row>
    <row r="442" spans="1:2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9"/>
      <c r="T442" s="8"/>
      <c r="U442" s="8"/>
    </row>
    <row r="443" spans="1:2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9"/>
      <c r="T443" s="8"/>
      <c r="U443" s="8"/>
    </row>
    <row r="444" spans="1:2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9"/>
      <c r="T444" s="8"/>
      <c r="U444" s="8"/>
    </row>
    <row r="445" spans="1:2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9"/>
      <c r="T445" s="8"/>
      <c r="U445" s="8"/>
    </row>
    <row r="446" spans="1:2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9"/>
      <c r="T446" s="8"/>
      <c r="U446" s="8"/>
    </row>
    <row r="447" spans="1:2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9"/>
      <c r="T447" s="8"/>
      <c r="U447" s="8"/>
    </row>
    <row r="448" spans="1:2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9"/>
      <c r="T448" s="8"/>
      <c r="U448" s="8"/>
    </row>
    <row r="449" spans="1:2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9"/>
      <c r="T449" s="8"/>
      <c r="U449" s="8"/>
    </row>
    <row r="450" spans="1:2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9"/>
      <c r="T450" s="8"/>
      <c r="U450" s="8"/>
    </row>
    <row r="451" spans="1:2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9"/>
      <c r="T451" s="8"/>
      <c r="U451" s="8"/>
    </row>
    <row r="452" spans="1:2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9"/>
      <c r="T452" s="8"/>
      <c r="U452" s="8"/>
    </row>
    <row r="453" spans="1:2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9"/>
      <c r="T453" s="8"/>
      <c r="U453" s="8"/>
    </row>
    <row r="454" spans="1:2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9"/>
      <c r="T454" s="8"/>
      <c r="U454" s="8"/>
    </row>
    <row r="455" spans="1:2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9"/>
      <c r="T455" s="8"/>
      <c r="U455" s="8"/>
    </row>
    <row r="456" spans="1:2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9"/>
      <c r="T456" s="8"/>
      <c r="U456" s="8"/>
    </row>
    <row r="457" spans="1:2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9"/>
      <c r="T457" s="8"/>
      <c r="U457" s="8"/>
    </row>
    <row r="458" spans="1:2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9"/>
      <c r="T458" s="8"/>
      <c r="U458" s="8"/>
    </row>
    <row r="459" spans="1:2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9"/>
      <c r="T459" s="8"/>
      <c r="U459" s="8"/>
    </row>
    <row r="460" spans="1:2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9"/>
      <c r="T460" s="8"/>
      <c r="U460" s="8"/>
    </row>
    <row r="461" spans="1:2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9"/>
      <c r="T461" s="8"/>
      <c r="U461" s="8"/>
    </row>
    <row r="462" spans="1:2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9"/>
      <c r="T462" s="8"/>
      <c r="U462" s="8"/>
    </row>
    <row r="463" spans="1:2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9"/>
      <c r="T463" s="8"/>
      <c r="U463" s="8"/>
    </row>
    <row r="464" spans="1:2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9"/>
      <c r="T464" s="8"/>
      <c r="U464" s="8"/>
    </row>
    <row r="465" spans="1:2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9"/>
      <c r="T465" s="8"/>
      <c r="U465" s="8"/>
    </row>
    <row r="466" spans="1:2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9"/>
      <c r="T466" s="8"/>
      <c r="U466" s="8"/>
    </row>
    <row r="467" spans="1:2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9"/>
      <c r="T467" s="8"/>
      <c r="U467" s="8"/>
    </row>
    <row r="468" spans="1:2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9"/>
      <c r="T468" s="8"/>
      <c r="U468" s="8"/>
    </row>
    <row r="469" spans="1:2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9"/>
      <c r="T469" s="8"/>
      <c r="U469" s="8"/>
    </row>
    <row r="470" spans="1:2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9"/>
      <c r="T470" s="8"/>
      <c r="U470" s="8"/>
    </row>
    <row r="471" spans="1:2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9"/>
      <c r="T471" s="8"/>
      <c r="U471" s="8"/>
    </row>
    <row r="472" spans="1:2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9"/>
      <c r="T472" s="8"/>
      <c r="U472" s="8"/>
    </row>
    <row r="473" spans="1:2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9"/>
      <c r="T473" s="8"/>
      <c r="U473" s="8"/>
    </row>
    <row r="474" spans="1:2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9"/>
      <c r="T474" s="8"/>
      <c r="U474" s="8"/>
    </row>
    <row r="475" spans="1:2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9"/>
      <c r="T475" s="8"/>
      <c r="U475" s="8"/>
    </row>
    <row r="476" spans="1:2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9"/>
      <c r="T476" s="8"/>
      <c r="U476" s="8"/>
    </row>
    <row r="477" spans="1:2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9"/>
      <c r="T477" s="8"/>
      <c r="U477" s="8"/>
    </row>
    <row r="478" spans="1:2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9"/>
      <c r="T478" s="8"/>
      <c r="U478" s="8"/>
    </row>
    <row r="479" spans="1:2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9"/>
      <c r="T479" s="8"/>
      <c r="U479" s="8"/>
    </row>
    <row r="480" spans="1:2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9"/>
      <c r="T480" s="8"/>
      <c r="U480" s="8"/>
    </row>
    <row r="481" spans="1:2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9"/>
      <c r="T481" s="8"/>
      <c r="U481" s="8"/>
    </row>
    <row r="482" spans="1:2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9"/>
      <c r="T482" s="8"/>
      <c r="U482" s="8"/>
    </row>
    <row r="483" spans="1:2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9"/>
      <c r="T483" s="8"/>
      <c r="U483" s="8"/>
    </row>
    <row r="484" spans="1:2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9"/>
      <c r="T484" s="8"/>
      <c r="U484" s="8"/>
    </row>
    <row r="485" spans="1:2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9"/>
      <c r="T485" s="8"/>
      <c r="U485" s="8"/>
    </row>
    <row r="486" spans="1:2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9"/>
      <c r="T486" s="8"/>
      <c r="U486" s="8"/>
    </row>
    <row r="487" spans="1:2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9"/>
      <c r="T487" s="8"/>
      <c r="U487" s="8"/>
    </row>
    <row r="488" spans="1:2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9"/>
      <c r="T488" s="8"/>
      <c r="U488" s="8"/>
    </row>
    <row r="489" spans="1:2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9"/>
      <c r="T489" s="8"/>
      <c r="U489" s="8"/>
    </row>
    <row r="490" spans="1:2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9"/>
      <c r="T490" s="8"/>
      <c r="U490" s="8"/>
    </row>
    <row r="491" spans="1:2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9"/>
      <c r="T491" s="8"/>
      <c r="U491" s="8"/>
    </row>
    <row r="492" spans="1:2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9"/>
      <c r="T492" s="8"/>
      <c r="U492" s="8"/>
    </row>
    <row r="493" spans="1:2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9"/>
      <c r="T493" s="8"/>
      <c r="U493" s="8"/>
    </row>
    <row r="494" spans="1:2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9"/>
      <c r="T494" s="8"/>
      <c r="U494" s="8"/>
    </row>
    <row r="495" spans="1:2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9"/>
      <c r="T495" s="8"/>
      <c r="U495" s="8"/>
    </row>
    <row r="496" spans="1:2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9"/>
      <c r="T496" s="8"/>
      <c r="U496" s="8"/>
    </row>
    <row r="497" spans="1:2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9"/>
      <c r="T497" s="8"/>
      <c r="U497" s="8"/>
    </row>
    <row r="498" spans="1:2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9"/>
      <c r="T498" s="8"/>
      <c r="U498" s="8"/>
    </row>
    <row r="499" spans="1:2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9"/>
      <c r="T499" s="8"/>
      <c r="U499" s="8"/>
    </row>
    <row r="500" spans="1:2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9"/>
      <c r="T500" s="8"/>
      <c r="U500" s="8"/>
    </row>
    <row r="501" spans="1:2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9"/>
      <c r="T501" s="8"/>
      <c r="U501" s="8"/>
    </row>
    <row r="502" spans="1:2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9"/>
      <c r="T502" s="8"/>
      <c r="U502" s="8"/>
    </row>
    <row r="503" spans="1:2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9"/>
      <c r="T503" s="8"/>
      <c r="U503" s="8"/>
    </row>
    <row r="504" spans="1:2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9"/>
      <c r="T504" s="8"/>
      <c r="U504" s="8"/>
    </row>
    <row r="505" spans="1:2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9"/>
      <c r="T505" s="8"/>
      <c r="U505" s="8"/>
    </row>
    <row r="506" spans="1:2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9"/>
      <c r="T506" s="8"/>
      <c r="U506" s="8"/>
    </row>
    <row r="507" spans="1:2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9"/>
      <c r="T507" s="8"/>
      <c r="U507" s="8"/>
    </row>
    <row r="508" spans="1:2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9"/>
      <c r="T508" s="8"/>
      <c r="U508" s="8"/>
    </row>
    <row r="509" spans="1:2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9"/>
      <c r="T509" s="8"/>
      <c r="U509" s="8"/>
    </row>
    <row r="510" spans="1:2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9"/>
      <c r="T510" s="8"/>
      <c r="U510" s="8"/>
    </row>
    <row r="511" spans="1:2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9"/>
      <c r="T511" s="8"/>
      <c r="U511" s="8"/>
    </row>
    <row r="512" spans="1:2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9"/>
      <c r="T512" s="8"/>
      <c r="U512" s="8"/>
    </row>
    <row r="513" spans="1:2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9"/>
      <c r="T513" s="8"/>
      <c r="U513" s="8"/>
    </row>
    <row r="514" spans="1:2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9"/>
      <c r="T514" s="8"/>
      <c r="U514" s="8"/>
    </row>
    <row r="515" spans="1:2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9"/>
      <c r="T515" s="8"/>
      <c r="U515" s="8"/>
    </row>
    <row r="516" spans="1:2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9"/>
      <c r="T516" s="8"/>
      <c r="U516" s="8"/>
    </row>
    <row r="517" spans="1:2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9"/>
      <c r="T517" s="8"/>
      <c r="U517" s="8"/>
    </row>
    <row r="518" spans="1:2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9"/>
      <c r="T518" s="8"/>
      <c r="U518" s="8"/>
    </row>
    <row r="519" spans="1:2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9"/>
      <c r="T519" s="8"/>
      <c r="U519" s="8"/>
    </row>
    <row r="520" spans="1:2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9"/>
      <c r="T520" s="8"/>
      <c r="U520" s="8"/>
    </row>
    <row r="521" spans="1: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9"/>
      <c r="T521" s="8"/>
      <c r="U521" s="8"/>
    </row>
    <row r="522" spans="1:2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9"/>
      <c r="T522" s="8"/>
      <c r="U522" s="8"/>
    </row>
    <row r="523" spans="1:2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9"/>
      <c r="T523" s="8"/>
      <c r="U523" s="8"/>
    </row>
    <row r="524" spans="1:2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9"/>
      <c r="T524" s="8"/>
      <c r="U524" s="8"/>
    </row>
    <row r="525" spans="1:2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9"/>
      <c r="T525" s="8"/>
      <c r="U525" s="8"/>
    </row>
    <row r="526" spans="1:2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9"/>
      <c r="T526" s="8"/>
      <c r="U526" s="8"/>
    </row>
    <row r="527" spans="1:2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9"/>
      <c r="T527" s="8"/>
      <c r="U527" s="8"/>
    </row>
    <row r="528" spans="1:2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9"/>
      <c r="T528" s="8"/>
      <c r="U528" s="8"/>
    </row>
    <row r="529" spans="1:2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9"/>
      <c r="T529" s="8"/>
      <c r="U529" s="8"/>
    </row>
    <row r="530" spans="1:2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9"/>
      <c r="T530" s="8"/>
      <c r="U530" s="8"/>
    </row>
    <row r="531" spans="1:2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9"/>
      <c r="T531" s="8"/>
      <c r="U531" s="8"/>
    </row>
    <row r="532" spans="1:2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9"/>
      <c r="T532" s="8"/>
      <c r="U532" s="8"/>
    </row>
    <row r="533" spans="1:2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9"/>
      <c r="T533" s="8"/>
      <c r="U533" s="8"/>
    </row>
    <row r="534" spans="1:2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9"/>
      <c r="T534" s="8"/>
      <c r="U534" s="8"/>
    </row>
    <row r="535" spans="1:2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9"/>
      <c r="T535" s="8"/>
      <c r="U535" s="8"/>
    </row>
    <row r="536" spans="1:2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9"/>
      <c r="T536" s="8"/>
      <c r="U536" s="8"/>
    </row>
    <row r="537" spans="1:2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9"/>
      <c r="T537" s="8"/>
      <c r="U537" s="8"/>
    </row>
    <row r="538" spans="1:2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9"/>
      <c r="T538" s="8"/>
      <c r="U538" s="8"/>
    </row>
    <row r="539" spans="1:2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9"/>
      <c r="T539" s="8"/>
      <c r="U539" s="8"/>
    </row>
    <row r="540" spans="1:2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9"/>
      <c r="T540" s="8"/>
      <c r="U540" s="8"/>
    </row>
    <row r="541" spans="1:2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9"/>
      <c r="T541" s="8"/>
      <c r="U541" s="8"/>
    </row>
    <row r="542" spans="1:2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9"/>
      <c r="T542" s="8"/>
      <c r="U542" s="8"/>
    </row>
    <row r="543" spans="1:2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9"/>
      <c r="T543" s="8"/>
      <c r="U543" s="8"/>
    </row>
    <row r="544" spans="1:2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9"/>
      <c r="T544" s="8"/>
      <c r="U544" s="8"/>
    </row>
    <row r="545" spans="1:2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9"/>
      <c r="T545" s="8"/>
      <c r="U545" s="8"/>
    </row>
    <row r="546" spans="1:2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9"/>
      <c r="T546" s="8"/>
      <c r="U546" s="8"/>
    </row>
    <row r="547" spans="1:2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9"/>
      <c r="T547" s="8"/>
      <c r="U547" s="8"/>
    </row>
    <row r="548" spans="1:2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9"/>
      <c r="T548" s="8"/>
      <c r="U548" s="8"/>
    </row>
    <row r="549" spans="1:2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9"/>
      <c r="T549" s="8"/>
      <c r="U549" s="8"/>
    </row>
    <row r="550" spans="1:2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9"/>
      <c r="T550" s="8"/>
      <c r="U550" s="8"/>
    </row>
    <row r="551" spans="1:2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9"/>
      <c r="T551" s="8"/>
      <c r="U551" s="8"/>
    </row>
    <row r="552" spans="1:2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9"/>
      <c r="T552" s="8"/>
      <c r="U552" s="8"/>
    </row>
    <row r="553" spans="1:2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9"/>
      <c r="T553" s="8"/>
      <c r="U553" s="8"/>
    </row>
    <row r="554" spans="1:2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9"/>
      <c r="T554" s="8"/>
      <c r="U554" s="8"/>
    </row>
    <row r="555" spans="1:2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9"/>
      <c r="T555" s="8"/>
      <c r="U555" s="8"/>
    </row>
    <row r="556" spans="1:2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9"/>
      <c r="T556" s="8"/>
      <c r="U556" s="8"/>
    </row>
    <row r="557" spans="1:2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9"/>
      <c r="T557" s="8"/>
      <c r="U557" s="8"/>
    </row>
    <row r="558" spans="1:2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9"/>
      <c r="T558" s="8"/>
      <c r="U558" s="8"/>
    </row>
    <row r="559" spans="1:2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9"/>
      <c r="T559" s="8"/>
      <c r="U559" s="8"/>
    </row>
    <row r="560" spans="1:2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9"/>
      <c r="T560" s="8"/>
      <c r="U560" s="8"/>
    </row>
    <row r="561" spans="1:2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9"/>
      <c r="T561" s="8"/>
      <c r="U561" s="8"/>
    </row>
    <row r="562" spans="1:2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9"/>
      <c r="T562" s="8"/>
      <c r="U562" s="8"/>
    </row>
    <row r="563" spans="1:2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9"/>
      <c r="T563" s="8"/>
      <c r="U563" s="8"/>
    </row>
    <row r="564" spans="1:2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9"/>
      <c r="T564" s="8"/>
      <c r="U564" s="8"/>
    </row>
    <row r="565" spans="1:2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9"/>
      <c r="T565" s="8"/>
      <c r="U565" s="8"/>
    </row>
    <row r="566" spans="1:2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9"/>
      <c r="T566" s="8"/>
      <c r="U566" s="8"/>
    </row>
    <row r="567" spans="1:2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9"/>
      <c r="T567" s="8"/>
      <c r="U567" s="8"/>
    </row>
    <row r="568" spans="1:2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9"/>
      <c r="T568" s="8"/>
      <c r="U568" s="8"/>
    </row>
    <row r="569" spans="1:2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9"/>
      <c r="T569" s="8"/>
      <c r="U569" s="8"/>
    </row>
    <row r="570" spans="1:2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9"/>
      <c r="T570" s="8"/>
      <c r="U570" s="8"/>
    </row>
    <row r="571" spans="1:2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9"/>
      <c r="T571" s="8"/>
      <c r="U571" s="8"/>
    </row>
    <row r="572" spans="1:2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9"/>
      <c r="T572" s="8"/>
      <c r="U572" s="8"/>
    </row>
    <row r="573" spans="1:2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9"/>
      <c r="T573" s="8"/>
      <c r="U573" s="8"/>
    </row>
    <row r="574" spans="1:2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9"/>
      <c r="T574" s="8"/>
      <c r="U574" s="8"/>
    </row>
    <row r="575" spans="1:2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9"/>
      <c r="T575" s="8"/>
      <c r="U575" s="8"/>
    </row>
    <row r="576" spans="1:2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9"/>
      <c r="T576" s="8"/>
      <c r="U576" s="8"/>
    </row>
    <row r="577" spans="1:2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9"/>
      <c r="T577" s="8"/>
      <c r="U577" s="8"/>
    </row>
    <row r="578" spans="1:2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9"/>
      <c r="T578" s="8"/>
      <c r="U578" s="8"/>
    </row>
    <row r="579" spans="1:2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9"/>
      <c r="T579" s="8"/>
      <c r="U579" s="8"/>
    </row>
    <row r="580" spans="1:2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9"/>
      <c r="T580" s="8"/>
      <c r="U580" s="8"/>
    </row>
    <row r="581" spans="1:2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9"/>
      <c r="T581" s="8"/>
      <c r="U581" s="8"/>
    </row>
    <row r="582" spans="1:2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9"/>
      <c r="T582" s="8"/>
      <c r="U582" s="8"/>
    </row>
    <row r="583" spans="1:2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9"/>
      <c r="T583" s="8"/>
      <c r="U583" s="8"/>
    </row>
    <row r="584" spans="1:2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9"/>
      <c r="T584" s="8"/>
      <c r="U584" s="8"/>
    </row>
    <row r="585" spans="1:2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9"/>
      <c r="T585" s="8"/>
      <c r="U585" s="8"/>
    </row>
    <row r="586" spans="1:2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9"/>
      <c r="T586" s="8"/>
      <c r="U586" s="8"/>
    </row>
    <row r="587" spans="1:2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9"/>
      <c r="T587" s="8"/>
      <c r="U587" s="8"/>
    </row>
    <row r="588" spans="1:2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9"/>
      <c r="T588" s="8"/>
      <c r="U588" s="8"/>
    </row>
    <row r="589" spans="1:2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9"/>
      <c r="T589" s="8"/>
      <c r="U589" s="8"/>
    </row>
    <row r="590" spans="1:2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9"/>
      <c r="T590" s="8"/>
      <c r="U590" s="8"/>
    </row>
    <row r="591" spans="1:2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9"/>
      <c r="T591" s="8"/>
      <c r="U591" s="8"/>
    </row>
    <row r="592" spans="1:2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9"/>
      <c r="T592" s="8"/>
      <c r="U592" s="8"/>
    </row>
    <row r="593" spans="1:2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9"/>
      <c r="T593" s="8"/>
      <c r="U593" s="8"/>
    </row>
    <row r="594" spans="1:2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9"/>
      <c r="T594" s="8"/>
      <c r="U594" s="8"/>
    </row>
    <row r="595" spans="1:2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9"/>
      <c r="T595" s="8"/>
      <c r="U595" s="8"/>
    </row>
    <row r="596" spans="1:2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9"/>
      <c r="T596" s="8"/>
      <c r="U596" s="8"/>
    </row>
    <row r="597" spans="1:2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9"/>
      <c r="T597" s="8"/>
      <c r="U597" s="8"/>
    </row>
    <row r="598" spans="1:2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9"/>
      <c r="T598" s="8"/>
      <c r="U598" s="8"/>
    </row>
    <row r="599" spans="1:2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9"/>
      <c r="T599" s="8"/>
      <c r="U599" s="8"/>
    </row>
    <row r="600" spans="1:2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9"/>
      <c r="T600" s="8"/>
      <c r="U600" s="8"/>
    </row>
    <row r="601" spans="1:2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9"/>
      <c r="T601" s="8"/>
      <c r="U601" s="8"/>
    </row>
    <row r="602" spans="1:2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9"/>
      <c r="T602" s="8"/>
      <c r="U602" s="8"/>
    </row>
    <row r="603" spans="1:2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9"/>
      <c r="T603" s="8"/>
      <c r="U603" s="8"/>
    </row>
    <row r="604" spans="1:2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9"/>
      <c r="T604" s="8"/>
      <c r="U604" s="8"/>
    </row>
    <row r="605" spans="1:2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9"/>
      <c r="T605" s="8"/>
      <c r="U605" s="8"/>
    </row>
    <row r="606" spans="1:2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9"/>
      <c r="T606" s="8"/>
      <c r="U606" s="8"/>
    </row>
    <row r="607" spans="1:2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9"/>
      <c r="T607" s="8"/>
      <c r="U607" s="8"/>
    </row>
    <row r="608" spans="1:2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9"/>
      <c r="T608" s="8"/>
      <c r="U608" s="8"/>
    </row>
    <row r="609" spans="1:2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9"/>
      <c r="T609" s="8"/>
      <c r="U609" s="8"/>
    </row>
    <row r="610" spans="1:2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9"/>
      <c r="T610" s="8"/>
      <c r="U610" s="8"/>
    </row>
    <row r="611" spans="1:2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9"/>
      <c r="T611" s="8"/>
      <c r="U611" s="8"/>
    </row>
    <row r="612" spans="1:2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9"/>
      <c r="T612" s="8"/>
      <c r="U612" s="8"/>
    </row>
    <row r="613" spans="1:2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9"/>
      <c r="T613" s="8"/>
      <c r="U613" s="8"/>
    </row>
    <row r="614" spans="1:2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9"/>
      <c r="T614" s="8"/>
      <c r="U614" s="8"/>
    </row>
    <row r="615" spans="1:2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9"/>
      <c r="T615" s="8"/>
      <c r="U615" s="8"/>
    </row>
    <row r="616" spans="1:2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9"/>
      <c r="T616" s="8"/>
      <c r="U616" s="8"/>
    </row>
    <row r="617" spans="1:2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9"/>
      <c r="T617" s="8"/>
      <c r="U617" s="8"/>
    </row>
    <row r="618" spans="1:2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9"/>
      <c r="T618" s="8"/>
      <c r="U618" s="8"/>
    </row>
    <row r="619" spans="1:2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9"/>
      <c r="T619" s="8"/>
      <c r="U619" s="8"/>
    </row>
    <row r="620" spans="1:2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9"/>
      <c r="T620" s="8"/>
      <c r="U620" s="8"/>
    </row>
    <row r="621" spans="1: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9"/>
      <c r="T621" s="8"/>
      <c r="U621" s="8"/>
    </row>
    <row r="622" spans="1:2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9"/>
      <c r="T622" s="8"/>
      <c r="U622" s="8"/>
    </row>
    <row r="623" spans="1:2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9"/>
      <c r="T623" s="8"/>
      <c r="U623" s="8"/>
    </row>
    <row r="624" spans="1:2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9"/>
      <c r="T624" s="8"/>
      <c r="U624" s="8"/>
    </row>
    <row r="625" spans="1:2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9"/>
      <c r="T625" s="8"/>
      <c r="U625" s="8"/>
    </row>
    <row r="626" spans="1:2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9"/>
      <c r="T626" s="8"/>
      <c r="U626" s="8"/>
    </row>
    <row r="627" spans="1:2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9"/>
      <c r="T627" s="8"/>
      <c r="U627" s="8"/>
    </row>
    <row r="628" spans="1:2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9"/>
      <c r="T628" s="8"/>
      <c r="U628" s="8"/>
    </row>
    <row r="629" spans="1:2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9"/>
      <c r="T629" s="8"/>
      <c r="U629" s="8"/>
    </row>
    <row r="630" spans="1:2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9"/>
      <c r="T630" s="8"/>
      <c r="U630" s="8"/>
    </row>
    <row r="631" spans="1:2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9"/>
      <c r="T631" s="8"/>
      <c r="U631" s="8"/>
    </row>
    <row r="632" spans="1:2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9"/>
      <c r="T632" s="8"/>
      <c r="U632" s="8"/>
    </row>
    <row r="633" spans="1:2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9"/>
      <c r="T633" s="8"/>
      <c r="U633" s="8"/>
    </row>
    <row r="634" spans="1:2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9"/>
      <c r="T634" s="8"/>
      <c r="U634" s="8"/>
    </row>
    <row r="635" spans="1:2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9"/>
      <c r="T635" s="8"/>
      <c r="U635" s="8"/>
    </row>
    <row r="636" spans="1:2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9"/>
      <c r="T636" s="8"/>
      <c r="U636" s="8"/>
    </row>
    <row r="637" spans="1:2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9"/>
      <c r="T637" s="8"/>
      <c r="U637" s="8"/>
    </row>
    <row r="638" spans="1:2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9"/>
      <c r="T638" s="8"/>
      <c r="U638" s="8"/>
    </row>
    <row r="639" spans="1:2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9"/>
      <c r="T639" s="8"/>
      <c r="U639" s="8"/>
    </row>
    <row r="640" spans="1:2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9"/>
      <c r="T640" s="8"/>
      <c r="U640" s="8"/>
    </row>
    <row r="641" spans="1:2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9"/>
      <c r="T641" s="8"/>
      <c r="U641" s="8"/>
    </row>
    <row r="642" spans="1:2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9"/>
      <c r="T642" s="8"/>
      <c r="U642" s="8"/>
    </row>
    <row r="643" spans="1:2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9"/>
      <c r="T643" s="8"/>
      <c r="U643" s="8"/>
    </row>
    <row r="644" spans="1:2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9"/>
      <c r="T644" s="8"/>
      <c r="U644" s="8"/>
    </row>
    <row r="645" spans="1:2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9"/>
      <c r="T645" s="8"/>
      <c r="U645" s="8"/>
    </row>
    <row r="646" spans="1:2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9"/>
      <c r="T646" s="8"/>
      <c r="U646" s="8"/>
    </row>
    <row r="647" spans="1:2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9"/>
      <c r="T647" s="8"/>
      <c r="U647" s="8"/>
    </row>
    <row r="648" spans="1:2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9"/>
      <c r="T648" s="8"/>
      <c r="U648" s="8"/>
    </row>
    <row r="649" spans="1:2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9"/>
      <c r="T649" s="8"/>
      <c r="U649" s="8"/>
    </row>
    <row r="650" spans="1:2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9"/>
      <c r="T650" s="8"/>
      <c r="U650" s="8"/>
    </row>
    <row r="651" spans="1:2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9"/>
      <c r="T651" s="8"/>
      <c r="U651" s="8"/>
    </row>
    <row r="652" spans="1:2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9"/>
      <c r="T652" s="8"/>
      <c r="U652" s="8"/>
    </row>
    <row r="653" spans="1:2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9"/>
      <c r="T653" s="8"/>
      <c r="U653" s="8"/>
    </row>
    <row r="654" spans="1:2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9"/>
      <c r="T654" s="8"/>
      <c r="U654" s="8"/>
    </row>
    <row r="655" spans="1:2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9"/>
      <c r="T655" s="8"/>
      <c r="U655" s="8"/>
    </row>
    <row r="656" spans="1:2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9"/>
      <c r="T656" s="8"/>
      <c r="U656" s="8"/>
    </row>
    <row r="657" spans="1:2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9"/>
      <c r="T657" s="8"/>
      <c r="U657" s="8"/>
    </row>
    <row r="658" spans="1:2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9"/>
      <c r="T658" s="8"/>
      <c r="U658" s="8"/>
    </row>
    <row r="659" spans="1:2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9"/>
      <c r="T659" s="8"/>
      <c r="U659" s="8"/>
    </row>
    <row r="660" spans="1:2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9"/>
      <c r="T660" s="8"/>
      <c r="U660" s="8"/>
    </row>
    <row r="661" spans="1:2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9"/>
      <c r="T661" s="8"/>
      <c r="U661" s="8"/>
    </row>
    <row r="662" spans="1:2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9"/>
      <c r="T662" s="8"/>
      <c r="U662" s="8"/>
    </row>
    <row r="663" spans="1:2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9"/>
      <c r="T663" s="8"/>
      <c r="U663" s="8"/>
    </row>
    <row r="664" spans="1:2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9"/>
      <c r="T664" s="8"/>
      <c r="U664" s="8"/>
    </row>
    <row r="665" spans="1:2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9"/>
      <c r="T665" s="8"/>
      <c r="U665" s="8"/>
    </row>
    <row r="666" spans="1:2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9"/>
      <c r="T666" s="8"/>
      <c r="U666" s="8"/>
    </row>
    <row r="667" spans="1:2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9"/>
      <c r="T667" s="8"/>
      <c r="U667" s="8"/>
    </row>
    <row r="668" spans="1:2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9"/>
      <c r="T668" s="8"/>
      <c r="U668" s="8"/>
    </row>
    <row r="669" spans="1:2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9"/>
      <c r="T669" s="8"/>
      <c r="U669" s="8"/>
    </row>
    <row r="670" spans="1:2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9"/>
      <c r="T670" s="8"/>
      <c r="U670" s="8"/>
    </row>
    <row r="671" spans="1:2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9"/>
      <c r="T671" s="8"/>
      <c r="U671" s="8"/>
    </row>
    <row r="672" spans="1:2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9"/>
      <c r="T672" s="8"/>
      <c r="U672" s="8"/>
    </row>
    <row r="673" spans="1:2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9"/>
      <c r="T673" s="8"/>
      <c r="U673" s="8"/>
    </row>
    <row r="674" spans="1:2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9"/>
      <c r="T674" s="8"/>
      <c r="U674" s="8"/>
    </row>
    <row r="675" spans="1:2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9"/>
      <c r="T675" s="8"/>
      <c r="U675" s="8"/>
    </row>
    <row r="676" spans="1:2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9"/>
      <c r="T676" s="8"/>
      <c r="U676" s="8"/>
    </row>
    <row r="677" spans="1:2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9"/>
      <c r="T677" s="8"/>
      <c r="U677" s="8"/>
    </row>
    <row r="678" spans="1:2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9"/>
      <c r="T678" s="8"/>
      <c r="U678" s="8"/>
    </row>
    <row r="679" spans="1:2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9"/>
      <c r="T679" s="8"/>
      <c r="U679" s="8"/>
    </row>
    <row r="680" spans="1:2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9"/>
      <c r="T680" s="8"/>
      <c r="U680" s="8"/>
    </row>
    <row r="681" spans="1:2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9"/>
      <c r="T681" s="8"/>
      <c r="U681" s="8"/>
    </row>
    <row r="682" spans="1:2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9"/>
      <c r="T682" s="8"/>
      <c r="U682" s="8"/>
    </row>
    <row r="683" spans="1:2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9"/>
      <c r="T683" s="8"/>
      <c r="U683" s="8"/>
    </row>
    <row r="684" spans="1:2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9"/>
      <c r="T684" s="8"/>
      <c r="U684" s="8"/>
    </row>
    <row r="685" spans="1:2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9"/>
      <c r="T685" s="8"/>
      <c r="U685" s="8"/>
    </row>
    <row r="686" spans="1:2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9"/>
      <c r="T686" s="8"/>
      <c r="U686" s="8"/>
    </row>
    <row r="687" spans="1:2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9"/>
      <c r="T687" s="8"/>
      <c r="U687" s="8"/>
    </row>
    <row r="688" spans="1:2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9"/>
      <c r="T688" s="8"/>
      <c r="U688" s="8"/>
    </row>
    <row r="689" spans="1:2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9"/>
      <c r="T689" s="8"/>
      <c r="U689" s="8"/>
    </row>
    <row r="690" spans="1:2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9"/>
      <c r="T690" s="8"/>
      <c r="U690" s="8"/>
    </row>
    <row r="691" spans="1:2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9"/>
      <c r="T691" s="8"/>
      <c r="U691" s="8"/>
    </row>
    <row r="692" spans="1:2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9"/>
      <c r="T692" s="8"/>
      <c r="U692" s="8"/>
    </row>
    <row r="693" spans="1:2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9"/>
      <c r="T693" s="8"/>
      <c r="U693" s="8"/>
    </row>
    <row r="694" spans="1:2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9"/>
      <c r="T694" s="8"/>
      <c r="U694" s="8"/>
    </row>
    <row r="695" spans="1:2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9"/>
      <c r="T695" s="8"/>
      <c r="U695" s="8"/>
    </row>
    <row r="696" spans="1:2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9"/>
      <c r="T696" s="8"/>
      <c r="U696" s="8"/>
    </row>
    <row r="697" spans="1:2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9"/>
      <c r="T697" s="8"/>
      <c r="U697" s="8"/>
    </row>
    <row r="698" spans="1:2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9"/>
      <c r="T698" s="8"/>
      <c r="U698" s="8"/>
    </row>
    <row r="699" spans="1:2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9"/>
      <c r="T699" s="8"/>
      <c r="U699" s="8"/>
    </row>
    <row r="700" spans="1:2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9"/>
      <c r="T700" s="8"/>
      <c r="U700" s="8"/>
    </row>
    <row r="701" spans="1:2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9"/>
      <c r="T701" s="8"/>
      <c r="U701" s="8"/>
    </row>
    <row r="702" spans="1:2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9"/>
      <c r="T702" s="8"/>
      <c r="U702" s="8"/>
    </row>
    <row r="703" spans="1:2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9"/>
      <c r="T703" s="8"/>
      <c r="U703" s="8"/>
    </row>
    <row r="704" spans="1:2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9"/>
      <c r="T704" s="8"/>
      <c r="U704" s="8"/>
    </row>
    <row r="705" spans="1:2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9"/>
      <c r="T705" s="8"/>
      <c r="U705" s="8"/>
    </row>
    <row r="706" spans="1:2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9"/>
      <c r="T706" s="8"/>
      <c r="U706" s="8"/>
    </row>
    <row r="707" spans="1:2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9"/>
      <c r="T707" s="8"/>
      <c r="U707" s="8"/>
    </row>
    <row r="708" spans="1:2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9"/>
      <c r="T708" s="8"/>
      <c r="U708" s="8"/>
    </row>
    <row r="709" spans="1:2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9"/>
      <c r="T709" s="8"/>
      <c r="U709" s="8"/>
    </row>
    <row r="710" spans="1:2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9"/>
      <c r="T710" s="8"/>
      <c r="U710" s="8"/>
    </row>
    <row r="711" spans="1:2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9"/>
      <c r="T711" s="8"/>
      <c r="U711" s="8"/>
    </row>
    <row r="712" spans="1:2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9"/>
      <c r="T712" s="8"/>
      <c r="U712" s="8"/>
    </row>
    <row r="713" spans="1:2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9"/>
      <c r="T713" s="8"/>
      <c r="U713" s="8"/>
    </row>
    <row r="714" spans="1:2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9"/>
      <c r="T714" s="8"/>
      <c r="U714" s="8"/>
    </row>
    <row r="715" spans="1:2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9"/>
      <c r="T715" s="8"/>
      <c r="U715" s="8"/>
    </row>
    <row r="716" spans="1:2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9"/>
      <c r="T716" s="8"/>
      <c r="U716" s="8"/>
    </row>
    <row r="717" spans="1:2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9"/>
      <c r="T717" s="8"/>
      <c r="U717" s="8"/>
    </row>
    <row r="718" spans="1:2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9"/>
      <c r="T718" s="8"/>
      <c r="U718" s="8"/>
    </row>
    <row r="719" spans="1:2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9"/>
      <c r="T719" s="8"/>
      <c r="U719" s="8"/>
    </row>
    <row r="720" spans="1:2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9"/>
      <c r="T720" s="8"/>
      <c r="U720" s="8"/>
    </row>
    <row r="721" spans="1: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9"/>
      <c r="T721" s="8"/>
      <c r="U721" s="8"/>
    </row>
    <row r="722" spans="1:2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9"/>
      <c r="T722" s="8"/>
      <c r="U722" s="8"/>
    </row>
    <row r="723" spans="1:2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9"/>
      <c r="T723" s="8"/>
      <c r="U723" s="8"/>
    </row>
    <row r="724" spans="1:2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9"/>
      <c r="T724" s="8"/>
      <c r="U724" s="8"/>
    </row>
    <row r="725" spans="1:2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9"/>
      <c r="T725" s="8"/>
      <c r="U725" s="8"/>
    </row>
    <row r="726" spans="1:2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9"/>
      <c r="T726" s="8"/>
      <c r="U726" s="8"/>
    </row>
    <row r="727" spans="1:2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9"/>
      <c r="T727" s="8"/>
      <c r="U727" s="8"/>
    </row>
    <row r="728" spans="1:2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9"/>
      <c r="T728" s="8"/>
      <c r="U728" s="8"/>
    </row>
    <row r="729" spans="1:2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9"/>
      <c r="T729" s="8"/>
      <c r="U729" s="8"/>
    </row>
    <row r="730" spans="1:2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9"/>
      <c r="T730" s="8"/>
      <c r="U730" s="8"/>
    </row>
    <row r="731" spans="1:2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9"/>
      <c r="T731" s="8"/>
      <c r="U731" s="8"/>
    </row>
    <row r="732" spans="1:2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9"/>
      <c r="T732" s="8"/>
      <c r="U732" s="8"/>
    </row>
    <row r="733" spans="1:2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9"/>
      <c r="T733" s="8"/>
      <c r="U733" s="8"/>
    </row>
    <row r="734" spans="1:2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9"/>
      <c r="T734" s="8"/>
      <c r="U734" s="8"/>
    </row>
    <row r="735" spans="1:2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9"/>
      <c r="T735" s="8"/>
      <c r="U735" s="8"/>
    </row>
    <row r="736" spans="1:2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9"/>
      <c r="T736" s="8"/>
      <c r="U736" s="8"/>
    </row>
    <row r="737" spans="1:2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9"/>
      <c r="T737" s="8"/>
      <c r="U737" s="8"/>
    </row>
    <row r="738" spans="1:2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9"/>
      <c r="T738" s="8"/>
      <c r="U738" s="8"/>
    </row>
    <row r="739" spans="1:2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9"/>
      <c r="T739" s="8"/>
      <c r="U739" s="8"/>
    </row>
    <row r="740" spans="1:2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9"/>
      <c r="T740" s="8"/>
      <c r="U740" s="8"/>
    </row>
    <row r="741" spans="1:2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9"/>
      <c r="T741" s="8"/>
      <c r="U741" s="8"/>
    </row>
    <row r="742" spans="1:2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9"/>
      <c r="T742" s="8"/>
      <c r="U742" s="8"/>
    </row>
    <row r="743" spans="1:2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9"/>
      <c r="T743" s="8"/>
      <c r="U743" s="8"/>
    </row>
    <row r="744" spans="1:2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9"/>
      <c r="T744" s="8"/>
      <c r="U744" s="8"/>
    </row>
    <row r="745" spans="1:2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9"/>
      <c r="T745" s="8"/>
      <c r="U745" s="8"/>
    </row>
    <row r="746" spans="1:2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9"/>
      <c r="T746" s="8"/>
      <c r="U746" s="8"/>
    </row>
    <row r="747" spans="1:2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9"/>
      <c r="T747" s="8"/>
      <c r="U747" s="8"/>
    </row>
    <row r="748" spans="1:2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9"/>
      <c r="T748" s="8"/>
      <c r="U748" s="8"/>
    </row>
    <row r="749" spans="1:2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9"/>
      <c r="T749" s="8"/>
      <c r="U749" s="8"/>
    </row>
    <row r="750" spans="1:2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9"/>
      <c r="T750" s="8"/>
      <c r="U750" s="8"/>
    </row>
    <row r="751" spans="1:2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9"/>
      <c r="T751" s="8"/>
      <c r="U751" s="8"/>
    </row>
    <row r="752" spans="1:2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9"/>
      <c r="T752" s="8"/>
      <c r="U752" s="8"/>
    </row>
    <row r="753" spans="1:2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9"/>
      <c r="T753" s="8"/>
      <c r="U753" s="8"/>
    </row>
    <row r="754" spans="1:2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9"/>
      <c r="T754" s="8"/>
      <c r="U754" s="8"/>
    </row>
    <row r="755" spans="1:2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9"/>
      <c r="T755" s="8"/>
      <c r="U755" s="8"/>
    </row>
    <row r="756" spans="1:2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9"/>
      <c r="T756" s="8"/>
      <c r="U756" s="8"/>
    </row>
    <row r="757" spans="1:2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9"/>
      <c r="T757" s="8"/>
      <c r="U757" s="8"/>
    </row>
    <row r="758" spans="1:2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9"/>
      <c r="T758" s="8"/>
      <c r="U758" s="8"/>
    </row>
    <row r="759" spans="1:2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9"/>
      <c r="T759" s="8"/>
      <c r="U759" s="8"/>
    </row>
    <row r="760" spans="1:2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9"/>
      <c r="T760" s="8"/>
      <c r="U760" s="8"/>
    </row>
    <row r="761" spans="1:2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9"/>
      <c r="T761" s="8"/>
      <c r="U761" s="8"/>
    </row>
    <row r="762" spans="1:2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9"/>
      <c r="T762" s="8"/>
      <c r="U762" s="8"/>
    </row>
    <row r="763" spans="1:2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9"/>
      <c r="T763" s="8"/>
      <c r="U763" s="8"/>
    </row>
    <row r="764" spans="1:2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9"/>
      <c r="T764" s="8"/>
      <c r="U764" s="8"/>
    </row>
    <row r="765" spans="1:2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9"/>
      <c r="T765" s="8"/>
      <c r="U765" s="8"/>
    </row>
    <row r="766" spans="1:2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9"/>
      <c r="T766" s="8"/>
      <c r="U766" s="8"/>
    </row>
    <row r="767" spans="1:2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9"/>
      <c r="T767" s="8"/>
      <c r="U767" s="8"/>
    </row>
    <row r="768" spans="1:2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9"/>
      <c r="T768" s="8"/>
      <c r="U768" s="8"/>
    </row>
    <row r="769" spans="1:2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9"/>
      <c r="T769" s="8"/>
      <c r="U769" s="8"/>
    </row>
    <row r="770" spans="1:2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9"/>
      <c r="T770" s="8"/>
      <c r="U770" s="8"/>
    </row>
    <row r="771" spans="1:2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9"/>
      <c r="T771" s="8"/>
      <c r="U771" s="8"/>
    </row>
    <row r="772" spans="1:2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9"/>
      <c r="T772" s="8"/>
      <c r="U772" s="8"/>
    </row>
    <row r="773" spans="1:2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9"/>
      <c r="T773" s="8"/>
      <c r="U773" s="8"/>
    </row>
    <row r="774" spans="1:2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9"/>
      <c r="T774" s="8"/>
      <c r="U774" s="8"/>
    </row>
    <row r="775" spans="1:2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9"/>
      <c r="T775" s="8"/>
      <c r="U775" s="8"/>
    </row>
    <row r="776" spans="1:2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9"/>
      <c r="T776" s="8"/>
      <c r="U776" s="8"/>
    </row>
    <row r="777" spans="1:2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9"/>
      <c r="T777" s="8"/>
      <c r="U777" s="8"/>
    </row>
    <row r="778" spans="1:2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9"/>
      <c r="T778" s="8"/>
      <c r="U778" s="8"/>
    </row>
    <row r="779" spans="1:2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9"/>
      <c r="T779" s="8"/>
      <c r="U779" s="8"/>
    </row>
    <row r="780" spans="1:2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9"/>
      <c r="T780" s="8"/>
      <c r="U780" s="8"/>
    </row>
    <row r="781" spans="1:2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9"/>
      <c r="T781" s="8"/>
      <c r="U781" s="8"/>
    </row>
    <row r="782" spans="1:2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9"/>
      <c r="T782" s="8"/>
      <c r="U782" s="8"/>
    </row>
    <row r="783" spans="1:2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9"/>
      <c r="T783" s="8"/>
      <c r="U783" s="8"/>
    </row>
    <row r="784" spans="1:2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9"/>
      <c r="T784" s="8"/>
      <c r="U784" s="8"/>
    </row>
    <row r="785" spans="1:2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9"/>
      <c r="T785" s="8"/>
      <c r="U785" s="8"/>
    </row>
    <row r="786" spans="1:2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9"/>
      <c r="T786" s="8"/>
      <c r="U786" s="8"/>
    </row>
    <row r="787" spans="1:2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9"/>
      <c r="T787" s="8"/>
      <c r="U787" s="8"/>
    </row>
    <row r="788" spans="1:2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9"/>
      <c r="T788" s="8"/>
      <c r="U788" s="8"/>
    </row>
    <row r="789" spans="1:2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9"/>
      <c r="T789" s="8"/>
      <c r="U789" s="8"/>
    </row>
    <row r="790" spans="1:2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9"/>
      <c r="T790" s="8"/>
      <c r="U790" s="8"/>
    </row>
    <row r="791" spans="1:2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9"/>
      <c r="T791" s="8"/>
      <c r="U791" s="8"/>
    </row>
    <row r="792" spans="1:2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9"/>
      <c r="T792" s="8"/>
      <c r="U792" s="8"/>
    </row>
    <row r="793" spans="1:2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9"/>
      <c r="T793" s="8"/>
      <c r="U793" s="8"/>
    </row>
    <row r="794" spans="1:2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9"/>
      <c r="T794" s="8"/>
      <c r="U794" s="8"/>
    </row>
    <row r="795" spans="1:2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9"/>
      <c r="T795" s="8"/>
      <c r="U795" s="8"/>
    </row>
    <row r="796" spans="1:2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9"/>
      <c r="T796" s="8"/>
      <c r="U796" s="8"/>
    </row>
    <row r="797" spans="1:2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9"/>
      <c r="T797" s="8"/>
      <c r="U797" s="8"/>
    </row>
    <row r="798" spans="1:2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9"/>
      <c r="T798" s="8"/>
      <c r="U798" s="8"/>
    </row>
    <row r="799" spans="1:2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9"/>
      <c r="T799" s="8"/>
      <c r="U799" s="8"/>
    </row>
    <row r="800" spans="1:2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9"/>
      <c r="T800" s="8"/>
      <c r="U800" s="8"/>
    </row>
    <row r="801" spans="1:2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9"/>
      <c r="T801" s="8"/>
      <c r="U801" s="8"/>
    </row>
    <row r="802" spans="1:2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9"/>
      <c r="T802" s="8"/>
      <c r="U802" s="8"/>
    </row>
    <row r="803" spans="1:2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9"/>
      <c r="T803" s="8"/>
      <c r="U803" s="8"/>
    </row>
    <row r="804" spans="1:2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9"/>
      <c r="T804" s="8"/>
      <c r="U804" s="8"/>
    </row>
    <row r="805" spans="1:2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9"/>
      <c r="T805" s="8"/>
      <c r="U805" s="8"/>
    </row>
    <row r="806" spans="1:2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9"/>
      <c r="T806" s="8"/>
      <c r="U806" s="8"/>
    </row>
    <row r="807" spans="1:2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9"/>
      <c r="T807" s="8"/>
      <c r="U807" s="8"/>
    </row>
    <row r="808" spans="1:2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9"/>
      <c r="T808" s="8"/>
      <c r="U808" s="8"/>
    </row>
    <row r="809" spans="1:2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9"/>
      <c r="T809" s="8"/>
      <c r="U809" s="8"/>
    </row>
    <row r="810" spans="1:2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9"/>
      <c r="T810" s="8"/>
      <c r="U810" s="8"/>
    </row>
    <row r="811" spans="1:2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9"/>
      <c r="T811" s="8"/>
      <c r="U811" s="8"/>
    </row>
    <row r="812" spans="1:2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9"/>
      <c r="T812" s="8"/>
      <c r="U812" s="8"/>
    </row>
    <row r="813" spans="1:2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9"/>
      <c r="T813" s="8"/>
      <c r="U813" s="8"/>
    </row>
    <row r="814" spans="1:2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9"/>
      <c r="T814" s="8"/>
      <c r="U814" s="8"/>
    </row>
    <row r="815" spans="1:2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9"/>
      <c r="T815" s="8"/>
      <c r="U815" s="8"/>
    </row>
    <row r="816" spans="1:2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9"/>
      <c r="T816" s="8"/>
      <c r="U816" s="8"/>
    </row>
    <row r="817" spans="1:2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9"/>
      <c r="T817" s="8"/>
      <c r="U817" s="8"/>
    </row>
    <row r="818" spans="1:2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9"/>
      <c r="T818" s="8"/>
      <c r="U818" s="8"/>
    </row>
    <row r="819" spans="1:2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9"/>
      <c r="T819" s="8"/>
      <c r="U819" s="8"/>
    </row>
    <row r="820" spans="1:2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9"/>
      <c r="T820" s="8"/>
      <c r="U820" s="8"/>
    </row>
    <row r="821" spans="1: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9"/>
      <c r="T821" s="8"/>
      <c r="U821" s="8"/>
    </row>
    <row r="822" spans="1:2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9"/>
      <c r="T822" s="8"/>
      <c r="U822" s="8"/>
    </row>
    <row r="823" spans="1:2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9"/>
      <c r="T823" s="8"/>
      <c r="U823" s="8"/>
    </row>
    <row r="824" spans="1:2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9"/>
      <c r="T824" s="8"/>
      <c r="U824" s="8"/>
    </row>
    <row r="825" spans="1:2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9"/>
      <c r="T825" s="8"/>
      <c r="U825" s="8"/>
    </row>
    <row r="826" spans="1:2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9"/>
      <c r="T826" s="8"/>
      <c r="U826" s="8"/>
    </row>
    <row r="827" spans="1:2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9"/>
      <c r="T827" s="8"/>
      <c r="U827" s="8"/>
    </row>
    <row r="828" spans="1:2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9"/>
      <c r="T828" s="8"/>
      <c r="U828" s="8"/>
    </row>
    <row r="829" spans="1:2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9"/>
      <c r="T829" s="8"/>
      <c r="U829" s="8"/>
    </row>
    <row r="830" spans="1:2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9"/>
      <c r="T830" s="8"/>
      <c r="U830" s="8"/>
    </row>
    <row r="831" spans="1:2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9"/>
      <c r="T831" s="8"/>
      <c r="U831" s="8"/>
    </row>
    <row r="832" spans="1:2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9"/>
      <c r="T832" s="8"/>
      <c r="U832" s="8"/>
    </row>
    <row r="833" spans="1:2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9"/>
      <c r="T833" s="8"/>
      <c r="U833" s="8"/>
    </row>
    <row r="834" spans="1:2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9"/>
      <c r="T834" s="8"/>
      <c r="U834" s="8"/>
    </row>
    <row r="835" spans="1:2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9"/>
      <c r="T835" s="8"/>
      <c r="U835" s="8"/>
    </row>
    <row r="836" spans="1:2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9"/>
      <c r="T836" s="8"/>
      <c r="U836" s="8"/>
    </row>
    <row r="837" spans="1:2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9"/>
      <c r="T837" s="8"/>
      <c r="U837" s="8"/>
    </row>
    <row r="838" spans="1:2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9"/>
      <c r="T838" s="8"/>
      <c r="U838" s="8"/>
    </row>
    <row r="839" spans="1:2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9"/>
      <c r="T839" s="8"/>
      <c r="U839" s="8"/>
    </row>
    <row r="840" spans="1:2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9"/>
      <c r="T840" s="8"/>
      <c r="U840" s="8"/>
    </row>
    <row r="841" spans="1:2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9"/>
      <c r="T841" s="8"/>
      <c r="U841" s="8"/>
    </row>
    <row r="842" spans="1:2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9"/>
      <c r="T842" s="8"/>
      <c r="U842" s="8"/>
    </row>
    <row r="843" spans="1:2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9"/>
      <c r="T843" s="8"/>
      <c r="U843" s="8"/>
    </row>
    <row r="844" spans="1:2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9"/>
      <c r="T844" s="8"/>
      <c r="U844" s="8"/>
    </row>
    <row r="845" spans="1:2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9"/>
      <c r="T845" s="8"/>
      <c r="U845" s="8"/>
    </row>
    <row r="846" spans="1:2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9"/>
      <c r="T846" s="8"/>
      <c r="U846" s="8"/>
    </row>
    <row r="847" spans="1:2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9"/>
      <c r="T847" s="8"/>
      <c r="U847" s="8"/>
    </row>
    <row r="848" spans="1:2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9"/>
      <c r="T848" s="8"/>
      <c r="U848" s="8"/>
    </row>
    <row r="849" spans="1:2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9"/>
      <c r="T849" s="8"/>
      <c r="U849" s="8"/>
    </row>
    <row r="850" spans="1:2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9"/>
      <c r="T850" s="8"/>
      <c r="U850" s="8"/>
    </row>
    <row r="851" spans="1:2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9"/>
      <c r="T851" s="8"/>
      <c r="U851" s="8"/>
    </row>
    <row r="852" spans="1:2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9"/>
      <c r="T852" s="8"/>
      <c r="U852" s="8"/>
    </row>
    <row r="853" spans="1:2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9"/>
      <c r="T853" s="8"/>
      <c r="U853" s="8"/>
    </row>
    <row r="854" spans="1:2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9"/>
      <c r="T854" s="8"/>
      <c r="U854" s="8"/>
    </row>
    <row r="855" spans="1:2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9"/>
      <c r="T855" s="8"/>
      <c r="U855" s="8"/>
    </row>
    <row r="856" spans="1:2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9"/>
      <c r="T856" s="8"/>
      <c r="U856" s="8"/>
    </row>
    <row r="857" spans="1:2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9"/>
      <c r="T857" s="8"/>
      <c r="U857" s="8"/>
    </row>
    <row r="858" spans="1:2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9"/>
      <c r="T858" s="8"/>
      <c r="U858" s="8"/>
    </row>
    <row r="859" spans="1:2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9"/>
      <c r="T859" s="8"/>
      <c r="U859" s="8"/>
    </row>
    <row r="860" spans="1:2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9"/>
      <c r="T860" s="8"/>
      <c r="U860" s="8"/>
    </row>
    <row r="861" spans="1:2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9"/>
      <c r="T861" s="8"/>
      <c r="U861" s="8"/>
    </row>
    <row r="862" spans="1:2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9"/>
      <c r="T862" s="8"/>
      <c r="U862" s="8"/>
    </row>
    <row r="863" spans="1:2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9"/>
      <c r="T863" s="8"/>
      <c r="U863" s="8"/>
    </row>
    <row r="864" spans="1:2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9"/>
      <c r="T864" s="8"/>
      <c r="U864" s="8"/>
    </row>
    <row r="865" spans="1:2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9"/>
      <c r="T865" s="8"/>
      <c r="U865" s="8"/>
    </row>
    <row r="866" spans="1:2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9"/>
      <c r="T866" s="8"/>
      <c r="U866" s="8"/>
    </row>
    <row r="867" spans="1:2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9"/>
      <c r="T867" s="8"/>
      <c r="U867" s="8"/>
    </row>
    <row r="868" spans="1:2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9"/>
      <c r="T868" s="8"/>
      <c r="U868" s="8"/>
    </row>
    <row r="869" spans="1:2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9"/>
      <c r="T869" s="8"/>
      <c r="U869" s="8"/>
    </row>
    <row r="870" spans="1:2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9"/>
      <c r="T870" s="8"/>
      <c r="U870" s="8"/>
    </row>
    <row r="871" spans="1:2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9"/>
      <c r="T871" s="8"/>
      <c r="U871" s="8"/>
    </row>
    <row r="872" spans="1:2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9"/>
      <c r="T872" s="8"/>
      <c r="U872" s="8"/>
    </row>
    <row r="873" spans="1:2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9"/>
      <c r="T873" s="8"/>
      <c r="U873" s="8"/>
    </row>
    <row r="874" spans="1:2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9"/>
      <c r="T874" s="8"/>
      <c r="U874" s="8"/>
    </row>
    <row r="875" spans="1:2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9"/>
      <c r="T875" s="8"/>
      <c r="U875" s="8"/>
    </row>
    <row r="876" spans="1:2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9"/>
      <c r="T876" s="8"/>
      <c r="U876" s="8"/>
    </row>
    <row r="877" spans="1:2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9"/>
      <c r="T877" s="8"/>
      <c r="U877" s="8"/>
    </row>
    <row r="878" spans="1:2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9"/>
      <c r="T878" s="8"/>
      <c r="U878" s="8"/>
    </row>
    <row r="879" spans="1:2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9"/>
      <c r="T879" s="8"/>
      <c r="U879" s="8"/>
    </row>
    <row r="880" spans="1:2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9"/>
      <c r="T880" s="8"/>
      <c r="U880" s="8"/>
    </row>
    <row r="881" spans="1:2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9"/>
      <c r="T881" s="8"/>
      <c r="U881" s="8"/>
    </row>
    <row r="882" spans="1:2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9"/>
      <c r="T882" s="8"/>
      <c r="U882" s="8"/>
    </row>
    <row r="883" spans="1:2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9"/>
      <c r="T883" s="8"/>
      <c r="U883" s="8"/>
    </row>
    <row r="884" spans="1:2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9"/>
      <c r="T884" s="8"/>
      <c r="U884" s="8"/>
    </row>
    <row r="885" spans="1:2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9"/>
      <c r="T885" s="8"/>
      <c r="U885" s="8"/>
    </row>
    <row r="886" spans="1:2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9"/>
      <c r="T886" s="8"/>
      <c r="U886" s="8"/>
    </row>
    <row r="887" spans="1:2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9"/>
      <c r="T887" s="8"/>
      <c r="U887" s="8"/>
    </row>
    <row r="888" spans="1:2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9"/>
      <c r="T888" s="8"/>
      <c r="U888" s="8"/>
    </row>
    <row r="889" spans="1:2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9"/>
      <c r="T889" s="8"/>
      <c r="U889" s="8"/>
    </row>
    <row r="890" spans="1:2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9"/>
      <c r="T890" s="8"/>
      <c r="U890" s="8"/>
    </row>
    <row r="891" spans="1:2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9"/>
      <c r="T891" s="8"/>
      <c r="U891" s="8"/>
    </row>
    <row r="892" spans="1:2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9"/>
      <c r="T892" s="8"/>
      <c r="U892" s="8"/>
    </row>
    <row r="893" spans="1:2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9"/>
      <c r="T893" s="8"/>
      <c r="U893" s="8"/>
    </row>
    <row r="894" spans="1:2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9"/>
      <c r="T894" s="8"/>
      <c r="U894" s="8"/>
    </row>
    <row r="895" spans="1:2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9"/>
      <c r="T895" s="8"/>
      <c r="U895" s="8"/>
    </row>
    <row r="896" spans="1:2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9"/>
      <c r="T896" s="8"/>
      <c r="U896" s="8"/>
    </row>
    <row r="897" spans="1:2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9"/>
      <c r="T897" s="8"/>
      <c r="U897" s="8"/>
    </row>
    <row r="898" spans="1:2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9"/>
      <c r="T898" s="8"/>
      <c r="U898" s="8"/>
    </row>
    <row r="899" spans="1:2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9"/>
      <c r="T899" s="8"/>
      <c r="U899" s="8"/>
    </row>
    <row r="900" spans="1:2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9"/>
      <c r="T900" s="8"/>
      <c r="U900" s="8"/>
    </row>
    <row r="901" spans="1:2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9"/>
      <c r="T901" s="8"/>
      <c r="U901" s="8"/>
    </row>
    <row r="902" spans="1:2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9"/>
      <c r="T902" s="8"/>
      <c r="U902" s="8"/>
    </row>
    <row r="903" spans="1:2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9"/>
      <c r="T903" s="8"/>
      <c r="U903" s="8"/>
    </row>
    <row r="904" spans="1:2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9"/>
      <c r="T904" s="8"/>
      <c r="U904" s="8"/>
    </row>
    <row r="905" spans="1:2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9"/>
      <c r="T905" s="8"/>
      <c r="U905" s="8"/>
    </row>
    <row r="906" spans="1:2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9"/>
      <c r="T906" s="8"/>
      <c r="U906" s="8"/>
    </row>
    <row r="907" spans="1:2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9"/>
      <c r="T907" s="8"/>
      <c r="U907" s="8"/>
    </row>
    <row r="908" spans="1:2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9"/>
      <c r="T908" s="8"/>
      <c r="U908" s="8"/>
    </row>
    <row r="909" spans="1:2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9"/>
      <c r="T909" s="8"/>
      <c r="U909" s="8"/>
    </row>
    <row r="910" spans="1:2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9"/>
      <c r="T910" s="8"/>
      <c r="U910" s="8"/>
    </row>
    <row r="911" spans="1:2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9"/>
      <c r="T911" s="8"/>
      <c r="U911" s="8"/>
    </row>
    <row r="912" spans="1:2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9"/>
      <c r="T912" s="8"/>
      <c r="U912" s="8"/>
    </row>
    <row r="913" spans="1:2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9"/>
      <c r="T913" s="8"/>
      <c r="U913" s="8"/>
    </row>
    <row r="914" spans="1:2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9"/>
      <c r="T914" s="8"/>
      <c r="U914" s="8"/>
    </row>
    <row r="915" spans="1:2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9"/>
      <c r="T915" s="8"/>
      <c r="U915" s="8"/>
    </row>
    <row r="916" spans="1:2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9"/>
      <c r="T916" s="8"/>
      <c r="U916" s="8"/>
    </row>
    <row r="917" spans="1:2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9"/>
      <c r="T917" s="8"/>
      <c r="U917" s="8"/>
    </row>
    <row r="918" spans="1:2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9"/>
      <c r="T918" s="8"/>
      <c r="U918" s="8"/>
    </row>
    <row r="919" spans="1:2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9"/>
      <c r="T919" s="8"/>
      <c r="U919" s="8"/>
    </row>
    <row r="920" spans="1:2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9"/>
      <c r="T920" s="8"/>
      <c r="U920" s="8"/>
    </row>
    <row r="921" spans="1: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9"/>
      <c r="T921" s="8"/>
      <c r="U921" s="8"/>
    </row>
    <row r="922" spans="1:2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9"/>
      <c r="T922" s="8"/>
      <c r="U922" s="8"/>
    </row>
    <row r="923" spans="1:2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9"/>
      <c r="T923" s="8"/>
      <c r="U923" s="8"/>
    </row>
    <row r="924" spans="1:2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9"/>
      <c r="T924" s="8"/>
      <c r="U924" s="8"/>
    </row>
    <row r="925" spans="1:2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9"/>
      <c r="T925" s="8"/>
      <c r="U925" s="8"/>
    </row>
    <row r="926" spans="1:2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9"/>
      <c r="T926" s="8"/>
      <c r="U926" s="8"/>
    </row>
    <row r="927" spans="1:2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9"/>
      <c r="T927" s="8"/>
      <c r="U927" s="8"/>
    </row>
    <row r="928" spans="1:2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9"/>
      <c r="T928" s="8"/>
      <c r="U928" s="8"/>
    </row>
    <row r="929" spans="1:2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9"/>
      <c r="T929" s="8"/>
      <c r="U929" s="8"/>
    </row>
    <row r="930" spans="1:2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9"/>
      <c r="T930" s="8"/>
      <c r="U930" s="8"/>
    </row>
    <row r="931" spans="1:2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9"/>
      <c r="T931" s="8"/>
      <c r="U931" s="8"/>
    </row>
    <row r="932" spans="1:2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9"/>
      <c r="T932" s="8"/>
      <c r="U932" s="8"/>
    </row>
    <row r="933" spans="1:2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9"/>
      <c r="T933" s="8"/>
      <c r="U933" s="8"/>
    </row>
    <row r="934" spans="1:2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9"/>
      <c r="T934" s="8"/>
      <c r="U934" s="8"/>
    </row>
    <row r="935" spans="1:2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9"/>
      <c r="T935" s="8"/>
      <c r="U935" s="8"/>
    </row>
    <row r="936" spans="1:2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9"/>
      <c r="T936" s="8"/>
      <c r="U936" s="8"/>
    </row>
    <row r="937" spans="1:2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9"/>
      <c r="T937" s="8"/>
      <c r="U937" s="8"/>
    </row>
    <row r="938" spans="1:2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9"/>
      <c r="T938" s="8"/>
      <c r="U938" s="8"/>
    </row>
    <row r="939" spans="1:2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9"/>
      <c r="T939" s="8"/>
      <c r="U939" s="8"/>
    </row>
    <row r="940" spans="1:2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9"/>
      <c r="T940" s="8"/>
      <c r="U940" s="8"/>
    </row>
    <row r="941" spans="1:2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9"/>
      <c r="T941" s="8"/>
      <c r="U941" s="8"/>
    </row>
    <row r="942" spans="1:2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9"/>
      <c r="T942" s="8"/>
      <c r="U942" s="8"/>
    </row>
    <row r="943" spans="1:2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9"/>
      <c r="T943" s="8"/>
      <c r="U943" s="8"/>
    </row>
    <row r="944" spans="1:2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9"/>
      <c r="T944" s="8"/>
      <c r="U944" s="8"/>
    </row>
    <row r="945" spans="1:2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9"/>
      <c r="T945" s="8"/>
      <c r="U945" s="8"/>
    </row>
    <row r="946" spans="1:2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9"/>
      <c r="T946" s="8"/>
      <c r="U946" s="8"/>
    </row>
    <row r="947" spans="1:2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9"/>
      <c r="T947" s="8"/>
      <c r="U947" s="8"/>
    </row>
    <row r="948" spans="1:2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9"/>
      <c r="T948" s="8"/>
      <c r="U948" s="8"/>
    </row>
    <row r="949" spans="1:2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9"/>
      <c r="T949" s="8"/>
      <c r="U949" s="8"/>
    </row>
    <row r="950" spans="1:2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9"/>
      <c r="T950" s="8"/>
      <c r="U950" s="8"/>
    </row>
    <row r="951" spans="1:2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9"/>
      <c r="T951" s="8"/>
      <c r="U951" s="8"/>
    </row>
    <row r="952" spans="1:2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9"/>
      <c r="T952" s="8"/>
      <c r="U952" s="8"/>
    </row>
    <row r="953" spans="1:2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9"/>
      <c r="T953" s="8"/>
      <c r="U953" s="8"/>
    </row>
    <row r="954" spans="1:2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9"/>
      <c r="T954" s="8"/>
      <c r="U954" s="8"/>
    </row>
    <row r="955" spans="1:2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9"/>
      <c r="T955" s="8"/>
      <c r="U955" s="8"/>
    </row>
    <row r="956" spans="1:2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9"/>
      <c r="T956" s="8"/>
      <c r="U956" s="8"/>
    </row>
    <row r="957" spans="1:2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9"/>
      <c r="T957" s="8"/>
      <c r="U957" s="8"/>
    </row>
    <row r="958" spans="1:2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9"/>
      <c r="T958" s="8"/>
      <c r="U958" s="8"/>
    </row>
    <row r="959" spans="1:2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9"/>
      <c r="T959" s="8"/>
      <c r="U959" s="8"/>
    </row>
    <row r="960" spans="1:2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9"/>
      <c r="T960" s="8"/>
      <c r="U960" s="8"/>
    </row>
    <row r="961" spans="1:2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9"/>
      <c r="T961" s="8"/>
      <c r="U961" s="8"/>
    </row>
    <row r="962" spans="1:2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9"/>
      <c r="T962" s="8"/>
      <c r="U962" s="8"/>
    </row>
    <row r="963" spans="1:2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9"/>
      <c r="T963" s="8"/>
      <c r="U963" s="8"/>
    </row>
    <row r="964" spans="1:2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9"/>
      <c r="T964" s="8"/>
      <c r="U964" s="8"/>
    </row>
    <row r="965" spans="1:2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9"/>
      <c r="T965" s="8"/>
      <c r="U965" s="8"/>
    </row>
    <row r="966" spans="1:21">
      <c r="S966" s="32"/>
    </row>
    <row r="967" spans="1:21">
      <c r="S967" s="32"/>
    </row>
    <row r="968" spans="1:21">
      <c r="S968" s="32"/>
    </row>
    <row r="969" spans="1:21">
      <c r="S969" s="32"/>
    </row>
    <row r="970" spans="1:21">
      <c r="S970" s="32"/>
    </row>
    <row r="971" spans="1:21">
      <c r="S971" s="32"/>
    </row>
    <row r="972" spans="1:21">
      <c r="S972" s="32"/>
    </row>
    <row r="973" spans="1:21">
      <c r="S973" s="32"/>
    </row>
    <row r="974" spans="1:21">
      <c r="S974" s="32"/>
    </row>
    <row r="975" spans="1:21">
      <c r="S975" s="32"/>
    </row>
    <row r="976" spans="1:21">
      <c r="S976" s="32"/>
    </row>
    <row r="977" spans="19:19">
      <c r="S977" s="32"/>
    </row>
    <row r="978" spans="19:19">
      <c r="S978" s="32"/>
    </row>
  </sheetData>
  <mergeCells count="218">
    <mergeCell ref="R3:R4"/>
    <mergeCell ref="A1:U1"/>
    <mergeCell ref="C2:G2"/>
    <mergeCell ref="H2:U2"/>
    <mergeCell ref="A3:A4"/>
    <mergeCell ref="B3:B4"/>
    <mergeCell ref="C3:E4"/>
    <mergeCell ref="F3:F4"/>
    <mergeCell ref="S3:U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57:D157"/>
    <mergeCell ref="C158:D158"/>
    <mergeCell ref="C159:D159"/>
    <mergeCell ref="C160:D160"/>
    <mergeCell ref="C161:D161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9:D199"/>
    <mergeCell ref="C200:D200"/>
    <mergeCell ref="C201:D201"/>
    <mergeCell ref="C202:D202"/>
    <mergeCell ref="C192:D192"/>
    <mergeCell ref="C193:D193"/>
    <mergeCell ref="C194:D194"/>
    <mergeCell ref="C195:D195"/>
    <mergeCell ref="C196:D196"/>
    <mergeCell ref="C197:D197"/>
    <mergeCell ref="C198:D198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50:D150"/>
    <mergeCell ref="C151:D151"/>
    <mergeCell ref="C152:D152"/>
    <mergeCell ref="C153:D153"/>
    <mergeCell ref="C154:D154"/>
    <mergeCell ref="C155:D155"/>
    <mergeCell ref="C156:D156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981"/>
  <sheetViews>
    <sheetView topLeftCell="G1" workbookViewId="0">
      <pane ySplit="5" topLeftCell="A87" activePane="bottomLeft" state="frozen"/>
      <selection pane="bottomLeft" activeCell="T62" sqref="T62"/>
    </sheetView>
  </sheetViews>
  <sheetFormatPr defaultColWidth="14.42578125" defaultRowHeight="15" customHeight="1"/>
  <cols>
    <col min="3" max="3" width="22.42578125" customWidth="1"/>
    <col min="6" max="6" width="15.5703125" customWidth="1"/>
    <col min="20" max="20" width="64.42578125" customWidth="1"/>
    <col min="21" max="21" width="73.5703125" customWidth="1"/>
  </cols>
  <sheetData>
    <row r="1" spans="1:2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33"/>
    </row>
    <row r="2" spans="1:26">
      <c r="A2" s="8"/>
      <c r="B2" s="8"/>
      <c r="C2" s="77"/>
      <c r="D2" s="76"/>
      <c r="E2" s="76"/>
      <c r="F2" s="76"/>
      <c r="G2" s="78" t="s">
        <v>469</v>
      </c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33"/>
    </row>
    <row r="3" spans="1:26">
      <c r="A3" s="86" t="s">
        <v>250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33"/>
    </row>
    <row r="4" spans="1:26">
      <c r="A4" s="87" t="s">
        <v>1</v>
      </c>
      <c r="B4" s="84" t="s">
        <v>2</v>
      </c>
      <c r="C4" s="88" t="s">
        <v>3</v>
      </c>
      <c r="D4" s="82"/>
      <c r="E4" s="84" t="s">
        <v>4</v>
      </c>
      <c r="F4" s="84" t="s">
        <v>5</v>
      </c>
      <c r="G4" s="84" t="s">
        <v>6</v>
      </c>
      <c r="H4" s="84" t="s">
        <v>7</v>
      </c>
      <c r="I4" s="84" t="s">
        <v>251</v>
      </c>
      <c r="J4" s="84" t="s">
        <v>8</v>
      </c>
      <c r="K4" s="84" t="s">
        <v>9</v>
      </c>
      <c r="L4" s="84" t="s">
        <v>251</v>
      </c>
      <c r="M4" s="84" t="s">
        <v>10</v>
      </c>
      <c r="N4" s="84" t="s">
        <v>11</v>
      </c>
      <c r="O4" s="84" t="s">
        <v>251</v>
      </c>
      <c r="P4" s="84" t="s">
        <v>12</v>
      </c>
      <c r="Q4" s="84" t="s">
        <v>251</v>
      </c>
      <c r="R4" s="85" t="s">
        <v>13</v>
      </c>
      <c r="S4" s="71"/>
      <c r="T4" s="74"/>
      <c r="U4" s="33"/>
    </row>
    <row r="5" spans="1:26">
      <c r="A5" s="80"/>
      <c r="B5" s="74"/>
      <c r="C5" s="71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34" t="s">
        <v>14</v>
      </c>
      <c r="S5" s="34" t="s">
        <v>15</v>
      </c>
      <c r="T5" s="35" t="s">
        <v>470</v>
      </c>
      <c r="U5" s="33"/>
    </row>
    <row r="6" spans="1:26">
      <c r="A6" s="36">
        <v>1</v>
      </c>
      <c r="B6" s="37">
        <v>26217233266</v>
      </c>
      <c r="C6" s="38" t="s">
        <v>79</v>
      </c>
      <c r="D6" s="39" t="s">
        <v>16</v>
      </c>
      <c r="E6" s="40">
        <v>37513</v>
      </c>
      <c r="F6" s="39" t="s">
        <v>471</v>
      </c>
      <c r="G6" s="37" t="s">
        <v>23</v>
      </c>
      <c r="H6" s="37" t="s">
        <v>20</v>
      </c>
      <c r="I6" s="37" t="s">
        <v>304</v>
      </c>
      <c r="J6" s="37" t="s">
        <v>19</v>
      </c>
      <c r="K6" s="37" t="s">
        <v>19</v>
      </c>
      <c r="L6" s="37" t="s">
        <v>19</v>
      </c>
      <c r="M6" s="37" t="s">
        <v>19</v>
      </c>
      <c r="N6" s="37" t="s">
        <v>102</v>
      </c>
      <c r="O6" s="37" t="s">
        <v>472</v>
      </c>
      <c r="P6" s="37" t="s">
        <v>27</v>
      </c>
      <c r="Q6" s="37" t="s">
        <v>27</v>
      </c>
      <c r="R6" s="17">
        <f t="shared" ref="R6:R101" si="0">ROUND((G6+H6+J6+K6+M6+N6+P6)/7,1)</f>
        <v>80.400000000000006</v>
      </c>
      <c r="S6" s="14" t="str">
        <f t="shared" ref="S6:S101" si="1">IF(R6&gt;=90,"Xuất Sắc",IF(R6&gt;=80,"Tốt",IF(R6&gt;=65,"Khá",IF(R6&gt;=50,"Trung Bình",IF(R6&gt;=35,"Yếu","Kém")))))</f>
        <v>Tốt</v>
      </c>
      <c r="T6" s="41"/>
      <c r="U6" s="33"/>
    </row>
    <row r="7" spans="1:26">
      <c r="A7" s="36">
        <v>2</v>
      </c>
      <c r="B7" s="37">
        <v>26217226957</v>
      </c>
      <c r="C7" s="38" t="s">
        <v>473</v>
      </c>
      <c r="D7" s="39" t="s">
        <v>52</v>
      </c>
      <c r="E7" s="40">
        <v>37046</v>
      </c>
      <c r="F7" s="39" t="s">
        <v>474</v>
      </c>
      <c r="G7" s="37" t="s">
        <v>54</v>
      </c>
      <c r="H7" s="37" t="s">
        <v>41</v>
      </c>
      <c r="I7" s="37" t="s">
        <v>277</v>
      </c>
      <c r="J7" s="37" t="s">
        <v>41</v>
      </c>
      <c r="K7" s="37" t="s">
        <v>23</v>
      </c>
      <c r="L7" s="37" t="s">
        <v>36</v>
      </c>
      <c r="M7" s="37" t="s">
        <v>23</v>
      </c>
      <c r="N7" s="37" t="s">
        <v>41</v>
      </c>
      <c r="O7" s="37" t="s">
        <v>36</v>
      </c>
      <c r="P7" s="37" t="s">
        <v>23</v>
      </c>
      <c r="Q7" s="37" t="s">
        <v>23</v>
      </c>
      <c r="R7" s="17">
        <f t="shared" si="0"/>
        <v>95.3</v>
      </c>
      <c r="S7" s="14" t="str">
        <f t="shared" si="1"/>
        <v>Xuất Sắc</v>
      </c>
      <c r="T7" s="41"/>
      <c r="U7" s="33"/>
    </row>
    <row r="8" spans="1:26">
      <c r="A8" s="36">
        <v>3</v>
      </c>
      <c r="B8" s="37">
        <v>26217236372</v>
      </c>
      <c r="C8" s="38" t="s">
        <v>50</v>
      </c>
      <c r="D8" s="39" t="s">
        <v>58</v>
      </c>
      <c r="E8" s="40">
        <v>37416</v>
      </c>
      <c r="F8" s="39" t="s">
        <v>471</v>
      </c>
      <c r="G8" s="37" t="s">
        <v>25</v>
      </c>
      <c r="H8" s="37" t="s">
        <v>23</v>
      </c>
      <c r="I8" s="37" t="s">
        <v>306</v>
      </c>
      <c r="J8" s="37" t="s">
        <v>33</v>
      </c>
      <c r="K8" s="37" t="s">
        <v>41</v>
      </c>
      <c r="L8" s="37" t="s">
        <v>95</v>
      </c>
      <c r="M8" s="37" t="s">
        <v>41</v>
      </c>
      <c r="N8" s="37" t="s">
        <v>41</v>
      </c>
      <c r="O8" s="37" t="s">
        <v>41</v>
      </c>
      <c r="P8" s="37" t="s">
        <v>41</v>
      </c>
      <c r="Q8" s="37" t="s">
        <v>41</v>
      </c>
      <c r="R8" s="17">
        <f t="shared" si="0"/>
        <v>94.7</v>
      </c>
      <c r="S8" s="14" t="str">
        <f t="shared" si="1"/>
        <v>Xuất Sắc</v>
      </c>
      <c r="T8" s="41"/>
      <c r="U8" s="33"/>
    </row>
    <row r="9" spans="1:26">
      <c r="A9" s="36">
        <v>4</v>
      </c>
      <c r="B9" s="37">
        <v>26207122842</v>
      </c>
      <c r="C9" s="38" t="s">
        <v>475</v>
      </c>
      <c r="D9" s="39" t="s">
        <v>67</v>
      </c>
      <c r="E9" s="40">
        <v>36994</v>
      </c>
      <c r="F9" s="39" t="s">
        <v>327</v>
      </c>
      <c r="G9" s="37" t="s">
        <v>23</v>
      </c>
      <c r="H9" s="37" t="s">
        <v>27</v>
      </c>
      <c r="I9" s="37" t="s">
        <v>273</v>
      </c>
      <c r="J9" s="37" t="s">
        <v>23</v>
      </c>
      <c r="K9" s="37" t="s">
        <v>23</v>
      </c>
      <c r="L9" s="37" t="s">
        <v>23</v>
      </c>
      <c r="M9" s="37" t="s">
        <v>22</v>
      </c>
      <c r="N9" s="37" t="s">
        <v>23</v>
      </c>
      <c r="O9" s="37" t="s">
        <v>181</v>
      </c>
      <c r="P9" s="37" t="s">
        <v>148</v>
      </c>
      <c r="Q9" s="37" t="s">
        <v>148</v>
      </c>
      <c r="R9" s="17">
        <f t="shared" si="0"/>
        <v>72.7</v>
      </c>
      <c r="S9" s="14" t="str">
        <f t="shared" si="1"/>
        <v>Khá</v>
      </c>
      <c r="T9" s="42" t="s">
        <v>476</v>
      </c>
      <c r="U9" s="33"/>
    </row>
    <row r="10" spans="1:26">
      <c r="A10" s="36">
        <v>5</v>
      </c>
      <c r="B10" s="37">
        <v>26217227868</v>
      </c>
      <c r="C10" s="38" t="s">
        <v>305</v>
      </c>
      <c r="D10" s="39" t="s">
        <v>69</v>
      </c>
      <c r="E10" s="40">
        <v>37596</v>
      </c>
      <c r="F10" s="39" t="s">
        <v>471</v>
      </c>
      <c r="G10" s="37" t="s">
        <v>31</v>
      </c>
      <c r="H10" s="37" t="s">
        <v>25</v>
      </c>
      <c r="I10" s="37" t="s">
        <v>310</v>
      </c>
      <c r="J10" s="37" t="s">
        <v>23</v>
      </c>
      <c r="K10" s="37" t="s">
        <v>18</v>
      </c>
      <c r="L10" s="37" t="s">
        <v>267</v>
      </c>
      <c r="M10" s="37" t="s">
        <v>41</v>
      </c>
      <c r="N10" s="37" t="s">
        <v>23</v>
      </c>
      <c r="O10" s="37" t="s">
        <v>36</v>
      </c>
      <c r="P10" s="37" t="s">
        <v>18</v>
      </c>
      <c r="Q10" s="37" t="s">
        <v>18</v>
      </c>
      <c r="R10" s="17">
        <f t="shared" si="0"/>
        <v>85.9</v>
      </c>
      <c r="S10" s="14" t="str">
        <f t="shared" si="1"/>
        <v>Tốt</v>
      </c>
      <c r="T10" s="41"/>
      <c r="U10" s="33"/>
    </row>
    <row r="11" spans="1:26">
      <c r="A11" s="36">
        <v>6</v>
      </c>
      <c r="B11" s="37">
        <v>26217241786</v>
      </c>
      <c r="C11" s="38" t="s">
        <v>477</v>
      </c>
      <c r="D11" s="39" t="s">
        <v>70</v>
      </c>
      <c r="E11" s="40">
        <v>36376</v>
      </c>
      <c r="F11" s="39" t="s">
        <v>471</v>
      </c>
      <c r="G11" s="37" t="s">
        <v>25</v>
      </c>
      <c r="H11" s="37" t="s">
        <v>23</v>
      </c>
      <c r="I11" s="37" t="s">
        <v>306</v>
      </c>
      <c r="J11" s="37" t="s">
        <v>23</v>
      </c>
      <c r="K11" s="37" t="s">
        <v>41</v>
      </c>
      <c r="L11" s="37" t="s">
        <v>36</v>
      </c>
      <c r="M11" s="37" t="s">
        <v>41</v>
      </c>
      <c r="N11" s="37" t="s">
        <v>41</v>
      </c>
      <c r="O11" s="37" t="s">
        <v>41</v>
      </c>
      <c r="P11" s="37" t="s">
        <v>41</v>
      </c>
      <c r="Q11" s="37" t="s">
        <v>41</v>
      </c>
      <c r="R11" s="17">
        <f t="shared" si="0"/>
        <v>95.3</v>
      </c>
      <c r="S11" s="14" t="str">
        <f t="shared" si="1"/>
        <v>Xuất Sắc</v>
      </c>
      <c r="T11" s="41"/>
      <c r="U11" s="33"/>
    </row>
    <row r="12" spans="1:26">
      <c r="A12" s="36">
        <v>7</v>
      </c>
      <c r="B12" s="37">
        <v>26217100475</v>
      </c>
      <c r="C12" s="38" t="s">
        <v>478</v>
      </c>
      <c r="D12" s="39" t="s">
        <v>73</v>
      </c>
      <c r="E12" s="40">
        <v>37292</v>
      </c>
      <c r="F12" s="39" t="s">
        <v>471</v>
      </c>
      <c r="G12" s="37" t="s">
        <v>27</v>
      </c>
      <c r="H12" s="37" t="s">
        <v>25</v>
      </c>
      <c r="I12" s="37" t="s">
        <v>33</v>
      </c>
      <c r="J12" s="37" t="s">
        <v>34</v>
      </c>
      <c r="K12" s="37" t="s">
        <v>19</v>
      </c>
      <c r="L12" s="37" t="s">
        <v>47</v>
      </c>
      <c r="M12" s="37" t="s">
        <v>19</v>
      </c>
      <c r="N12" s="37" t="s">
        <v>116</v>
      </c>
      <c r="O12" s="37" t="s">
        <v>293</v>
      </c>
      <c r="P12" s="37" t="s">
        <v>27</v>
      </c>
      <c r="Q12" s="37" t="s">
        <v>27</v>
      </c>
      <c r="R12" s="17">
        <f t="shared" si="0"/>
        <v>80</v>
      </c>
      <c r="S12" s="14" t="str">
        <f t="shared" si="1"/>
        <v>Tốt</v>
      </c>
      <c r="T12" s="41"/>
      <c r="U12" s="33"/>
    </row>
    <row r="13" spans="1:26">
      <c r="A13" s="36">
        <v>8</v>
      </c>
      <c r="B13" s="37">
        <v>26217121660</v>
      </c>
      <c r="C13" s="38" t="s">
        <v>479</v>
      </c>
      <c r="D13" s="39" t="s">
        <v>73</v>
      </c>
      <c r="E13" s="40">
        <v>37364</v>
      </c>
      <c r="F13" s="39" t="s">
        <v>327</v>
      </c>
      <c r="G13" s="37" t="s">
        <v>25</v>
      </c>
      <c r="H13" s="37" t="s">
        <v>25</v>
      </c>
      <c r="I13" s="37" t="s">
        <v>25</v>
      </c>
      <c r="J13" s="37" t="s">
        <v>54</v>
      </c>
      <c r="K13" s="37" t="s">
        <v>23</v>
      </c>
      <c r="L13" s="37" t="s">
        <v>480</v>
      </c>
      <c r="M13" s="37" t="s">
        <v>36</v>
      </c>
      <c r="N13" s="37" t="s">
        <v>23</v>
      </c>
      <c r="O13" s="37" t="s">
        <v>287</v>
      </c>
      <c r="P13" s="37" t="s">
        <v>26</v>
      </c>
      <c r="Q13" s="37" t="s">
        <v>26</v>
      </c>
      <c r="R13" s="17">
        <f t="shared" si="0"/>
        <v>87.3</v>
      </c>
      <c r="S13" s="14" t="str">
        <f t="shared" si="1"/>
        <v>Tốt</v>
      </c>
      <c r="T13" s="41"/>
      <c r="U13" s="33"/>
    </row>
    <row r="14" spans="1:26">
      <c r="A14" s="43">
        <v>9</v>
      </c>
      <c r="B14" s="44">
        <v>26217142268</v>
      </c>
      <c r="C14" s="45" t="s">
        <v>481</v>
      </c>
      <c r="D14" s="46" t="s">
        <v>482</v>
      </c>
      <c r="E14" s="47">
        <v>37540</v>
      </c>
      <c r="F14" s="46" t="s">
        <v>474</v>
      </c>
      <c r="G14" s="44" t="s">
        <v>25</v>
      </c>
      <c r="H14" s="44" t="s">
        <v>17</v>
      </c>
      <c r="I14" s="44" t="s">
        <v>285</v>
      </c>
      <c r="J14" s="44" t="s">
        <v>20</v>
      </c>
      <c r="K14" s="48">
        <v>60</v>
      </c>
      <c r="L14" s="44" t="s">
        <v>336</v>
      </c>
      <c r="M14" s="48">
        <v>60</v>
      </c>
      <c r="N14" s="48">
        <v>60</v>
      </c>
      <c r="O14" s="44" t="s">
        <v>22</v>
      </c>
      <c r="P14" s="48">
        <v>50</v>
      </c>
      <c r="Q14" s="44" t="s">
        <v>22</v>
      </c>
      <c r="R14" s="30">
        <f t="shared" si="0"/>
        <v>66.3</v>
      </c>
      <c r="S14" s="21" t="str">
        <f t="shared" si="1"/>
        <v>Khá</v>
      </c>
      <c r="T14" s="49" t="s">
        <v>483</v>
      </c>
      <c r="U14" s="50"/>
      <c r="V14" s="26"/>
      <c r="W14" s="26"/>
      <c r="X14" s="26"/>
      <c r="Y14" s="26"/>
      <c r="Z14" s="26"/>
    </row>
    <row r="15" spans="1:26">
      <c r="A15" s="36">
        <v>10</v>
      </c>
      <c r="B15" s="37">
        <v>26207230560</v>
      </c>
      <c r="C15" s="38" t="s">
        <v>484</v>
      </c>
      <c r="D15" s="39" t="s">
        <v>84</v>
      </c>
      <c r="E15" s="40">
        <v>37565</v>
      </c>
      <c r="F15" s="39" t="s">
        <v>471</v>
      </c>
      <c r="G15" s="37" t="s">
        <v>34</v>
      </c>
      <c r="H15" s="37" t="s">
        <v>33</v>
      </c>
      <c r="I15" s="37" t="s">
        <v>31</v>
      </c>
      <c r="J15" s="37" t="s">
        <v>25</v>
      </c>
      <c r="K15" s="37" t="s">
        <v>25</v>
      </c>
      <c r="L15" s="37" t="s">
        <v>25</v>
      </c>
      <c r="M15" s="37" t="s">
        <v>19</v>
      </c>
      <c r="N15" s="37" t="s">
        <v>19</v>
      </c>
      <c r="O15" s="37" t="s">
        <v>19</v>
      </c>
      <c r="P15" s="37" t="s">
        <v>23</v>
      </c>
      <c r="Q15" s="37" t="s">
        <v>23</v>
      </c>
      <c r="R15" s="17">
        <f t="shared" si="0"/>
        <v>84.6</v>
      </c>
      <c r="S15" s="14" t="str">
        <f t="shared" si="1"/>
        <v>Tốt</v>
      </c>
      <c r="T15" s="41"/>
      <c r="U15" s="33"/>
    </row>
    <row r="16" spans="1:26">
      <c r="A16" s="36">
        <v>11</v>
      </c>
      <c r="B16" s="37">
        <v>26207231508</v>
      </c>
      <c r="C16" s="38" t="s">
        <v>485</v>
      </c>
      <c r="D16" s="39" t="s">
        <v>87</v>
      </c>
      <c r="E16" s="40">
        <v>37393</v>
      </c>
      <c r="F16" s="39" t="s">
        <v>327</v>
      </c>
      <c r="G16" s="37" t="s">
        <v>32</v>
      </c>
      <c r="H16" s="37" t="s">
        <v>33</v>
      </c>
      <c r="I16" s="37" t="s">
        <v>273</v>
      </c>
      <c r="J16" s="37" t="s">
        <v>23</v>
      </c>
      <c r="K16" s="37" t="s">
        <v>23</v>
      </c>
      <c r="L16" s="37" t="s">
        <v>23</v>
      </c>
      <c r="M16" s="37" t="s">
        <v>23</v>
      </c>
      <c r="N16" s="37" t="s">
        <v>23</v>
      </c>
      <c r="O16" s="37" t="s">
        <v>23</v>
      </c>
      <c r="P16" s="37" t="s">
        <v>23</v>
      </c>
      <c r="Q16" s="37" t="s">
        <v>23</v>
      </c>
      <c r="R16" s="17">
        <f t="shared" si="0"/>
        <v>89.3</v>
      </c>
      <c r="S16" s="14" t="str">
        <f t="shared" si="1"/>
        <v>Tốt</v>
      </c>
      <c r="T16" s="41"/>
      <c r="U16" s="33"/>
    </row>
    <row r="17" spans="1:26">
      <c r="A17" s="36">
        <v>12</v>
      </c>
      <c r="B17" s="37">
        <v>26207234358</v>
      </c>
      <c r="C17" s="38" t="s">
        <v>486</v>
      </c>
      <c r="D17" s="39" t="s">
        <v>89</v>
      </c>
      <c r="E17" s="40">
        <v>37364</v>
      </c>
      <c r="F17" s="39" t="s">
        <v>327</v>
      </c>
      <c r="G17" s="37" t="s">
        <v>25</v>
      </c>
      <c r="H17" s="37" t="s">
        <v>27</v>
      </c>
      <c r="I17" s="37" t="s">
        <v>33</v>
      </c>
      <c r="J17" s="37" t="s">
        <v>29</v>
      </c>
      <c r="K17" s="37" t="s">
        <v>23</v>
      </c>
      <c r="L17" s="37" t="s">
        <v>32</v>
      </c>
      <c r="M17" s="37" t="s">
        <v>36</v>
      </c>
      <c r="N17" s="37" t="s">
        <v>23</v>
      </c>
      <c r="O17" s="37" t="s">
        <v>287</v>
      </c>
      <c r="P17" s="37" t="s">
        <v>26</v>
      </c>
      <c r="Q17" s="37" t="s">
        <v>26</v>
      </c>
      <c r="R17" s="17">
        <f t="shared" si="0"/>
        <v>85.7</v>
      </c>
      <c r="S17" s="14" t="str">
        <f t="shared" si="1"/>
        <v>Tốt</v>
      </c>
      <c r="T17" s="41"/>
      <c r="U17" s="33"/>
    </row>
    <row r="18" spans="1:26">
      <c r="A18" s="36">
        <v>13</v>
      </c>
      <c r="B18" s="37">
        <v>26207200242</v>
      </c>
      <c r="C18" s="38" t="s">
        <v>487</v>
      </c>
      <c r="D18" s="39" t="s">
        <v>96</v>
      </c>
      <c r="E18" s="40">
        <v>37510</v>
      </c>
      <c r="F18" s="39" t="s">
        <v>471</v>
      </c>
      <c r="G18" s="37" t="s">
        <v>34</v>
      </c>
      <c r="H18" s="37" t="s">
        <v>25</v>
      </c>
      <c r="I18" s="37" t="s">
        <v>283</v>
      </c>
      <c r="J18" s="37" t="s">
        <v>34</v>
      </c>
      <c r="K18" s="37" t="s">
        <v>23</v>
      </c>
      <c r="L18" s="37" t="s">
        <v>33</v>
      </c>
      <c r="M18" s="37" t="s">
        <v>23</v>
      </c>
      <c r="N18" s="37" t="s">
        <v>29</v>
      </c>
      <c r="O18" s="37" t="s">
        <v>32</v>
      </c>
      <c r="P18" s="37" t="s">
        <v>23</v>
      </c>
      <c r="Q18" s="37" t="s">
        <v>23</v>
      </c>
      <c r="R18" s="17">
        <f t="shared" si="0"/>
        <v>87</v>
      </c>
      <c r="S18" s="14" t="str">
        <f t="shared" si="1"/>
        <v>Tốt</v>
      </c>
      <c r="T18" s="41"/>
      <c r="U18" s="33"/>
    </row>
    <row r="19" spans="1:26">
      <c r="A19" s="36">
        <v>14</v>
      </c>
      <c r="B19" s="37">
        <v>26207231603</v>
      </c>
      <c r="C19" s="38" t="s">
        <v>234</v>
      </c>
      <c r="D19" s="39" t="s">
        <v>100</v>
      </c>
      <c r="E19" s="40">
        <v>37350</v>
      </c>
      <c r="F19" s="39" t="s">
        <v>474</v>
      </c>
      <c r="G19" s="37" t="s">
        <v>25</v>
      </c>
      <c r="H19" s="37" t="s">
        <v>23</v>
      </c>
      <c r="I19" s="37" t="s">
        <v>306</v>
      </c>
      <c r="J19" s="37" t="s">
        <v>23</v>
      </c>
      <c r="K19" s="37" t="s">
        <v>23</v>
      </c>
      <c r="L19" s="37" t="s">
        <v>23</v>
      </c>
      <c r="M19" s="37" t="s">
        <v>18</v>
      </c>
      <c r="N19" s="37" t="s">
        <v>23</v>
      </c>
      <c r="O19" s="37" t="s">
        <v>267</v>
      </c>
      <c r="P19" s="37" t="s">
        <v>23</v>
      </c>
      <c r="Q19" s="37" t="s">
        <v>23</v>
      </c>
      <c r="R19" s="17">
        <f t="shared" si="0"/>
        <v>87.4</v>
      </c>
      <c r="S19" s="14" t="str">
        <f t="shared" si="1"/>
        <v>Tốt</v>
      </c>
      <c r="T19" s="41"/>
      <c r="U19" s="33"/>
    </row>
    <row r="20" spans="1:26">
      <c r="A20" s="43">
        <v>15</v>
      </c>
      <c r="B20" s="44">
        <v>26207232210</v>
      </c>
      <c r="C20" s="45" t="s">
        <v>488</v>
      </c>
      <c r="D20" s="46" t="s">
        <v>100</v>
      </c>
      <c r="E20" s="51">
        <v>37266</v>
      </c>
      <c r="F20" s="46" t="s">
        <v>474</v>
      </c>
      <c r="G20" s="44" t="s">
        <v>25</v>
      </c>
      <c r="H20" s="44" t="s">
        <v>27</v>
      </c>
      <c r="I20" s="44" t="s">
        <v>33</v>
      </c>
      <c r="J20" s="44" t="s">
        <v>27</v>
      </c>
      <c r="K20" s="44" t="s">
        <v>25</v>
      </c>
      <c r="L20" s="44" t="s">
        <v>33</v>
      </c>
      <c r="M20" s="44" t="s">
        <v>23</v>
      </c>
      <c r="N20" s="48">
        <v>60</v>
      </c>
      <c r="O20" s="44" t="s">
        <v>181</v>
      </c>
      <c r="P20" s="48">
        <v>60</v>
      </c>
      <c r="Q20" s="44" t="s">
        <v>22</v>
      </c>
      <c r="R20" s="30">
        <f t="shared" si="0"/>
        <v>79.099999999999994</v>
      </c>
      <c r="S20" s="21" t="str">
        <f t="shared" si="1"/>
        <v>Khá</v>
      </c>
      <c r="T20" s="52" t="s">
        <v>483</v>
      </c>
      <c r="U20" s="50"/>
      <c r="V20" s="26"/>
      <c r="W20" s="26"/>
      <c r="X20" s="26"/>
      <c r="Y20" s="26"/>
      <c r="Z20" s="26"/>
    </row>
    <row r="21" spans="1:26">
      <c r="A21" s="36">
        <v>16</v>
      </c>
      <c r="B21" s="37">
        <v>26207234915</v>
      </c>
      <c r="C21" s="38" t="s">
        <v>489</v>
      </c>
      <c r="D21" s="39" t="s">
        <v>103</v>
      </c>
      <c r="E21" s="53">
        <v>37605</v>
      </c>
      <c r="F21" s="39" t="s">
        <v>471</v>
      </c>
      <c r="G21" s="37" t="s">
        <v>54</v>
      </c>
      <c r="H21" s="37" t="s">
        <v>25</v>
      </c>
      <c r="I21" s="37" t="s">
        <v>37</v>
      </c>
      <c r="J21" s="37" t="s">
        <v>32</v>
      </c>
      <c r="K21" s="37" t="s">
        <v>25</v>
      </c>
      <c r="L21" s="37" t="s">
        <v>29</v>
      </c>
      <c r="M21" s="37" t="s">
        <v>55</v>
      </c>
      <c r="N21" s="37" t="s">
        <v>20</v>
      </c>
      <c r="O21" s="37" t="s">
        <v>490</v>
      </c>
      <c r="P21" s="37" t="s">
        <v>44</v>
      </c>
      <c r="Q21" s="37" t="s">
        <v>44</v>
      </c>
      <c r="R21" s="17">
        <f t="shared" si="0"/>
        <v>85.9</v>
      </c>
      <c r="S21" s="14" t="str">
        <f t="shared" si="1"/>
        <v>Tốt</v>
      </c>
      <c r="T21" s="41"/>
      <c r="U21" s="33"/>
    </row>
    <row r="22" spans="1:26">
      <c r="A22" s="36">
        <v>17</v>
      </c>
      <c r="B22" s="37">
        <v>26207221638</v>
      </c>
      <c r="C22" s="38" t="s">
        <v>491</v>
      </c>
      <c r="D22" s="39" t="s">
        <v>104</v>
      </c>
      <c r="E22" s="40">
        <v>37441</v>
      </c>
      <c r="F22" s="39" t="s">
        <v>327</v>
      </c>
      <c r="G22" s="37" t="s">
        <v>28</v>
      </c>
      <c r="H22" s="37" t="s">
        <v>25</v>
      </c>
      <c r="I22" s="37" t="s">
        <v>395</v>
      </c>
      <c r="J22" s="37" t="s">
        <v>25</v>
      </c>
      <c r="K22" s="37" t="s">
        <v>23</v>
      </c>
      <c r="L22" s="37" t="s">
        <v>306</v>
      </c>
      <c r="M22" s="37" t="s">
        <v>27</v>
      </c>
      <c r="N22" s="37" t="s">
        <v>23</v>
      </c>
      <c r="O22" s="37" t="s">
        <v>273</v>
      </c>
      <c r="P22" s="37" t="s">
        <v>453</v>
      </c>
      <c r="Q22" s="37" t="s">
        <v>453</v>
      </c>
      <c r="R22" s="17">
        <f t="shared" si="0"/>
        <v>76.3</v>
      </c>
      <c r="S22" s="14" t="str">
        <f t="shared" si="1"/>
        <v>Khá</v>
      </c>
      <c r="T22" s="41"/>
      <c r="U22" s="33"/>
    </row>
    <row r="23" spans="1:26">
      <c r="A23" s="36">
        <v>18</v>
      </c>
      <c r="B23" s="37">
        <v>26207228331</v>
      </c>
      <c r="C23" s="38" t="s">
        <v>152</v>
      </c>
      <c r="D23" s="39" t="s">
        <v>107</v>
      </c>
      <c r="E23" s="40">
        <v>37299</v>
      </c>
      <c r="F23" s="39" t="s">
        <v>327</v>
      </c>
      <c r="G23" s="37" t="s">
        <v>20</v>
      </c>
      <c r="H23" s="37" t="s">
        <v>25</v>
      </c>
      <c r="I23" s="37" t="s">
        <v>34</v>
      </c>
      <c r="J23" s="37" t="s">
        <v>31</v>
      </c>
      <c r="K23" s="37" t="s">
        <v>23</v>
      </c>
      <c r="L23" s="37" t="s">
        <v>25</v>
      </c>
      <c r="M23" s="37" t="s">
        <v>23</v>
      </c>
      <c r="N23" s="37" t="s">
        <v>23</v>
      </c>
      <c r="O23" s="37" t="s">
        <v>23</v>
      </c>
      <c r="P23" s="37" t="s">
        <v>23</v>
      </c>
      <c r="Q23" s="37" t="s">
        <v>23</v>
      </c>
      <c r="R23" s="17">
        <f t="shared" si="0"/>
        <v>86.9</v>
      </c>
      <c r="S23" s="14" t="str">
        <f t="shared" si="1"/>
        <v>Tốt</v>
      </c>
      <c r="T23" s="41"/>
      <c r="U23" s="33"/>
    </row>
    <row r="24" spans="1:26">
      <c r="A24" s="43">
        <v>19</v>
      </c>
      <c r="B24" s="44">
        <v>26207232803</v>
      </c>
      <c r="C24" s="45" t="s">
        <v>312</v>
      </c>
      <c r="D24" s="46" t="s">
        <v>114</v>
      </c>
      <c r="E24" s="47">
        <v>37620</v>
      </c>
      <c r="F24" s="46" t="s">
        <v>471</v>
      </c>
      <c r="G24" s="44" t="s">
        <v>54</v>
      </c>
      <c r="H24" s="44" t="s">
        <v>25</v>
      </c>
      <c r="I24" s="44" t="s">
        <v>37</v>
      </c>
      <c r="J24" s="48">
        <v>60</v>
      </c>
      <c r="K24" s="44" t="s">
        <v>20</v>
      </c>
      <c r="L24" s="44" t="s">
        <v>336</v>
      </c>
      <c r="M24" s="44" t="s">
        <v>48</v>
      </c>
      <c r="N24" s="48">
        <v>60</v>
      </c>
      <c r="O24" s="44" t="s">
        <v>492</v>
      </c>
      <c r="P24" s="48">
        <v>60</v>
      </c>
      <c r="Q24" s="44" t="s">
        <v>22</v>
      </c>
      <c r="R24" s="30">
        <f t="shared" si="0"/>
        <v>73.400000000000006</v>
      </c>
      <c r="S24" s="21" t="str">
        <f t="shared" si="1"/>
        <v>Khá</v>
      </c>
      <c r="T24" s="49" t="s">
        <v>483</v>
      </c>
      <c r="U24" s="50"/>
      <c r="V24" s="26"/>
      <c r="W24" s="26"/>
      <c r="X24" s="26"/>
      <c r="Y24" s="26"/>
      <c r="Z24" s="26"/>
    </row>
    <row r="25" spans="1:26">
      <c r="A25" s="36">
        <v>20</v>
      </c>
      <c r="B25" s="37">
        <v>26217230341</v>
      </c>
      <c r="C25" s="38" t="s">
        <v>493</v>
      </c>
      <c r="D25" s="39" t="s">
        <v>119</v>
      </c>
      <c r="E25" s="40">
        <v>37485</v>
      </c>
      <c r="F25" s="39" t="s">
        <v>474</v>
      </c>
      <c r="G25" s="37" t="s">
        <v>18</v>
      </c>
      <c r="H25" s="37" t="s">
        <v>25</v>
      </c>
      <c r="I25" s="37" t="s">
        <v>47</v>
      </c>
      <c r="J25" s="37" t="s">
        <v>23</v>
      </c>
      <c r="K25" s="37" t="s">
        <v>23</v>
      </c>
      <c r="L25" s="37" t="s">
        <v>23</v>
      </c>
      <c r="M25" s="37" t="s">
        <v>18</v>
      </c>
      <c r="N25" s="37" t="s">
        <v>23</v>
      </c>
      <c r="O25" s="37" t="s">
        <v>267</v>
      </c>
      <c r="P25" s="37" t="s">
        <v>18</v>
      </c>
      <c r="Q25" s="37" t="s">
        <v>18</v>
      </c>
      <c r="R25" s="17">
        <f t="shared" si="0"/>
        <v>83.1</v>
      </c>
      <c r="S25" s="14" t="str">
        <f t="shared" si="1"/>
        <v>Tốt</v>
      </c>
      <c r="T25" s="41"/>
      <c r="U25" s="33"/>
    </row>
    <row r="26" spans="1:26">
      <c r="A26" s="36">
        <v>21</v>
      </c>
      <c r="B26" s="37">
        <v>26217235680</v>
      </c>
      <c r="C26" s="38" t="s">
        <v>479</v>
      </c>
      <c r="D26" s="39" t="s">
        <v>494</v>
      </c>
      <c r="E26" s="40">
        <v>37309</v>
      </c>
      <c r="F26" s="39" t="s">
        <v>327</v>
      </c>
      <c r="G26" s="37" t="s">
        <v>24</v>
      </c>
      <c r="H26" s="37" t="s">
        <v>25</v>
      </c>
      <c r="I26" s="37" t="s">
        <v>267</v>
      </c>
      <c r="J26" s="37" t="s">
        <v>47</v>
      </c>
      <c r="K26" s="37" t="s">
        <v>23</v>
      </c>
      <c r="L26" s="37" t="s">
        <v>310</v>
      </c>
      <c r="M26" s="37" t="s">
        <v>23</v>
      </c>
      <c r="N26" s="37" t="s">
        <v>23</v>
      </c>
      <c r="O26" s="37" t="s">
        <v>23</v>
      </c>
      <c r="P26" s="37" t="s">
        <v>28</v>
      </c>
      <c r="Q26" s="37" t="s">
        <v>28</v>
      </c>
      <c r="R26" s="17">
        <f t="shared" si="0"/>
        <v>82.3</v>
      </c>
      <c r="S26" s="14" t="str">
        <f t="shared" si="1"/>
        <v>Tốt</v>
      </c>
      <c r="T26" s="41"/>
      <c r="U26" s="33"/>
    </row>
    <row r="27" spans="1:26">
      <c r="A27" s="36">
        <v>22</v>
      </c>
      <c r="B27" s="37">
        <v>26217223110</v>
      </c>
      <c r="C27" s="38" t="s">
        <v>495</v>
      </c>
      <c r="D27" s="39" t="s">
        <v>496</v>
      </c>
      <c r="E27" s="53">
        <v>37552</v>
      </c>
      <c r="F27" s="39" t="s">
        <v>327</v>
      </c>
      <c r="G27" s="37" t="s">
        <v>25</v>
      </c>
      <c r="H27" s="37" t="s">
        <v>25</v>
      </c>
      <c r="I27" s="37" t="s">
        <v>25</v>
      </c>
      <c r="J27" s="37" t="s">
        <v>29</v>
      </c>
      <c r="K27" s="37" t="s">
        <v>23</v>
      </c>
      <c r="L27" s="37" t="s">
        <v>32</v>
      </c>
      <c r="M27" s="37" t="s">
        <v>23</v>
      </c>
      <c r="N27" s="37" t="s">
        <v>23</v>
      </c>
      <c r="O27" s="37" t="s">
        <v>23</v>
      </c>
      <c r="P27" s="37" t="s">
        <v>23</v>
      </c>
      <c r="Q27" s="37" t="s">
        <v>23</v>
      </c>
      <c r="R27" s="17">
        <f t="shared" si="0"/>
        <v>88.9</v>
      </c>
      <c r="S27" s="14" t="str">
        <f t="shared" si="1"/>
        <v>Tốt</v>
      </c>
      <c r="T27" s="41"/>
      <c r="U27" s="33"/>
    </row>
    <row r="28" spans="1:26">
      <c r="A28" s="43">
        <v>23</v>
      </c>
      <c r="B28" s="44">
        <v>25217208339</v>
      </c>
      <c r="C28" s="45" t="s">
        <v>79</v>
      </c>
      <c r="D28" s="46" t="s">
        <v>124</v>
      </c>
      <c r="E28" s="51">
        <v>37058</v>
      </c>
      <c r="F28" s="46" t="s">
        <v>474</v>
      </c>
      <c r="G28" s="44" t="s">
        <v>25</v>
      </c>
      <c r="H28" s="44" t="s">
        <v>23</v>
      </c>
      <c r="I28" s="44" t="s">
        <v>306</v>
      </c>
      <c r="J28" s="44" t="s">
        <v>19</v>
      </c>
      <c r="K28" s="44" t="s">
        <v>39</v>
      </c>
      <c r="L28" s="44" t="s">
        <v>395</v>
      </c>
      <c r="M28" s="54">
        <v>87</v>
      </c>
      <c r="N28" s="54">
        <v>90</v>
      </c>
      <c r="O28" s="44" t="s">
        <v>22</v>
      </c>
      <c r="P28" s="44" t="s">
        <v>23</v>
      </c>
      <c r="Q28" s="44" t="s">
        <v>23</v>
      </c>
      <c r="R28" s="17">
        <f t="shared" si="0"/>
        <v>84.4</v>
      </c>
      <c r="S28" s="14" t="str">
        <f t="shared" si="1"/>
        <v>Tốt</v>
      </c>
      <c r="T28" s="55" t="s">
        <v>497</v>
      </c>
      <c r="V28" s="26"/>
      <c r="W28" s="26"/>
      <c r="X28" s="26"/>
      <c r="Y28" s="26"/>
      <c r="Z28" s="26"/>
    </row>
    <row r="29" spans="1:26">
      <c r="A29" s="36">
        <v>24</v>
      </c>
      <c r="B29" s="37">
        <v>25217217092</v>
      </c>
      <c r="C29" s="38" t="s">
        <v>45</v>
      </c>
      <c r="D29" s="39" t="s">
        <v>124</v>
      </c>
      <c r="E29" s="40">
        <v>36912</v>
      </c>
      <c r="F29" s="39" t="s">
        <v>327</v>
      </c>
      <c r="G29" s="37" t="s">
        <v>34</v>
      </c>
      <c r="H29" s="37" t="s">
        <v>202</v>
      </c>
      <c r="I29" s="37" t="s">
        <v>71</v>
      </c>
      <c r="J29" s="37" t="s">
        <v>25</v>
      </c>
      <c r="K29" s="37" t="s">
        <v>22</v>
      </c>
      <c r="L29" s="37" t="s">
        <v>330</v>
      </c>
      <c r="M29" s="37" t="s">
        <v>23</v>
      </c>
      <c r="N29" s="37" t="s">
        <v>23</v>
      </c>
      <c r="O29" s="37" t="s">
        <v>23</v>
      </c>
      <c r="P29" s="37" t="s">
        <v>23</v>
      </c>
      <c r="Q29" s="37" t="s">
        <v>23</v>
      </c>
      <c r="R29" s="17">
        <f t="shared" si="0"/>
        <v>71.599999999999994</v>
      </c>
      <c r="S29" s="14" t="str">
        <f t="shared" si="1"/>
        <v>Khá</v>
      </c>
      <c r="T29" s="41"/>
      <c r="U29" s="33"/>
    </row>
    <row r="30" spans="1:26">
      <c r="A30" s="36">
        <v>25</v>
      </c>
      <c r="B30" s="37">
        <v>26217234965</v>
      </c>
      <c r="C30" s="38" t="s">
        <v>125</v>
      </c>
      <c r="D30" s="39" t="s">
        <v>124</v>
      </c>
      <c r="E30" s="53">
        <v>37579</v>
      </c>
      <c r="F30" s="39" t="s">
        <v>471</v>
      </c>
      <c r="G30" s="37" t="s">
        <v>25</v>
      </c>
      <c r="H30" s="37" t="s">
        <v>30</v>
      </c>
      <c r="I30" s="37" t="s">
        <v>27</v>
      </c>
      <c r="J30" s="37" t="s">
        <v>25</v>
      </c>
      <c r="K30" s="37" t="s">
        <v>34</v>
      </c>
      <c r="L30" s="37" t="s">
        <v>283</v>
      </c>
      <c r="M30" s="37" t="s">
        <v>23</v>
      </c>
      <c r="N30" s="37" t="s">
        <v>23</v>
      </c>
      <c r="O30" s="37" t="s">
        <v>23</v>
      </c>
      <c r="P30" s="37" t="s">
        <v>23</v>
      </c>
      <c r="Q30" s="37" t="s">
        <v>23</v>
      </c>
      <c r="R30" s="17">
        <f t="shared" si="0"/>
        <v>87</v>
      </c>
      <c r="S30" s="14" t="str">
        <f t="shared" si="1"/>
        <v>Tốt</v>
      </c>
      <c r="T30" s="41"/>
      <c r="U30" s="33"/>
    </row>
    <row r="31" spans="1:26">
      <c r="A31" s="43">
        <v>26</v>
      </c>
      <c r="B31" s="44">
        <v>26217235182</v>
      </c>
      <c r="C31" s="45" t="s">
        <v>458</v>
      </c>
      <c r="D31" s="46" t="s">
        <v>124</v>
      </c>
      <c r="E31" s="51">
        <v>37367</v>
      </c>
      <c r="F31" s="46" t="s">
        <v>474</v>
      </c>
      <c r="G31" s="44" t="s">
        <v>27</v>
      </c>
      <c r="H31" s="44" t="s">
        <v>27</v>
      </c>
      <c r="I31" s="44" t="s">
        <v>27</v>
      </c>
      <c r="J31" s="44" t="s">
        <v>27</v>
      </c>
      <c r="K31" s="48">
        <v>60</v>
      </c>
      <c r="L31" s="44" t="s">
        <v>315</v>
      </c>
      <c r="M31" s="44" t="s">
        <v>18</v>
      </c>
      <c r="N31" s="48">
        <v>60</v>
      </c>
      <c r="O31" s="44" t="s">
        <v>356</v>
      </c>
      <c r="P31" s="44" t="s">
        <v>18</v>
      </c>
      <c r="Q31" s="44" t="s">
        <v>18</v>
      </c>
      <c r="R31" s="30">
        <f t="shared" si="0"/>
        <v>75</v>
      </c>
      <c r="S31" s="21" t="str">
        <f t="shared" si="1"/>
        <v>Khá</v>
      </c>
      <c r="T31" s="52" t="s">
        <v>483</v>
      </c>
      <c r="U31" s="50"/>
      <c r="V31" s="26"/>
      <c r="W31" s="26"/>
      <c r="X31" s="26"/>
      <c r="Y31" s="26"/>
      <c r="Z31" s="26"/>
    </row>
    <row r="32" spans="1:26">
      <c r="A32" s="36">
        <v>27</v>
      </c>
      <c r="B32" s="37">
        <v>26217231843</v>
      </c>
      <c r="C32" s="38" t="s">
        <v>86</v>
      </c>
      <c r="D32" s="39" t="s">
        <v>498</v>
      </c>
      <c r="E32" s="53">
        <v>37617</v>
      </c>
      <c r="F32" s="39" t="s">
        <v>474</v>
      </c>
      <c r="G32" s="37" t="s">
        <v>25</v>
      </c>
      <c r="H32" s="37" t="s">
        <v>27</v>
      </c>
      <c r="I32" s="37" t="s">
        <v>33</v>
      </c>
      <c r="J32" s="37" t="s">
        <v>25</v>
      </c>
      <c r="K32" s="37" t="s">
        <v>22</v>
      </c>
      <c r="L32" s="37" t="s">
        <v>330</v>
      </c>
      <c r="M32" s="37" t="s">
        <v>22</v>
      </c>
      <c r="N32" s="37" t="s">
        <v>22</v>
      </c>
      <c r="O32" s="37" t="s">
        <v>22</v>
      </c>
      <c r="P32" s="37" t="s">
        <v>22</v>
      </c>
      <c r="Q32" s="37" t="s">
        <v>22</v>
      </c>
      <c r="R32" s="17">
        <f t="shared" si="0"/>
        <v>37</v>
      </c>
      <c r="S32" s="14" t="str">
        <f t="shared" si="1"/>
        <v>Yếu</v>
      </c>
      <c r="T32" s="41"/>
      <c r="U32" s="33"/>
    </row>
    <row r="33" spans="1:26">
      <c r="A33" s="43">
        <v>28</v>
      </c>
      <c r="B33" s="44">
        <v>26217221269</v>
      </c>
      <c r="C33" s="45" t="s">
        <v>125</v>
      </c>
      <c r="D33" s="46" t="s">
        <v>128</v>
      </c>
      <c r="E33" s="51">
        <v>37521</v>
      </c>
      <c r="F33" s="46" t="s">
        <v>474</v>
      </c>
      <c r="G33" s="44" t="s">
        <v>54</v>
      </c>
      <c r="H33" s="44" t="s">
        <v>36</v>
      </c>
      <c r="I33" s="44" t="s">
        <v>109</v>
      </c>
      <c r="J33" s="44" t="s">
        <v>36</v>
      </c>
      <c r="K33" s="48">
        <v>50</v>
      </c>
      <c r="L33" s="44" t="s">
        <v>461</v>
      </c>
      <c r="M33" s="48">
        <v>50</v>
      </c>
      <c r="N33" s="48">
        <v>50</v>
      </c>
      <c r="O33" s="44" t="s">
        <v>22</v>
      </c>
      <c r="P33" s="48">
        <v>50</v>
      </c>
      <c r="Q33" s="44" t="s">
        <v>22</v>
      </c>
      <c r="R33" s="30">
        <f t="shared" si="0"/>
        <v>69.599999999999994</v>
      </c>
      <c r="S33" s="21" t="str">
        <f t="shared" si="1"/>
        <v>Khá</v>
      </c>
      <c r="T33" s="52" t="s">
        <v>483</v>
      </c>
      <c r="U33" s="50"/>
      <c r="V33" s="26"/>
      <c r="W33" s="26"/>
      <c r="X33" s="26"/>
      <c r="Y33" s="26"/>
      <c r="Z33" s="26"/>
    </row>
    <row r="34" spans="1:26">
      <c r="A34" s="36">
        <v>29</v>
      </c>
      <c r="B34" s="37">
        <v>25207108914</v>
      </c>
      <c r="C34" s="38" t="s">
        <v>499</v>
      </c>
      <c r="D34" s="39" t="s">
        <v>129</v>
      </c>
      <c r="E34" s="40">
        <v>36910</v>
      </c>
      <c r="F34" s="39" t="s">
        <v>327</v>
      </c>
      <c r="G34" s="37" t="s">
        <v>25</v>
      </c>
      <c r="H34" s="37" t="s">
        <v>33</v>
      </c>
      <c r="I34" s="37" t="s">
        <v>300</v>
      </c>
      <c r="J34" s="37" t="s">
        <v>41</v>
      </c>
      <c r="K34" s="37" t="s">
        <v>23</v>
      </c>
      <c r="L34" s="37" t="s">
        <v>36</v>
      </c>
      <c r="M34" s="37" t="s">
        <v>23</v>
      </c>
      <c r="N34" s="37" t="s">
        <v>23</v>
      </c>
      <c r="O34" s="37" t="s">
        <v>23</v>
      </c>
      <c r="P34" s="37" t="s">
        <v>22</v>
      </c>
      <c r="Q34" s="37" t="s">
        <v>22</v>
      </c>
      <c r="R34" s="17">
        <f t="shared" si="0"/>
        <v>77.599999999999994</v>
      </c>
      <c r="S34" s="14" t="str">
        <f t="shared" si="1"/>
        <v>Khá</v>
      </c>
      <c r="T34" s="41"/>
      <c r="U34" s="33"/>
    </row>
    <row r="35" spans="1:26">
      <c r="A35" s="36">
        <v>30</v>
      </c>
      <c r="B35" s="37">
        <v>26207123348</v>
      </c>
      <c r="C35" s="38" t="s">
        <v>111</v>
      </c>
      <c r="D35" s="39" t="s">
        <v>129</v>
      </c>
      <c r="E35" s="53">
        <v>37540</v>
      </c>
      <c r="F35" s="39" t="s">
        <v>471</v>
      </c>
      <c r="G35" s="37" t="s">
        <v>23</v>
      </c>
      <c r="H35" s="37" t="s">
        <v>25</v>
      </c>
      <c r="I35" s="37" t="s">
        <v>306</v>
      </c>
      <c r="J35" s="37" t="s">
        <v>29</v>
      </c>
      <c r="K35" s="37" t="s">
        <v>47</v>
      </c>
      <c r="L35" s="37" t="s">
        <v>283</v>
      </c>
      <c r="M35" s="37" t="s">
        <v>22</v>
      </c>
      <c r="N35" s="37" t="s">
        <v>102</v>
      </c>
      <c r="O35" s="37" t="s">
        <v>332</v>
      </c>
      <c r="P35" s="37" t="s">
        <v>18</v>
      </c>
      <c r="Q35" s="37" t="s">
        <v>18</v>
      </c>
      <c r="R35" s="17">
        <f t="shared" si="0"/>
        <v>70.3</v>
      </c>
      <c r="S35" s="14" t="str">
        <f t="shared" si="1"/>
        <v>Khá</v>
      </c>
      <c r="T35" s="41"/>
      <c r="U35" s="33"/>
    </row>
    <row r="36" spans="1:26">
      <c r="A36" s="36">
        <v>31</v>
      </c>
      <c r="B36" s="37">
        <v>25213407662</v>
      </c>
      <c r="C36" s="38" t="s">
        <v>500</v>
      </c>
      <c r="D36" s="39" t="s">
        <v>132</v>
      </c>
      <c r="E36" s="53">
        <v>37222</v>
      </c>
      <c r="F36" s="39" t="s">
        <v>327</v>
      </c>
      <c r="G36" s="37" t="s">
        <v>26</v>
      </c>
      <c r="H36" s="37" t="s">
        <v>27</v>
      </c>
      <c r="I36" s="37" t="s">
        <v>18</v>
      </c>
      <c r="J36" s="37" t="s">
        <v>25</v>
      </c>
      <c r="K36" s="37" t="s">
        <v>30</v>
      </c>
      <c r="L36" s="37" t="s">
        <v>27</v>
      </c>
      <c r="M36" s="37" t="s">
        <v>23</v>
      </c>
      <c r="N36" s="37" t="s">
        <v>23</v>
      </c>
      <c r="O36" s="37" t="s">
        <v>23</v>
      </c>
      <c r="P36" s="37" t="s">
        <v>23</v>
      </c>
      <c r="Q36" s="37" t="s">
        <v>23</v>
      </c>
      <c r="R36" s="17">
        <f t="shared" si="0"/>
        <v>84.3</v>
      </c>
      <c r="S36" s="14" t="str">
        <f t="shared" si="1"/>
        <v>Tốt</v>
      </c>
      <c r="T36" s="41"/>
      <c r="U36" s="33"/>
    </row>
    <row r="37" spans="1:26">
      <c r="A37" s="36">
        <v>32</v>
      </c>
      <c r="B37" s="37">
        <v>26217235742</v>
      </c>
      <c r="C37" s="38" t="s">
        <v>323</v>
      </c>
      <c r="D37" s="39" t="s">
        <v>132</v>
      </c>
      <c r="E37" s="53">
        <v>37601</v>
      </c>
      <c r="F37" s="39" t="s">
        <v>327</v>
      </c>
      <c r="G37" s="37" t="s">
        <v>230</v>
      </c>
      <c r="H37" s="37" t="s">
        <v>19</v>
      </c>
      <c r="I37" s="37" t="s">
        <v>490</v>
      </c>
      <c r="J37" s="37" t="s">
        <v>27</v>
      </c>
      <c r="K37" s="37" t="s">
        <v>23</v>
      </c>
      <c r="L37" s="37" t="s">
        <v>273</v>
      </c>
      <c r="M37" s="37" t="s">
        <v>23</v>
      </c>
      <c r="N37" s="37" t="s">
        <v>31</v>
      </c>
      <c r="O37" s="37" t="s">
        <v>25</v>
      </c>
      <c r="P37" s="37" t="s">
        <v>26</v>
      </c>
      <c r="Q37" s="37" t="s">
        <v>26</v>
      </c>
      <c r="R37" s="17">
        <f t="shared" si="0"/>
        <v>79.599999999999994</v>
      </c>
      <c r="S37" s="14" t="str">
        <f t="shared" si="1"/>
        <v>Khá</v>
      </c>
      <c r="T37" s="41"/>
      <c r="U37" s="33"/>
    </row>
    <row r="38" spans="1:26">
      <c r="A38" s="43">
        <v>33</v>
      </c>
      <c r="B38" s="44">
        <v>26217236404</v>
      </c>
      <c r="C38" s="45" t="s">
        <v>501</v>
      </c>
      <c r="D38" s="46" t="s">
        <v>132</v>
      </c>
      <c r="E38" s="51">
        <v>37441</v>
      </c>
      <c r="F38" s="46" t="s">
        <v>474</v>
      </c>
      <c r="G38" s="44" t="s">
        <v>27</v>
      </c>
      <c r="H38" s="44" t="s">
        <v>27</v>
      </c>
      <c r="I38" s="44" t="s">
        <v>27</v>
      </c>
      <c r="J38" s="44" t="s">
        <v>25</v>
      </c>
      <c r="K38" s="48">
        <v>50</v>
      </c>
      <c r="L38" s="44" t="s">
        <v>330</v>
      </c>
      <c r="M38" s="48">
        <v>50</v>
      </c>
      <c r="N38" s="48">
        <v>50</v>
      </c>
      <c r="O38" s="44" t="s">
        <v>22</v>
      </c>
      <c r="P38" s="48">
        <v>50</v>
      </c>
      <c r="Q38" s="44" t="s">
        <v>22</v>
      </c>
      <c r="R38" s="30">
        <f t="shared" si="0"/>
        <v>65.3</v>
      </c>
      <c r="S38" s="21" t="str">
        <f t="shared" si="1"/>
        <v>Khá</v>
      </c>
      <c r="T38" s="49" t="s">
        <v>483</v>
      </c>
      <c r="U38" s="50"/>
      <c r="V38" s="26"/>
      <c r="W38" s="26"/>
      <c r="X38" s="26"/>
      <c r="Y38" s="26"/>
      <c r="Z38" s="26"/>
    </row>
    <row r="39" spans="1:26">
      <c r="A39" s="43">
        <v>34</v>
      </c>
      <c r="B39" s="44">
        <v>26217239743</v>
      </c>
      <c r="C39" s="45" t="s">
        <v>502</v>
      </c>
      <c r="D39" s="46" t="s">
        <v>132</v>
      </c>
      <c r="E39" s="47">
        <v>37576</v>
      </c>
      <c r="F39" s="46" t="s">
        <v>471</v>
      </c>
      <c r="G39" s="44" t="s">
        <v>31</v>
      </c>
      <c r="H39" s="44" t="s">
        <v>20</v>
      </c>
      <c r="I39" s="44" t="s">
        <v>270</v>
      </c>
      <c r="J39" s="48">
        <v>60</v>
      </c>
      <c r="K39" s="44" t="s">
        <v>34</v>
      </c>
      <c r="L39" s="44" t="s">
        <v>337</v>
      </c>
      <c r="M39" s="48">
        <v>60</v>
      </c>
      <c r="N39" s="44" t="s">
        <v>212</v>
      </c>
      <c r="O39" s="44" t="s">
        <v>503</v>
      </c>
      <c r="P39" s="44" t="s">
        <v>46</v>
      </c>
      <c r="Q39" s="44" t="s">
        <v>46</v>
      </c>
      <c r="R39" s="30">
        <f t="shared" si="0"/>
        <v>70</v>
      </c>
      <c r="S39" s="21" t="str">
        <f t="shared" si="1"/>
        <v>Khá</v>
      </c>
      <c r="T39" s="49" t="s">
        <v>504</v>
      </c>
      <c r="U39" s="50"/>
      <c r="V39" s="26"/>
      <c r="W39" s="26"/>
      <c r="X39" s="26"/>
      <c r="Y39" s="26"/>
      <c r="Z39" s="26"/>
    </row>
    <row r="40" spans="1:26">
      <c r="A40" s="36">
        <v>35</v>
      </c>
      <c r="B40" s="37">
        <v>26217242431</v>
      </c>
      <c r="C40" s="38" t="s">
        <v>505</v>
      </c>
      <c r="D40" s="39" t="s">
        <v>506</v>
      </c>
      <c r="E40" s="40">
        <v>37535</v>
      </c>
      <c r="F40" s="39" t="s">
        <v>471</v>
      </c>
      <c r="G40" s="37" t="s">
        <v>47</v>
      </c>
      <c r="H40" s="37" t="s">
        <v>20</v>
      </c>
      <c r="I40" s="37" t="s">
        <v>66</v>
      </c>
      <c r="J40" s="37" t="s">
        <v>29</v>
      </c>
      <c r="K40" s="37" t="s">
        <v>34</v>
      </c>
      <c r="L40" s="37" t="s">
        <v>27</v>
      </c>
      <c r="M40" s="37" t="s">
        <v>66</v>
      </c>
      <c r="N40" s="37" t="s">
        <v>102</v>
      </c>
      <c r="O40" s="37" t="s">
        <v>18</v>
      </c>
      <c r="P40" s="37" t="s">
        <v>19</v>
      </c>
      <c r="Q40" s="37" t="s">
        <v>19</v>
      </c>
      <c r="R40" s="17">
        <f t="shared" si="0"/>
        <v>79.7</v>
      </c>
      <c r="S40" s="14" t="str">
        <f t="shared" si="1"/>
        <v>Khá</v>
      </c>
      <c r="T40" s="41"/>
      <c r="U40" s="33"/>
    </row>
    <row r="41" spans="1:26">
      <c r="A41" s="36">
        <v>36</v>
      </c>
      <c r="B41" s="37">
        <v>26217242479</v>
      </c>
      <c r="C41" s="38" t="s">
        <v>507</v>
      </c>
      <c r="D41" s="39" t="s">
        <v>134</v>
      </c>
      <c r="E41" s="53">
        <v>36489</v>
      </c>
      <c r="F41" s="39" t="s">
        <v>474</v>
      </c>
      <c r="G41" s="37" t="s">
        <v>25</v>
      </c>
      <c r="H41" s="37" t="s">
        <v>23</v>
      </c>
      <c r="I41" s="37" t="s">
        <v>306</v>
      </c>
      <c r="J41" s="37" t="s">
        <v>41</v>
      </c>
      <c r="K41" s="37" t="s">
        <v>23</v>
      </c>
      <c r="L41" s="37" t="s">
        <v>36</v>
      </c>
      <c r="M41" s="37" t="s">
        <v>27</v>
      </c>
      <c r="N41" s="37" t="s">
        <v>41</v>
      </c>
      <c r="O41" s="37" t="s">
        <v>287</v>
      </c>
      <c r="P41" s="37" t="s">
        <v>23</v>
      </c>
      <c r="Q41" s="37" t="s">
        <v>23</v>
      </c>
      <c r="R41" s="17">
        <f t="shared" si="0"/>
        <v>91.7</v>
      </c>
      <c r="S41" s="14" t="str">
        <f t="shared" si="1"/>
        <v>Xuất Sắc</v>
      </c>
      <c r="T41" s="41"/>
      <c r="U41" s="33"/>
    </row>
    <row r="42" spans="1:26">
      <c r="A42" s="36">
        <v>37</v>
      </c>
      <c r="B42" s="37">
        <v>26217134947</v>
      </c>
      <c r="C42" s="38" t="s">
        <v>508</v>
      </c>
      <c r="D42" s="39" t="s">
        <v>341</v>
      </c>
      <c r="E42" s="40">
        <v>37257</v>
      </c>
      <c r="F42" s="39" t="s">
        <v>471</v>
      </c>
      <c r="G42" s="37" t="s">
        <v>25</v>
      </c>
      <c r="H42" s="37" t="s">
        <v>19</v>
      </c>
      <c r="I42" s="37" t="s">
        <v>304</v>
      </c>
      <c r="J42" s="37" t="s">
        <v>25</v>
      </c>
      <c r="K42" s="37" t="s">
        <v>34</v>
      </c>
      <c r="L42" s="37" t="s">
        <v>283</v>
      </c>
      <c r="M42" s="37" t="s">
        <v>22</v>
      </c>
      <c r="N42" s="37" t="s">
        <v>17</v>
      </c>
      <c r="O42" s="37" t="s">
        <v>453</v>
      </c>
      <c r="P42" s="37" t="s">
        <v>27</v>
      </c>
      <c r="Q42" s="37" t="s">
        <v>27</v>
      </c>
      <c r="R42" s="17">
        <f t="shared" si="0"/>
        <v>70.099999999999994</v>
      </c>
      <c r="S42" s="14" t="str">
        <f t="shared" si="1"/>
        <v>Khá</v>
      </c>
      <c r="T42" s="41"/>
      <c r="U42" s="33"/>
    </row>
    <row r="43" spans="1:26">
      <c r="A43" s="36">
        <v>38</v>
      </c>
      <c r="B43" s="37">
        <v>26217226067</v>
      </c>
      <c r="C43" s="38" t="s">
        <v>509</v>
      </c>
      <c r="D43" s="39" t="s">
        <v>138</v>
      </c>
      <c r="E43" s="53">
        <v>36848</v>
      </c>
      <c r="F43" s="39" t="s">
        <v>327</v>
      </c>
      <c r="G43" s="37" t="s">
        <v>20</v>
      </c>
      <c r="H43" s="37" t="s">
        <v>25</v>
      </c>
      <c r="I43" s="37" t="s">
        <v>34</v>
      </c>
      <c r="J43" s="37" t="s">
        <v>25</v>
      </c>
      <c r="K43" s="37" t="s">
        <v>23</v>
      </c>
      <c r="L43" s="37" t="s">
        <v>306</v>
      </c>
      <c r="M43" s="37" t="s">
        <v>22</v>
      </c>
      <c r="N43" s="37" t="s">
        <v>22</v>
      </c>
      <c r="O43" s="37" t="s">
        <v>22</v>
      </c>
      <c r="P43" s="37" t="s">
        <v>22</v>
      </c>
      <c r="Q43" s="37" t="s">
        <v>22</v>
      </c>
      <c r="R43" s="17">
        <f t="shared" si="0"/>
        <v>48.7</v>
      </c>
      <c r="S43" s="14" t="str">
        <f t="shared" si="1"/>
        <v>Yếu</v>
      </c>
      <c r="T43" s="41"/>
      <c r="U43" s="33"/>
    </row>
    <row r="44" spans="1:26">
      <c r="A44" s="36">
        <v>39</v>
      </c>
      <c r="B44" s="37">
        <v>26217230867</v>
      </c>
      <c r="C44" s="38" t="s">
        <v>510</v>
      </c>
      <c r="D44" s="39" t="s">
        <v>138</v>
      </c>
      <c r="E44" s="40">
        <v>37422</v>
      </c>
      <c r="F44" s="39" t="s">
        <v>327</v>
      </c>
      <c r="G44" s="37" t="s">
        <v>25</v>
      </c>
      <c r="H44" s="37" t="s">
        <v>33</v>
      </c>
      <c r="I44" s="37" t="s">
        <v>300</v>
      </c>
      <c r="J44" s="37" t="s">
        <v>25</v>
      </c>
      <c r="K44" s="37" t="s">
        <v>23</v>
      </c>
      <c r="L44" s="37" t="s">
        <v>306</v>
      </c>
      <c r="M44" s="37" t="s">
        <v>23</v>
      </c>
      <c r="N44" s="37" t="s">
        <v>23</v>
      </c>
      <c r="O44" s="37" t="s">
        <v>23</v>
      </c>
      <c r="P44" s="37" t="s">
        <v>26</v>
      </c>
      <c r="Q44" s="37" t="s">
        <v>26</v>
      </c>
      <c r="R44" s="17">
        <f t="shared" si="0"/>
        <v>85</v>
      </c>
      <c r="S44" s="14" t="str">
        <f t="shared" si="1"/>
        <v>Tốt</v>
      </c>
      <c r="T44" s="41"/>
      <c r="U44" s="33"/>
    </row>
    <row r="45" spans="1:26">
      <c r="A45" s="36">
        <v>40</v>
      </c>
      <c r="B45" s="37">
        <v>26214731180</v>
      </c>
      <c r="C45" s="38" t="s">
        <v>511</v>
      </c>
      <c r="D45" s="39" t="s">
        <v>512</v>
      </c>
      <c r="E45" s="40">
        <v>37448</v>
      </c>
      <c r="F45" s="39" t="s">
        <v>327</v>
      </c>
      <c r="G45" s="37" t="s">
        <v>25</v>
      </c>
      <c r="H45" s="37" t="s">
        <v>27</v>
      </c>
      <c r="I45" s="37" t="s">
        <v>33</v>
      </c>
      <c r="J45" s="37" t="s">
        <v>25</v>
      </c>
      <c r="K45" s="37" t="s">
        <v>23</v>
      </c>
      <c r="L45" s="37" t="s">
        <v>306</v>
      </c>
      <c r="M45" s="37" t="s">
        <v>27</v>
      </c>
      <c r="N45" s="37" t="s">
        <v>23</v>
      </c>
      <c r="O45" s="37" t="s">
        <v>273</v>
      </c>
      <c r="P45" s="37" t="s">
        <v>22</v>
      </c>
      <c r="Q45" s="37" t="s">
        <v>22</v>
      </c>
      <c r="R45" s="17">
        <f t="shared" si="0"/>
        <v>74.900000000000006</v>
      </c>
      <c r="S45" s="14" t="str">
        <f t="shared" si="1"/>
        <v>Khá</v>
      </c>
      <c r="T45" s="41"/>
      <c r="U45" s="33"/>
    </row>
    <row r="46" spans="1:26">
      <c r="A46" s="36">
        <v>41</v>
      </c>
      <c r="B46" s="37">
        <v>26217241553</v>
      </c>
      <c r="C46" s="38" t="s">
        <v>513</v>
      </c>
      <c r="D46" s="39" t="s">
        <v>512</v>
      </c>
      <c r="E46" s="40">
        <v>37320</v>
      </c>
      <c r="F46" s="39" t="s">
        <v>327</v>
      </c>
      <c r="G46" s="37" t="s">
        <v>23</v>
      </c>
      <c r="H46" s="37" t="s">
        <v>23</v>
      </c>
      <c r="I46" s="37" t="s">
        <v>23</v>
      </c>
      <c r="J46" s="37" t="s">
        <v>23</v>
      </c>
      <c r="K46" s="37" t="s">
        <v>23</v>
      </c>
      <c r="L46" s="37" t="s">
        <v>23</v>
      </c>
      <c r="M46" s="37" t="s">
        <v>41</v>
      </c>
      <c r="N46" s="37" t="s">
        <v>23</v>
      </c>
      <c r="O46" s="37" t="s">
        <v>36</v>
      </c>
      <c r="P46" s="37" t="s">
        <v>23</v>
      </c>
      <c r="Q46" s="37" t="s">
        <v>23</v>
      </c>
      <c r="R46" s="17">
        <f t="shared" si="0"/>
        <v>91.4</v>
      </c>
      <c r="S46" s="14" t="str">
        <f t="shared" si="1"/>
        <v>Xuất Sắc</v>
      </c>
      <c r="T46" s="41"/>
      <c r="U46" s="33"/>
    </row>
    <row r="47" spans="1:26">
      <c r="A47" s="36">
        <v>42</v>
      </c>
      <c r="B47" s="37">
        <v>26207236269</v>
      </c>
      <c r="C47" s="38" t="s">
        <v>514</v>
      </c>
      <c r="D47" s="39" t="s">
        <v>515</v>
      </c>
      <c r="E47" s="40">
        <v>37497</v>
      </c>
      <c r="F47" s="39" t="s">
        <v>471</v>
      </c>
      <c r="G47" s="37" t="s">
        <v>25</v>
      </c>
      <c r="H47" s="37" t="s">
        <v>23</v>
      </c>
      <c r="I47" s="37" t="s">
        <v>306</v>
      </c>
      <c r="J47" s="37" t="s">
        <v>23</v>
      </c>
      <c r="K47" s="37" t="s">
        <v>23</v>
      </c>
      <c r="L47" s="37" t="s">
        <v>23</v>
      </c>
      <c r="M47" s="37" t="s">
        <v>23</v>
      </c>
      <c r="N47" s="37" t="s">
        <v>23</v>
      </c>
      <c r="O47" s="37" t="s">
        <v>23</v>
      </c>
      <c r="P47" s="37" t="s">
        <v>23</v>
      </c>
      <c r="Q47" s="37" t="s">
        <v>23</v>
      </c>
      <c r="R47" s="17">
        <f t="shared" si="0"/>
        <v>89.6</v>
      </c>
      <c r="S47" s="14" t="str">
        <f t="shared" si="1"/>
        <v>Tốt</v>
      </c>
      <c r="T47" s="41"/>
      <c r="U47" s="33"/>
    </row>
    <row r="48" spans="1:26">
      <c r="A48" s="36">
        <v>43</v>
      </c>
      <c r="B48" s="37">
        <v>26207200160</v>
      </c>
      <c r="C48" s="38" t="s">
        <v>516</v>
      </c>
      <c r="D48" s="39" t="s">
        <v>143</v>
      </c>
      <c r="E48" s="40">
        <v>37307</v>
      </c>
      <c r="F48" s="39" t="s">
        <v>471</v>
      </c>
      <c r="G48" s="37" t="s">
        <v>25</v>
      </c>
      <c r="H48" s="37" t="s">
        <v>23</v>
      </c>
      <c r="I48" s="37" t="s">
        <v>306</v>
      </c>
      <c r="J48" s="37" t="s">
        <v>25</v>
      </c>
      <c r="K48" s="37" t="s">
        <v>37</v>
      </c>
      <c r="L48" s="37" t="s">
        <v>311</v>
      </c>
      <c r="M48" s="37" t="s">
        <v>19</v>
      </c>
      <c r="N48" s="37" t="s">
        <v>27</v>
      </c>
      <c r="O48" s="37" t="s">
        <v>267</v>
      </c>
      <c r="P48" s="37" t="s">
        <v>23</v>
      </c>
      <c r="Q48" s="37" t="s">
        <v>23</v>
      </c>
      <c r="R48" s="17">
        <f t="shared" si="0"/>
        <v>87.3</v>
      </c>
      <c r="S48" s="14" t="str">
        <f t="shared" si="1"/>
        <v>Tốt</v>
      </c>
      <c r="T48" s="41"/>
      <c r="U48" s="33"/>
    </row>
    <row r="49" spans="1:26">
      <c r="A49" s="36">
        <v>44</v>
      </c>
      <c r="B49" s="37">
        <v>26207234885</v>
      </c>
      <c r="C49" s="38" t="s">
        <v>517</v>
      </c>
      <c r="D49" s="39" t="s">
        <v>143</v>
      </c>
      <c r="E49" s="40">
        <v>37436</v>
      </c>
      <c r="F49" s="39" t="s">
        <v>471</v>
      </c>
      <c r="G49" s="37" t="s">
        <v>25</v>
      </c>
      <c r="H49" s="37" t="s">
        <v>25</v>
      </c>
      <c r="I49" s="37" t="s">
        <v>25</v>
      </c>
      <c r="J49" s="37" t="s">
        <v>25</v>
      </c>
      <c r="K49" s="37" t="s">
        <v>34</v>
      </c>
      <c r="L49" s="37" t="s">
        <v>283</v>
      </c>
      <c r="M49" s="37" t="s">
        <v>23</v>
      </c>
      <c r="N49" s="37" t="s">
        <v>41</v>
      </c>
      <c r="O49" s="37" t="s">
        <v>36</v>
      </c>
      <c r="P49" s="37" t="s">
        <v>29</v>
      </c>
      <c r="Q49" s="37" t="s">
        <v>29</v>
      </c>
      <c r="R49" s="17">
        <f t="shared" si="0"/>
        <v>88.7</v>
      </c>
      <c r="S49" s="14" t="str">
        <f t="shared" si="1"/>
        <v>Tốt</v>
      </c>
      <c r="T49" s="41"/>
      <c r="U49" s="33"/>
    </row>
    <row r="50" spans="1:26">
      <c r="A50" s="36">
        <v>45</v>
      </c>
      <c r="B50" s="37">
        <v>26207224929</v>
      </c>
      <c r="C50" s="38" t="s">
        <v>518</v>
      </c>
      <c r="D50" s="39" t="s">
        <v>145</v>
      </c>
      <c r="E50" s="40">
        <v>37372</v>
      </c>
      <c r="F50" s="39" t="s">
        <v>327</v>
      </c>
      <c r="G50" s="37" t="s">
        <v>25</v>
      </c>
      <c r="H50" s="37" t="s">
        <v>17</v>
      </c>
      <c r="I50" s="37" t="s">
        <v>285</v>
      </c>
      <c r="J50" s="37" t="s">
        <v>24</v>
      </c>
      <c r="K50" s="37" t="s">
        <v>23</v>
      </c>
      <c r="L50" s="37" t="s">
        <v>31</v>
      </c>
      <c r="M50" s="37" t="s">
        <v>23</v>
      </c>
      <c r="N50" s="37" t="s">
        <v>27</v>
      </c>
      <c r="O50" s="37" t="s">
        <v>273</v>
      </c>
      <c r="P50" s="37" t="s">
        <v>102</v>
      </c>
      <c r="Q50" s="37" t="s">
        <v>102</v>
      </c>
      <c r="R50" s="17">
        <f t="shared" si="0"/>
        <v>81.599999999999994</v>
      </c>
      <c r="S50" s="14" t="str">
        <f t="shared" si="1"/>
        <v>Tốt</v>
      </c>
      <c r="T50" s="41"/>
      <c r="U50" s="33"/>
    </row>
    <row r="51" spans="1:26">
      <c r="A51" s="36">
        <v>46</v>
      </c>
      <c r="B51" s="37">
        <v>25213207690</v>
      </c>
      <c r="C51" s="38" t="s">
        <v>519</v>
      </c>
      <c r="D51" s="39" t="s">
        <v>150</v>
      </c>
      <c r="E51" s="40">
        <v>36940</v>
      </c>
      <c r="F51" s="39" t="s">
        <v>327</v>
      </c>
      <c r="G51" s="37" t="s">
        <v>27</v>
      </c>
      <c r="H51" s="37" t="s">
        <v>18</v>
      </c>
      <c r="I51" s="37" t="s">
        <v>19</v>
      </c>
      <c r="J51" s="37" t="s">
        <v>25</v>
      </c>
      <c r="K51" s="37" t="s">
        <v>23</v>
      </c>
      <c r="L51" s="37" t="s">
        <v>306</v>
      </c>
      <c r="M51" s="37" t="s">
        <v>19</v>
      </c>
      <c r="N51" s="37" t="s">
        <v>22</v>
      </c>
      <c r="O51" s="37" t="s">
        <v>520</v>
      </c>
      <c r="P51" s="37" t="s">
        <v>201</v>
      </c>
      <c r="Q51" s="37" t="s">
        <v>201</v>
      </c>
      <c r="R51" s="17">
        <f t="shared" si="0"/>
        <v>67.599999999999994</v>
      </c>
      <c r="S51" s="14" t="str">
        <f t="shared" si="1"/>
        <v>Khá</v>
      </c>
      <c r="T51" s="41"/>
      <c r="U51" s="33"/>
    </row>
    <row r="52" spans="1:26">
      <c r="A52" s="43">
        <v>47</v>
      </c>
      <c r="B52" s="44">
        <v>25207204394</v>
      </c>
      <c r="C52" s="45" t="s">
        <v>521</v>
      </c>
      <c r="D52" s="46" t="s">
        <v>522</v>
      </c>
      <c r="E52" s="47">
        <v>37195</v>
      </c>
      <c r="F52" s="46" t="s">
        <v>474</v>
      </c>
      <c r="G52" s="44" t="s">
        <v>23</v>
      </c>
      <c r="H52" s="44" t="s">
        <v>23</v>
      </c>
      <c r="I52" s="44" t="s">
        <v>23</v>
      </c>
      <c r="J52" s="44" t="s">
        <v>19</v>
      </c>
      <c r="K52" s="44" t="s">
        <v>35</v>
      </c>
      <c r="L52" s="44" t="s">
        <v>24</v>
      </c>
      <c r="M52" s="54">
        <v>90</v>
      </c>
      <c r="N52" s="54">
        <v>90</v>
      </c>
      <c r="O52" s="44" t="s">
        <v>22</v>
      </c>
      <c r="P52" s="44" t="s">
        <v>23</v>
      </c>
      <c r="Q52" s="44" t="s">
        <v>23</v>
      </c>
      <c r="R52" s="17">
        <f t="shared" si="0"/>
        <v>86.6</v>
      </c>
      <c r="S52" s="14" t="str">
        <f t="shared" si="1"/>
        <v>Tốt</v>
      </c>
      <c r="T52" s="56" t="s">
        <v>523</v>
      </c>
      <c r="V52" s="26"/>
      <c r="W52" s="26"/>
      <c r="X52" s="26"/>
      <c r="Y52" s="26"/>
      <c r="Z52" s="26"/>
    </row>
    <row r="53" spans="1:26">
      <c r="A53" s="36">
        <v>48</v>
      </c>
      <c r="B53" s="37">
        <v>26217234128</v>
      </c>
      <c r="C53" s="38" t="s">
        <v>106</v>
      </c>
      <c r="D53" s="39" t="s">
        <v>157</v>
      </c>
      <c r="E53" s="40">
        <v>37520</v>
      </c>
      <c r="F53" s="39" t="s">
        <v>471</v>
      </c>
      <c r="G53" s="37" t="s">
        <v>25</v>
      </c>
      <c r="H53" s="37" t="s">
        <v>20</v>
      </c>
      <c r="I53" s="37" t="s">
        <v>34</v>
      </c>
      <c r="J53" s="37" t="s">
        <v>34</v>
      </c>
      <c r="K53" s="37" t="s">
        <v>20</v>
      </c>
      <c r="L53" s="37" t="s">
        <v>314</v>
      </c>
      <c r="M53" s="37" t="s">
        <v>23</v>
      </c>
      <c r="N53" s="37" t="s">
        <v>23</v>
      </c>
      <c r="O53" s="37" t="s">
        <v>23</v>
      </c>
      <c r="P53" s="37" t="s">
        <v>41</v>
      </c>
      <c r="Q53" s="37" t="s">
        <v>41</v>
      </c>
      <c r="R53" s="17">
        <f t="shared" si="0"/>
        <v>86.1</v>
      </c>
      <c r="S53" s="14" t="str">
        <f t="shared" si="1"/>
        <v>Tốt</v>
      </c>
      <c r="T53" s="41"/>
      <c r="U53" s="33"/>
    </row>
    <row r="54" spans="1:26">
      <c r="A54" s="36">
        <v>49</v>
      </c>
      <c r="B54" s="37">
        <v>26207200625</v>
      </c>
      <c r="C54" s="38" t="s">
        <v>524</v>
      </c>
      <c r="D54" s="39" t="s">
        <v>525</v>
      </c>
      <c r="E54" s="40">
        <v>37443</v>
      </c>
      <c r="F54" s="39" t="s">
        <v>471</v>
      </c>
      <c r="G54" s="37" t="s">
        <v>25</v>
      </c>
      <c r="H54" s="37" t="s">
        <v>23</v>
      </c>
      <c r="I54" s="37" t="s">
        <v>306</v>
      </c>
      <c r="J54" s="37" t="s">
        <v>20</v>
      </c>
      <c r="K54" s="37" t="s">
        <v>34</v>
      </c>
      <c r="L54" s="37" t="s">
        <v>314</v>
      </c>
      <c r="M54" s="37" t="s">
        <v>18</v>
      </c>
      <c r="N54" s="37" t="s">
        <v>19</v>
      </c>
      <c r="O54" s="37" t="s">
        <v>352</v>
      </c>
      <c r="P54" s="37" t="s">
        <v>28</v>
      </c>
      <c r="Q54" s="37" t="s">
        <v>28</v>
      </c>
      <c r="R54" s="17">
        <f t="shared" si="0"/>
        <v>78.7</v>
      </c>
      <c r="S54" s="14" t="str">
        <f t="shared" si="1"/>
        <v>Khá</v>
      </c>
      <c r="T54" s="41"/>
      <c r="U54" s="33"/>
    </row>
    <row r="55" spans="1:26">
      <c r="A55" s="36">
        <v>50</v>
      </c>
      <c r="B55" s="37">
        <v>26207234780</v>
      </c>
      <c r="C55" s="38" t="s">
        <v>97</v>
      </c>
      <c r="D55" s="39" t="s">
        <v>158</v>
      </c>
      <c r="E55" s="40">
        <v>37414</v>
      </c>
      <c r="F55" s="39" t="s">
        <v>471</v>
      </c>
      <c r="G55" s="37" t="s">
        <v>47</v>
      </c>
      <c r="H55" s="37" t="s">
        <v>19</v>
      </c>
      <c r="I55" s="37" t="s">
        <v>270</v>
      </c>
      <c r="J55" s="37" t="s">
        <v>23</v>
      </c>
      <c r="K55" s="37" t="s">
        <v>20</v>
      </c>
      <c r="L55" s="37" t="s">
        <v>304</v>
      </c>
      <c r="M55" s="37" t="s">
        <v>18</v>
      </c>
      <c r="N55" s="37" t="s">
        <v>19</v>
      </c>
      <c r="O55" s="37" t="s">
        <v>352</v>
      </c>
      <c r="P55" s="37" t="s">
        <v>19</v>
      </c>
      <c r="Q55" s="37" t="s">
        <v>19</v>
      </c>
      <c r="R55" s="17">
        <f t="shared" si="0"/>
        <v>80.400000000000006</v>
      </c>
      <c r="S55" s="14" t="str">
        <f t="shared" si="1"/>
        <v>Tốt</v>
      </c>
      <c r="T55" s="41"/>
      <c r="U55" s="33"/>
    </row>
    <row r="56" spans="1:26">
      <c r="A56" s="36">
        <v>51</v>
      </c>
      <c r="B56" s="37">
        <v>26207235128</v>
      </c>
      <c r="C56" s="38" t="s">
        <v>210</v>
      </c>
      <c r="D56" s="39" t="s">
        <v>158</v>
      </c>
      <c r="E56" s="40">
        <v>37409</v>
      </c>
      <c r="F56" s="39" t="s">
        <v>327</v>
      </c>
      <c r="G56" s="37" t="s">
        <v>27</v>
      </c>
      <c r="H56" s="37" t="s">
        <v>18</v>
      </c>
      <c r="I56" s="37" t="s">
        <v>19</v>
      </c>
      <c r="J56" s="37" t="s">
        <v>30</v>
      </c>
      <c r="K56" s="37" t="s">
        <v>25</v>
      </c>
      <c r="L56" s="37" t="s">
        <v>27</v>
      </c>
      <c r="M56" s="37" t="s">
        <v>23</v>
      </c>
      <c r="N56" s="37" t="s">
        <v>23</v>
      </c>
      <c r="O56" s="37" t="s">
        <v>23</v>
      </c>
      <c r="P56" s="37" t="s">
        <v>22</v>
      </c>
      <c r="Q56" s="37" t="s">
        <v>22</v>
      </c>
      <c r="R56" s="17">
        <f t="shared" si="0"/>
        <v>72.900000000000006</v>
      </c>
      <c r="S56" s="14" t="str">
        <f t="shared" si="1"/>
        <v>Khá</v>
      </c>
      <c r="T56" s="41"/>
      <c r="U56" s="33"/>
    </row>
    <row r="57" spans="1:26">
      <c r="A57" s="36">
        <v>52</v>
      </c>
      <c r="B57" s="37">
        <v>26217231013</v>
      </c>
      <c r="C57" s="38" t="s">
        <v>526</v>
      </c>
      <c r="D57" s="39" t="s">
        <v>161</v>
      </c>
      <c r="E57" s="40">
        <v>37520</v>
      </c>
      <c r="F57" s="39" t="s">
        <v>327</v>
      </c>
      <c r="G57" s="37" t="s">
        <v>54</v>
      </c>
      <c r="H57" s="37" t="s">
        <v>37</v>
      </c>
      <c r="I57" s="37" t="s">
        <v>527</v>
      </c>
      <c r="J57" s="37" t="s">
        <v>25</v>
      </c>
      <c r="K57" s="37" t="s">
        <v>54</v>
      </c>
      <c r="L57" s="37" t="s">
        <v>37</v>
      </c>
      <c r="M57" s="37" t="s">
        <v>23</v>
      </c>
      <c r="N57" s="37" t="s">
        <v>36</v>
      </c>
      <c r="O57" s="37" t="s">
        <v>287</v>
      </c>
      <c r="P57" s="37" t="s">
        <v>22</v>
      </c>
      <c r="Q57" s="37" t="s">
        <v>22</v>
      </c>
      <c r="R57" s="17">
        <f t="shared" si="0"/>
        <v>79.7</v>
      </c>
      <c r="S57" s="14" t="str">
        <f t="shared" si="1"/>
        <v>Khá</v>
      </c>
      <c r="T57" s="41"/>
      <c r="U57" s="33"/>
    </row>
    <row r="58" spans="1:26">
      <c r="A58" s="36">
        <v>53</v>
      </c>
      <c r="B58" s="37">
        <v>25207205317</v>
      </c>
      <c r="C58" s="38" t="s">
        <v>64</v>
      </c>
      <c r="D58" s="39" t="s">
        <v>163</v>
      </c>
      <c r="E58" s="40">
        <v>37049</v>
      </c>
      <c r="F58" s="39" t="s">
        <v>327</v>
      </c>
      <c r="G58" s="37" t="s">
        <v>66</v>
      </c>
      <c r="H58" s="37" t="s">
        <v>26</v>
      </c>
      <c r="I58" s="37" t="s">
        <v>71</v>
      </c>
      <c r="J58" s="37" t="s">
        <v>23</v>
      </c>
      <c r="K58" s="37" t="s">
        <v>23</v>
      </c>
      <c r="L58" s="37" t="s">
        <v>23</v>
      </c>
      <c r="M58" s="37" t="s">
        <v>23</v>
      </c>
      <c r="N58" s="37" t="s">
        <v>23</v>
      </c>
      <c r="O58" s="37" t="s">
        <v>23</v>
      </c>
      <c r="P58" s="37" t="s">
        <v>23</v>
      </c>
      <c r="Q58" s="37" t="s">
        <v>23</v>
      </c>
      <c r="R58" s="17">
        <f t="shared" si="0"/>
        <v>84.9</v>
      </c>
      <c r="S58" s="14" t="str">
        <f t="shared" si="1"/>
        <v>Tốt</v>
      </c>
      <c r="T58" s="41"/>
      <c r="U58" s="33"/>
    </row>
    <row r="59" spans="1:26">
      <c r="A59" s="36">
        <v>54</v>
      </c>
      <c r="B59" s="37">
        <v>26207234959</v>
      </c>
      <c r="C59" s="38" t="s">
        <v>528</v>
      </c>
      <c r="D59" s="39" t="s">
        <v>166</v>
      </c>
      <c r="E59" s="53">
        <v>37559</v>
      </c>
      <c r="F59" s="39" t="s">
        <v>327</v>
      </c>
      <c r="G59" s="37" t="s">
        <v>25</v>
      </c>
      <c r="H59" s="37" t="s">
        <v>33</v>
      </c>
      <c r="I59" s="37" t="s">
        <v>300</v>
      </c>
      <c r="J59" s="37" t="s">
        <v>25</v>
      </c>
      <c r="K59" s="37" t="s">
        <v>25</v>
      </c>
      <c r="L59" s="37" t="s">
        <v>25</v>
      </c>
      <c r="M59" s="37" t="s">
        <v>23</v>
      </c>
      <c r="N59" s="37" t="s">
        <v>23</v>
      </c>
      <c r="O59" s="37" t="s">
        <v>23</v>
      </c>
      <c r="P59" s="37" t="s">
        <v>29</v>
      </c>
      <c r="Q59" s="37" t="s">
        <v>29</v>
      </c>
      <c r="R59" s="17">
        <f t="shared" si="0"/>
        <v>87.9</v>
      </c>
      <c r="S59" s="14" t="str">
        <f t="shared" si="1"/>
        <v>Tốt</v>
      </c>
      <c r="T59" s="41"/>
      <c r="U59" s="33"/>
    </row>
    <row r="60" spans="1:26">
      <c r="A60" s="36">
        <v>55</v>
      </c>
      <c r="B60" s="37">
        <v>26217234493</v>
      </c>
      <c r="C60" s="38" t="s">
        <v>99</v>
      </c>
      <c r="D60" s="39" t="s">
        <v>166</v>
      </c>
      <c r="E60" s="40">
        <v>37153</v>
      </c>
      <c r="F60" s="39" t="s">
        <v>474</v>
      </c>
      <c r="G60" s="37" t="s">
        <v>47</v>
      </c>
      <c r="H60" s="37" t="s">
        <v>27</v>
      </c>
      <c r="I60" s="37" t="s">
        <v>30</v>
      </c>
      <c r="J60" s="37" t="s">
        <v>25</v>
      </c>
      <c r="K60" s="37" t="s">
        <v>19</v>
      </c>
      <c r="L60" s="37" t="s">
        <v>304</v>
      </c>
      <c r="M60" s="37" t="s">
        <v>18</v>
      </c>
      <c r="N60" s="37" t="s">
        <v>22</v>
      </c>
      <c r="O60" s="37" t="s">
        <v>356</v>
      </c>
      <c r="P60" s="37" t="s">
        <v>22</v>
      </c>
      <c r="Q60" s="37" t="s">
        <v>22</v>
      </c>
      <c r="R60" s="17">
        <f t="shared" si="0"/>
        <v>58.3</v>
      </c>
      <c r="S60" s="14" t="str">
        <f t="shared" si="1"/>
        <v>Trung Bình</v>
      </c>
      <c r="T60" s="41"/>
      <c r="U60" s="33"/>
    </row>
    <row r="61" spans="1:26">
      <c r="A61" s="36">
        <v>56</v>
      </c>
      <c r="B61" s="37">
        <v>26203200167</v>
      </c>
      <c r="C61" s="38" t="s">
        <v>176</v>
      </c>
      <c r="D61" s="39" t="s">
        <v>529</v>
      </c>
      <c r="E61" s="53">
        <v>37575</v>
      </c>
      <c r="F61" s="39" t="s">
        <v>474</v>
      </c>
      <c r="G61" s="37" t="s">
        <v>18</v>
      </c>
      <c r="H61" s="37" t="s">
        <v>25</v>
      </c>
      <c r="I61" s="37" t="s">
        <v>47</v>
      </c>
      <c r="J61" s="37" t="s">
        <v>23</v>
      </c>
      <c r="K61" s="37" t="s">
        <v>25</v>
      </c>
      <c r="L61" s="37" t="s">
        <v>306</v>
      </c>
      <c r="M61" s="37" t="s">
        <v>22</v>
      </c>
      <c r="N61" s="37" t="s">
        <v>23</v>
      </c>
      <c r="O61" s="37" t="s">
        <v>181</v>
      </c>
      <c r="P61" s="37" t="s">
        <v>23</v>
      </c>
      <c r="Q61" s="37" t="s">
        <v>23</v>
      </c>
      <c r="R61" s="17">
        <f t="shared" si="0"/>
        <v>74.099999999999994</v>
      </c>
      <c r="S61" s="14" t="str">
        <f t="shared" si="1"/>
        <v>Khá</v>
      </c>
      <c r="T61" s="41"/>
      <c r="U61" s="33"/>
    </row>
    <row r="62" spans="1:26">
      <c r="A62" s="43">
        <v>57</v>
      </c>
      <c r="B62" s="44">
        <v>25217203420</v>
      </c>
      <c r="C62" s="45" t="s">
        <v>530</v>
      </c>
      <c r="D62" s="46" t="s">
        <v>168</v>
      </c>
      <c r="E62" s="51">
        <v>37168</v>
      </c>
      <c r="F62" s="46" t="s">
        <v>474</v>
      </c>
      <c r="G62" s="44" t="s">
        <v>19</v>
      </c>
      <c r="H62" s="44" t="s">
        <v>26</v>
      </c>
      <c r="I62" s="44" t="s">
        <v>291</v>
      </c>
      <c r="J62" s="48">
        <v>60</v>
      </c>
      <c r="K62" s="48">
        <v>60</v>
      </c>
      <c r="L62" s="44" t="s">
        <v>22</v>
      </c>
      <c r="M62" s="44" t="s">
        <v>23</v>
      </c>
      <c r="N62" s="44" t="s">
        <v>23</v>
      </c>
      <c r="O62" s="44" t="s">
        <v>23</v>
      </c>
      <c r="P62" s="44" t="s">
        <v>27</v>
      </c>
      <c r="Q62" s="44" t="s">
        <v>27</v>
      </c>
      <c r="R62" s="30">
        <f t="shared" si="0"/>
        <v>75.7</v>
      </c>
      <c r="S62" s="21" t="str">
        <f t="shared" si="1"/>
        <v>Khá</v>
      </c>
      <c r="T62" s="52" t="s">
        <v>483</v>
      </c>
      <c r="U62" s="50"/>
      <c r="V62" s="26"/>
      <c r="W62" s="26"/>
      <c r="X62" s="26"/>
      <c r="Y62" s="26"/>
      <c r="Z62" s="26"/>
    </row>
    <row r="63" spans="1:26">
      <c r="A63" s="36">
        <v>58</v>
      </c>
      <c r="B63" s="37">
        <v>25217205415</v>
      </c>
      <c r="C63" s="38" t="s">
        <v>531</v>
      </c>
      <c r="D63" s="39" t="s">
        <v>168</v>
      </c>
      <c r="E63" s="40">
        <v>36912</v>
      </c>
      <c r="F63" s="39" t="s">
        <v>474</v>
      </c>
      <c r="G63" s="37" t="s">
        <v>66</v>
      </c>
      <c r="H63" s="37" t="s">
        <v>25</v>
      </c>
      <c r="I63" s="37" t="s">
        <v>30</v>
      </c>
      <c r="J63" s="37" t="s">
        <v>27</v>
      </c>
      <c r="K63" s="37" t="s">
        <v>27</v>
      </c>
      <c r="L63" s="37" t="s">
        <v>27</v>
      </c>
      <c r="M63" s="37" t="s">
        <v>23</v>
      </c>
      <c r="N63" s="37" t="s">
        <v>18</v>
      </c>
      <c r="O63" s="37" t="s">
        <v>267</v>
      </c>
      <c r="P63" s="37" t="s">
        <v>23</v>
      </c>
      <c r="Q63" s="37" t="s">
        <v>23</v>
      </c>
      <c r="R63" s="17">
        <f t="shared" si="0"/>
        <v>84.4</v>
      </c>
      <c r="S63" s="14" t="str">
        <f t="shared" si="1"/>
        <v>Tốt</v>
      </c>
      <c r="T63" s="41"/>
      <c r="U63" s="33"/>
    </row>
    <row r="64" spans="1:26">
      <c r="A64" s="36">
        <v>59</v>
      </c>
      <c r="B64" s="37">
        <v>26207234695</v>
      </c>
      <c r="C64" s="38" t="s">
        <v>532</v>
      </c>
      <c r="D64" s="39" t="s">
        <v>533</v>
      </c>
      <c r="E64" s="53">
        <v>37556</v>
      </c>
      <c r="F64" s="39" t="s">
        <v>327</v>
      </c>
      <c r="G64" s="37" t="s">
        <v>25</v>
      </c>
      <c r="H64" s="37" t="s">
        <v>33</v>
      </c>
      <c r="I64" s="37" t="s">
        <v>300</v>
      </c>
      <c r="J64" s="37" t="s">
        <v>29</v>
      </c>
      <c r="K64" s="37" t="s">
        <v>25</v>
      </c>
      <c r="L64" s="37" t="s">
        <v>273</v>
      </c>
      <c r="M64" s="37" t="s">
        <v>22</v>
      </c>
      <c r="N64" s="37" t="s">
        <v>41</v>
      </c>
      <c r="O64" s="37" t="s">
        <v>136</v>
      </c>
      <c r="P64" s="37" t="s">
        <v>22</v>
      </c>
      <c r="Q64" s="37" t="s">
        <v>22</v>
      </c>
      <c r="R64" s="17">
        <f t="shared" si="0"/>
        <v>64</v>
      </c>
      <c r="S64" s="14" t="str">
        <f t="shared" si="1"/>
        <v>Trung Bình</v>
      </c>
      <c r="T64" s="41"/>
      <c r="U64" s="33"/>
    </row>
    <row r="65" spans="1:21">
      <c r="A65" s="36">
        <v>60</v>
      </c>
      <c r="B65" s="37">
        <v>25207216288</v>
      </c>
      <c r="C65" s="38" t="s">
        <v>534</v>
      </c>
      <c r="D65" s="39" t="s">
        <v>388</v>
      </c>
      <c r="E65" s="53">
        <v>37209</v>
      </c>
      <c r="F65" s="39" t="s">
        <v>474</v>
      </c>
      <c r="G65" s="37" t="s">
        <v>17</v>
      </c>
      <c r="H65" s="37" t="s">
        <v>22</v>
      </c>
      <c r="I65" s="37" t="s">
        <v>453</v>
      </c>
      <c r="J65" s="37" t="s">
        <v>22</v>
      </c>
      <c r="K65" s="37" t="s">
        <v>22</v>
      </c>
      <c r="L65" s="37" t="s">
        <v>22</v>
      </c>
      <c r="M65" s="37" t="s">
        <v>28</v>
      </c>
      <c r="N65" s="37" t="s">
        <v>22</v>
      </c>
      <c r="O65" s="37" t="s">
        <v>271</v>
      </c>
      <c r="P65" s="37" t="s">
        <v>22</v>
      </c>
      <c r="Q65" s="37" t="s">
        <v>22</v>
      </c>
      <c r="R65" s="17">
        <f t="shared" si="0"/>
        <v>18.600000000000001</v>
      </c>
      <c r="S65" s="14" t="str">
        <f t="shared" si="1"/>
        <v>Kém</v>
      </c>
      <c r="T65" s="41"/>
      <c r="U65" s="33"/>
    </row>
    <row r="66" spans="1:21">
      <c r="A66" s="36">
        <v>61</v>
      </c>
      <c r="B66" s="37">
        <v>26203330603</v>
      </c>
      <c r="C66" s="38" t="s">
        <v>535</v>
      </c>
      <c r="D66" s="39" t="s">
        <v>179</v>
      </c>
      <c r="E66" s="53">
        <v>37545</v>
      </c>
      <c r="F66" s="39" t="s">
        <v>327</v>
      </c>
      <c r="G66" s="37" t="s">
        <v>25</v>
      </c>
      <c r="H66" s="37" t="s">
        <v>40</v>
      </c>
      <c r="I66" s="37" t="s">
        <v>95</v>
      </c>
      <c r="J66" s="37" t="s">
        <v>32</v>
      </c>
      <c r="K66" s="37" t="s">
        <v>25</v>
      </c>
      <c r="L66" s="37" t="s">
        <v>29</v>
      </c>
      <c r="M66" s="37" t="s">
        <v>23</v>
      </c>
      <c r="N66" s="37" t="s">
        <v>41</v>
      </c>
      <c r="O66" s="37" t="s">
        <v>36</v>
      </c>
      <c r="P66" s="37" t="s">
        <v>41</v>
      </c>
      <c r="Q66" s="37" t="s">
        <v>41</v>
      </c>
      <c r="R66" s="17">
        <f t="shared" si="0"/>
        <v>93.1</v>
      </c>
      <c r="S66" s="14" t="str">
        <f t="shared" si="1"/>
        <v>Xuất Sắc</v>
      </c>
      <c r="T66" s="41"/>
      <c r="U66" s="33"/>
    </row>
    <row r="67" spans="1:21">
      <c r="A67" s="36">
        <v>62</v>
      </c>
      <c r="B67" s="37">
        <v>26207229995</v>
      </c>
      <c r="C67" s="38" t="s">
        <v>361</v>
      </c>
      <c r="D67" s="39" t="s">
        <v>179</v>
      </c>
      <c r="E67" s="53">
        <v>37577</v>
      </c>
      <c r="F67" s="39" t="s">
        <v>471</v>
      </c>
      <c r="G67" s="37" t="s">
        <v>25</v>
      </c>
      <c r="H67" s="37" t="s">
        <v>23</v>
      </c>
      <c r="I67" s="37" t="s">
        <v>306</v>
      </c>
      <c r="J67" s="37" t="s">
        <v>23</v>
      </c>
      <c r="K67" s="37" t="s">
        <v>23</v>
      </c>
      <c r="L67" s="37" t="s">
        <v>23</v>
      </c>
      <c r="M67" s="37" t="s">
        <v>23</v>
      </c>
      <c r="N67" s="37" t="s">
        <v>23</v>
      </c>
      <c r="O67" s="37" t="s">
        <v>23</v>
      </c>
      <c r="P67" s="37" t="s">
        <v>23</v>
      </c>
      <c r="Q67" s="37" t="s">
        <v>23</v>
      </c>
      <c r="R67" s="17">
        <f t="shared" si="0"/>
        <v>89.6</v>
      </c>
      <c r="S67" s="14" t="str">
        <f t="shared" si="1"/>
        <v>Tốt</v>
      </c>
      <c r="T67" s="41"/>
      <c r="U67" s="33"/>
    </row>
    <row r="68" spans="1:21">
      <c r="A68" s="36">
        <v>63</v>
      </c>
      <c r="B68" s="37">
        <v>26207234208</v>
      </c>
      <c r="C68" s="38" t="s">
        <v>536</v>
      </c>
      <c r="D68" s="39" t="s">
        <v>397</v>
      </c>
      <c r="E68" s="40">
        <v>37072</v>
      </c>
      <c r="F68" s="39" t="s">
        <v>327</v>
      </c>
      <c r="G68" s="37" t="s">
        <v>68</v>
      </c>
      <c r="H68" s="37" t="s">
        <v>27</v>
      </c>
      <c r="I68" s="37" t="s">
        <v>29</v>
      </c>
      <c r="J68" s="37" t="s">
        <v>54</v>
      </c>
      <c r="K68" s="37" t="s">
        <v>54</v>
      </c>
      <c r="L68" s="37" t="s">
        <v>54</v>
      </c>
      <c r="M68" s="37" t="s">
        <v>23</v>
      </c>
      <c r="N68" s="37" t="s">
        <v>41</v>
      </c>
      <c r="O68" s="37" t="s">
        <v>36</v>
      </c>
      <c r="P68" s="37" t="s">
        <v>27</v>
      </c>
      <c r="Q68" s="37" t="s">
        <v>27</v>
      </c>
      <c r="R68" s="17">
        <f t="shared" si="0"/>
        <v>92.1</v>
      </c>
      <c r="S68" s="14" t="str">
        <f t="shared" si="1"/>
        <v>Xuất Sắc</v>
      </c>
      <c r="T68" s="41"/>
      <c r="U68" s="33"/>
    </row>
    <row r="69" spans="1:21">
      <c r="A69" s="36">
        <v>64</v>
      </c>
      <c r="B69" s="37">
        <v>24217207024</v>
      </c>
      <c r="C69" s="38" t="s">
        <v>537</v>
      </c>
      <c r="D69" s="39" t="s">
        <v>183</v>
      </c>
      <c r="E69" s="40">
        <v>36697</v>
      </c>
      <c r="F69" s="39" t="s">
        <v>474</v>
      </c>
      <c r="G69" s="57">
        <v>77</v>
      </c>
      <c r="H69" s="37" t="s">
        <v>20</v>
      </c>
      <c r="I69" s="37" t="s">
        <v>336</v>
      </c>
      <c r="J69" s="37" t="s">
        <v>20</v>
      </c>
      <c r="K69" s="57">
        <v>77</v>
      </c>
      <c r="L69" s="37" t="s">
        <v>336</v>
      </c>
      <c r="M69" s="57">
        <v>70</v>
      </c>
      <c r="N69" s="57">
        <v>85</v>
      </c>
      <c r="O69" s="37" t="s">
        <v>22</v>
      </c>
      <c r="P69" s="37" t="s">
        <v>22</v>
      </c>
      <c r="Q69" s="37" t="s">
        <v>22</v>
      </c>
      <c r="R69" s="17">
        <f t="shared" si="0"/>
        <v>66.099999999999994</v>
      </c>
      <c r="S69" s="14" t="str">
        <f t="shared" si="1"/>
        <v>Khá</v>
      </c>
      <c r="T69" s="41"/>
      <c r="U69" s="33"/>
    </row>
    <row r="70" spans="1:21">
      <c r="A70" s="36">
        <v>65</v>
      </c>
      <c r="B70" s="37">
        <v>26211230227</v>
      </c>
      <c r="C70" s="38" t="s">
        <v>538</v>
      </c>
      <c r="D70" s="39" t="s">
        <v>183</v>
      </c>
      <c r="E70" s="40">
        <v>37411</v>
      </c>
      <c r="F70" s="39" t="s">
        <v>327</v>
      </c>
      <c r="G70" s="37" t="s">
        <v>31</v>
      </c>
      <c r="H70" s="37" t="s">
        <v>27</v>
      </c>
      <c r="I70" s="37" t="s">
        <v>283</v>
      </c>
      <c r="J70" s="37" t="s">
        <v>25</v>
      </c>
      <c r="K70" s="37" t="s">
        <v>27</v>
      </c>
      <c r="L70" s="37" t="s">
        <v>33</v>
      </c>
      <c r="M70" s="37" t="s">
        <v>23</v>
      </c>
      <c r="N70" s="37" t="s">
        <v>23</v>
      </c>
      <c r="O70" s="37" t="s">
        <v>23</v>
      </c>
      <c r="P70" s="37" t="s">
        <v>26</v>
      </c>
      <c r="Q70" s="37" t="s">
        <v>26</v>
      </c>
      <c r="R70" s="17">
        <f t="shared" si="0"/>
        <v>83.7</v>
      </c>
      <c r="S70" s="14" t="str">
        <f t="shared" si="1"/>
        <v>Tốt</v>
      </c>
      <c r="T70" s="41"/>
      <c r="U70" s="33"/>
    </row>
    <row r="71" spans="1:21">
      <c r="A71" s="36">
        <v>66</v>
      </c>
      <c r="B71" s="37">
        <v>26217231504</v>
      </c>
      <c r="C71" s="38" t="s">
        <v>83</v>
      </c>
      <c r="D71" s="39" t="s">
        <v>183</v>
      </c>
      <c r="E71" s="40">
        <v>37277</v>
      </c>
      <c r="F71" s="39" t="s">
        <v>327</v>
      </c>
      <c r="G71" s="37" t="s">
        <v>47</v>
      </c>
      <c r="H71" s="37" t="s">
        <v>27</v>
      </c>
      <c r="I71" s="37" t="s">
        <v>30</v>
      </c>
      <c r="J71" s="37" t="s">
        <v>47</v>
      </c>
      <c r="K71" s="37" t="s">
        <v>25</v>
      </c>
      <c r="L71" s="37" t="s">
        <v>31</v>
      </c>
      <c r="M71" s="37" t="s">
        <v>22</v>
      </c>
      <c r="N71" s="37" t="s">
        <v>23</v>
      </c>
      <c r="O71" s="37" t="s">
        <v>181</v>
      </c>
      <c r="P71" s="37" t="s">
        <v>41</v>
      </c>
      <c r="Q71" s="37" t="s">
        <v>41</v>
      </c>
      <c r="R71" s="17">
        <f t="shared" si="0"/>
        <v>74.900000000000006</v>
      </c>
      <c r="S71" s="14" t="str">
        <f t="shared" si="1"/>
        <v>Khá</v>
      </c>
      <c r="T71" s="41"/>
      <c r="U71" s="33"/>
    </row>
    <row r="72" spans="1:21">
      <c r="A72" s="36">
        <v>67</v>
      </c>
      <c r="B72" s="37">
        <v>26207123436</v>
      </c>
      <c r="C72" s="38" t="s">
        <v>90</v>
      </c>
      <c r="D72" s="39" t="s">
        <v>187</v>
      </c>
      <c r="E72" s="40">
        <v>37361</v>
      </c>
      <c r="F72" s="39" t="s">
        <v>471</v>
      </c>
      <c r="G72" s="37" t="s">
        <v>34</v>
      </c>
      <c r="H72" s="37" t="s">
        <v>23</v>
      </c>
      <c r="I72" s="37" t="s">
        <v>33</v>
      </c>
      <c r="J72" s="37" t="s">
        <v>23</v>
      </c>
      <c r="K72" s="37" t="s">
        <v>23</v>
      </c>
      <c r="L72" s="37" t="s">
        <v>23</v>
      </c>
      <c r="M72" s="37" t="s">
        <v>23</v>
      </c>
      <c r="N72" s="37" t="s">
        <v>23</v>
      </c>
      <c r="O72" s="37" t="s">
        <v>23</v>
      </c>
      <c r="P72" s="37" t="s">
        <v>27</v>
      </c>
      <c r="Q72" s="37" t="s">
        <v>27</v>
      </c>
      <c r="R72" s="17">
        <f t="shared" si="0"/>
        <v>88.1</v>
      </c>
      <c r="S72" s="14" t="str">
        <f t="shared" si="1"/>
        <v>Tốt</v>
      </c>
      <c r="T72" s="41"/>
      <c r="U72" s="33"/>
    </row>
    <row r="73" spans="1:21">
      <c r="A73" s="36">
        <v>68</v>
      </c>
      <c r="B73" s="37">
        <v>26207230862</v>
      </c>
      <c r="C73" s="38" t="s">
        <v>93</v>
      </c>
      <c r="D73" s="39" t="s">
        <v>187</v>
      </c>
      <c r="E73" s="40">
        <v>37437</v>
      </c>
      <c r="F73" s="39" t="s">
        <v>471</v>
      </c>
      <c r="G73" s="37" t="s">
        <v>25</v>
      </c>
      <c r="H73" s="37" t="s">
        <v>23</v>
      </c>
      <c r="I73" s="37" t="s">
        <v>306</v>
      </c>
      <c r="J73" s="37" t="s">
        <v>29</v>
      </c>
      <c r="K73" s="37" t="s">
        <v>23</v>
      </c>
      <c r="L73" s="37" t="s">
        <v>32</v>
      </c>
      <c r="M73" s="37" t="s">
        <v>19</v>
      </c>
      <c r="N73" s="37" t="s">
        <v>23</v>
      </c>
      <c r="O73" s="37" t="s">
        <v>27</v>
      </c>
      <c r="P73" s="37" t="s">
        <v>23</v>
      </c>
      <c r="Q73" s="37" t="s">
        <v>23</v>
      </c>
      <c r="R73" s="17">
        <f t="shared" si="0"/>
        <v>87.9</v>
      </c>
      <c r="S73" s="14" t="str">
        <f t="shared" si="1"/>
        <v>Tốt</v>
      </c>
      <c r="T73" s="41"/>
      <c r="U73" s="33"/>
    </row>
    <row r="74" spans="1:21">
      <c r="A74" s="36">
        <v>69</v>
      </c>
      <c r="B74" s="37">
        <v>26207234578</v>
      </c>
      <c r="C74" s="38" t="s">
        <v>167</v>
      </c>
      <c r="D74" s="39" t="s">
        <v>187</v>
      </c>
      <c r="E74" s="53">
        <v>37575</v>
      </c>
      <c r="F74" s="39" t="s">
        <v>327</v>
      </c>
      <c r="G74" s="37" t="s">
        <v>23</v>
      </c>
      <c r="H74" s="37" t="s">
        <v>23</v>
      </c>
      <c r="I74" s="37" t="s">
        <v>23</v>
      </c>
      <c r="J74" s="37" t="s">
        <v>41</v>
      </c>
      <c r="K74" s="37" t="s">
        <v>23</v>
      </c>
      <c r="L74" s="37" t="s">
        <v>36</v>
      </c>
      <c r="M74" s="37" t="s">
        <v>41</v>
      </c>
      <c r="N74" s="37" t="s">
        <v>23</v>
      </c>
      <c r="O74" s="37" t="s">
        <v>36</v>
      </c>
      <c r="P74" s="37" t="s">
        <v>23</v>
      </c>
      <c r="Q74" s="37" t="s">
        <v>23</v>
      </c>
      <c r="R74" s="17">
        <f t="shared" si="0"/>
        <v>92.9</v>
      </c>
      <c r="S74" s="14" t="str">
        <f t="shared" si="1"/>
        <v>Xuất Sắc</v>
      </c>
      <c r="T74" s="41"/>
      <c r="U74" s="33"/>
    </row>
    <row r="75" spans="1:21">
      <c r="A75" s="36">
        <v>70</v>
      </c>
      <c r="B75" s="37">
        <v>25207203356</v>
      </c>
      <c r="C75" s="38" t="s">
        <v>182</v>
      </c>
      <c r="D75" s="39" t="s">
        <v>188</v>
      </c>
      <c r="E75" s="40">
        <v>36999</v>
      </c>
      <c r="F75" s="39" t="s">
        <v>471</v>
      </c>
      <c r="G75" s="37" t="s">
        <v>19</v>
      </c>
      <c r="H75" s="37" t="s">
        <v>55</v>
      </c>
      <c r="I75" s="37" t="s">
        <v>48</v>
      </c>
      <c r="J75" s="37" t="s">
        <v>27</v>
      </c>
      <c r="K75" s="37" t="s">
        <v>18</v>
      </c>
      <c r="L75" s="37" t="s">
        <v>19</v>
      </c>
      <c r="M75" s="37" t="s">
        <v>22</v>
      </c>
      <c r="N75" s="37" t="s">
        <v>22</v>
      </c>
      <c r="O75" s="37" t="s">
        <v>22</v>
      </c>
      <c r="P75" s="37" t="s">
        <v>18</v>
      </c>
      <c r="Q75" s="37" t="s">
        <v>18</v>
      </c>
      <c r="R75" s="17">
        <f t="shared" si="0"/>
        <v>54.4</v>
      </c>
      <c r="S75" s="14" t="str">
        <f t="shared" si="1"/>
        <v>Trung Bình</v>
      </c>
      <c r="T75" s="41"/>
      <c r="U75" s="33"/>
    </row>
    <row r="76" spans="1:21">
      <c r="A76" s="36">
        <v>71</v>
      </c>
      <c r="B76" s="37">
        <v>26217236106</v>
      </c>
      <c r="C76" s="38" t="s">
        <v>539</v>
      </c>
      <c r="D76" s="39" t="s">
        <v>540</v>
      </c>
      <c r="E76" s="40">
        <v>37430</v>
      </c>
      <c r="F76" s="39" t="s">
        <v>474</v>
      </c>
      <c r="G76" s="37" t="s">
        <v>25</v>
      </c>
      <c r="H76" s="37" t="s">
        <v>25</v>
      </c>
      <c r="I76" s="37" t="s">
        <v>25</v>
      </c>
      <c r="J76" s="37" t="s">
        <v>27</v>
      </c>
      <c r="K76" s="37" t="s">
        <v>22</v>
      </c>
      <c r="L76" s="37" t="s">
        <v>315</v>
      </c>
      <c r="M76" s="37" t="s">
        <v>28</v>
      </c>
      <c r="N76" s="37" t="s">
        <v>18</v>
      </c>
      <c r="O76" s="37" t="s">
        <v>541</v>
      </c>
      <c r="P76" s="37" t="s">
        <v>18</v>
      </c>
      <c r="Q76" s="37" t="s">
        <v>18</v>
      </c>
      <c r="R76" s="17">
        <f t="shared" si="0"/>
        <v>67</v>
      </c>
      <c r="S76" s="14" t="str">
        <f t="shared" si="1"/>
        <v>Khá</v>
      </c>
      <c r="T76" s="41"/>
      <c r="U76" s="33"/>
    </row>
    <row r="77" spans="1:21">
      <c r="A77" s="36">
        <v>72</v>
      </c>
      <c r="B77" s="37">
        <v>26207229802</v>
      </c>
      <c r="C77" s="38" t="s">
        <v>64</v>
      </c>
      <c r="D77" s="39" t="s">
        <v>189</v>
      </c>
      <c r="E77" s="53">
        <v>37546</v>
      </c>
      <c r="F77" s="39" t="s">
        <v>474</v>
      </c>
      <c r="G77" s="37" t="s">
        <v>36</v>
      </c>
      <c r="H77" s="37" t="s">
        <v>54</v>
      </c>
      <c r="I77" s="37" t="s">
        <v>109</v>
      </c>
      <c r="J77" s="37" t="s">
        <v>54</v>
      </c>
      <c r="K77" s="37" t="s">
        <v>31</v>
      </c>
      <c r="L77" s="37" t="s">
        <v>449</v>
      </c>
      <c r="M77" s="37" t="s">
        <v>23</v>
      </c>
      <c r="N77" s="37" t="s">
        <v>41</v>
      </c>
      <c r="O77" s="37" t="s">
        <v>36</v>
      </c>
      <c r="P77" s="37" t="s">
        <v>41</v>
      </c>
      <c r="Q77" s="37" t="s">
        <v>41</v>
      </c>
      <c r="R77" s="17">
        <f t="shared" si="0"/>
        <v>94.7</v>
      </c>
      <c r="S77" s="14" t="str">
        <f t="shared" si="1"/>
        <v>Xuất Sắc</v>
      </c>
      <c r="T77" s="41"/>
      <c r="U77" s="33"/>
    </row>
    <row r="78" spans="1:21">
      <c r="A78" s="36">
        <v>73</v>
      </c>
      <c r="B78" s="37">
        <v>26217125924</v>
      </c>
      <c r="C78" s="38" t="s">
        <v>45</v>
      </c>
      <c r="D78" s="39" t="s">
        <v>190</v>
      </c>
      <c r="E78" s="53">
        <v>37539</v>
      </c>
      <c r="F78" s="39" t="s">
        <v>474</v>
      </c>
      <c r="G78" s="37" t="s">
        <v>25</v>
      </c>
      <c r="H78" s="37" t="s">
        <v>25</v>
      </c>
      <c r="I78" s="37" t="s">
        <v>25</v>
      </c>
      <c r="J78" s="37" t="s">
        <v>20</v>
      </c>
      <c r="K78" s="37" t="s">
        <v>25</v>
      </c>
      <c r="L78" s="37" t="s">
        <v>34</v>
      </c>
      <c r="M78" s="37" t="s">
        <v>18</v>
      </c>
      <c r="N78" s="37" t="s">
        <v>18</v>
      </c>
      <c r="O78" s="37" t="s">
        <v>18</v>
      </c>
      <c r="P78" s="37" t="s">
        <v>23</v>
      </c>
      <c r="Q78" s="37" t="s">
        <v>23</v>
      </c>
      <c r="R78" s="17">
        <f t="shared" si="0"/>
        <v>82.6</v>
      </c>
      <c r="S78" s="14" t="str">
        <f t="shared" si="1"/>
        <v>Tốt</v>
      </c>
      <c r="T78" s="41"/>
      <c r="U78" s="33"/>
    </row>
    <row r="79" spans="1:21">
      <c r="A79" s="36">
        <v>74</v>
      </c>
      <c r="B79" s="37">
        <v>26217200031</v>
      </c>
      <c r="C79" s="38" t="s">
        <v>418</v>
      </c>
      <c r="D79" s="39" t="s">
        <v>191</v>
      </c>
      <c r="E79" s="40">
        <v>37408</v>
      </c>
      <c r="F79" s="39" t="s">
        <v>471</v>
      </c>
      <c r="G79" s="37" t="s">
        <v>54</v>
      </c>
      <c r="H79" s="37" t="s">
        <v>19</v>
      </c>
      <c r="I79" s="37" t="s">
        <v>306</v>
      </c>
      <c r="J79" s="37" t="s">
        <v>57</v>
      </c>
      <c r="K79" s="37" t="s">
        <v>33</v>
      </c>
      <c r="L79" s="37" t="s">
        <v>20</v>
      </c>
      <c r="M79" s="37" t="s">
        <v>20</v>
      </c>
      <c r="N79" s="37" t="s">
        <v>48</v>
      </c>
      <c r="O79" s="37" t="s">
        <v>18</v>
      </c>
      <c r="P79" s="37" t="s">
        <v>48</v>
      </c>
      <c r="Q79" s="37" t="s">
        <v>48</v>
      </c>
      <c r="R79" s="17">
        <f t="shared" si="0"/>
        <v>79.099999999999994</v>
      </c>
      <c r="S79" s="14" t="str">
        <f t="shared" si="1"/>
        <v>Khá</v>
      </c>
      <c r="T79" s="41"/>
      <c r="U79" s="33"/>
    </row>
    <row r="80" spans="1:21">
      <c r="A80" s="36">
        <v>75</v>
      </c>
      <c r="B80" s="37">
        <v>26217221636</v>
      </c>
      <c r="C80" s="38" t="s">
        <v>542</v>
      </c>
      <c r="D80" s="39" t="s">
        <v>196</v>
      </c>
      <c r="E80" s="40">
        <v>37372</v>
      </c>
      <c r="F80" s="39" t="s">
        <v>474</v>
      </c>
      <c r="G80" s="37" t="s">
        <v>27</v>
      </c>
      <c r="H80" s="37" t="s">
        <v>27</v>
      </c>
      <c r="I80" s="37" t="s">
        <v>27</v>
      </c>
      <c r="J80" s="37" t="s">
        <v>27</v>
      </c>
      <c r="K80" s="37" t="s">
        <v>19</v>
      </c>
      <c r="L80" s="37" t="s">
        <v>267</v>
      </c>
      <c r="M80" s="37" t="s">
        <v>18</v>
      </c>
      <c r="N80" s="37" t="s">
        <v>23</v>
      </c>
      <c r="O80" s="37" t="s">
        <v>267</v>
      </c>
      <c r="P80" s="37" t="s">
        <v>23</v>
      </c>
      <c r="Q80" s="37" t="s">
        <v>23</v>
      </c>
      <c r="R80" s="17">
        <f t="shared" si="0"/>
        <v>84.3</v>
      </c>
      <c r="S80" s="14" t="str">
        <f t="shared" si="1"/>
        <v>Tốt</v>
      </c>
      <c r="T80" s="41"/>
      <c r="U80" s="33"/>
    </row>
    <row r="81" spans="1:21">
      <c r="A81" s="36">
        <v>76</v>
      </c>
      <c r="B81" s="37">
        <v>26207240088</v>
      </c>
      <c r="C81" s="38" t="s">
        <v>543</v>
      </c>
      <c r="D81" s="39" t="s">
        <v>198</v>
      </c>
      <c r="E81" s="40">
        <v>37532</v>
      </c>
      <c r="F81" s="39" t="s">
        <v>327</v>
      </c>
      <c r="G81" s="37" t="s">
        <v>23</v>
      </c>
      <c r="H81" s="37" t="s">
        <v>23</v>
      </c>
      <c r="I81" s="37" t="s">
        <v>23</v>
      </c>
      <c r="J81" s="37" t="s">
        <v>23</v>
      </c>
      <c r="K81" s="37" t="s">
        <v>23</v>
      </c>
      <c r="L81" s="37" t="s">
        <v>23</v>
      </c>
      <c r="M81" s="37" t="s">
        <v>19</v>
      </c>
      <c r="N81" s="37" t="s">
        <v>23</v>
      </c>
      <c r="O81" s="37" t="s">
        <v>27</v>
      </c>
      <c r="P81" s="37" t="s">
        <v>26</v>
      </c>
      <c r="Q81" s="37" t="s">
        <v>26</v>
      </c>
      <c r="R81" s="17">
        <f t="shared" si="0"/>
        <v>85</v>
      </c>
      <c r="S81" s="14" t="str">
        <f t="shared" si="1"/>
        <v>Tốt</v>
      </c>
      <c r="T81" s="41"/>
      <c r="U81" s="33"/>
    </row>
    <row r="82" spans="1:21">
      <c r="A82" s="36">
        <v>77</v>
      </c>
      <c r="B82" s="37">
        <v>26207241585</v>
      </c>
      <c r="C82" s="38" t="s">
        <v>154</v>
      </c>
      <c r="D82" s="39" t="s">
        <v>198</v>
      </c>
      <c r="E82" s="40">
        <v>37598</v>
      </c>
      <c r="F82" s="39" t="s">
        <v>471</v>
      </c>
      <c r="G82" s="37" t="s">
        <v>31</v>
      </c>
      <c r="H82" s="37" t="s">
        <v>20</v>
      </c>
      <c r="I82" s="37" t="s">
        <v>270</v>
      </c>
      <c r="J82" s="37" t="s">
        <v>25</v>
      </c>
      <c r="K82" s="37" t="s">
        <v>20</v>
      </c>
      <c r="L82" s="37" t="s">
        <v>34</v>
      </c>
      <c r="M82" s="37" t="s">
        <v>22</v>
      </c>
      <c r="N82" s="37" t="s">
        <v>102</v>
      </c>
      <c r="O82" s="37" t="s">
        <v>332</v>
      </c>
      <c r="P82" s="37" t="s">
        <v>26</v>
      </c>
      <c r="Q82" s="37" t="s">
        <v>26</v>
      </c>
      <c r="R82" s="17">
        <f t="shared" si="0"/>
        <v>65.900000000000006</v>
      </c>
      <c r="S82" s="14" t="str">
        <f t="shared" si="1"/>
        <v>Khá</v>
      </c>
      <c r="T82" s="41"/>
      <c r="U82" s="33"/>
    </row>
    <row r="83" spans="1:21">
      <c r="A83" s="36">
        <v>78</v>
      </c>
      <c r="B83" s="37">
        <v>25207207980</v>
      </c>
      <c r="C83" s="38" t="s">
        <v>544</v>
      </c>
      <c r="D83" s="39" t="s">
        <v>200</v>
      </c>
      <c r="E83" s="40">
        <v>36912</v>
      </c>
      <c r="F83" s="39" t="s">
        <v>471</v>
      </c>
      <c r="G83" s="37" t="s">
        <v>41</v>
      </c>
      <c r="H83" s="37" t="s">
        <v>23</v>
      </c>
      <c r="I83" s="37" t="s">
        <v>36</v>
      </c>
      <c r="J83" s="37" t="s">
        <v>41</v>
      </c>
      <c r="K83" s="37" t="s">
        <v>22</v>
      </c>
      <c r="L83" s="37" t="s">
        <v>136</v>
      </c>
      <c r="M83" s="37" t="s">
        <v>22</v>
      </c>
      <c r="N83" s="37" t="s">
        <v>34</v>
      </c>
      <c r="O83" s="37" t="s">
        <v>337</v>
      </c>
      <c r="P83" s="37" t="s">
        <v>19</v>
      </c>
      <c r="Q83" s="37" t="s">
        <v>19</v>
      </c>
      <c r="R83" s="17">
        <f t="shared" si="0"/>
        <v>64.599999999999994</v>
      </c>
      <c r="S83" s="14" t="str">
        <f t="shared" si="1"/>
        <v>Trung Bình</v>
      </c>
      <c r="T83" s="41"/>
      <c r="U83" s="33"/>
    </row>
    <row r="84" spans="1:21">
      <c r="A84" s="36">
        <v>79</v>
      </c>
      <c r="B84" s="37">
        <v>26207200752</v>
      </c>
      <c r="C84" s="38" t="s">
        <v>64</v>
      </c>
      <c r="D84" s="39" t="s">
        <v>200</v>
      </c>
      <c r="E84" s="40">
        <v>37257</v>
      </c>
      <c r="F84" s="39" t="s">
        <v>474</v>
      </c>
      <c r="G84" s="37" t="s">
        <v>66</v>
      </c>
      <c r="H84" s="37" t="s">
        <v>19</v>
      </c>
      <c r="I84" s="37" t="s">
        <v>314</v>
      </c>
      <c r="J84" s="37" t="s">
        <v>20</v>
      </c>
      <c r="K84" s="37" t="s">
        <v>25</v>
      </c>
      <c r="L84" s="37" t="s">
        <v>34</v>
      </c>
      <c r="M84" s="37" t="s">
        <v>18</v>
      </c>
      <c r="N84" s="37" t="s">
        <v>18</v>
      </c>
      <c r="O84" s="37" t="s">
        <v>18</v>
      </c>
      <c r="P84" s="37" t="s">
        <v>18</v>
      </c>
      <c r="Q84" s="37" t="s">
        <v>18</v>
      </c>
      <c r="R84" s="17">
        <f t="shared" si="0"/>
        <v>78.3</v>
      </c>
      <c r="S84" s="14" t="str">
        <f t="shared" si="1"/>
        <v>Khá</v>
      </c>
      <c r="T84" s="41"/>
      <c r="U84" s="33"/>
    </row>
    <row r="85" spans="1:21">
      <c r="A85" s="36">
        <v>80</v>
      </c>
      <c r="B85" s="37">
        <v>26207230368</v>
      </c>
      <c r="C85" s="38" t="s">
        <v>288</v>
      </c>
      <c r="D85" s="39" t="s">
        <v>200</v>
      </c>
      <c r="E85" s="40">
        <v>37344</v>
      </c>
      <c r="F85" s="39" t="s">
        <v>327</v>
      </c>
      <c r="G85" s="37" t="s">
        <v>25</v>
      </c>
      <c r="H85" s="37" t="s">
        <v>27</v>
      </c>
      <c r="I85" s="37" t="s">
        <v>33</v>
      </c>
      <c r="J85" s="37" t="s">
        <v>27</v>
      </c>
      <c r="K85" s="37" t="s">
        <v>27</v>
      </c>
      <c r="L85" s="37" t="s">
        <v>27</v>
      </c>
      <c r="M85" s="37" t="s">
        <v>27</v>
      </c>
      <c r="N85" s="37" t="s">
        <v>27</v>
      </c>
      <c r="O85" s="37" t="s">
        <v>27</v>
      </c>
      <c r="P85" s="37" t="s">
        <v>19</v>
      </c>
      <c r="Q85" s="37" t="s">
        <v>19</v>
      </c>
      <c r="R85" s="17">
        <f t="shared" si="0"/>
        <v>84.6</v>
      </c>
      <c r="S85" s="14" t="str">
        <f t="shared" si="1"/>
        <v>Tốt</v>
      </c>
      <c r="T85" s="41"/>
      <c r="U85" s="33"/>
    </row>
    <row r="86" spans="1:21">
      <c r="A86" s="36">
        <v>81</v>
      </c>
      <c r="B86" s="37">
        <v>26207200190</v>
      </c>
      <c r="C86" s="38" t="s">
        <v>545</v>
      </c>
      <c r="D86" s="39" t="s">
        <v>260</v>
      </c>
      <c r="E86" s="40">
        <v>37508</v>
      </c>
      <c r="F86" s="39" t="s">
        <v>327</v>
      </c>
      <c r="G86" s="37" t="s">
        <v>25</v>
      </c>
      <c r="H86" s="37" t="s">
        <v>27</v>
      </c>
      <c r="I86" s="37" t="s">
        <v>33</v>
      </c>
      <c r="J86" s="37" t="s">
        <v>20</v>
      </c>
      <c r="K86" s="37" t="s">
        <v>23</v>
      </c>
      <c r="L86" s="37" t="s">
        <v>304</v>
      </c>
      <c r="M86" s="37" t="s">
        <v>18</v>
      </c>
      <c r="N86" s="37" t="s">
        <v>23</v>
      </c>
      <c r="O86" s="37" t="s">
        <v>267</v>
      </c>
      <c r="P86" s="37" t="s">
        <v>18</v>
      </c>
      <c r="Q86" s="37" t="s">
        <v>18</v>
      </c>
      <c r="R86" s="17">
        <f t="shared" si="0"/>
        <v>82.7</v>
      </c>
      <c r="S86" s="14" t="str">
        <f t="shared" si="1"/>
        <v>Tốt</v>
      </c>
      <c r="T86" s="41"/>
      <c r="U86" s="33"/>
    </row>
    <row r="87" spans="1:21">
      <c r="A87" s="36">
        <v>82</v>
      </c>
      <c r="B87" s="37">
        <v>26207231803</v>
      </c>
      <c r="C87" s="38" t="s">
        <v>546</v>
      </c>
      <c r="D87" s="39" t="s">
        <v>207</v>
      </c>
      <c r="E87" s="53">
        <v>37554</v>
      </c>
      <c r="F87" s="39" t="s">
        <v>327</v>
      </c>
      <c r="G87" s="37" t="s">
        <v>24</v>
      </c>
      <c r="H87" s="37" t="s">
        <v>30</v>
      </c>
      <c r="I87" s="37" t="s">
        <v>270</v>
      </c>
      <c r="J87" s="37" t="s">
        <v>27</v>
      </c>
      <c r="K87" s="37" t="s">
        <v>25</v>
      </c>
      <c r="L87" s="37" t="s">
        <v>33</v>
      </c>
      <c r="M87" s="37" t="s">
        <v>19</v>
      </c>
      <c r="N87" s="37" t="s">
        <v>27</v>
      </c>
      <c r="O87" s="37" t="s">
        <v>267</v>
      </c>
      <c r="P87" s="37" t="s">
        <v>27</v>
      </c>
      <c r="Q87" s="37" t="s">
        <v>27</v>
      </c>
      <c r="R87" s="17">
        <f t="shared" si="0"/>
        <v>83.3</v>
      </c>
      <c r="S87" s="14" t="str">
        <f t="shared" si="1"/>
        <v>Tốt</v>
      </c>
      <c r="T87" s="41"/>
      <c r="U87" s="33"/>
    </row>
    <row r="88" spans="1:21">
      <c r="A88" s="36">
        <v>83</v>
      </c>
      <c r="B88" s="37">
        <v>26207241857</v>
      </c>
      <c r="C88" s="38" t="s">
        <v>423</v>
      </c>
      <c r="D88" s="39" t="s">
        <v>207</v>
      </c>
      <c r="E88" s="53">
        <v>37609</v>
      </c>
      <c r="F88" s="39" t="s">
        <v>327</v>
      </c>
      <c r="G88" s="37" t="s">
        <v>23</v>
      </c>
      <c r="H88" s="37" t="s">
        <v>27</v>
      </c>
      <c r="I88" s="37" t="s">
        <v>273</v>
      </c>
      <c r="J88" s="37" t="s">
        <v>23</v>
      </c>
      <c r="K88" s="37" t="s">
        <v>25</v>
      </c>
      <c r="L88" s="37" t="s">
        <v>306</v>
      </c>
      <c r="M88" s="37" t="s">
        <v>23</v>
      </c>
      <c r="N88" s="37" t="s">
        <v>23</v>
      </c>
      <c r="O88" s="37" t="s">
        <v>23</v>
      </c>
      <c r="P88" s="37" t="s">
        <v>19</v>
      </c>
      <c r="Q88" s="37" t="s">
        <v>19</v>
      </c>
      <c r="R88" s="17">
        <f t="shared" si="0"/>
        <v>87.4</v>
      </c>
      <c r="S88" s="14" t="str">
        <f t="shared" si="1"/>
        <v>Tốt</v>
      </c>
      <c r="T88" s="41"/>
      <c r="U88" s="33"/>
    </row>
    <row r="89" spans="1:21">
      <c r="A89" s="36">
        <v>84</v>
      </c>
      <c r="B89" s="37">
        <v>26207230904</v>
      </c>
      <c r="C89" s="38" t="s">
        <v>117</v>
      </c>
      <c r="D89" s="39" t="s">
        <v>211</v>
      </c>
      <c r="E89" s="40">
        <v>37536</v>
      </c>
      <c r="F89" s="39" t="s">
        <v>474</v>
      </c>
      <c r="G89" s="37" t="s">
        <v>25</v>
      </c>
      <c r="H89" s="37" t="s">
        <v>23</v>
      </c>
      <c r="I89" s="37" t="s">
        <v>306</v>
      </c>
      <c r="J89" s="37" t="s">
        <v>23</v>
      </c>
      <c r="K89" s="37" t="s">
        <v>23</v>
      </c>
      <c r="L89" s="37" t="s">
        <v>23</v>
      </c>
      <c r="M89" s="37" t="s">
        <v>18</v>
      </c>
      <c r="N89" s="37" t="s">
        <v>18</v>
      </c>
      <c r="O89" s="37" t="s">
        <v>18</v>
      </c>
      <c r="P89" s="37" t="s">
        <v>27</v>
      </c>
      <c r="Q89" s="37" t="s">
        <v>27</v>
      </c>
      <c r="R89" s="17">
        <f t="shared" si="0"/>
        <v>84.6</v>
      </c>
      <c r="S89" s="14" t="str">
        <f t="shared" si="1"/>
        <v>Tốt</v>
      </c>
      <c r="T89" s="41"/>
      <c r="U89" s="33"/>
    </row>
    <row r="90" spans="1:21">
      <c r="A90" s="36">
        <v>85</v>
      </c>
      <c r="B90" s="37">
        <v>26207240152</v>
      </c>
      <c r="C90" s="38" t="s">
        <v>61</v>
      </c>
      <c r="D90" s="39" t="s">
        <v>215</v>
      </c>
      <c r="E90" s="40">
        <v>37526</v>
      </c>
      <c r="F90" s="39" t="s">
        <v>471</v>
      </c>
      <c r="G90" s="37" t="s">
        <v>23</v>
      </c>
      <c r="H90" s="37" t="s">
        <v>19</v>
      </c>
      <c r="I90" s="37" t="s">
        <v>27</v>
      </c>
      <c r="J90" s="37" t="s">
        <v>33</v>
      </c>
      <c r="K90" s="37" t="s">
        <v>20</v>
      </c>
      <c r="L90" s="37" t="s">
        <v>295</v>
      </c>
      <c r="M90" s="37" t="s">
        <v>33</v>
      </c>
      <c r="N90" s="37" t="s">
        <v>27</v>
      </c>
      <c r="O90" s="37" t="s">
        <v>310</v>
      </c>
      <c r="P90" s="37" t="s">
        <v>22</v>
      </c>
      <c r="Q90" s="37" t="s">
        <v>22</v>
      </c>
      <c r="R90" s="17">
        <f t="shared" si="0"/>
        <v>72</v>
      </c>
      <c r="S90" s="14" t="str">
        <f t="shared" si="1"/>
        <v>Khá</v>
      </c>
      <c r="T90" s="41"/>
      <c r="U90" s="33"/>
    </row>
    <row r="91" spans="1:21">
      <c r="A91" s="36">
        <v>86</v>
      </c>
      <c r="B91" s="37">
        <v>26217224543</v>
      </c>
      <c r="C91" s="38" t="s">
        <v>547</v>
      </c>
      <c r="D91" s="39" t="s">
        <v>217</v>
      </c>
      <c r="E91" s="40">
        <v>37594</v>
      </c>
      <c r="F91" s="39" t="s">
        <v>474</v>
      </c>
      <c r="G91" s="37" t="s">
        <v>25</v>
      </c>
      <c r="H91" s="37" t="s">
        <v>25</v>
      </c>
      <c r="I91" s="37" t="s">
        <v>25</v>
      </c>
      <c r="J91" s="37" t="s">
        <v>25</v>
      </c>
      <c r="K91" s="37" t="s">
        <v>23</v>
      </c>
      <c r="L91" s="37" t="s">
        <v>306</v>
      </c>
      <c r="M91" s="37" t="s">
        <v>23</v>
      </c>
      <c r="N91" s="37" t="s">
        <v>23</v>
      </c>
      <c r="O91" s="37" t="s">
        <v>23</v>
      </c>
      <c r="P91" s="37" t="s">
        <v>23</v>
      </c>
      <c r="Q91" s="37" t="s">
        <v>23</v>
      </c>
      <c r="R91" s="17">
        <f t="shared" si="0"/>
        <v>88.7</v>
      </c>
      <c r="S91" s="14" t="str">
        <f t="shared" si="1"/>
        <v>Tốt</v>
      </c>
      <c r="T91" s="41"/>
      <c r="U91" s="33"/>
    </row>
    <row r="92" spans="1:21">
      <c r="A92" s="36">
        <v>87</v>
      </c>
      <c r="B92" s="37">
        <v>26207223540</v>
      </c>
      <c r="C92" s="38" t="s">
        <v>94</v>
      </c>
      <c r="D92" s="39" t="s">
        <v>221</v>
      </c>
      <c r="E92" s="40">
        <v>37383</v>
      </c>
      <c r="F92" s="39" t="s">
        <v>474</v>
      </c>
      <c r="G92" s="37" t="s">
        <v>25</v>
      </c>
      <c r="H92" s="37" t="s">
        <v>25</v>
      </c>
      <c r="I92" s="37" t="s">
        <v>25</v>
      </c>
      <c r="J92" s="37" t="s">
        <v>25</v>
      </c>
      <c r="K92" s="37" t="s">
        <v>25</v>
      </c>
      <c r="L92" s="37" t="s">
        <v>25</v>
      </c>
      <c r="M92" s="37" t="s">
        <v>23</v>
      </c>
      <c r="N92" s="37" t="s">
        <v>23</v>
      </c>
      <c r="O92" s="37" t="s">
        <v>23</v>
      </c>
      <c r="P92" s="37" t="s">
        <v>23</v>
      </c>
      <c r="Q92" s="37" t="s">
        <v>23</v>
      </c>
      <c r="R92" s="17">
        <f t="shared" si="0"/>
        <v>88.3</v>
      </c>
      <c r="S92" s="14" t="str">
        <f t="shared" si="1"/>
        <v>Tốt</v>
      </c>
      <c r="T92" s="41"/>
      <c r="U92" s="33"/>
    </row>
    <row r="93" spans="1:21">
      <c r="A93" s="36">
        <v>88</v>
      </c>
      <c r="B93" s="37">
        <v>26217220810</v>
      </c>
      <c r="C93" s="38" t="s">
        <v>548</v>
      </c>
      <c r="D93" s="39" t="s">
        <v>222</v>
      </c>
      <c r="E93" s="40">
        <v>37472</v>
      </c>
      <c r="F93" s="39" t="s">
        <v>327</v>
      </c>
      <c r="G93" s="37" t="s">
        <v>23</v>
      </c>
      <c r="H93" s="37" t="s">
        <v>23</v>
      </c>
      <c r="I93" s="37" t="s">
        <v>23</v>
      </c>
      <c r="J93" s="37" t="s">
        <v>41</v>
      </c>
      <c r="K93" s="37" t="s">
        <v>23</v>
      </c>
      <c r="L93" s="37" t="s">
        <v>36</v>
      </c>
      <c r="M93" s="37" t="s">
        <v>36</v>
      </c>
      <c r="N93" s="37" t="s">
        <v>23</v>
      </c>
      <c r="O93" s="37" t="s">
        <v>287</v>
      </c>
      <c r="P93" s="37" t="s">
        <v>23</v>
      </c>
      <c r="Q93" s="37" t="s">
        <v>23</v>
      </c>
      <c r="R93" s="17">
        <f t="shared" si="0"/>
        <v>92.1</v>
      </c>
      <c r="S93" s="14" t="str">
        <f t="shared" si="1"/>
        <v>Xuất Sắc</v>
      </c>
      <c r="T93" s="41"/>
      <c r="U93" s="33"/>
    </row>
    <row r="94" spans="1:21">
      <c r="A94" s="36">
        <v>89</v>
      </c>
      <c r="B94" s="37">
        <v>26217234648</v>
      </c>
      <c r="C94" s="38" t="s">
        <v>79</v>
      </c>
      <c r="D94" s="39" t="s">
        <v>228</v>
      </c>
      <c r="E94" s="40">
        <v>37269</v>
      </c>
      <c r="F94" s="39" t="s">
        <v>471</v>
      </c>
      <c r="G94" s="37" t="s">
        <v>25</v>
      </c>
      <c r="H94" s="37" t="s">
        <v>23</v>
      </c>
      <c r="I94" s="37" t="s">
        <v>306</v>
      </c>
      <c r="J94" s="37" t="s">
        <v>23</v>
      </c>
      <c r="K94" s="37" t="s">
        <v>41</v>
      </c>
      <c r="L94" s="37" t="s">
        <v>36</v>
      </c>
      <c r="M94" s="37" t="s">
        <v>41</v>
      </c>
      <c r="N94" s="37" t="s">
        <v>41</v>
      </c>
      <c r="O94" s="37" t="s">
        <v>41</v>
      </c>
      <c r="P94" s="37" t="s">
        <v>23</v>
      </c>
      <c r="Q94" s="37" t="s">
        <v>23</v>
      </c>
      <c r="R94" s="17">
        <f t="shared" si="0"/>
        <v>93.9</v>
      </c>
      <c r="S94" s="14" t="str">
        <f t="shared" si="1"/>
        <v>Xuất Sắc</v>
      </c>
      <c r="T94" s="41"/>
      <c r="U94" s="33"/>
    </row>
    <row r="95" spans="1:21">
      <c r="A95" s="36">
        <v>90</v>
      </c>
      <c r="B95" s="37">
        <v>26207225477</v>
      </c>
      <c r="C95" s="38" t="s">
        <v>240</v>
      </c>
      <c r="D95" s="39" t="s">
        <v>232</v>
      </c>
      <c r="E95" s="40">
        <v>37362</v>
      </c>
      <c r="F95" s="39" t="s">
        <v>474</v>
      </c>
      <c r="G95" s="37" t="s">
        <v>25</v>
      </c>
      <c r="H95" s="37" t="s">
        <v>23</v>
      </c>
      <c r="I95" s="37" t="s">
        <v>306</v>
      </c>
      <c r="J95" s="37" t="s">
        <v>23</v>
      </c>
      <c r="K95" s="37" t="s">
        <v>23</v>
      </c>
      <c r="L95" s="37" t="s">
        <v>23</v>
      </c>
      <c r="M95" s="37" t="s">
        <v>18</v>
      </c>
      <c r="N95" s="37" t="s">
        <v>23</v>
      </c>
      <c r="O95" s="37" t="s">
        <v>267</v>
      </c>
      <c r="P95" s="37" t="s">
        <v>23</v>
      </c>
      <c r="Q95" s="37" t="s">
        <v>23</v>
      </c>
      <c r="R95" s="17">
        <f t="shared" si="0"/>
        <v>87.4</v>
      </c>
      <c r="S95" s="14" t="str">
        <f t="shared" si="1"/>
        <v>Tốt</v>
      </c>
      <c r="T95" s="41"/>
      <c r="U95" s="33"/>
    </row>
    <row r="96" spans="1:21">
      <c r="A96" s="36">
        <v>91</v>
      </c>
      <c r="B96" s="37">
        <v>26207240283</v>
      </c>
      <c r="C96" s="38" t="s">
        <v>549</v>
      </c>
      <c r="D96" s="39" t="s">
        <v>232</v>
      </c>
      <c r="E96" s="40">
        <v>37494</v>
      </c>
      <c r="F96" s="39" t="s">
        <v>471</v>
      </c>
      <c r="G96" s="37" t="s">
        <v>27</v>
      </c>
      <c r="H96" s="37" t="s">
        <v>19</v>
      </c>
      <c r="I96" s="37" t="s">
        <v>267</v>
      </c>
      <c r="J96" s="37" t="s">
        <v>23</v>
      </c>
      <c r="K96" s="37" t="s">
        <v>20</v>
      </c>
      <c r="L96" s="37" t="s">
        <v>304</v>
      </c>
      <c r="M96" s="37" t="s">
        <v>17</v>
      </c>
      <c r="N96" s="37" t="s">
        <v>46</v>
      </c>
      <c r="O96" s="37" t="s">
        <v>550</v>
      </c>
      <c r="P96" s="37" t="s">
        <v>136</v>
      </c>
      <c r="Q96" s="37" t="s">
        <v>136</v>
      </c>
      <c r="R96" s="17">
        <f t="shared" si="0"/>
        <v>74.400000000000006</v>
      </c>
      <c r="S96" s="14" t="str">
        <f t="shared" si="1"/>
        <v>Khá</v>
      </c>
      <c r="T96" s="41"/>
      <c r="U96" s="33"/>
    </row>
    <row r="97" spans="1:21">
      <c r="A97" s="36">
        <v>92</v>
      </c>
      <c r="B97" s="37">
        <v>26207225267</v>
      </c>
      <c r="C97" s="38" t="s">
        <v>74</v>
      </c>
      <c r="D97" s="39" t="s">
        <v>239</v>
      </c>
      <c r="E97" s="40">
        <v>37430</v>
      </c>
      <c r="F97" s="39" t="s">
        <v>474</v>
      </c>
      <c r="G97" s="37" t="s">
        <v>25</v>
      </c>
      <c r="H97" s="37" t="s">
        <v>23</v>
      </c>
      <c r="I97" s="37" t="s">
        <v>306</v>
      </c>
      <c r="J97" s="37" t="s">
        <v>23</v>
      </c>
      <c r="K97" s="37" t="s">
        <v>23</v>
      </c>
      <c r="L97" s="37" t="s">
        <v>23</v>
      </c>
      <c r="M97" s="37" t="s">
        <v>18</v>
      </c>
      <c r="N97" s="37" t="s">
        <v>23</v>
      </c>
      <c r="O97" s="37" t="s">
        <v>267</v>
      </c>
      <c r="P97" s="37" t="s">
        <v>23</v>
      </c>
      <c r="Q97" s="37" t="s">
        <v>23</v>
      </c>
      <c r="R97" s="17">
        <f t="shared" si="0"/>
        <v>87.4</v>
      </c>
      <c r="S97" s="14" t="str">
        <f t="shared" si="1"/>
        <v>Tốt</v>
      </c>
      <c r="T97" s="41"/>
      <c r="U97" s="33"/>
    </row>
    <row r="98" spans="1:21">
      <c r="A98" s="36">
        <v>93</v>
      </c>
      <c r="B98" s="37">
        <v>26217234361</v>
      </c>
      <c r="C98" s="38" t="s">
        <v>542</v>
      </c>
      <c r="D98" s="39" t="s">
        <v>242</v>
      </c>
      <c r="E98" s="40">
        <v>37496</v>
      </c>
      <c r="F98" s="39" t="s">
        <v>474</v>
      </c>
      <c r="G98" s="37" t="s">
        <v>25</v>
      </c>
      <c r="H98" s="37" t="s">
        <v>20</v>
      </c>
      <c r="I98" s="37" t="s">
        <v>34</v>
      </c>
      <c r="J98" s="37" t="s">
        <v>25</v>
      </c>
      <c r="K98" s="37" t="s">
        <v>23</v>
      </c>
      <c r="L98" s="37" t="s">
        <v>306</v>
      </c>
      <c r="M98" s="37" t="s">
        <v>23</v>
      </c>
      <c r="N98" s="37" t="s">
        <v>22</v>
      </c>
      <c r="O98" s="37" t="s">
        <v>181</v>
      </c>
      <c r="P98" s="37" t="s">
        <v>18</v>
      </c>
      <c r="Q98" s="37" t="s">
        <v>18</v>
      </c>
      <c r="R98" s="17">
        <f t="shared" si="0"/>
        <v>72.3</v>
      </c>
      <c r="S98" s="14" t="str">
        <f t="shared" si="1"/>
        <v>Khá</v>
      </c>
      <c r="T98" s="41"/>
      <c r="U98" s="33"/>
    </row>
    <row r="99" spans="1:21">
      <c r="A99" s="36">
        <v>94</v>
      </c>
      <c r="B99" s="37">
        <v>26217232126</v>
      </c>
      <c r="C99" s="38" t="s">
        <v>551</v>
      </c>
      <c r="D99" s="39" t="s">
        <v>552</v>
      </c>
      <c r="E99" s="40">
        <v>37365</v>
      </c>
      <c r="F99" s="39" t="s">
        <v>471</v>
      </c>
      <c r="G99" s="37" t="s">
        <v>25</v>
      </c>
      <c r="H99" s="37" t="s">
        <v>19</v>
      </c>
      <c r="I99" s="37" t="s">
        <v>304</v>
      </c>
      <c r="J99" s="37" t="s">
        <v>25</v>
      </c>
      <c r="K99" s="37" t="s">
        <v>37</v>
      </c>
      <c r="L99" s="37" t="s">
        <v>311</v>
      </c>
      <c r="M99" s="37" t="s">
        <v>23</v>
      </c>
      <c r="N99" s="37" t="s">
        <v>23</v>
      </c>
      <c r="O99" s="37" t="s">
        <v>23</v>
      </c>
      <c r="P99" s="37" t="s">
        <v>23</v>
      </c>
      <c r="Q99" s="37" t="s">
        <v>23</v>
      </c>
      <c r="R99" s="17">
        <f t="shared" si="0"/>
        <v>88</v>
      </c>
      <c r="S99" s="14" t="str">
        <f t="shared" si="1"/>
        <v>Tốt</v>
      </c>
      <c r="T99" s="41"/>
      <c r="U99" s="33"/>
    </row>
    <row r="100" spans="1:21">
      <c r="A100" s="36">
        <v>95</v>
      </c>
      <c r="B100" s="37">
        <v>26207227739</v>
      </c>
      <c r="C100" s="38" t="s">
        <v>553</v>
      </c>
      <c r="D100" s="39" t="s">
        <v>247</v>
      </c>
      <c r="E100" s="40">
        <v>37409</v>
      </c>
      <c r="F100" s="39" t="s">
        <v>474</v>
      </c>
      <c r="G100" s="37" t="s">
        <v>25</v>
      </c>
      <c r="H100" s="37" t="s">
        <v>25</v>
      </c>
      <c r="I100" s="37" t="s">
        <v>25</v>
      </c>
      <c r="J100" s="37" t="s">
        <v>23</v>
      </c>
      <c r="K100" s="37" t="s">
        <v>25</v>
      </c>
      <c r="L100" s="37" t="s">
        <v>306</v>
      </c>
      <c r="M100" s="37" t="s">
        <v>18</v>
      </c>
      <c r="N100" s="37" t="s">
        <v>23</v>
      </c>
      <c r="O100" s="37" t="s">
        <v>267</v>
      </c>
      <c r="P100" s="37" t="s">
        <v>23</v>
      </c>
      <c r="Q100" s="37" t="s">
        <v>23</v>
      </c>
      <c r="R100" s="17">
        <f t="shared" si="0"/>
        <v>86.6</v>
      </c>
      <c r="S100" s="14" t="str">
        <f t="shared" si="1"/>
        <v>Tốt</v>
      </c>
      <c r="T100" s="41"/>
      <c r="U100" s="33"/>
    </row>
    <row r="101" spans="1:21">
      <c r="A101" s="36">
        <v>96</v>
      </c>
      <c r="B101" s="37">
        <v>26207228330</v>
      </c>
      <c r="C101" s="38" t="s">
        <v>42</v>
      </c>
      <c r="D101" s="39" t="s">
        <v>248</v>
      </c>
      <c r="E101" s="40">
        <v>37512</v>
      </c>
      <c r="F101" s="39" t="s">
        <v>327</v>
      </c>
      <c r="G101" s="37" t="s">
        <v>27</v>
      </c>
      <c r="H101" s="37" t="s">
        <v>56</v>
      </c>
      <c r="I101" s="37" t="s">
        <v>314</v>
      </c>
      <c r="J101" s="37" t="s">
        <v>48</v>
      </c>
      <c r="K101" s="37" t="s">
        <v>25</v>
      </c>
      <c r="L101" s="37" t="s">
        <v>19</v>
      </c>
      <c r="M101" s="37" t="s">
        <v>18</v>
      </c>
      <c r="N101" s="37" t="s">
        <v>27</v>
      </c>
      <c r="O101" s="37" t="s">
        <v>19</v>
      </c>
      <c r="P101" s="37" t="s">
        <v>26</v>
      </c>
      <c r="Q101" s="37" t="s">
        <v>26</v>
      </c>
      <c r="R101" s="17">
        <f t="shared" si="0"/>
        <v>77.7</v>
      </c>
      <c r="S101" s="14" t="str">
        <f t="shared" si="1"/>
        <v>Khá</v>
      </c>
      <c r="T101" s="41"/>
      <c r="U101" s="33"/>
    </row>
    <row r="102" spans="1:21">
      <c r="T102" s="33"/>
      <c r="U102" s="33"/>
    </row>
    <row r="103" spans="1:21">
      <c r="T103" s="33"/>
      <c r="U103" s="33"/>
    </row>
    <row r="104" spans="1:21">
      <c r="T104" s="33"/>
      <c r="U104" s="33"/>
    </row>
    <row r="105" spans="1:21">
      <c r="T105" s="33"/>
      <c r="U105" s="33"/>
    </row>
    <row r="106" spans="1:21">
      <c r="T106" s="33"/>
      <c r="U106" s="33"/>
    </row>
    <row r="107" spans="1:21">
      <c r="T107" s="33"/>
      <c r="U107" s="33"/>
    </row>
    <row r="108" spans="1:21">
      <c r="T108" s="33"/>
      <c r="U108" s="33"/>
    </row>
    <row r="109" spans="1:21">
      <c r="T109" s="33"/>
      <c r="U109" s="33"/>
    </row>
    <row r="110" spans="1:21">
      <c r="T110" s="33"/>
      <c r="U110" s="33"/>
    </row>
    <row r="111" spans="1:21">
      <c r="T111" s="33"/>
      <c r="U111" s="33"/>
    </row>
    <row r="112" spans="1:21">
      <c r="T112" s="33"/>
      <c r="U112" s="33"/>
    </row>
    <row r="113" spans="20:21">
      <c r="T113" s="33"/>
      <c r="U113" s="33"/>
    </row>
    <row r="114" spans="20:21">
      <c r="T114" s="33"/>
      <c r="U114" s="33"/>
    </row>
    <row r="115" spans="20:21">
      <c r="T115" s="33"/>
      <c r="U115" s="33"/>
    </row>
    <row r="116" spans="20:21">
      <c r="T116" s="33"/>
      <c r="U116" s="33"/>
    </row>
    <row r="117" spans="20:21">
      <c r="T117" s="33"/>
      <c r="U117" s="33"/>
    </row>
    <row r="118" spans="20:21">
      <c r="T118" s="33"/>
      <c r="U118" s="33"/>
    </row>
    <row r="119" spans="20:21">
      <c r="T119" s="33"/>
      <c r="U119" s="33"/>
    </row>
    <row r="120" spans="20:21">
      <c r="T120" s="33"/>
      <c r="U120" s="33"/>
    </row>
    <row r="121" spans="20:21">
      <c r="T121" s="33"/>
      <c r="U121" s="33"/>
    </row>
    <row r="122" spans="20:21">
      <c r="T122" s="33"/>
      <c r="U122" s="33"/>
    </row>
    <row r="123" spans="20:21">
      <c r="T123" s="33"/>
      <c r="U123" s="33"/>
    </row>
    <row r="124" spans="20:21">
      <c r="T124" s="33"/>
      <c r="U124" s="33"/>
    </row>
    <row r="125" spans="20:21">
      <c r="T125" s="33"/>
      <c r="U125" s="33"/>
    </row>
    <row r="126" spans="20:21">
      <c r="T126" s="33"/>
      <c r="U126" s="33"/>
    </row>
    <row r="127" spans="20:21">
      <c r="T127" s="33"/>
      <c r="U127" s="33"/>
    </row>
    <row r="128" spans="20:21">
      <c r="T128" s="33"/>
      <c r="U128" s="33"/>
    </row>
    <row r="129" spans="20:21">
      <c r="T129" s="33"/>
      <c r="U129" s="33"/>
    </row>
    <row r="130" spans="20:21">
      <c r="T130" s="33"/>
      <c r="U130" s="33"/>
    </row>
    <row r="131" spans="20:21">
      <c r="T131" s="33"/>
      <c r="U131" s="33"/>
    </row>
    <row r="132" spans="20:21">
      <c r="T132" s="33"/>
      <c r="U132" s="33"/>
    </row>
    <row r="133" spans="20:21">
      <c r="T133" s="33"/>
      <c r="U133" s="33"/>
    </row>
    <row r="134" spans="20:21">
      <c r="T134" s="33"/>
      <c r="U134" s="33"/>
    </row>
    <row r="135" spans="20:21">
      <c r="T135" s="33"/>
      <c r="U135" s="33"/>
    </row>
    <row r="136" spans="20:21">
      <c r="T136" s="33"/>
      <c r="U136" s="33"/>
    </row>
    <row r="137" spans="20:21">
      <c r="T137" s="33"/>
      <c r="U137" s="33"/>
    </row>
    <row r="138" spans="20:21">
      <c r="T138" s="33"/>
      <c r="U138" s="33"/>
    </row>
    <row r="139" spans="20:21">
      <c r="T139" s="33"/>
      <c r="U139" s="33"/>
    </row>
    <row r="140" spans="20:21">
      <c r="T140" s="33"/>
      <c r="U140" s="33"/>
    </row>
    <row r="141" spans="20:21">
      <c r="T141" s="33"/>
      <c r="U141" s="33"/>
    </row>
    <row r="142" spans="20:21">
      <c r="T142" s="33"/>
      <c r="U142" s="33"/>
    </row>
    <row r="143" spans="20:21">
      <c r="T143" s="33"/>
      <c r="U143" s="33"/>
    </row>
    <row r="144" spans="20:21">
      <c r="T144" s="33"/>
      <c r="U144" s="33"/>
    </row>
    <row r="145" spans="20:21">
      <c r="T145" s="33"/>
      <c r="U145" s="33"/>
    </row>
    <row r="146" spans="20:21">
      <c r="T146" s="33"/>
      <c r="U146" s="33"/>
    </row>
    <row r="147" spans="20:21">
      <c r="T147" s="33"/>
      <c r="U147" s="33"/>
    </row>
    <row r="148" spans="20:21">
      <c r="T148" s="33"/>
      <c r="U148" s="33"/>
    </row>
    <row r="149" spans="20:21">
      <c r="T149" s="33"/>
      <c r="U149" s="33"/>
    </row>
    <row r="150" spans="20:21">
      <c r="T150" s="33"/>
      <c r="U150" s="33"/>
    </row>
    <row r="151" spans="20:21">
      <c r="T151" s="33"/>
      <c r="U151" s="33"/>
    </row>
    <row r="152" spans="20:21">
      <c r="T152" s="33"/>
      <c r="U152" s="33"/>
    </row>
    <row r="153" spans="20:21">
      <c r="T153" s="33"/>
      <c r="U153" s="33"/>
    </row>
    <row r="154" spans="20:21">
      <c r="T154" s="33"/>
      <c r="U154" s="33"/>
    </row>
    <row r="155" spans="20:21">
      <c r="T155" s="33"/>
      <c r="U155" s="33"/>
    </row>
    <row r="156" spans="20:21">
      <c r="T156" s="33"/>
      <c r="U156" s="33"/>
    </row>
    <row r="157" spans="20:21">
      <c r="T157" s="33"/>
      <c r="U157" s="33"/>
    </row>
    <row r="158" spans="20:21">
      <c r="T158" s="33"/>
      <c r="U158" s="33"/>
    </row>
    <row r="159" spans="20:21">
      <c r="T159" s="33"/>
      <c r="U159" s="33"/>
    </row>
    <row r="160" spans="20:21">
      <c r="T160" s="33"/>
      <c r="U160" s="33"/>
    </row>
    <row r="161" spans="20:21">
      <c r="T161" s="33"/>
      <c r="U161" s="33"/>
    </row>
    <row r="162" spans="20:21">
      <c r="T162" s="33"/>
      <c r="U162" s="33"/>
    </row>
    <row r="163" spans="20:21">
      <c r="T163" s="33"/>
      <c r="U163" s="33"/>
    </row>
    <row r="164" spans="20:21">
      <c r="T164" s="33"/>
      <c r="U164" s="33"/>
    </row>
    <row r="165" spans="20:21">
      <c r="T165" s="33"/>
      <c r="U165" s="33"/>
    </row>
    <row r="166" spans="20:21">
      <c r="T166" s="33"/>
      <c r="U166" s="33"/>
    </row>
    <row r="167" spans="20:21">
      <c r="T167" s="33"/>
      <c r="U167" s="33"/>
    </row>
    <row r="168" spans="20:21">
      <c r="T168" s="33"/>
      <c r="U168" s="33"/>
    </row>
    <row r="169" spans="20:21">
      <c r="T169" s="33"/>
      <c r="U169" s="33"/>
    </row>
    <row r="170" spans="20:21">
      <c r="T170" s="33"/>
      <c r="U170" s="33"/>
    </row>
    <row r="171" spans="20:21">
      <c r="T171" s="33"/>
      <c r="U171" s="33"/>
    </row>
    <row r="172" spans="20:21">
      <c r="T172" s="33"/>
      <c r="U172" s="33"/>
    </row>
    <row r="173" spans="20:21">
      <c r="T173" s="33"/>
      <c r="U173" s="33"/>
    </row>
    <row r="174" spans="20:21">
      <c r="T174" s="33"/>
      <c r="U174" s="33"/>
    </row>
    <row r="175" spans="20:21">
      <c r="T175" s="33"/>
      <c r="U175" s="33"/>
    </row>
    <row r="176" spans="20:21">
      <c r="T176" s="33"/>
      <c r="U176" s="33"/>
    </row>
    <row r="177" spans="20:21">
      <c r="T177" s="33"/>
      <c r="U177" s="33"/>
    </row>
    <row r="178" spans="20:21">
      <c r="T178" s="33"/>
      <c r="U178" s="33"/>
    </row>
    <row r="179" spans="20:21">
      <c r="T179" s="33"/>
      <c r="U179" s="33"/>
    </row>
    <row r="180" spans="20:21">
      <c r="T180" s="33"/>
      <c r="U180" s="33"/>
    </row>
    <row r="181" spans="20:21">
      <c r="T181" s="33"/>
      <c r="U181" s="33"/>
    </row>
    <row r="182" spans="20:21">
      <c r="T182" s="33"/>
      <c r="U182" s="33"/>
    </row>
    <row r="183" spans="20:21">
      <c r="T183" s="33"/>
      <c r="U183" s="33"/>
    </row>
    <row r="184" spans="20:21">
      <c r="T184" s="33"/>
      <c r="U184" s="33"/>
    </row>
    <row r="185" spans="20:21">
      <c r="T185" s="33"/>
      <c r="U185" s="33"/>
    </row>
    <row r="186" spans="20:21">
      <c r="T186" s="33"/>
      <c r="U186" s="33"/>
    </row>
    <row r="187" spans="20:21">
      <c r="T187" s="33"/>
      <c r="U187" s="33"/>
    </row>
    <row r="188" spans="20:21">
      <c r="T188" s="33"/>
      <c r="U188" s="33"/>
    </row>
    <row r="189" spans="20:21">
      <c r="T189" s="33"/>
      <c r="U189" s="33"/>
    </row>
    <row r="190" spans="20:21">
      <c r="T190" s="33"/>
      <c r="U190" s="33"/>
    </row>
    <row r="191" spans="20:21">
      <c r="T191" s="33"/>
      <c r="U191" s="33"/>
    </row>
    <row r="192" spans="20:21">
      <c r="T192" s="33"/>
      <c r="U192" s="33"/>
    </row>
    <row r="193" spans="20:21">
      <c r="T193" s="33"/>
      <c r="U193" s="33"/>
    </row>
    <row r="194" spans="20:21">
      <c r="T194" s="33"/>
      <c r="U194" s="33"/>
    </row>
    <row r="195" spans="20:21">
      <c r="T195" s="33"/>
      <c r="U195" s="33"/>
    </row>
    <row r="196" spans="20:21">
      <c r="T196" s="33"/>
      <c r="U196" s="33"/>
    </row>
    <row r="197" spans="20:21">
      <c r="T197" s="33"/>
      <c r="U197" s="33"/>
    </row>
    <row r="198" spans="20:21">
      <c r="T198" s="33"/>
      <c r="U198" s="33"/>
    </row>
    <row r="199" spans="20:21">
      <c r="T199" s="33"/>
      <c r="U199" s="33"/>
    </row>
    <row r="200" spans="20:21">
      <c r="T200" s="33"/>
      <c r="U200" s="33"/>
    </row>
    <row r="201" spans="20:21">
      <c r="T201" s="33"/>
      <c r="U201" s="33"/>
    </row>
    <row r="202" spans="20:21">
      <c r="T202" s="33"/>
      <c r="U202" s="33"/>
    </row>
    <row r="203" spans="20:21">
      <c r="T203" s="33"/>
      <c r="U203" s="33"/>
    </row>
    <row r="204" spans="20:21">
      <c r="T204" s="33"/>
      <c r="U204" s="33"/>
    </row>
    <row r="205" spans="20:21">
      <c r="T205" s="33"/>
      <c r="U205" s="33"/>
    </row>
    <row r="206" spans="20:21">
      <c r="T206" s="33"/>
      <c r="U206" s="33"/>
    </row>
    <row r="207" spans="20:21">
      <c r="T207" s="33"/>
      <c r="U207" s="33"/>
    </row>
    <row r="208" spans="20:21">
      <c r="T208" s="33"/>
      <c r="U208" s="33"/>
    </row>
    <row r="209" spans="20:21">
      <c r="T209" s="33"/>
      <c r="U209" s="33"/>
    </row>
    <row r="210" spans="20:21">
      <c r="T210" s="33"/>
      <c r="U210" s="33"/>
    </row>
    <row r="211" spans="20:21">
      <c r="T211" s="33"/>
      <c r="U211" s="33"/>
    </row>
    <row r="212" spans="20:21">
      <c r="T212" s="33"/>
      <c r="U212" s="33"/>
    </row>
    <row r="213" spans="20:21">
      <c r="T213" s="33"/>
      <c r="U213" s="33"/>
    </row>
    <row r="214" spans="20:21">
      <c r="T214" s="33"/>
      <c r="U214" s="33"/>
    </row>
    <row r="215" spans="20:21">
      <c r="T215" s="33"/>
      <c r="U215" s="33"/>
    </row>
    <row r="216" spans="20:21">
      <c r="T216" s="33"/>
      <c r="U216" s="33"/>
    </row>
    <row r="217" spans="20:21">
      <c r="T217" s="33"/>
      <c r="U217" s="33"/>
    </row>
    <row r="218" spans="20:21">
      <c r="T218" s="33"/>
      <c r="U218" s="33"/>
    </row>
    <row r="219" spans="20:21">
      <c r="T219" s="33"/>
      <c r="U219" s="33"/>
    </row>
    <row r="220" spans="20:21">
      <c r="T220" s="33"/>
      <c r="U220" s="33"/>
    </row>
    <row r="221" spans="20:21">
      <c r="T221" s="33"/>
      <c r="U221" s="33"/>
    </row>
    <row r="222" spans="20:21">
      <c r="T222" s="33"/>
      <c r="U222" s="33"/>
    </row>
    <row r="223" spans="20:21">
      <c r="T223" s="33"/>
      <c r="U223" s="33"/>
    </row>
    <row r="224" spans="20:21">
      <c r="T224" s="33"/>
      <c r="U224" s="33"/>
    </row>
    <row r="225" spans="20:21">
      <c r="T225" s="33"/>
      <c r="U225" s="33"/>
    </row>
    <row r="226" spans="20:21">
      <c r="T226" s="33"/>
      <c r="U226" s="33"/>
    </row>
    <row r="227" spans="20:21">
      <c r="T227" s="33"/>
      <c r="U227" s="33"/>
    </row>
    <row r="228" spans="20:21">
      <c r="T228" s="33"/>
      <c r="U228" s="33"/>
    </row>
    <row r="229" spans="20:21">
      <c r="T229" s="33"/>
      <c r="U229" s="33"/>
    </row>
    <row r="230" spans="20:21">
      <c r="T230" s="33"/>
      <c r="U230" s="33"/>
    </row>
    <row r="231" spans="20:21">
      <c r="T231" s="33"/>
      <c r="U231" s="33"/>
    </row>
    <row r="232" spans="20:21">
      <c r="T232" s="33"/>
      <c r="U232" s="33"/>
    </row>
    <row r="233" spans="20:21">
      <c r="T233" s="33"/>
      <c r="U233" s="33"/>
    </row>
    <row r="234" spans="20:21">
      <c r="T234" s="33"/>
      <c r="U234" s="33"/>
    </row>
    <row r="235" spans="20:21">
      <c r="T235" s="33"/>
      <c r="U235" s="33"/>
    </row>
    <row r="236" spans="20:21">
      <c r="T236" s="33"/>
      <c r="U236" s="33"/>
    </row>
    <row r="237" spans="20:21">
      <c r="T237" s="33"/>
      <c r="U237" s="33"/>
    </row>
    <row r="238" spans="20:21">
      <c r="T238" s="33"/>
      <c r="U238" s="33"/>
    </row>
    <row r="239" spans="20:21">
      <c r="T239" s="33"/>
      <c r="U239" s="33"/>
    </row>
    <row r="240" spans="20:21">
      <c r="T240" s="33"/>
      <c r="U240" s="33"/>
    </row>
    <row r="241" spans="20:21">
      <c r="T241" s="33"/>
      <c r="U241" s="33"/>
    </row>
    <row r="242" spans="20:21">
      <c r="T242" s="33"/>
      <c r="U242" s="33"/>
    </row>
    <row r="243" spans="20:21">
      <c r="T243" s="33"/>
      <c r="U243" s="33"/>
    </row>
    <row r="244" spans="20:21">
      <c r="T244" s="33"/>
      <c r="U244" s="33"/>
    </row>
    <row r="245" spans="20:21">
      <c r="T245" s="33"/>
      <c r="U245" s="33"/>
    </row>
    <row r="246" spans="20:21">
      <c r="T246" s="33"/>
      <c r="U246" s="33"/>
    </row>
    <row r="247" spans="20:21">
      <c r="T247" s="33"/>
      <c r="U247" s="33"/>
    </row>
    <row r="248" spans="20:21">
      <c r="T248" s="33"/>
      <c r="U248" s="33"/>
    </row>
    <row r="249" spans="20:21">
      <c r="T249" s="33"/>
      <c r="U249" s="33"/>
    </row>
    <row r="250" spans="20:21">
      <c r="T250" s="33"/>
      <c r="U250" s="33"/>
    </row>
    <row r="251" spans="20:21">
      <c r="T251" s="33"/>
      <c r="U251" s="33"/>
    </row>
    <row r="252" spans="20:21">
      <c r="T252" s="33"/>
      <c r="U252" s="33"/>
    </row>
    <row r="253" spans="20:21">
      <c r="T253" s="33"/>
      <c r="U253" s="33"/>
    </row>
    <row r="254" spans="20:21">
      <c r="T254" s="33"/>
      <c r="U254" s="33"/>
    </row>
    <row r="255" spans="20:21">
      <c r="T255" s="33"/>
      <c r="U255" s="33"/>
    </row>
    <row r="256" spans="20:21">
      <c r="T256" s="33"/>
      <c r="U256" s="33"/>
    </row>
    <row r="257" spans="20:21">
      <c r="T257" s="33"/>
      <c r="U257" s="33"/>
    </row>
    <row r="258" spans="20:21">
      <c r="T258" s="33"/>
      <c r="U258" s="33"/>
    </row>
    <row r="259" spans="20:21">
      <c r="T259" s="33"/>
      <c r="U259" s="33"/>
    </row>
    <row r="260" spans="20:21">
      <c r="T260" s="33"/>
      <c r="U260" s="33"/>
    </row>
    <row r="261" spans="20:21">
      <c r="T261" s="33"/>
      <c r="U261" s="33"/>
    </row>
    <row r="262" spans="20:21">
      <c r="T262" s="33"/>
      <c r="U262" s="33"/>
    </row>
    <row r="263" spans="20:21">
      <c r="T263" s="33"/>
      <c r="U263" s="33"/>
    </row>
    <row r="264" spans="20:21">
      <c r="T264" s="33"/>
      <c r="U264" s="33"/>
    </row>
    <row r="265" spans="20:21">
      <c r="T265" s="33"/>
      <c r="U265" s="33"/>
    </row>
    <row r="266" spans="20:21">
      <c r="T266" s="33"/>
      <c r="U266" s="33"/>
    </row>
    <row r="267" spans="20:21">
      <c r="T267" s="33"/>
      <c r="U267" s="33"/>
    </row>
    <row r="268" spans="20:21">
      <c r="T268" s="33"/>
      <c r="U268" s="33"/>
    </row>
    <row r="269" spans="20:21">
      <c r="T269" s="33"/>
      <c r="U269" s="33"/>
    </row>
    <row r="270" spans="20:21">
      <c r="T270" s="33"/>
      <c r="U270" s="33"/>
    </row>
    <row r="271" spans="20:21">
      <c r="T271" s="33"/>
      <c r="U271" s="33"/>
    </row>
    <row r="272" spans="20:21">
      <c r="T272" s="33"/>
      <c r="U272" s="33"/>
    </row>
    <row r="273" spans="20:21">
      <c r="T273" s="33"/>
      <c r="U273" s="33"/>
    </row>
    <row r="274" spans="20:21">
      <c r="T274" s="33"/>
      <c r="U274" s="33"/>
    </row>
    <row r="275" spans="20:21">
      <c r="T275" s="33"/>
      <c r="U275" s="33"/>
    </row>
    <row r="276" spans="20:21">
      <c r="T276" s="33"/>
      <c r="U276" s="33"/>
    </row>
    <row r="277" spans="20:21">
      <c r="T277" s="33"/>
      <c r="U277" s="33"/>
    </row>
    <row r="278" spans="20:21">
      <c r="T278" s="33"/>
      <c r="U278" s="33"/>
    </row>
    <row r="279" spans="20:21">
      <c r="T279" s="33"/>
      <c r="U279" s="33"/>
    </row>
    <row r="280" spans="20:21">
      <c r="T280" s="33"/>
      <c r="U280" s="33"/>
    </row>
    <row r="281" spans="20:21">
      <c r="T281" s="33"/>
      <c r="U281" s="33"/>
    </row>
    <row r="282" spans="20:21">
      <c r="T282" s="33"/>
      <c r="U282" s="33"/>
    </row>
    <row r="283" spans="20:21">
      <c r="T283" s="33"/>
      <c r="U283" s="33"/>
    </row>
    <row r="284" spans="20:21">
      <c r="T284" s="33"/>
      <c r="U284" s="33"/>
    </row>
    <row r="285" spans="20:21">
      <c r="T285" s="33"/>
      <c r="U285" s="33"/>
    </row>
    <row r="286" spans="20:21">
      <c r="T286" s="33"/>
      <c r="U286" s="33"/>
    </row>
    <row r="287" spans="20:21">
      <c r="T287" s="33"/>
      <c r="U287" s="33"/>
    </row>
    <row r="288" spans="20:21">
      <c r="T288" s="33"/>
      <c r="U288" s="33"/>
    </row>
    <row r="289" spans="20:21">
      <c r="T289" s="33"/>
      <c r="U289" s="33"/>
    </row>
    <row r="290" spans="20:21">
      <c r="T290" s="33"/>
      <c r="U290" s="33"/>
    </row>
    <row r="291" spans="20:21">
      <c r="T291" s="33"/>
      <c r="U291" s="33"/>
    </row>
    <row r="292" spans="20:21">
      <c r="T292" s="33"/>
      <c r="U292" s="33"/>
    </row>
    <row r="293" spans="20:21">
      <c r="T293" s="33"/>
      <c r="U293" s="33"/>
    </row>
    <row r="294" spans="20:21">
      <c r="T294" s="33"/>
      <c r="U294" s="33"/>
    </row>
    <row r="295" spans="20:21">
      <c r="T295" s="33"/>
      <c r="U295" s="33"/>
    </row>
    <row r="296" spans="20:21">
      <c r="T296" s="33"/>
      <c r="U296" s="33"/>
    </row>
    <row r="297" spans="20:21">
      <c r="T297" s="33"/>
      <c r="U297" s="33"/>
    </row>
    <row r="298" spans="20:21">
      <c r="T298" s="33"/>
      <c r="U298" s="33"/>
    </row>
    <row r="299" spans="20:21">
      <c r="T299" s="33"/>
      <c r="U299" s="33"/>
    </row>
    <row r="300" spans="20:21">
      <c r="T300" s="33"/>
      <c r="U300" s="33"/>
    </row>
    <row r="301" spans="20:21">
      <c r="T301" s="33"/>
      <c r="U301" s="33"/>
    </row>
    <row r="302" spans="20:21">
      <c r="T302" s="33"/>
      <c r="U302" s="33"/>
    </row>
    <row r="303" spans="20:21">
      <c r="T303" s="33"/>
      <c r="U303" s="33"/>
    </row>
    <row r="304" spans="20:21">
      <c r="T304" s="33"/>
      <c r="U304" s="33"/>
    </row>
    <row r="305" spans="20:21">
      <c r="T305" s="33"/>
      <c r="U305" s="33"/>
    </row>
    <row r="306" spans="20:21">
      <c r="T306" s="33"/>
      <c r="U306" s="33"/>
    </row>
    <row r="307" spans="20:21">
      <c r="T307" s="33"/>
      <c r="U307" s="33"/>
    </row>
    <row r="308" spans="20:21">
      <c r="T308" s="33"/>
      <c r="U308" s="33"/>
    </row>
    <row r="309" spans="20:21">
      <c r="T309" s="33"/>
      <c r="U309" s="33"/>
    </row>
    <row r="310" spans="20:21">
      <c r="T310" s="33"/>
      <c r="U310" s="33"/>
    </row>
    <row r="311" spans="20:21">
      <c r="T311" s="33"/>
      <c r="U311" s="33"/>
    </row>
    <row r="312" spans="20:21">
      <c r="T312" s="33"/>
      <c r="U312" s="33"/>
    </row>
    <row r="313" spans="20:21">
      <c r="T313" s="33"/>
      <c r="U313" s="33"/>
    </row>
    <row r="314" spans="20:21">
      <c r="T314" s="33"/>
      <c r="U314" s="33"/>
    </row>
    <row r="315" spans="20:21">
      <c r="T315" s="33"/>
      <c r="U315" s="33"/>
    </row>
    <row r="316" spans="20:21">
      <c r="T316" s="33"/>
      <c r="U316" s="33"/>
    </row>
    <row r="317" spans="20:21">
      <c r="T317" s="33"/>
      <c r="U317" s="33"/>
    </row>
    <row r="318" spans="20:21">
      <c r="T318" s="33"/>
      <c r="U318" s="33"/>
    </row>
    <row r="319" spans="20:21">
      <c r="T319" s="33"/>
      <c r="U319" s="33"/>
    </row>
    <row r="320" spans="20:21">
      <c r="T320" s="33"/>
      <c r="U320" s="33"/>
    </row>
    <row r="321" spans="20:21">
      <c r="T321" s="33"/>
      <c r="U321" s="33"/>
    </row>
    <row r="322" spans="20:21">
      <c r="T322" s="33"/>
      <c r="U322" s="33"/>
    </row>
    <row r="323" spans="20:21">
      <c r="T323" s="33"/>
      <c r="U323" s="33"/>
    </row>
    <row r="324" spans="20:21">
      <c r="T324" s="33"/>
      <c r="U324" s="33"/>
    </row>
    <row r="325" spans="20:21">
      <c r="T325" s="33"/>
      <c r="U325" s="33"/>
    </row>
    <row r="326" spans="20:21">
      <c r="T326" s="33"/>
      <c r="U326" s="33"/>
    </row>
    <row r="327" spans="20:21">
      <c r="T327" s="33"/>
      <c r="U327" s="33"/>
    </row>
    <row r="328" spans="20:21">
      <c r="T328" s="33"/>
      <c r="U328" s="33"/>
    </row>
    <row r="329" spans="20:21">
      <c r="T329" s="33"/>
      <c r="U329" s="33"/>
    </row>
    <row r="330" spans="20:21">
      <c r="T330" s="33"/>
      <c r="U330" s="33"/>
    </row>
    <row r="331" spans="20:21">
      <c r="T331" s="33"/>
      <c r="U331" s="33"/>
    </row>
    <row r="332" spans="20:21">
      <c r="T332" s="33"/>
      <c r="U332" s="33"/>
    </row>
    <row r="333" spans="20:21">
      <c r="T333" s="33"/>
      <c r="U333" s="33"/>
    </row>
    <row r="334" spans="20:21">
      <c r="T334" s="33"/>
      <c r="U334" s="33"/>
    </row>
    <row r="335" spans="20:21">
      <c r="T335" s="33"/>
      <c r="U335" s="33"/>
    </row>
    <row r="336" spans="20:21">
      <c r="T336" s="33"/>
      <c r="U336" s="33"/>
    </row>
    <row r="337" spans="20:21">
      <c r="T337" s="33"/>
      <c r="U337" s="33"/>
    </row>
    <row r="338" spans="20:21">
      <c r="T338" s="33"/>
      <c r="U338" s="33"/>
    </row>
    <row r="339" spans="20:21">
      <c r="T339" s="33"/>
      <c r="U339" s="33"/>
    </row>
    <row r="340" spans="20:21">
      <c r="T340" s="33"/>
      <c r="U340" s="33"/>
    </row>
    <row r="341" spans="20:21">
      <c r="T341" s="33"/>
      <c r="U341" s="33"/>
    </row>
    <row r="342" spans="20:21">
      <c r="T342" s="33"/>
      <c r="U342" s="33"/>
    </row>
    <row r="343" spans="20:21">
      <c r="T343" s="33"/>
      <c r="U343" s="33"/>
    </row>
    <row r="344" spans="20:21">
      <c r="T344" s="33"/>
      <c r="U344" s="33"/>
    </row>
    <row r="345" spans="20:21">
      <c r="T345" s="33"/>
      <c r="U345" s="33"/>
    </row>
    <row r="346" spans="20:21">
      <c r="T346" s="33"/>
      <c r="U346" s="33"/>
    </row>
    <row r="347" spans="20:21">
      <c r="T347" s="33"/>
      <c r="U347" s="33"/>
    </row>
    <row r="348" spans="20:21">
      <c r="T348" s="33"/>
      <c r="U348" s="33"/>
    </row>
    <row r="349" spans="20:21">
      <c r="T349" s="33"/>
      <c r="U349" s="33"/>
    </row>
    <row r="350" spans="20:21">
      <c r="T350" s="33"/>
      <c r="U350" s="33"/>
    </row>
    <row r="351" spans="20:21">
      <c r="T351" s="33"/>
      <c r="U351" s="33"/>
    </row>
    <row r="352" spans="20:21">
      <c r="T352" s="33"/>
      <c r="U352" s="33"/>
    </row>
    <row r="353" spans="20:21">
      <c r="T353" s="33"/>
      <c r="U353" s="33"/>
    </row>
    <row r="354" spans="20:21">
      <c r="T354" s="33"/>
      <c r="U354" s="33"/>
    </row>
    <row r="355" spans="20:21">
      <c r="T355" s="33"/>
      <c r="U355" s="33"/>
    </row>
    <row r="356" spans="20:21">
      <c r="T356" s="33"/>
      <c r="U356" s="33"/>
    </row>
    <row r="357" spans="20:21">
      <c r="T357" s="33"/>
      <c r="U357" s="33"/>
    </row>
    <row r="358" spans="20:21">
      <c r="T358" s="33"/>
      <c r="U358" s="33"/>
    </row>
    <row r="359" spans="20:21">
      <c r="T359" s="33"/>
      <c r="U359" s="33"/>
    </row>
    <row r="360" spans="20:21">
      <c r="T360" s="33"/>
      <c r="U360" s="33"/>
    </row>
    <row r="361" spans="20:21">
      <c r="T361" s="33"/>
      <c r="U361" s="33"/>
    </row>
    <row r="362" spans="20:21">
      <c r="T362" s="33"/>
      <c r="U362" s="33"/>
    </row>
    <row r="363" spans="20:21">
      <c r="T363" s="33"/>
      <c r="U363" s="33"/>
    </row>
    <row r="364" spans="20:21">
      <c r="T364" s="33"/>
      <c r="U364" s="33"/>
    </row>
    <row r="365" spans="20:21">
      <c r="T365" s="33"/>
      <c r="U365" s="33"/>
    </row>
    <row r="366" spans="20:21">
      <c r="T366" s="33"/>
      <c r="U366" s="33"/>
    </row>
    <row r="367" spans="20:21">
      <c r="T367" s="33"/>
      <c r="U367" s="33"/>
    </row>
    <row r="368" spans="20:21">
      <c r="T368" s="33"/>
      <c r="U368" s="33"/>
    </row>
    <row r="369" spans="20:21">
      <c r="T369" s="33"/>
      <c r="U369" s="33"/>
    </row>
    <row r="370" spans="20:21">
      <c r="T370" s="33"/>
      <c r="U370" s="33"/>
    </row>
    <row r="371" spans="20:21">
      <c r="T371" s="33"/>
      <c r="U371" s="33"/>
    </row>
    <row r="372" spans="20:21">
      <c r="T372" s="33"/>
      <c r="U372" s="33"/>
    </row>
    <row r="373" spans="20:21">
      <c r="T373" s="33"/>
      <c r="U373" s="33"/>
    </row>
    <row r="374" spans="20:21">
      <c r="T374" s="33"/>
      <c r="U374" s="33"/>
    </row>
    <row r="375" spans="20:21">
      <c r="T375" s="33"/>
      <c r="U375" s="33"/>
    </row>
    <row r="376" spans="20:21">
      <c r="T376" s="33"/>
      <c r="U376" s="33"/>
    </row>
    <row r="377" spans="20:21">
      <c r="T377" s="33"/>
      <c r="U377" s="33"/>
    </row>
    <row r="378" spans="20:21">
      <c r="T378" s="33"/>
      <c r="U378" s="33"/>
    </row>
    <row r="379" spans="20:21">
      <c r="T379" s="33"/>
      <c r="U379" s="33"/>
    </row>
    <row r="380" spans="20:21">
      <c r="T380" s="33"/>
      <c r="U380" s="33"/>
    </row>
    <row r="381" spans="20:21">
      <c r="T381" s="33"/>
      <c r="U381" s="33"/>
    </row>
    <row r="382" spans="20:21">
      <c r="T382" s="33"/>
      <c r="U382" s="33"/>
    </row>
    <row r="383" spans="20:21">
      <c r="T383" s="33"/>
      <c r="U383" s="33"/>
    </row>
    <row r="384" spans="20:21">
      <c r="T384" s="33"/>
      <c r="U384" s="33"/>
    </row>
    <row r="385" spans="20:21">
      <c r="T385" s="33"/>
      <c r="U385" s="33"/>
    </row>
    <row r="386" spans="20:21">
      <c r="T386" s="33"/>
      <c r="U386" s="33"/>
    </row>
    <row r="387" spans="20:21">
      <c r="T387" s="33"/>
      <c r="U387" s="33"/>
    </row>
    <row r="388" spans="20:21">
      <c r="T388" s="33"/>
      <c r="U388" s="33"/>
    </row>
    <row r="389" spans="20:21">
      <c r="T389" s="33"/>
      <c r="U389" s="33"/>
    </row>
    <row r="390" spans="20:21">
      <c r="T390" s="33"/>
      <c r="U390" s="33"/>
    </row>
    <row r="391" spans="20:21">
      <c r="T391" s="33"/>
      <c r="U391" s="33"/>
    </row>
    <row r="392" spans="20:21">
      <c r="T392" s="33"/>
      <c r="U392" s="33"/>
    </row>
    <row r="393" spans="20:21">
      <c r="T393" s="33"/>
      <c r="U393" s="33"/>
    </row>
    <row r="394" spans="20:21">
      <c r="T394" s="33"/>
      <c r="U394" s="33"/>
    </row>
    <row r="395" spans="20:21">
      <c r="T395" s="33"/>
      <c r="U395" s="33"/>
    </row>
    <row r="396" spans="20:21">
      <c r="T396" s="33"/>
      <c r="U396" s="33"/>
    </row>
    <row r="397" spans="20:21">
      <c r="T397" s="33"/>
      <c r="U397" s="33"/>
    </row>
    <row r="398" spans="20:21">
      <c r="T398" s="33"/>
      <c r="U398" s="33"/>
    </row>
    <row r="399" spans="20:21">
      <c r="T399" s="33"/>
      <c r="U399" s="33"/>
    </row>
    <row r="400" spans="20:21">
      <c r="T400" s="33"/>
      <c r="U400" s="33"/>
    </row>
    <row r="401" spans="20:21">
      <c r="T401" s="33"/>
      <c r="U401" s="33"/>
    </row>
    <row r="402" spans="20:21">
      <c r="T402" s="33"/>
      <c r="U402" s="33"/>
    </row>
    <row r="403" spans="20:21">
      <c r="T403" s="33"/>
      <c r="U403" s="33"/>
    </row>
    <row r="404" spans="20:21">
      <c r="T404" s="33"/>
      <c r="U404" s="33"/>
    </row>
    <row r="405" spans="20:21">
      <c r="T405" s="33"/>
      <c r="U405" s="33"/>
    </row>
    <row r="406" spans="20:21">
      <c r="T406" s="33"/>
      <c r="U406" s="33"/>
    </row>
    <row r="407" spans="20:21">
      <c r="T407" s="33"/>
      <c r="U407" s="33"/>
    </row>
    <row r="408" spans="20:21">
      <c r="T408" s="33"/>
      <c r="U408" s="33"/>
    </row>
    <row r="409" spans="20:21">
      <c r="T409" s="33"/>
      <c r="U409" s="33"/>
    </row>
    <row r="410" spans="20:21">
      <c r="T410" s="33"/>
      <c r="U410" s="33"/>
    </row>
    <row r="411" spans="20:21">
      <c r="T411" s="33"/>
      <c r="U411" s="33"/>
    </row>
    <row r="412" spans="20:21">
      <c r="T412" s="33"/>
      <c r="U412" s="33"/>
    </row>
    <row r="413" spans="20:21">
      <c r="T413" s="33"/>
      <c r="U413" s="33"/>
    </row>
    <row r="414" spans="20:21">
      <c r="T414" s="33"/>
      <c r="U414" s="33"/>
    </row>
    <row r="415" spans="20:21">
      <c r="T415" s="33"/>
      <c r="U415" s="33"/>
    </row>
    <row r="416" spans="20:21">
      <c r="T416" s="33"/>
      <c r="U416" s="33"/>
    </row>
    <row r="417" spans="20:21">
      <c r="T417" s="33"/>
      <c r="U417" s="33"/>
    </row>
    <row r="418" spans="20:21">
      <c r="T418" s="33"/>
      <c r="U418" s="33"/>
    </row>
    <row r="419" spans="20:21">
      <c r="T419" s="33"/>
      <c r="U419" s="33"/>
    </row>
    <row r="420" spans="20:21">
      <c r="T420" s="33"/>
      <c r="U420" s="33"/>
    </row>
    <row r="421" spans="20:21">
      <c r="T421" s="33"/>
      <c r="U421" s="33"/>
    </row>
    <row r="422" spans="20:21">
      <c r="T422" s="33"/>
      <c r="U422" s="33"/>
    </row>
    <row r="423" spans="20:21">
      <c r="T423" s="33"/>
      <c r="U423" s="33"/>
    </row>
    <row r="424" spans="20:21">
      <c r="T424" s="33"/>
      <c r="U424" s="33"/>
    </row>
    <row r="425" spans="20:21">
      <c r="T425" s="33"/>
      <c r="U425" s="33"/>
    </row>
    <row r="426" spans="20:21">
      <c r="T426" s="33"/>
      <c r="U426" s="33"/>
    </row>
    <row r="427" spans="20:21">
      <c r="T427" s="33"/>
      <c r="U427" s="33"/>
    </row>
    <row r="428" spans="20:21">
      <c r="T428" s="33"/>
      <c r="U428" s="33"/>
    </row>
    <row r="429" spans="20:21">
      <c r="T429" s="33"/>
      <c r="U429" s="33"/>
    </row>
    <row r="430" spans="20:21">
      <c r="T430" s="33"/>
      <c r="U430" s="33"/>
    </row>
    <row r="431" spans="20:21">
      <c r="T431" s="33"/>
      <c r="U431" s="33"/>
    </row>
    <row r="432" spans="20:21">
      <c r="T432" s="33"/>
      <c r="U432" s="33"/>
    </row>
    <row r="433" spans="20:21">
      <c r="T433" s="33"/>
      <c r="U433" s="33"/>
    </row>
    <row r="434" spans="20:21">
      <c r="T434" s="33"/>
      <c r="U434" s="33"/>
    </row>
    <row r="435" spans="20:21">
      <c r="T435" s="33"/>
      <c r="U435" s="33"/>
    </row>
    <row r="436" spans="20:21">
      <c r="T436" s="33"/>
      <c r="U436" s="33"/>
    </row>
    <row r="437" spans="20:21">
      <c r="T437" s="33"/>
      <c r="U437" s="33"/>
    </row>
    <row r="438" spans="20:21">
      <c r="T438" s="33"/>
      <c r="U438" s="33"/>
    </row>
    <row r="439" spans="20:21">
      <c r="T439" s="33"/>
      <c r="U439" s="33"/>
    </row>
    <row r="440" spans="20:21">
      <c r="T440" s="33"/>
      <c r="U440" s="33"/>
    </row>
    <row r="441" spans="20:21">
      <c r="T441" s="33"/>
      <c r="U441" s="33"/>
    </row>
    <row r="442" spans="20:21">
      <c r="T442" s="33"/>
      <c r="U442" s="33"/>
    </row>
    <row r="443" spans="20:21">
      <c r="T443" s="33"/>
      <c r="U443" s="33"/>
    </row>
    <row r="444" spans="20:21">
      <c r="T444" s="33"/>
      <c r="U444" s="33"/>
    </row>
    <row r="445" spans="20:21">
      <c r="T445" s="33"/>
      <c r="U445" s="33"/>
    </row>
    <row r="446" spans="20:21">
      <c r="T446" s="33"/>
      <c r="U446" s="33"/>
    </row>
    <row r="447" spans="20:21">
      <c r="T447" s="33"/>
      <c r="U447" s="33"/>
    </row>
    <row r="448" spans="20:21">
      <c r="T448" s="33"/>
      <c r="U448" s="33"/>
    </row>
    <row r="449" spans="20:21">
      <c r="T449" s="33"/>
      <c r="U449" s="33"/>
    </row>
    <row r="450" spans="20:21">
      <c r="T450" s="33"/>
      <c r="U450" s="33"/>
    </row>
    <row r="451" spans="20:21">
      <c r="T451" s="33"/>
      <c r="U451" s="33"/>
    </row>
    <row r="452" spans="20:21">
      <c r="T452" s="33"/>
      <c r="U452" s="33"/>
    </row>
    <row r="453" spans="20:21">
      <c r="T453" s="33"/>
      <c r="U453" s="33"/>
    </row>
    <row r="454" spans="20:21">
      <c r="T454" s="33"/>
      <c r="U454" s="33"/>
    </row>
    <row r="455" spans="20:21">
      <c r="T455" s="33"/>
      <c r="U455" s="33"/>
    </row>
    <row r="456" spans="20:21">
      <c r="T456" s="33"/>
      <c r="U456" s="33"/>
    </row>
    <row r="457" spans="20:21">
      <c r="T457" s="33"/>
      <c r="U457" s="33"/>
    </row>
    <row r="458" spans="20:21">
      <c r="T458" s="33"/>
      <c r="U458" s="33"/>
    </row>
    <row r="459" spans="20:21">
      <c r="T459" s="33"/>
      <c r="U459" s="33"/>
    </row>
    <row r="460" spans="20:21">
      <c r="T460" s="33"/>
      <c r="U460" s="33"/>
    </row>
    <row r="461" spans="20:21">
      <c r="T461" s="33"/>
      <c r="U461" s="33"/>
    </row>
    <row r="462" spans="20:21">
      <c r="T462" s="33"/>
      <c r="U462" s="33"/>
    </row>
    <row r="463" spans="20:21">
      <c r="T463" s="33"/>
      <c r="U463" s="33"/>
    </row>
    <row r="464" spans="20:21">
      <c r="T464" s="33"/>
      <c r="U464" s="33"/>
    </row>
    <row r="465" spans="20:21">
      <c r="T465" s="33"/>
      <c r="U465" s="33"/>
    </row>
    <row r="466" spans="20:21">
      <c r="T466" s="33"/>
      <c r="U466" s="33"/>
    </row>
    <row r="467" spans="20:21">
      <c r="T467" s="33"/>
      <c r="U467" s="33"/>
    </row>
    <row r="468" spans="20:21">
      <c r="T468" s="33"/>
      <c r="U468" s="33"/>
    </row>
    <row r="469" spans="20:21">
      <c r="T469" s="33"/>
      <c r="U469" s="33"/>
    </row>
    <row r="470" spans="20:21">
      <c r="T470" s="33"/>
      <c r="U470" s="33"/>
    </row>
    <row r="471" spans="20:21">
      <c r="T471" s="33"/>
      <c r="U471" s="33"/>
    </row>
    <row r="472" spans="20:21">
      <c r="T472" s="33"/>
      <c r="U472" s="33"/>
    </row>
    <row r="473" spans="20:21">
      <c r="T473" s="33"/>
      <c r="U473" s="33"/>
    </row>
    <row r="474" spans="20:21">
      <c r="T474" s="33"/>
      <c r="U474" s="33"/>
    </row>
    <row r="475" spans="20:21">
      <c r="T475" s="33"/>
      <c r="U475" s="33"/>
    </row>
    <row r="476" spans="20:21">
      <c r="T476" s="33"/>
      <c r="U476" s="33"/>
    </row>
    <row r="477" spans="20:21">
      <c r="T477" s="33"/>
      <c r="U477" s="33"/>
    </row>
    <row r="478" spans="20:21">
      <c r="T478" s="33"/>
      <c r="U478" s="33"/>
    </row>
    <row r="479" spans="20:21">
      <c r="T479" s="33"/>
      <c r="U479" s="33"/>
    </row>
    <row r="480" spans="20:21">
      <c r="T480" s="33"/>
      <c r="U480" s="33"/>
    </row>
    <row r="481" spans="20:21">
      <c r="T481" s="33"/>
      <c r="U481" s="33"/>
    </row>
    <row r="482" spans="20:21">
      <c r="T482" s="33"/>
      <c r="U482" s="33"/>
    </row>
    <row r="483" spans="20:21">
      <c r="T483" s="33"/>
      <c r="U483" s="33"/>
    </row>
    <row r="484" spans="20:21">
      <c r="T484" s="33"/>
      <c r="U484" s="33"/>
    </row>
    <row r="485" spans="20:21">
      <c r="T485" s="33"/>
      <c r="U485" s="33"/>
    </row>
    <row r="486" spans="20:21">
      <c r="T486" s="33"/>
      <c r="U486" s="33"/>
    </row>
    <row r="487" spans="20:21">
      <c r="T487" s="33"/>
      <c r="U487" s="33"/>
    </row>
    <row r="488" spans="20:21">
      <c r="T488" s="33"/>
      <c r="U488" s="33"/>
    </row>
    <row r="489" spans="20:21">
      <c r="T489" s="33"/>
      <c r="U489" s="33"/>
    </row>
    <row r="490" spans="20:21">
      <c r="T490" s="33"/>
      <c r="U490" s="33"/>
    </row>
    <row r="491" spans="20:21">
      <c r="T491" s="33"/>
      <c r="U491" s="33"/>
    </row>
    <row r="492" spans="20:21">
      <c r="T492" s="33"/>
      <c r="U492" s="33"/>
    </row>
    <row r="493" spans="20:21">
      <c r="T493" s="33"/>
      <c r="U493" s="33"/>
    </row>
    <row r="494" spans="20:21">
      <c r="T494" s="33"/>
      <c r="U494" s="33"/>
    </row>
    <row r="495" spans="20:21">
      <c r="T495" s="33"/>
      <c r="U495" s="33"/>
    </row>
    <row r="496" spans="20:21">
      <c r="T496" s="33"/>
      <c r="U496" s="33"/>
    </row>
    <row r="497" spans="20:21">
      <c r="T497" s="33"/>
      <c r="U497" s="33"/>
    </row>
    <row r="498" spans="20:21">
      <c r="T498" s="33"/>
      <c r="U498" s="33"/>
    </row>
    <row r="499" spans="20:21">
      <c r="T499" s="33"/>
      <c r="U499" s="33"/>
    </row>
    <row r="500" spans="20:21">
      <c r="T500" s="33"/>
      <c r="U500" s="33"/>
    </row>
    <row r="501" spans="20:21">
      <c r="T501" s="33"/>
      <c r="U501" s="33"/>
    </row>
    <row r="502" spans="20:21">
      <c r="T502" s="33"/>
      <c r="U502" s="33"/>
    </row>
    <row r="503" spans="20:21">
      <c r="T503" s="33"/>
      <c r="U503" s="33"/>
    </row>
    <row r="504" spans="20:21">
      <c r="T504" s="33"/>
      <c r="U504" s="33"/>
    </row>
    <row r="505" spans="20:21">
      <c r="T505" s="33"/>
      <c r="U505" s="33"/>
    </row>
    <row r="506" spans="20:21">
      <c r="T506" s="33"/>
      <c r="U506" s="33"/>
    </row>
    <row r="507" spans="20:21">
      <c r="T507" s="33"/>
      <c r="U507" s="33"/>
    </row>
    <row r="508" spans="20:21">
      <c r="T508" s="33"/>
      <c r="U508" s="33"/>
    </row>
    <row r="509" spans="20:21">
      <c r="T509" s="33"/>
      <c r="U509" s="33"/>
    </row>
    <row r="510" spans="20:21">
      <c r="T510" s="33"/>
      <c r="U510" s="33"/>
    </row>
    <row r="511" spans="20:21">
      <c r="T511" s="33"/>
      <c r="U511" s="33"/>
    </row>
    <row r="512" spans="20:21">
      <c r="T512" s="33"/>
      <c r="U512" s="33"/>
    </row>
    <row r="513" spans="20:21">
      <c r="T513" s="33"/>
      <c r="U513" s="33"/>
    </row>
    <row r="514" spans="20:21">
      <c r="T514" s="33"/>
      <c r="U514" s="33"/>
    </row>
    <row r="515" spans="20:21">
      <c r="T515" s="33"/>
      <c r="U515" s="33"/>
    </row>
    <row r="516" spans="20:21">
      <c r="T516" s="33"/>
      <c r="U516" s="33"/>
    </row>
    <row r="517" spans="20:21">
      <c r="T517" s="33"/>
      <c r="U517" s="33"/>
    </row>
    <row r="518" spans="20:21">
      <c r="T518" s="33"/>
      <c r="U518" s="33"/>
    </row>
    <row r="519" spans="20:21">
      <c r="T519" s="33"/>
      <c r="U519" s="33"/>
    </row>
    <row r="520" spans="20:21">
      <c r="T520" s="33"/>
      <c r="U520" s="33"/>
    </row>
    <row r="521" spans="20:21">
      <c r="T521" s="33"/>
      <c r="U521" s="33"/>
    </row>
    <row r="522" spans="20:21">
      <c r="T522" s="33"/>
      <c r="U522" s="33"/>
    </row>
    <row r="523" spans="20:21">
      <c r="T523" s="33"/>
      <c r="U523" s="33"/>
    </row>
    <row r="524" spans="20:21">
      <c r="T524" s="33"/>
      <c r="U524" s="33"/>
    </row>
    <row r="525" spans="20:21">
      <c r="T525" s="33"/>
      <c r="U525" s="33"/>
    </row>
    <row r="526" spans="20:21">
      <c r="T526" s="33"/>
      <c r="U526" s="33"/>
    </row>
    <row r="527" spans="20:21">
      <c r="T527" s="33"/>
      <c r="U527" s="33"/>
    </row>
    <row r="528" spans="20:21">
      <c r="T528" s="33"/>
      <c r="U528" s="33"/>
    </row>
    <row r="529" spans="20:21">
      <c r="T529" s="33"/>
      <c r="U529" s="33"/>
    </row>
    <row r="530" spans="20:21">
      <c r="T530" s="33"/>
      <c r="U530" s="33"/>
    </row>
    <row r="531" spans="20:21">
      <c r="T531" s="33"/>
      <c r="U531" s="33"/>
    </row>
    <row r="532" spans="20:21">
      <c r="T532" s="33"/>
      <c r="U532" s="33"/>
    </row>
    <row r="533" spans="20:21">
      <c r="T533" s="33"/>
      <c r="U533" s="33"/>
    </row>
    <row r="534" spans="20:21">
      <c r="T534" s="33"/>
      <c r="U534" s="33"/>
    </row>
    <row r="535" spans="20:21">
      <c r="T535" s="33"/>
      <c r="U535" s="33"/>
    </row>
    <row r="536" spans="20:21">
      <c r="T536" s="33"/>
      <c r="U536" s="33"/>
    </row>
    <row r="537" spans="20:21">
      <c r="T537" s="33"/>
      <c r="U537" s="33"/>
    </row>
    <row r="538" spans="20:21">
      <c r="T538" s="33"/>
      <c r="U538" s="33"/>
    </row>
    <row r="539" spans="20:21">
      <c r="T539" s="33"/>
      <c r="U539" s="33"/>
    </row>
    <row r="540" spans="20:21">
      <c r="T540" s="33"/>
      <c r="U540" s="33"/>
    </row>
    <row r="541" spans="20:21">
      <c r="T541" s="33"/>
      <c r="U541" s="33"/>
    </row>
    <row r="542" spans="20:21">
      <c r="T542" s="33"/>
      <c r="U542" s="33"/>
    </row>
    <row r="543" spans="20:21">
      <c r="T543" s="33"/>
      <c r="U543" s="33"/>
    </row>
    <row r="544" spans="20:21">
      <c r="T544" s="33"/>
      <c r="U544" s="33"/>
    </row>
    <row r="545" spans="20:21">
      <c r="T545" s="33"/>
      <c r="U545" s="33"/>
    </row>
    <row r="546" spans="20:21">
      <c r="T546" s="33"/>
      <c r="U546" s="33"/>
    </row>
    <row r="547" spans="20:21">
      <c r="T547" s="33"/>
      <c r="U547" s="33"/>
    </row>
    <row r="548" spans="20:21">
      <c r="T548" s="33"/>
      <c r="U548" s="33"/>
    </row>
    <row r="549" spans="20:21">
      <c r="T549" s="33"/>
      <c r="U549" s="33"/>
    </row>
    <row r="550" spans="20:21">
      <c r="T550" s="33"/>
      <c r="U550" s="33"/>
    </row>
    <row r="551" spans="20:21">
      <c r="T551" s="33"/>
      <c r="U551" s="33"/>
    </row>
    <row r="552" spans="20:21">
      <c r="T552" s="33"/>
      <c r="U552" s="33"/>
    </row>
    <row r="553" spans="20:21">
      <c r="T553" s="33"/>
      <c r="U553" s="33"/>
    </row>
    <row r="554" spans="20:21">
      <c r="T554" s="33"/>
      <c r="U554" s="33"/>
    </row>
    <row r="555" spans="20:21">
      <c r="T555" s="33"/>
      <c r="U555" s="33"/>
    </row>
    <row r="556" spans="20:21">
      <c r="T556" s="33"/>
      <c r="U556" s="33"/>
    </row>
    <row r="557" spans="20:21">
      <c r="T557" s="33"/>
      <c r="U557" s="33"/>
    </row>
    <row r="558" spans="20:21">
      <c r="T558" s="33"/>
      <c r="U558" s="33"/>
    </row>
    <row r="559" spans="20:21">
      <c r="T559" s="33"/>
      <c r="U559" s="33"/>
    </row>
    <row r="560" spans="20:21">
      <c r="T560" s="33"/>
      <c r="U560" s="33"/>
    </row>
    <row r="561" spans="20:21">
      <c r="T561" s="33"/>
      <c r="U561" s="33"/>
    </row>
    <row r="562" spans="20:21">
      <c r="T562" s="33"/>
      <c r="U562" s="33"/>
    </row>
    <row r="563" spans="20:21">
      <c r="T563" s="33"/>
      <c r="U563" s="33"/>
    </row>
    <row r="564" spans="20:21">
      <c r="T564" s="33"/>
      <c r="U564" s="33"/>
    </row>
    <row r="565" spans="20:21">
      <c r="T565" s="33"/>
      <c r="U565" s="33"/>
    </row>
    <row r="566" spans="20:21">
      <c r="T566" s="33"/>
      <c r="U566" s="33"/>
    </row>
    <row r="567" spans="20:21">
      <c r="T567" s="33"/>
      <c r="U567" s="33"/>
    </row>
    <row r="568" spans="20:21">
      <c r="T568" s="33"/>
      <c r="U568" s="33"/>
    </row>
    <row r="569" spans="20:21">
      <c r="T569" s="33"/>
      <c r="U569" s="33"/>
    </row>
    <row r="570" spans="20:21">
      <c r="T570" s="33"/>
      <c r="U570" s="33"/>
    </row>
    <row r="571" spans="20:21">
      <c r="T571" s="33"/>
      <c r="U571" s="33"/>
    </row>
    <row r="572" spans="20:21">
      <c r="T572" s="33"/>
      <c r="U572" s="33"/>
    </row>
    <row r="573" spans="20:21">
      <c r="T573" s="33"/>
      <c r="U573" s="33"/>
    </row>
    <row r="574" spans="20:21">
      <c r="T574" s="33"/>
      <c r="U574" s="33"/>
    </row>
    <row r="575" spans="20:21">
      <c r="T575" s="33"/>
      <c r="U575" s="33"/>
    </row>
    <row r="576" spans="20:21">
      <c r="T576" s="33"/>
      <c r="U576" s="33"/>
    </row>
    <row r="577" spans="20:21">
      <c r="T577" s="33"/>
      <c r="U577" s="33"/>
    </row>
    <row r="578" spans="20:21">
      <c r="T578" s="33"/>
      <c r="U578" s="33"/>
    </row>
    <row r="579" spans="20:21">
      <c r="T579" s="33"/>
      <c r="U579" s="33"/>
    </row>
    <row r="580" spans="20:21">
      <c r="T580" s="33"/>
      <c r="U580" s="33"/>
    </row>
    <row r="581" spans="20:21">
      <c r="T581" s="33"/>
      <c r="U581" s="33"/>
    </row>
    <row r="582" spans="20:21">
      <c r="T582" s="33"/>
      <c r="U582" s="33"/>
    </row>
    <row r="583" spans="20:21">
      <c r="T583" s="33"/>
      <c r="U583" s="33"/>
    </row>
    <row r="584" spans="20:21">
      <c r="T584" s="33"/>
      <c r="U584" s="33"/>
    </row>
    <row r="585" spans="20:21">
      <c r="T585" s="33"/>
      <c r="U585" s="33"/>
    </row>
    <row r="586" spans="20:21">
      <c r="T586" s="33"/>
      <c r="U586" s="33"/>
    </row>
    <row r="587" spans="20:21">
      <c r="T587" s="33"/>
      <c r="U587" s="33"/>
    </row>
    <row r="588" spans="20:21">
      <c r="T588" s="33"/>
      <c r="U588" s="33"/>
    </row>
    <row r="589" spans="20:21">
      <c r="T589" s="33"/>
      <c r="U589" s="33"/>
    </row>
    <row r="590" spans="20:21">
      <c r="T590" s="33"/>
      <c r="U590" s="33"/>
    </row>
    <row r="591" spans="20:21">
      <c r="T591" s="33"/>
      <c r="U591" s="33"/>
    </row>
    <row r="592" spans="20:21">
      <c r="T592" s="33"/>
      <c r="U592" s="33"/>
    </row>
    <row r="593" spans="20:21">
      <c r="T593" s="33"/>
      <c r="U593" s="33"/>
    </row>
    <row r="594" spans="20:21">
      <c r="T594" s="33"/>
      <c r="U594" s="33"/>
    </row>
    <row r="595" spans="20:21">
      <c r="T595" s="33"/>
      <c r="U595" s="33"/>
    </row>
    <row r="596" spans="20:21">
      <c r="T596" s="33"/>
      <c r="U596" s="33"/>
    </row>
    <row r="597" spans="20:21">
      <c r="T597" s="33"/>
      <c r="U597" s="33"/>
    </row>
    <row r="598" spans="20:21">
      <c r="T598" s="33"/>
      <c r="U598" s="33"/>
    </row>
    <row r="599" spans="20:21">
      <c r="T599" s="33"/>
      <c r="U599" s="33"/>
    </row>
    <row r="600" spans="20:21">
      <c r="T600" s="33"/>
      <c r="U600" s="33"/>
    </row>
    <row r="601" spans="20:21">
      <c r="T601" s="33"/>
      <c r="U601" s="33"/>
    </row>
    <row r="602" spans="20:21">
      <c r="T602" s="33"/>
      <c r="U602" s="33"/>
    </row>
    <row r="603" spans="20:21">
      <c r="T603" s="33"/>
      <c r="U603" s="33"/>
    </row>
    <row r="604" spans="20:21">
      <c r="T604" s="33"/>
      <c r="U604" s="33"/>
    </row>
    <row r="605" spans="20:21">
      <c r="T605" s="33"/>
      <c r="U605" s="33"/>
    </row>
    <row r="606" spans="20:21">
      <c r="T606" s="33"/>
      <c r="U606" s="33"/>
    </row>
    <row r="607" spans="20:21">
      <c r="T607" s="33"/>
      <c r="U607" s="33"/>
    </row>
    <row r="608" spans="20:21">
      <c r="T608" s="33"/>
      <c r="U608" s="33"/>
    </row>
    <row r="609" spans="20:21">
      <c r="T609" s="33"/>
      <c r="U609" s="33"/>
    </row>
    <row r="610" spans="20:21">
      <c r="T610" s="33"/>
      <c r="U610" s="33"/>
    </row>
    <row r="611" spans="20:21">
      <c r="T611" s="33"/>
      <c r="U611" s="33"/>
    </row>
    <row r="612" spans="20:21">
      <c r="T612" s="33"/>
      <c r="U612" s="33"/>
    </row>
    <row r="613" spans="20:21">
      <c r="T613" s="33"/>
      <c r="U613" s="33"/>
    </row>
    <row r="614" spans="20:21">
      <c r="T614" s="33"/>
      <c r="U614" s="33"/>
    </row>
    <row r="615" spans="20:21">
      <c r="T615" s="33"/>
      <c r="U615" s="33"/>
    </row>
    <row r="616" spans="20:21">
      <c r="T616" s="33"/>
      <c r="U616" s="33"/>
    </row>
    <row r="617" spans="20:21">
      <c r="T617" s="33"/>
      <c r="U617" s="33"/>
    </row>
    <row r="618" spans="20:21">
      <c r="T618" s="33"/>
      <c r="U618" s="33"/>
    </row>
    <row r="619" spans="20:21">
      <c r="T619" s="33"/>
      <c r="U619" s="33"/>
    </row>
    <row r="620" spans="20:21">
      <c r="T620" s="33"/>
      <c r="U620" s="33"/>
    </row>
    <row r="621" spans="20:21">
      <c r="T621" s="33"/>
      <c r="U621" s="33"/>
    </row>
    <row r="622" spans="20:21">
      <c r="T622" s="33"/>
      <c r="U622" s="33"/>
    </row>
    <row r="623" spans="20:21">
      <c r="T623" s="33"/>
      <c r="U623" s="33"/>
    </row>
    <row r="624" spans="20:21">
      <c r="T624" s="33"/>
      <c r="U624" s="33"/>
    </row>
    <row r="625" spans="20:21">
      <c r="T625" s="33"/>
      <c r="U625" s="33"/>
    </row>
    <row r="626" spans="20:21">
      <c r="T626" s="33"/>
      <c r="U626" s="33"/>
    </row>
    <row r="627" spans="20:21">
      <c r="T627" s="33"/>
      <c r="U627" s="33"/>
    </row>
    <row r="628" spans="20:21">
      <c r="T628" s="33"/>
      <c r="U628" s="33"/>
    </row>
    <row r="629" spans="20:21">
      <c r="T629" s="33"/>
      <c r="U629" s="33"/>
    </row>
    <row r="630" spans="20:21">
      <c r="T630" s="33"/>
      <c r="U630" s="33"/>
    </row>
    <row r="631" spans="20:21">
      <c r="T631" s="33"/>
      <c r="U631" s="33"/>
    </row>
    <row r="632" spans="20:21">
      <c r="T632" s="33"/>
      <c r="U632" s="33"/>
    </row>
    <row r="633" spans="20:21">
      <c r="T633" s="33"/>
      <c r="U633" s="33"/>
    </row>
    <row r="634" spans="20:21">
      <c r="T634" s="33"/>
      <c r="U634" s="33"/>
    </row>
    <row r="635" spans="20:21">
      <c r="T635" s="33"/>
      <c r="U635" s="33"/>
    </row>
    <row r="636" spans="20:21">
      <c r="T636" s="33"/>
      <c r="U636" s="33"/>
    </row>
    <row r="637" spans="20:21">
      <c r="T637" s="33"/>
      <c r="U637" s="33"/>
    </row>
    <row r="638" spans="20:21">
      <c r="T638" s="33"/>
      <c r="U638" s="33"/>
    </row>
    <row r="639" spans="20:21">
      <c r="T639" s="33"/>
      <c r="U639" s="33"/>
    </row>
    <row r="640" spans="20:21">
      <c r="T640" s="33"/>
      <c r="U640" s="33"/>
    </row>
    <row r="641" spans="20:21">
      <c r="T641" s="33"/>
      <c r="U641" s="33"/>
    </row>
    <row r="642" spans="20:21">
      <c r="T642" s="33"/>
      <c r="U642" s="33"/>
    </row>
    <row r="643" spans="20:21">
      <c r="T643" s="33"/>
      <c r="U643" s="33"/>
    </row>
    <row r="644" spans="20:21">
      <c r="T644" s="33"/>
      <c r="U644" s="33"/>
    </row>
    <row r="645" spans="20:21">
      <c r="T645" s="33"/>
      <c r="U645" s="33"/>
    </row>
    <row r="646" spans="20:21">
      <c r="T646" s="33"/>
      <c r="U646" s="33"/>
    </row>
    <row r="647" spans="20:21">
      <c r="T647" s="33"/>
      <c r="U647" s="33"/>
    </row>
    <row r="648" spans="20:21">
      <c r="T648" s="33"/>
      <c r="U648" s="33"/>
    </row>
    <row r="649" spans="20:21">
      <c r="T649" s="33"/>
      <c r="U649" s="33"/>
    </row>
    <row r="650" spans="20:21">
      <c r="T650" s="33"/>
      <c r="U650" s="33"/>
    </row>
    <row r="651" spans="20:21">
      <c r="T651" s="33"/>
      <c r="U651" s="33"/>
    </row>
    <row r="652" spans="20:21">
      <c r="T652" s="33"/>
      <c r="U652" s="33"/>
    </row>
    <row r="653" spans="20:21">
      <c r="T653" s="33"/>
      <c r="U653" s="33"/>
    </row>
    <row r="654" spans="20:21">
      <c r="T654" s="33"/>
      <c r="U654" s="33"/>
    </row>
    <row r="655" spans="20:21">
      <c r="T655" s="33"/>
      <c r="U655" s="33"/>
    </row>
    <row r="656" spans="20:21">
      <c r="T656" s="33"/>
      <c r="U656" s="33"/>
    </row>
    <row r="657" spans="20:21">
      <c r="T657" s="33"/>
      <c r="U657" s="33"/>
    </row>
    <row r="658" spans="20:21">
      <c r="T658" s="33"/>
      <c r="U658" s="33"/>
    </row>
    <row r="659" spans="20:21">
      <c r="T659" s="33"/>
      <c r="U659" s="33"/>
    </row>
    <row r="660" spans="20:21">
      <c r="T660" s="33"/>
      <c r="U660" s="33"/>
    </row>
    <row r="661" spans="20:21">
      <c r="T661" s="33"/>
      <c r="U661" s="33"/>
    </row>
    <row r="662" spans="20:21">
      <c r="T662" s="33"/>
      <c r="U662" s="33"/>
    </row>
    <row r="663" spans="20:21">
      <c r="T663" s="33"/>
      <c r="U663" s="33"/>
    </row>
    <row r="664" spans="20:21">
      <c r="T664" s="33"/>
      <c r="U664" s="33"/>
    </row>
    <row r="665" spans="20:21">
      <c r="T665" s="33"/>
      <c r="U665" s="33"/>
    </row>
    <row r="666" spans="20:21">
      <c r="T666" s="33"/>
      <c r="U666" s="33"/>
    </row>
    <row r="667" spans="20:21">
      <c r="T667" s="33"/>
      <c r="U667" s="33"/>
    </row>
    <row r="668" spans="20:21">
      <c r="T668" s="33"/>
      <c r="U668" s="33"/>
    </row>
    <row r="669" spans="20:21">
      <c r="T669" s="33"/>
      <c r="U669" s="33"/>
    </row>
    <row r="670" spans="20:21">
      <c r="T670" s="33"/>
      <c r="U670" s="33"/>
    </row>
    <row r="671" spans="20:21">
      <c r="T671" s="33"/>
      <c r="U671" s="33"/>
    </row>
    <row r="672" spans="20:21">
      <c r="T672" s="33"/>
      <c r="U672" s="33"/>
    </row>
    <row r="673" spans="20:21">
      <c r="T673" s="33"/>
      <c r="U673" s="33"/>
    </row>
    <row r="674" spans="20:21">
      <c r="T674" s="33"/>
      <c r="U674" s="33"/>
    </row>
    <row r="675" spans="20:21">
      <c r="T675" s="33"/>
      <c r="U675" s="33"/>
    </row>
    <row r="676" spans="20:21">
      <c r="T676" s="33"/>
      <c r="U676" s="33"/>
    </row>
    <row r="677" spans="20:21">
      <c r="T677" s="33"/>
      <c r="U677" s="33"/>
    </row>
    <row r="678" spans="20:21">
      <c r="T678" s="33"/>
      <c r="U678" s="33"/>
    </row>
    <row r="679" spans="20:21">
      <c r="T679" s="33"/>
      <c r="U679" s="33"/>
    </row>
    <row r="680" spans="20:21">
      <c r="T680" s="33"/>
      <c r="U680" s="33"/>
    </row>
    <row r="681" spans="20:21">
      <c r="T681" s="33"/>
      <c r="U681" s="33"/>
    </row>
    <row r="682" spans="20:21">
      <c r="T682" s="33"/>
      <c r="U682" s="33"/>
    </row>
    <row r="683" spans="20:21">
      <c r="T683" s="33"/>
      <c r="U683" s="33"/>
    </row>
    <row r="684" spans="20:21">
      <c r="T684" s="33"/>
      <c r="U684" s="33"/>
    </row>
    <row r="685" spans="20:21">
      <c r="T685" s="33"/>
      <c r="U685" s="33"/>
    </row>
    <row r="686" spans="20:21">
      <c r="T686" s="33"/>
      <c r="U686" s="33"/>
    </row>
    <row r="687" spans="20:21">
      <c r="T687" s="33"/>
      <c r="U687" s="33"/>
    </row>
    <row r="688" spans="20:21">
      <c r="T688" s="33"/>
      <c r="U688" s="33"/>
    </row>
    <row r="689" spans="20:21">
      <c r="T689" s="33"/>
      <c r="U689" s="33"/>
    </row>
    <row r="690" spans="20:21">
      <c r="T690" s="33"/>
      <c r="U690" s="33"/>
    </row>
    <row r="691" spans="20:21">
      <c r="T691" s="33"/>
      <c r="U691" s="33"/>
    </row>
    <row r="692" spans="20:21">
      <c r="T692" s="33"/>
      <c r="U692" s="33"/>
    </row>
    <row r="693" spans="20:21">
      <c r="T693" s="33"/>
      <c r="U693" s="33"/>
    </row>
    <row r="694" spans="20:21">
      <c r="T694" s="33"/>
      <c r="U694" s="33"/>
    </row>
    <row r="695" spans="20:21">
      <c r="T695" s="33"/>
      <c r="U695" s="33"/>
    </row>
    <row r="696" spans="20:21">
      <c r="T696" s="33"/>
      <c r="U696" s="33"/>
    </row>
    <row r="697" spans="20:21">
      <c r="T697" s="33"/>
      <c r="U697" s="33"/>
    </row>
    <row r="698" spans="20:21">
      <c r="T698" s="33"/>
      <c r="U698" s="33"/>
    </row>
    <row r="699" spans="20:21">
      <c r="T699" s="33"/>
      <c r="U699" s="33"/>
    </row>
    <row r="700" spans="20:21">
      <c r="T700" s="33"/>
      <c r="U700" s="33"/>
    </row>
    <row r="701" spans="20:21">
      <c r="T701" s="33"/>
      <c r="U701" s="33"/>
    </row>
    <row r="702" spans="20:21">
      <c r="T702" s="33"/>
      <c r="U702" s="33"/>
    </row>
    <row r="703" spans="20:21">
      <c r="T703" s="33"/>
      <c r="U703" s="33"/>
    </row>
    <row r="704" spans="20:21">
      <c r="T704" s="33"/>
      <c r="U704" s="33"/>
    </row>
    <row r="705" spans="20:21">
      <c r="T705" s="33"/>
      <c r="U705" s="33"/>
    </row>
    <row r="706" spans="20:21">
      <c r="T706" s="33"/>
      <c r="U706" s="33"/>
    </row>
    <row r="707" spans="20:21">
      <c r="T707" s="33"/>
      <c r="U707" s="33"/>
    </row>
    <row r="708" spans="20:21">
      <c r="T708" s="33"/>
      <c r="U708" s="33"/>
    </row>
    <row r="709" spans="20:21">
      <c r="T709" s="33"/>
      <c r="U709" s="33"/>
    </row>
    <row r="710" spans="20:21">
      <c r="T710" s="33"/>
      <c r="U710" s="33"/>
    </row>
    <row r="711" spans="20:21">
      <c r="T711" s="33"/>
      <c r="U711" s="33"/>
    </row>
    <row r="712" spans="20:21">
      <c r="T712" s="33"/>
      <c r="U712" s="33"/>
    </row>
    <row r="713" spans="20:21">
      <c r="T713" s="33"/>
      <c r="U713" s="33"/>
    </row>
    <row r="714" spans="20:21">
      <c r="T714" s="33"/>
      <c r="U714" s="33"/>
    </row>
    <row r="715" spans="20:21">
      <c r="T715" s="33"/>
      <c r="U715" s="33"/>
    </row>
    <row r="716" spans="20:21">
      <c r="T716" s="33"/>
      <c r="U716" s="33"/>
    </row>
    <row r="717" spans="20:21">
      <c r="T717" s="33"/>
      <c r="U717" s="33"/>
    </row>
    <row r="718" spans="20:21">
      <c r="T718" s="33"/>
      <c r="U718" s="33"/>
    </row>
    <row r="719" spans="20:21">
      <c r="T719" s="33"/>
      <c r="U719" s="33"/>
    </row>
    <row r="720" spans="20:21">
      <c r="T720" s="33"/>
      <c r="U720" s="33"/>
    </row>
    <row r="721" spans="20:21">
      <c r="T721" s="33"/>
      <c r="U721" s="33"/>
    </row>
    <row r="722" spans="20:21">
      <c r="T722" s="33"/>
      <c r="U722" s="33"/>
    </row>
    <row r="723" spans="20:21">
      <c r="T723" s="33"/>
      <c r="U723" s="33"/>
    </row>
    <row r="724" spans="20:21">
      <c r="T724" s="33"/>
      <c r="U724" s="33"/>
    </row>
    <row r="725" spans="20:21">
      <c r="T725" s="33"/>
      <c r="U725" s="33"/>
    </row>
    <row r="726" spans="20:21">
      <c r="T726" s="33"/>
      <c r="U726" s="33"/>
    </row>
    <row r="727" spans="20:21">
      <c r="T727" s="33"/>
      <c r="U727" s="33"/>
    </row>
    <row r="728" spans="20:21">
      <c r="T728" s="33"/>
      <c r="U728" s="33"/>
    </row>
    <row r="729" spans="20:21">
      <c r="T729" s="33"/>
      <c r="U729" s="33"/>
    </row>
    <row r="730" spans="20:21">
      <c r="T730" s="33"/>
      <c r="U730" s="33"/>
    </row>
    <row r="731" spans="20:21">
      <c r="T731" s="33"/>
      <c r="U731" s="33"/>
    </row>
    <row r="732" spans="20:21">
      <c r="T732" s="33"/>
      <c r="U732" s="33"/>
    </row>
    <row r="733" spans="20:21">
      <c r="T733" s="33"/>
      <c r="U733" s="33"/>
    </row>
    <row r="734" spans="20:21">
      <c r="T734" s="33"/>
      <c r="U734" s="33"/>
    </row>
    <row r="735" spans="20:21">
      <c r="T735" s="33"/>
      <c r="U735" s="33"/>
    </row>
    <row r="736" spans="20:21">
      <c r="T736" s="33"/>
      <c r="U736" s="33"/>
    </row>
    <row r="737" spans="20:21">
      <c r="T737" s="33"/>
      <c r="U737" s="33"/>
    </row>
    <row r="738" spans="20:21">
      <c r="T738" s="33"/>
      <c r="U738" s="33"/>
    </row>
    <row r="739" spans="20:21">
      <c r="T739" s="33"/>
      <c r="U739" s="33"/>
    </row>
    <row r="740" spans="20:21">
      <c r="T740" s="33"/>
      <c r="U740" s="33"/>
    </row>
    <row r="741" spans="20:21">
      <c r="T741" s="33"/>
      <c r="U741" s="33"/>
    </row>
    <row r="742" spans="20:21">
      <c r="T742" s="33"/>
      <c r="U742" s="33"/>
    </row>
    <row r="743" spans="20:21">
      <c r="T743" s="33"/>
      <c r="U743" s="33"/>
    </row>
    <row r="744" spans="20:21">
      <c r="T744" s="33"/>
      <c r="U744" s="33"/>
    </row>
    <row r="745" spans="20:21">
      <c r="T745" s="33"/>
      <c r="U745" s="33"/>
    </row>
    <row r="746" spans="20:21">
      <c r="T746" s="33"/>
      <c r="U746" s="33"/>
    </row>
    <row r="747" spans="20:21">
      <c r="T747" s="33"/>
      <c r="U747" s="33"/>
    </row>
    <row r="748" spans="20:21">
      <c r="T748" s="33"/>
      <c r="U748" s="33"/>
    </row>
    <row r="749" spans="20:21">
      <c r="T749" s="33"/>
      <c r="U749" s="33"/>
    </row>
    <row r="750" spans="20:21">
      <c r="T750" s="33"/>
      <c r="U750" s="33"/>
    </row>
    <row r="751" spans="20:21">
      <c r="T751" s="33"/>
      <c r="U751" s="33"/>
    </row>
    <row r="752" spans="20:21">
      <c r="T752" s="33"/>
      <c r="U752" s="33"/>
    </row>
    <row r="753" spans="20:21">
      <c r="T753" s="33"/>
      <c r="U753" s="33"/>
    </row>
    <row r="754" spans="20:21">
      <c r="T754" s="33"/>
      <c r="U754" s="33"/>
    </row>
    <row r="755" spans="20:21">
      <c r="T755" s="33"/>
      <c r="U755" s="33"/>
    </row>
    <row r="756" spans="20:21">
      <c r="T756" s="33"/>
      <c r="U756" s="33"/>
    </row>
    <row r="757" spans="20:21">
      <c r="T757" s="33"/>
      <c r="U757" s="33"/>
    </row>
    <row r="758" spans="20:21">
      <c r="T758" s="33"/>
      <c r="U758" s="33"/>
    </row>
    <row r="759" spans="20:21">
      <c r="T759" s="33"/>
      <c r="U759" s="33"/>
    </row>
    <row r="760" spans="20:21">
      <c r="T760" s="33"/>
      <c r="U760" s="33"/>
    </row>
    <row r="761" spans="20:21">
      <c r="T761" s="33"/>
      <c r="U761" s="33"/>
    </row>
    <row r="762" spans="20:21">
      <c r="T762" s="33"/>
      <c r="U762" s="33"/>
    </row>
    <row r="763" spans="20:21">
      <c r="T763" s="33"/>
      <c r="U763" s="33"/>
    </row>
    <row r="764" spans="20:21">
      <c r="T764" s="33"/>
      <c r="U764" s="33"/>
    </row>
    <row r="765" spans="20:21">
      <c r="T765" s="33"/>
      <c r="U765" s="33"/>
    </row>
    <row r="766" spans="20:21">
      <c r="T766" s="33"/>
      <c r="U766" s="33"/>
    </row>
    <row r="767" spans="20:21">
      <c r="T767" s="33"/>
      <c r="U767" s="33"/>
    </row>
    <row r="768" spans="20:21">
      <c r="T768" s="33"/>
      <c r="U768" s="33"/>
    </row>
    <row r="769" spans="20:21">
      <c r="T769" s="33"/>
      <c r="U769" s="33"/>
    </row>
    <row r="770" spans="20:21">
      <c r="T770" s="33"/>
      <c r="U770" s="33"/>
    </row>
    <row r="771" spans="20:21">
      <c r="T771" s="33"/>
      <c r="U771" s="33"/>
    </row>
    <row r="772" spans="20:21">
      <c r="T772" s="33"/>
      <c r="U772" s="33"/>
    </row>
    <row r="773" spans="20:21">
      <c r="T773" s="33"/>
      <c r="U773" s="33"/>
    </row>
    <row r="774" spans="20:21">
      <c r="T774" s="33"/>
      <c r="U774" s="33"/>
    </row>
    <row r="775" spans="20:21">
      <c r="T775" s="33"/>
      <c r="U775" s="33"/>
    </row>
    <row r="776" spans="20:21">
      <c r="T776" s="33"/>
      <c r="U776" s="33"/>
    </row>
    <row r="777" spans="20:21">
      <c r="T777" s="33"/>
      <c r="U777" s="33"/>
    </row>
    <row r="778" spans="20:21">
      <c r="T778" s="33"/>
      <c r="U778" s="33"/>
    </row>
    <row r="779" spans="20:21">
      <c r="T779" s="33"/>
      <c r="U779" s="33"/>
    </row>
    <row r="780" spans="20:21">
      <c r="T780" s="33"/>
      <c r="U780" s="33"/>
    </row>
    <row r="781" spans="20:21">
      <c r="T781" s="33"/>
      <c r="U781" s="33"/>
    </row>
    <row r="782" spans="20:21">
      <c r="T782" s="33"/>
      <c r="U782" s="33"/>
    </row>
    <row r="783" spans="20:21">
      <c r="T783" s="33"/>
      <c r="U783" s="33"/>
    </row>
    <row r="784" spans="20:21">
      <c r="T784" s="33"/>
      <c r="U784" s="33"/>
    </row>
    <row r="785" spans="20:21">
      <c r="T785" s="33"/>
      <c r="U785" s="33"/>
    </row>
    <row r="786" spans="20:21">
      <c r="T786" s="33"/>
      <c r="U786" s="33"/>
    </row>
    <row r="787" spans="20:21">
      <c r="T787" s="33"/>
      <c r="U787" s="33"/>
    </row>
    <row r="788" spans="20:21">
      <c r="T788" s="33"/>
      <c r="U788" s="33"/>
    </row>
    <row r="789" spans="20:21">
      <c r="T789" s="33"/>
      <c r="U789" s="33"/>
    </row>
    <row r="790" spans="20:21">
      <c r="T790" s="33"/>
      <c r="U790" s="33"/>
    </row>
    <row r="791" spans="20:21">
      <c r="T791" s="33"/>
      <c r="U791" s="33"/>
    </row>
    <row r="792" spans="20:21">
      <c r="T792" s="33"/>
      <c r="U792" s="33"/>
    </row>
    <row r="793" spans="20:21">
      <c r="T793" s="33"/>
      <c r="U793" s="33"/>
    </row>
    <row r="794" spans="20:21">
      <c r="T794" s="33"/>
      <c r="U794" s="33"/>
    </row>
    <row r="795" spans="20:21">
      <c r="T795" s="33"/>
      <c r="U795" s="33"/>
    </row>
    <row r="796" spans="20:21">
      <c r="T796" s="33"/>
      <c r="U796" s="33"/>
    </row>
    <row r="797" spans="20:21">
      <c r="T797" s="33"/>
      <c r="U797" s="33"/>
    </row>
    <row r="798" spans="20:21">
      <c r="T798" s="33"/>
      <c r="U798" s="33"/>
    </row>
    <row r="799" spans="20:21">
      <c r="T799" s="33"/>
      <c r="U799" s="33"/>
    </row>
    <row r="800" spans="20:21">
      <c r="T800" s="33"/>
      <c r="U800" s="33"/>
    </row>
    <row r="801" spans="20:21">
      <c r="T801" s="33"/>
      <c r="U801" s="33"/>
    </row>
    <row r="802" spans="20:21">
      <c r="T802" s="33"/>
      <c r="U802" s="33"/>
    </row>
    <row r="803" spans="20:21">
      <c r="T803" s="33"/>
      <c r="U803" s="33"/>
    </row>
    <row r="804" spans="20:21">
      <c r="T804" s="33"/>
      <c r="U804" s="33"/>
    </row>
    <row r="805" spans="20:21">
      <c r="T805" s="33"/>
      <c r="U805" s="33"/>
    </row>
    <row r="806" spans="20:21">
      <c r="T806" s="33"/>
      <c r="U806" s="33"/>
    </row>
    <row r="807" spans="20:21">
      <c r="T807" s="33"/>
      <c r="U807" s="33"/>
    </row>
    <row r="808" spans="20:21">
      <c r="T808" s="33"/>
      <c r="U808" s="33"/>
    </row>
    <row r="809" spans="20:21">
      <c r="T809" s="33"/>
      <c r="U809" s="33"/>
    </row>
    <row r="810" spans="20:21">
      <c r="T810" s="33"/>
      <c r="U810" s="33"/>
    </row>
    <row r="811" spans="20:21">
      <c r="T811" s="33"/>
      <c r="U811" s="33"/>
    </row>
    <row r="812" spans="20:21">
      <c r="T812" s="33"/>
      <c r="U812" s="33"/>
    </row>
    <row r="813" spans="20:21">
      <c r="T813" s="33"/>
      <c r="U813" s="33"/>
    </row>
    <row r="814" spans="20:21">
      <c r="T814" s="33"/>
      <c r="U814" s="33"/>
    </row>
    <row r="815" spans="20:21">
      <c r="T815" s="33"/>
      <c r="U815" s="33"/>
    </row>
    <row r="816" spans="20:21">
      <c r="T816" s="33"/>
      <c r="U816" s="33"/>
    </row>
    <row r="817" spans="20:21">
      <c r="T817" s="33"/>
      <c r="U817" s="33"/>
    </row>
    <row r="818" spans="20:21">
      <c r="T818" s="33"/>
      <c r="U818" s="33"/>
    </row>
    <row r="819" spans="20:21">
      <c r="T819" s="33"/>
      <c r="U819" s="33"/>
    </row>
    <row r="820" spans="20:21">
      <c r="T820" s="33"/>
      <c r="U820" s="33"/>
    </row>
    <row r="821" spans="20:21">
      <c r="T821" s="33"/>
      <c r="U821" s="33"/>
    </row>
    <row r="822" spans="20:21">
      <c r="T822" s="33"/>
      <c r="U822" s="33"/>
    </row>
    <row r="823" spans="20:21">
      <c r="T823" s="33"/>
      <c r="U823" s="33"/>
    </row>
    <row r="824" spans="20:21">
      <c r="T824" s="33"/>
      <c r="U824" s="33"/>
    </row>
    <row r="825" spans="20:21">
      <c r="T825" s="33"/>
      <c r="U825" s="33"/>
    </row>
    <row r="826" spans="20:21">
      <c r="T826" s="33"/>
      <c r="U826" s="33"/>
    </row>
    <row r="827" spans="20:21">
      <c r="T827" s="33"/>
      <c r="U827" s="33"/>
    </row>
    <row r="828" spans="20:21">
      <c r="T828" s="33"/>
      <c r="U828" s="33"/>
    </row>
    <row r="829" spans="20:21">
      <c r="T829" s="33"/>
      <c r="U829" s="33"/>
    </row>
    <row r="830" spans="20:21">
      <c r="T830" s="33"/>
      <c r="U830" s="33"/>
    </row>
    <row r="831" spans="20:21">
      <c r="T831" s="33"/>
      <c r="U831" s="33"/>
    </row>
    <row r="832" spans="20:21">
      <c r="T832" s="33"/>
      <c r="U832" s="33"/>
    </row>
    <row r="833" spans="20:21">
      <c r="T833" s="33"/>
      <c r="U833" s="33"/>
    </row>
    <row r="834" spans="20:21">
      <c r="T834" s="33"/>
      <c r="U834" s="33"/>
    </row>
    <row r="835" spans="20:21">
      <c r="T835" s="33"/>
      <c r="U835" s="33"/>
    </row>
    <row r="836" spans="20:21">
      <c r="T836" s="33"/>
      <c r="U836" s="33"/>
    </row>
    <row r="837" spans="20:21">
      <c r="T837" s="33"/>
      <c r="U837" s="33"/>
    </row>
    <row r="838" spans="20:21">
      <c r="T838" s="33"/>
      <c r="U838" s="33"/>
    </row>
    <row r="839" spans="20:21">
      <c r="T839" s="33"/>
      <c r="U839" s="33"/>
    </row>
    <row r="840" spans="20:21">
      <c r="T840" s="33"/>
      <c r="U840" s="33"/>
    </row>
    <row r="841" spans="20:21">
      <c r="T841" s="33"/>
      <c r="U841" s="33"/>
    </row>
    <row r="842" spans="20:21">
      <c r="T842" s="33"/>
      <c r="U842" s="33"/>
    </row>
    <row r="843" spans="20:21">
      <c r="T843" s="33"/>
      <c r="U843" s="33"/>
    </row>
    <row r="844" spans="20:21">
      <c r="T844" s="33"/>
      <c r="U844" s="33"/>
    </row>
    <row r="845" spans="20:21">
      <c r="T845" s="33"/>
      <c r="U845" s="33"/>
    </row>
    <row r="846" spans="20:21">
      <c r="T846" s="33"/>
      <c r="U846" s="33"/>
    </row>
    <row r="847" spans="20:21">
      <c r="T847" s="33"/>
      <c r="U847" s="33"/>
    </row>
    <row r="848" spans="20:21">
      <c r="T848" s="33"/>
      <c r="U848" s="33"/>
    </row>
    <row r="849" spans="20:21">
      <c r="T849" s="33"/>
      <c r="U849" s="33"/>
    </row>
    <row r="850" spans="20:21">
      <c r="T850" s="33"/>
      <c r="U850" s="33"/>
    </row>
    <row r="851" spans="20:21">
      <c r="T851" s="33"/>
      <c r="U851" s="33"/>
    </row>
    <row r="852" spans="20:21">
      <c r="T852" s="33"/>
      <c r="U852" s="33"/>
    </row>
    <row r="853" spans="20:21">
      <c r="T853" s="33"/>
      <c r="U853" s="33"/>
    </row>
    <row r="854" spans="20:21">
      <c r="T854" s="33"/>
      <c r="U854" s="33"/>
    </row>
    <row r="855" spans="20:21">
      <c r="T855" s="33"/>
      <c r="U855" s="33"/>
    </row>
    <row r="856" spans="20:21">
      <c r="T856" s="33"/>
      <c r="U856" s="33"/>
    </row>
    <row r="857" spans="20:21">
      <c r="T857" s="33"/>
      <c r="U857" s="33"/>
    </row>
    <row r="858" spans="20:21">
      <c r="T858" s="33"/>
      <c r="U858" s="33"/>
    </row>
    <row r="859" spans="20:21">
      <c r="T859" s="33"/>
      <c r="U859" s="33"/>
    </row>
    <row r="860" spans="20:21">
      <c r="T860" s="33"/>
      <c r="U860" s="33"/>
    </row>
    <row r="861" spans="20:21">
      <c r="T861" s="33"/>
      <c r="U861" s="33"/>
    </row>
    <row r="862" spans="20:21">
      <c r="T862" s="33"/>
      <c r="U862" s="33"/>
    </row>
    <row r="863" spans="20:21">
      <c r="T863" s="33"/>
      <c r="U863" s="33"/>
    </row>
    <row r="864" spans="20:21">
      <c r="T864" s="33"/>
      <c r="U864" s="33"/>
    </row>
    <row r="865" spans="20:21">
      <c r="T865" s="33"/>
      <c r="U865" s="33"/>
    </row>
    <row r="866" spans="20:21">
      <c r="T866" s="33"/>
      <c r="U866" s="33"/>
    </row>
    <row r="867" spans="20:21">
      <c r="T867" s="33"/>
      <c r="U867" s="33"/>
    </row>
    <row r="868" spans="20:21">
      <c r="T868" s="33"/>
      <c r="U868" s="33"/>
    </row>
    <row r="869" spans="20:21">
      <c r="T869" s="33"/>
      <c r="U869" s="33"/>
    </row>
    <row r="870" spans="20:21">
      <c r="T870" s="33"/>
      <c r="U870" s="33"/>
    </row>
    <row r="871" spans="20:21">
      <c r="T871" s="33"/>
      <c r="U871" s="33"/>
    </row>
    <row r="872" spans="20:21">
      <c r="T872" s="33"/>
      <c r="U872" s="33"/>
    </row>
    <row r="873" spans="20:21">
      <c r="T873" s="33"/>
      <c r="U873" s="33"/>
    </row>
    <row r="874" spans="20:21">
      <c r="T874" s="33"/>
      <c r="U874" s="33"/>
    </row>
    <row r="875" spans="20:21">
      <c r="T875" s="33"/>
      <c r="U875" s="33"/>
    </row>
    <row r="876" spans="20:21">
      <c r="T876" s="33"/>
      <c r="U876" s="33"/>
    </row>
    <row r="877" spans="20:21">
      <c r="T877" s="33"/>
      <c r="U877" s="33"/>
    </row>
    <row r="878" spans="20:21">
      <c r="T878" s="33"/>
      <c r="U878" s="33"/>
    </row>
    <row r="879" spans="20:21">
      <c r="T879" s="33"/>
      <c r="U879" s="33"/>
    </row>
    <row r="880" spans="20:21">
      <c r="T880" s="33"/>
      <c r="U880" s="33"/>
    </row>
    <row r="881" spans="20:21">
      <c r="T881" s="33"/>
      <c r="U881" s="33"/>
    </row>
    <row r="882" spans="20:21">
      <c r="T882" s="33"/>
      <c r="U882" s="33"/>
    </row>
    <row r="883" spans="20:21">
      <c r="T883" s="33"/>
      <c r="U883" s="33"/>
    </row>
    <row r="884" spans="20:21">
      <c r="T884" s="33"/>
      <c r="U884" s="33"/>
    </row>
    <row r="885" spans="20:21">
      <c r="T885" s="33"/>
      <c r="U885" s="33"/>
    </row>
    <row r="886" spans="20:21">
      <c r="T886" s="33"/>
      <c r="U886" s="33"/>
    </row>
    <row r="887" spans="20:21">
      <c r="T887" s="33"/>
      <c r="U887" s="33"/>
    </row>
    <row r="888" spans="20:21">
      <c r="T888" s="33"/>
      <c r="U888" s="33"/>
    </row>
    <row r="889" spans="20:21">
      <c r="T889" s="33"/>
      <c r="U889" s="33"/>
    </row>
    <row r="890" spans="20:21">
      <c r="T890" s="33"/>
      <c r="U890" s="33"/>
    </row>
    <row r="891" spans="20:21">
      <c r="T891" s="33"/>
      <c r="U891" s="33"/>
    </row>
    <row r="892" spans="20:21">
      <c r="T892" s="33"/>
      <c r="U892" s="33"/>
    </row>
    <row r="893" spans="20:21">
      <c r="T893" s="33"/>
      <c r="U893" s="33"/>
    </row>
    <row r="894" spans="20:21">
      <c r="T894" s="33"/>
      <c r="U894" s="33"/>
    </row>
    <row r="895" spans="20:21">
      <c r="T895" s="33"/>
      <c r="U895" s="33"/>
    </row>
    <row r="896" spans="20:21">
      <c r="T896" s="33"/>
      <c r="U896" s="33"/>
    </row>
    <row r="897" spans="20:21">
      <c r="T897" s="33"/>
      <c r="U897" s="33"/>
    </row>
    <row r="898" spans="20:21">
      <c r="T898" s="33"/>
      <c r="U898" s="33"/>
    </row>
    <row r="899" spans="20:21">
      <c r="T899" s="33"/>
      <c r="U899" s="33"/>
    </row>
    <row r="900" spans="20:21">
      <c r="T900" s="33"/>
      <c r="U900" s="33"/>
    </row>
    <row r="901" spans="20:21">
      <c r="T901" s="33"/>
      <c r="U901" s="33"/>
    </row>
    <row r="902" spans="20:21">
      <c r="T902" s="33"/>
      <c r="U902" s="33"/>
    </row>
    <row r="903" spans="20:21">
      <c r="T903" s="33"/>
      <c r="U903" s="33"/>
    </row>
    <row r="904" spans="20:21">
      <c r="T904" s="33"/>
      <c r="U904" s="33"/>
    </row>
    <row r="905" spans="20:21">
      <c r="T905" s="33"/>
      <c r="U905" s="33"/>
    </row>
    <row r="906" spans="20:21">
      <c r="T906" s="33"/>
      <c r="U906" s="33"/>
    </row>
    <row r="907" spans="20:21">
      <c r="T907" s="33"/>
      <c r="U907" s="33"/>
    </row>
    <row r="908" spans="20:21">
      <c r="T908" s="33"/>
      <c r="U908" s="33"/>
    </row>
    <row r="909" spans="20:21">
      <c r="T909" s="33"/>
      <c r="U909" s="33"/>
    </row>
    <row r="910" spans="20:21">
      <c r="T910" s="33"/>
      <c r="U910" s="33"/>
    </row>
    <row r="911" spans="20:21">
      <c r="T911" s="33"/>
      <c r="U911" s="33"/>
    </row>
    <row r="912" spans="20:21">
      <c r="T912" s="33"/>
      <c r="U912" s="33"/>
    </row>
    <row r="913" spans="20:21">
      <c r="T913" s="33"/>
      <c r="U913" s="33"/>
    </row>
    <row r="914" spans="20:21">
      <c r="T914" s="33"/>
      <c r="U914" s="33"/>
    </row>
    <row r="915" spans="20:21">
      <c r="T915" s="33"/>
      <c r="U915" s="33"/>
    </row>
    <row r="916" spans="20:21">
      <c r="T916" s="33"/>
      <c r="U916" s="33"/>
    </row>
    <row r="917" spans="20:21">
      <c r="T917" s="33"/>
      <c r="U917" s="33"/>
    </row>
    <row r="918" spans="20:21">
      <c r="T918" s="33"/>
      <c r="U918" s="33"/>
    </row>
    <row r="919" spans="20:21">
      <c r="T919" s="33"/>
      <c r="U919" s="33"/>
    </row>
    <row r="920" spans="20:21">
      <c r="T920" s="33"/>
      <c r="U920" s="33"/>
    </row>
    <row r="921" spans="20:21">
      <c r="T921" s="33"/>
      <c r="U921" s="33"/>
    </row>
    <row r="922" spans="20:21">
      <c r="T922" s="33"/>
      <c r="U922" s="33"/>
    </row>
    <row r="923" spans="20:21">
      <c r="T923" s="33"/>
      <c r="U923" s="33"/>
    </row>
    <row r="924" spans="20:21">
      <c r="T924" s="33"/>
      <c r="U924" s="33"/>
    </row>
    <row r="925" spans="20:21">
      <c r="T925" s="33"/>
      <c r="U925" s="33"/>
    </row>
    <row r="926" spans="20:21">
      <c r="T926" s="33"/>
      <c r="U926" s="33"/>
    </row>
    <row r="927" spans="20:21">
      <c r="T927" s="33"/>
      <c r="U927" s="33"/>
    </row>
    <row r="928" spans="20:21">
      <c r="T928" s="33"/>
      <c r="U928" s="33"/>
    </row>
    <row r="929" spans="20:21">
      <c r="T929" s="33"/>
      <c r="U929" s="33"/>
    </row>
    <row r="930" spans="20:21">
      <c r="T930" s="33"/>
      <c r="U930" s="33"/>
    </row>
    <row r="931" spans="20:21">
      <c r="T931" s="33"/>
      <c r="U931" s="33"/>
    </row>
    <row r="932" spans="20:21">
      <c r="T932" s="33"/>
      <c r="U932" s="33"/>
    </row>
    <row r="933" spans="20:21">
      <c r="T933" s="33"/>
      <c r="U933" s="33"/>
    </row>
    <row r="934" spans="20:21">
      <c r="T934" s="33"/>
      <c r="U934" s="33"/>
    </row>
    <row r="935" spans="20:21">
      <c r="T935" s="33"/>
      <c r="U935" s="33"/>
    </row>
    <row r="936" spans="20:21">
      <c r="T936" s="33"/>
      <c r="U936" s="33"/>
    </row>
    <row r="937" spans="20:21">
      <c r="T937" s="33"/>
      <c r="U937" s="33"/>
    </row>
    <row r="938" spans="20:21">
      <c r="T938" s="33"/>
      <c r="U938" s="33"/>
    </row>
    <row r="939" spans="20:21">
      <c r="T939" s="33"/>
      <c r="U939" s="33"/>
    </row>
    <row r="940" spans="20:21">
      <c r="T940" s="33"/>
      <c r="U940" s="33"/>
    </row>
    <row r="941" spans="20:21">
      <c r="T941" s="33"/>
      <c r="U941" s="33"/>
    </row>
    <row r="942" spans="20:21">
      <c r="T942" s="33"/>
      <c r="U942" s="33"/>
    </row>
    <row r="943" spans="20:21">
      <c r="T943" s="33"/>
      <c r="U943" s="33"/>
    </row>
    <row r="944" spans="20:21">
      <c r="T944" s="33"/>
      <c r="U944" s="33"/>
    </row>
    <row r="945" spans="20:21">
      <c r="T945" s="33"/>
      <c r="U945" s="33"/>
    </row>
    <row r="946" spans="20:21">
      <c r="T946" s="33"/>
      <c r="U946" s="33"/>
    </row>
    <row r="947" spans="20:21">
      <c r="T947" s="33"/>
      <c r="U947" s="33"/>
    </row>
    <row r="948" spans="20:21">
      <c r="T948" s="33"/>
      <c r="U948" s="33"/>
    </row>
    <row r="949" spans="20:21">
      <c r="T949" s="33"/>
      <c r="U949" s="33"/>
    </row>
    <row r="950" spans="20:21">
      <c r="T950" s="33"/>
      <c r="U950" s="33"/>
    </row>
    <row r="951" spans="20:21">
      <c r="T951" s="33"/>
      <c r="U951" s="33"/>
    </row>
    <row r="952" spans="20:21">
      <c r="T952" s="33"/>
      <c r="U952" s="33"/>
    </row>
    <row r="953" spans="20:21">
      <c r="T953" s="33"/>
      <c r="U953" s="33"/>
    </row>
    <row r="954" spans="20:21">
      <c r="T954" s="33"/>
      <c r="U954" s="33"/>
    </row>
    <row r="955" spans="20:21">
      <c r="T955" s="33"/>
      <c r="U955" s="33"/>
    </row>
    <row r="956" spans="20:21">
      <c r="T956" s="33"/>
      <c r="U956" s="33"/>
    </row>
    <row r="957" spans="20:21">
      <c r="T957" s="33"/>
      <c r="U957" s="33"/>
    </row>
    <row r="958" spans="20:21">
      <c r="T958" s="33"/>
      <c r="U958" s="33"/>
    </row>
    <row r="959" spans="20:21">
      <c r="T959" s="33"/>
      <c r="U959" s="33"/>
    </row>
    <row r="960" spans="20:21">
      <c r="T960" s="33"/>
      <c r="U960" s="33"/>
    </row>
    <row r="961" spans="20:21">
      <c r="T961" s="33"/>
      <c r="U961" s="33"/>
    </row>
    <row r="962" spans="20:21">
      <c r="T962" s="33"/>
      <c r="U962" s="33"/>
    </row>
    <row r="963" spans="20:21">
      <c r="T963" s="33"/>
      <c r="U963" s="33"/>
    </row>
    <row r="964" spans="20:21">
      <c r="T964" s="33"/>
      <c r="U964" s="33"/>
    </row>
    <row r="965" spans="20:21">
      <c r="T965" s="33"/>
      <c r="U965" s="33"/>
    </row>
    <row r="966" spans="20:21">
      <c r="T966" s="33"/>
      <c r="U966" s="33"/>
    </row>
    <row r="967" spans="20:21">
      <c r="T967" s="33"/>
      <c r="U967" s="33"/>
    </row>
    <row r="968" spans="20:21">
      <c r="T968" s="33"/>
      <c r="U968" s="33"/>
    </row>
    <row r="969" spans="20:21">
      <c r="T969" s="33"/>
      <c r="U969" s="33"/>
    </row>
    <row r="970" spans="20:21">
      <c r="T970" s="33"/>
      <c r="U970" s="33"/>
    </row>
    <row r="971" spans="20:21">
      <c r="T971" s="33"/>
      <c r="U971" s="33"/>
    </row>
    <row r="972" spans="20:21">
      <c r="T972" s="33"/>
      <c r="U972" s="33"/>
    </row>
    <row r="973" spans="20:21">
      <c r="T973" s="33"/>
      <c r="U973" s="33"/>
    </row>
    <row r="974" spans="20:21">
      <c r="T974" s="33"/>
      <c r="U974" s="33"/>
    </row>
    <row r="975" spans="20:21">
      <c r="T975" s="33"/>
      <c r="U975" s="33"/>
    </row>
    <row r="976" spans="20:21">
      <c r="T976" s="33"/>
      <c r="U976" s="33"/>
    </row>
    <row r="977" spans="20:21">
      <c r="T977" s="33"/>
      <c r="U977" s="33"/>
    </row>
    <row r="978" spans="20:21">
      <c r="T978" s="33"/>
      <c r="U978" s="33"/>
    </row>
    <row r="979" spans="20:21">
      <c r="T979" s="33"/>
      <c r="U979" s="33"/>
    </row>
    <row r="980" spans="20:21">
      <c r="T980" s="33"/>
      <c r="U980" s="33"/>
    </row>
    <row r="981" spans="20:21">
      <c r="T981" s="33"/>
      <c r="U981" s="33"/>
    </row>
  </sheetData>
  <mergeCells count="21">
    <mergeCell ref="E4:E5"/>
    <mergeCell ref="F4:F5"/>
    <mergeCell ref="G4:G5"/>
    <mergeCell ref="H4:H5"/>
    <mergeCell ref="I4:I5"/>
    <mergeCell ref="O4:O5"/>
    <mergeCell ref="P4:P5"/>
    <mergeCell ref="Q4:Q5"/>
    <mergeCell ref="R4:T4"/>
    <mergeCell ref="A1:T1"/>
    <mergeCell ref="C2:F2"/>
    <mergeCell ref="G2:T2"/>
    <mergeCell ref="A3:T3"/>
    <mergeCell ref="A4:A5"/>
    <mergeCell ref="B4:B5"/>
    <mergeCell ref="C4:D5"/>
    <mergeCell ref="J4:J5"/>
    <mergeCell ref="K4:K5"/>
    <mergeCell ref="L4:L5"/>
    <mergeCell ref="M4:M5"/>
    <mergeCell ref="N4:N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T55"/>
  <sheetViews>
    <sheetView workbookViewId="0">
      <pane ySplit="6" topLeftCell="A7" activePane="bottomLeft" state="frozen"/>
      <selection pane="bottomLeft" activeCell="E18" sqref="E18"/>
    </sheetView>
  </sheetViews>
  <sheetFormatPr defaultColWidth="14.42578125" defaultRowHeight="15" customHeight="1"/>
  <sheetData>
    <row r="2" spans="1:20">
      <c r="A2" s="93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>
      <c r="A3" s="1"/>
      <c r="B3" s="1"/>
      <c r="C3" s="94"/>
      <c r="D3" s="76"/>
      <c r="E3" s="76"/>
      <c r="F3" s="76"/>
      <c r="G3" s="94" t="s">
        <v>554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>
      <c r="A4" s="95" t="s">
        <v>250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>
      <c r="A5" s="96" t="s">
        <v>1</v>
      </c>
      <c r="B5" s="97" t="s">
        <v>2</v>
      </c>
      <c r="C5" s="89" t="s">
        <v>3</v>
      </c>
      <c r="D5" s="91"/>
      <c r="E5" s="89" t="s">
        <v>4</v>
      </c>
      <c r="F5" s="89" t="s">
        <v>5</v>
      </c>
      <c r="G5" s="89" t="s">
        <v>6</v>
      </c>
      <c r="H5" s="89" t="s">
        <v>7</v>
      </c>
      <c r="I5" s="89" t="s">
        <v>251</v>
      </c>
      <c r="J5" s="89" t="s">
        <v>8</v>
      </c>
      <c r="K5" s="89" t="s">
        <v>9</v>
      </c>
      <c r="L5" s="89" t="s">
        <v>251</v>
      </c>
      <c r="M5" s="89" t="s">
        <v>10</v>
      </c>
      <c r="N5" s="89" t="s">
        <v>11</v>
      </c>
      <c r="O5" s="89" t="s">
        <v>251</v>
      </c>
      <c r="P5" s="89" t="s">
        <v>12</v>
      </c>
      <c r="Q5" s="89" t="s">
        <v>251</v>
      </c>
      <c r="R5" s="89" t="s">
        <v>13</v>
      </c>
      <c r="S5" s="91"/>
      <c r="T5" s="92"/>
    </row>
    <row r="6" spans="1:20">
      <c r="A6" s="80"/>
      <c r="B6" s="71"/>
      <c r="C6" s="90"/>
      <c r="D6" s="71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2" t="s">
        <v>14</v>
      </c>
      <c r="S6" s="2" t="s">
        <v>15</v>
      </c>
      <c r="T6" s="58"/>
    </row>
    <row r="7" spans="1:20">
      <c r="A7" s="59">
        <v>1</v>
      </c>
      <c r="B7" s="4">
        <v>26207323986</v>
      </c>
      <c r="C7" s="5" t="s">
        <v>50</v>
      </c>
      <c r="D7" s="6" t="s">
        <v>21</v>
      </c>
      <c r="E7" s="60">
        <v>37600</v>
      </c>
      <c r="F7" s="5" t="s">
        <v>555</v>
      </c>
      <c r="G7" s="3">
        <v>81</v>
      </c>
      <c r="H7" s="3">
        <v>72</v>
      </c>
      <c r="I7" s="3">
        <v>76.5</v>
      </c>
      <c r="J7" s="3">
        <v>0</v>
      </c>
      <c r="K7" s="3">
        <v>77</v>
      </c>
      <c r="L7" s="3">
        <v>38.5</v>
      </c>
      <c r="M7" s="3">
        <v>85</v>
      </c>
      <c r="N7" s="3">
        <v>80</v>
      </c>
      <c r="O7" s="3">
        <v>82.5</v>
      </c>
      <c r="P7" s="3">
        <v>75</v>
      </c>
      <c r="Q7" s="3">
        <v>75</v>
      </c>
      <c r="R7" s="17">
        <f t="shared" ref="R7:R55" si="0">ROUND((G7+H7+J7+K7+M7+N7+P7)/7,1)</f>
        <v>67.099999999999994</v>
      </c>
      <c r="S7" s="14" t="str">
        <f t="shared" ref="S7:S55" si="1">IF(R7&gt;=90,"Xuất Sắc",IF(R7&gt;=80,"Tốt",IF(R7&gt;=65,"Khá",IF(R7&gt;=50,"Trung Bình",IF(R7&gt;=35,"Yếu","Kém")))))</f>
        <v>Khá</v>
      </c>
      <c r="T7" s="61"/>
    </row>
    <row r="8" spans="1:20">
      <c r="A8" s="62">
        <v>2</v>
      </c>
      <c r="B8" s="63">
        <v>25207109640</v>
      </c>
      <c r="C8" s="64" t="s">
        <v>556</v>
      </c>
      <c r="D8" s="65" t="s">
        <v>49</v>
      </c>
      <c r="E8" s="66">
        <v>36930</v>
      </c>
      <c r="F8" s="64" t="s">
        <v>555</v>
      </c>
      <c r="G8" s="67">
        <v>87</v>
      </c>
      <c r="H8" s="68">
        <v>62</v>
      </c>
      <c r="I8" s="68">
        <v>31</v>
      </c>
      <c r="J8" s="68">
        <v>90</v>
      </c>
      <c r="K8" s="68">
        <v>80</v>
      </c>
      <c r="L8" s="68">
        <v>85</v>
      </c>
      <c r="M8" s="68">
        <v>70</v>
      </c>
      <c r="N8" s="68">
        <v>70</v>
      </c>
      <c r="O8" s="68">
        <v>70</v>
      </c>
      <c r="P8" s="68">
        <v>75</v>
      </c>
      <c r="Q8" s="68">
        <v>75</v>
      </c>
      <c r="R8" s="30">
        <f t="shared" si="0"/>
        <v>76.3</v>
      </c>
      <c r="S8" s="21" t="str">
        <f t="shared" si="1"/>
        <v>Khá</v>
      </c>
      <c r="T8" s="69"/>
    </row>
    <row r="9" spans="1:20">
      <c r="A9" s="59">
        <v>3</v>
      </c>
      <c r="B9" s="4">
        <v>26207234107</v>
      </c>
      <c r="C9" s="5" t="s">
        <v>108</v>
      </c>
      <c r="D9" s="6" t="s">
        <v>58</v>
      </c>
      <c r="E9" s="7">
        <v>37412</v>
      </c>
      <c r="F9" s="5" t="s">
        <v>555</v>
      </c>
      <c r="G9" s="3">
        <v>82</v>
      </c>
      <c r="H9" s="3">
        <v>72</v>
      </c>
      <c r="I9" s="3">
        <v>77</v>
      </c>
      <c r="J9" s="3">
        <v>90</v>
      </c>
      <c r="K9" s="3">
        <v>87</v>
      </c>
      <c r="L9" s="3">
        <v>88.5</v>
      </c>
      <c r="M9" s="3">
        <v>100</v>
      </c>
      <c r="N9" s="3">
        <v>83</v>
      </c>
      <c r="O9" s="3">
        <v>91.5</v>
      </c>
      <c r="P9" s="3">
        <v>90</v>
      </c>
      <c r="Q9" s="3">
        <v>90</v>
      </c>
      <c r="R9" s="17">
        <f t="shared" si="0"/>
        <v>86.3</v>
      </c>
      <c r="S9" s="14" t="str">
        <f t="shared" si="1"/>
        <v>Tốt</v>
      </c>
      <c r="T9" s="61"/>
    </row>
    <row r="10" spans="1:20">
      <c r="A10" s="59">
        <v>4</v>
      </c>
      <c r="B10" s="4">
        <v>26217134963</v>
      </c>
      <c r="C10" s="5" t="s">
        <v>557</v>
      </c>
      <c r="D10" s="6" t="s">
        <v>63</v>
      </c>
      <c r="E10" s="7">
        <v>37478</v>
      </c>
      <c r="F10" s="5" t="s">
        <v>555</v>
      </c>
      <c r="G10" s="3">
        <v>86</v>
      </c>
      <c r="H10" s="3">
        <v>69</v>
      </c>
      <c r="I10" s="3">
        <v>77.5</v>
      </c>
      <c r="J10" s="3">
        <v>90</v>
      </c>
      <c r="K10" s="3">
        <v>75</v>
      </c>
      <c r="L10" s="3">
        <v>82.5</v>
      </c>
      <c r="M10" s="3">
        <v>77</v>
      </c>
      <c r="N10" s="3">
        <v>85</v>
      </c>
      <c r="O10" s="3">
        <v>81</v>
      </c>
      <c r="P10" s="3">
        <v>85</v>
      </c>
      <c r="Q10" s="3">
        <v>85</v>
      </c>
      <c r="R10" s="17">
        <f t="shared" si="0"/>
        <v>81</v>
      </c>
      <c r="S10" s="14" t="str">
        <f t="shared" si="1"/>
        <v>Tốt</v>
      </c>
      <c r="T10" s="61"/>
    </row>
    <row r="11" spans="1:20">
      <c r="A11" s="59">
        <v>5</v>
      </c>
      <c r="B11" s="4">
        <v>25207210316</v>
      </c>
      <c r="C11" s="5" t="s">
        <v>558</v>
      </c>
      <c r="D11" s="6" t="s">
        <v>77</v>
      </c>
      <c r="E11" s="3" t="s">
        <v>559</v>
      </c>
      <c r="F11" s="5" t="s">
        <v>555</v>
      </c>
      <c r="G11" s="3">
        <v>77</v>
      </c>
      <c r="H11" s="3">
        <v>65</v>
      </c>
      <c r="I11" s="3">
        <v>71</v>
      </c>
      <c r="J11" s="3">
        <v>0</v>
      </c>
      <c r="K11" s="3">
        <v>70</v>
      </c>
      <c r="L11" s="3">
        <v>35</v>
      </c>
      <c r="M11" s="3">
        <v>65</v>
      </c>
      <c r="N11" s="3">
        <v>75</v>
      </c>
      <c r="O11" s="3">
        <v>70</v>
      </c>
      <c r="P11" s="3">
        <v>75</v>
      </c>
      <c r="Q11" s="3">
        <v>75</v>
      </c>
      <c r="R11" s="17">
        <f t="shared" si="0"/>
        <v>61</v>
      </c>
      <c r="S11" s="14" t="str">
        <f t="shared" si="1"/>
        <v>Trung Bình</v>
      </c>
      <c r="T11" s="61"/>
    </row>
    <row r="12" spans="1:20">
      <c r="A12" s="59">
        <v>6</v>
      </c>
      <c r="B12" s="4">
        <v>26207325395</v>
      </c>
      <c r="C12" s="5" t="s">
        <v>302</v>
      </c>
      <c r="D12" s="6" t="s">
        <v>80</v>
      </c>
      <c r="E12" s="3" t="s">
        <v>560</v>
      </c>
      <c r="F12" s="5" t="s">
        <v>555</v>
      </c>
      <c r="G12" s="3">
        <v>83</v>
      </c>
      <c r="H12" s="3">
        <v>70</v>
      </c>
      <c r="I12" s="3">
        <v>76.5</v>
      </c>
      <c r="J12" s="3">
        <v>87</v>
      </c>
      <c r="K12" s="3">
        <v>75</v>
      </c>
      <c r="L12" s="3">
        <v>81</v>
      </c>
      <c r="M12" s="3">
        <v>90</v>
      </c>
      <c r="N12" s="3">
        <v>80</v>
      </c>
      <c r="O12" s="3">
        <v>85</v>
      </c>
      <c r="P12" s="3">
        <v>85</v>
      </c>
      <c r="Q12" s="3">
        <v>85</v>
      </c>
      <c r="R12" s="17">
        <f t="shared" si="0"/>
        <v>81.400000000000006</v>
      </c>
      <c r="S12" s="14" t="str">
        <f t="shared" si="1"/>
        <v>Tốt</v>
      </c>
      <c r="T12" s="61"/>
    </row>
    <row r="13" spans="1:20">
      <c r="A13" s="59">
        <v>7</v>
      </c>
      <c r="B13" s="4">
        <v>26217330247</v>
      </c>
      <c r="C13" s="5" t="s">
        <v>561</v>
      </c>
      <c r="D13" s="6" t="s">
        <v>82</v>
      </c>
      <c r="E13" s="3" t="s">
        <v>562</v>
      </c>
      <c r="F13" s="5" t="s">
        <v>555</v>
      </c>
      <c r="G13" s="3">
        <v>77</v>
      </c>
      <c r="H13" s="3">
        <v>65</v>
      </c>
      <c r="I13" s="3">
        <v>71</v>
      </c>
      <c r="J13" s="3">
        <v>87</v>
      </c>
      <c r="K13" s="3">
        <v>75</v>
      </c>
      <c r="L13" s="3">
        <v>81</v>
      </c>
      <c r="M13" s="3">
        <v>100</v>
      </c>
      <c r="N13" s="3">
        <v>70</v>
      </c>
      <c r="O13" s="3">
        <v>85</v>
      </c>
      <c r="P13" s="3">
        <v>85</v>
      </c>
      <c r="Q13" s="3">
        <v>85</v>
      </c>
      <c r="R13" s="17">
        <f t="shared" si="0"/>
        <v>79.900000000000006</v>
      </c>
      <c r="S13" s="14" t="str">
        <f t="shared" si="1"/>
        <v>Khá</v>
      </c>
      <c r="T13" s="61"/>
    </row>
    <row r="14" spans="1:20">
      <c r="A14" s="59">
        <v>8</v>
      </c>
      <c r="B14" s="4">
        <v>26207332065</v>
      </c>
      <c r="C14" s="5" t="s">
        <v>563</v>
      </c>
      <c r="D14" s="6" t="s">
        <v>84</v>
      </c>
      <c r="E14" s="7">
        <v>37266</v>
      </c>
      <c r="F14" s="5" t="s">
        <v>555</v>
      </c>
      <c r="G14" s="3">
        <v>76</v>
      </c>
      <c r="H14" s="3">
        <v>62</v>
      </c>
      <c r="I14" s="3">
        <v>69</v>
      </c>
      <c r="J14" s="3">
        <v>90</v>
      </c>
      <c r="K14" s="3">
        <v>77</v>
      </c>
      <c r="L14" s="3">
        <v>83.5</v>
      </c>
      <c r="M14" s="3">
        <v>85</v>
      </c>
      <c r="N14" s="3">
        <v>0</v>
      </c>
      <c r="O14" s="3">
        <v>42.5</v>
      </c>
      <c r="P14" s="3">
        <v>72</v>
      </c>
      <c r="Q14" s="3">
        <v>72</v>
      </c>
      <c r="R14" s="17">
        <f t="shared" si="0"/>
        <v>66</v>
      </c>
      <c r="S14" s="14" t="str">
        <f t="shared" si="1"/>
        <v>Khá</v>
      </c>
      <c r="T14" s="61"/>
    </row>
    <row r="15" spans="1:20">
      <c r="A15" s="59">
        <v>9</v>
      </c>
      <c r="B15" s="4">
        <v>26217331074</v>
      </c>
      <c r="C15" s="5" t="s">
        <v>199</v>
      </c>
      <c r="D15" s="6" t="s">
        <v>85</v>
      </c>
      <c r="E15" s="3" t="s">
        <v>184</v>
      </c>
      <c r="F15" s="5" t="s">
        <v>555</v>
      </c>
      <c r="G15" s="3">
        <v>75</v>
      </c>
      <c r="H15" s="3">
        <v>0</v>
      </c>
      <c r="I15" s="3">
        <v>37.5</v>
      </c>
      <c r="J15" s="3">
        <v>86</v>
      </c>
      <c r="K15" s="3">
        <v>85</v>
      </c>
      <c r="L15" s="3">
        <v>85.5</v>
      </c>
      <c r="M15" s="3">
        <v>60</v>
      </c>
      <c r="N15" s="3">
        <v>85</v>
      </c>
      <c r="O15" s="3">
        <v>72.5</v>
      </c>
      <c r="P15" s="3">
        <v>70</v>
      </c>
      <c r="Q15" s="3">
        <v>70</v>
      </c>
      <c r="R15" s="17">
        <f t="shared" si="0"/>
        <v>65.900000000000006</v>
      </c>
      <c r="S15" s="14" t="str">
        <f t="shared" si="1"/>
        <v>Khá</v>
      </c>
      <c r="T15" s="61"/>
    </row>
    <row r="16" spans="1:20">
      <c r="A16" s="59">
        <v>10</v>
      </c>
      <c r="B16" s="4">
        <v>25203308694</v>
      </c>
      <c r="C16" s="5" t="s">
        <v>233</v>
      </c>
      <c r="D16" s="6" t="s">
        <v>100</v>
      </c>
      <c r="E16" s="3" t="s">
        <v>564</v>
      </c>
      <c r="F16" s="5" t="s">
        <v>555</v>
      </c>
      <c r="G16" s="3">
        <v>72</v>
      </c>
      <c r="H16" s="3">
        <v>70</v>
      </c>
      <c r="I16" s="3">
        <v>71</v>
      </c>
      <c r="J16" s="3">
        <v>87</v>
      </c>
      <c r="K16" s="3">
        <v>87</v>
      </c>
      <c r="L16" s="3">
        <v>87</v>
      </c>
      <c r="M16" s="3">
        <v>85</v>
      </c>
      <c r="N16" s="3">
        <v>85</v>
      </c>
      <c r="O16" s="3">
        <v>85</v>
      </c>
      <c r="P16" s="3">
        <v>85</v>
      </c>
      <c r="Q16" s="3">
        <v>85</v>
      </c>
      <c r="R16" s="17">
        <f t="shared" si="0"/>
        <v>81.599999999999994</v>
      </c>
      <c r="S16" s="14" t="str">
        <f t="shared" si="1"/>
        <v>Tốt</v>
      </c>
      <c r="T16" s="61"/>
    </row>
    <row r="17" spans="1:20">
      <c r="A17" s="59">
        <v>11</v>
      </c>
      <c r="B17" s="4">
        <v>26207342768</v>
      </c>
      <c r="C17" s="5" t="s">
        <v>565</v>
      </c>
      <c r="D17" s="6" t="s">
        <v>110</v>
      </c>
      <c r="E17" s="3" t="s">
        <v>38</v>
      </c>
      <c r="F17" s="5" t="s">
        <v>555</v>
      </c>
      <c r="G17" s="3">
        <v>0</v>
      </c>
      <c r="H17" s="3">
        <v>0</v>
      </c>
      <c r="I17" s="3">
        <v>0</v>
      </c>
      <c r="J17" s="3">
        <v>0</v>
      </c>
      <c r="K17" s="3">
        <v>70</v>
      </c>
      <c r="L17" s="3">
        <v>35</v>
      </c>
      <c r="M17" s="3">
        <v>70</v>
      </c>
      <c r="N17" s="3">
        <v>0</v>
      </c>
      <c r="O17" s="3">
        <v>35</v>
      </c>
      <c r="P17" s="3">
        <v>70</v>
      </c>
      <c r="Q17" s="3">
        <v>70</v>
      </c>
      <c r="R17" s="17">
        <f t="shared" si="0"/>
        <v>30</v>
      </c>
      <c r="S17" s="14" t="str">
        <f t="shared" si="1"/>
        <v>Kém</v>
      </c>
      <c r="T17" s="61"/>
    </row>
    <row r="18" spans="1:20">
      <c r="A18" s="59">
        <v>12</v>
      </c>
      <c r="B18" s="4">
        <v>26207300683</v>
      </c>
      <c r="C18" s="5" t="s">
        <v>64</v>
      </c>
      <c r="D18" s="6" t="s">
        <v>114</v>
      </c>
      <c r="E18" s="3" t="s">
        <v>226</v>
      </c>
      <c r="F18" s="5" t="s">
        <v>555</v>
      </c>
      <c r="G18" s="3">
        <v>77</v>
      </c>
      <c r="H18" s="3">
        <v>57</v>
      </c>
      <c r="I18" s="3">
        <v>67</v>
      </c>
      <c r="J18" s="3">
        <v>90</v>
      </c>
      <c r="K18" s="3">
        <v>87</v>
      </c>
      <c r="L18" s="3">
        <v>88.5</v>
      </c>
      <c r="M18" s="3">
        <v>100</v>
      </c>
      <c r="N18" s="3">
        <v>85</v>
      </c>
      <c r="O18" s="3">
        <v>92.5</v>
      </c>
      <c r="P18" s="3">
        <v>85</v>
      </c>
      <c r="Q18" s="3">
        <v>85</v>
      </c>
      <c r="R18" s="17">
        <f t="shared" si="0"/>
        <v>83</v>
      </c>
      <c r="S18" s="14" t="str">
        <f t="shared" si="1"/>
        <v>Tốt</v>
      </c>
      <c r="T18" s="61"/>
    </row>
    <row r="19" spans="1:20">
      <c r="A19" s="59">
        <v>13</v>
      </c>
      <c r="B19" s="4">
        <v>26207326264</v>
      </c>
      <c r="C19" s="5" t="s">
        <v>130</v>
      </c>
      <c r="D19" s="6" t="s">
        <v>114</v>
      </c>
      <c r="E19" s="60">
        <v>37601</v>
      </c>
      <c r="F19" s="5" t="s">
        <v>555</v>
      </c>
      <c r="G19" s="3">
        <v>81</v>
      </c>
      <c r="H19" s="3">
        <v>75</v>
      </c>
      <c r="I19" s="3">
        <v>78</v>
      </c>
      <c r="J19" s="3">
        <v>90</v>
      </c>
      <c r="K19" s="3">
        <v>87</v>
      </c>
      <c r="L19" s="3">
        <v>88.5</v>
      </c>
      <c r="M19" s="3">
        <v>90</v>
      </c>
      <c r="N19" s="3">
        <v>85</v>
      </c>
      <c r="O19" s="3">
        <v>87.5</v>
      </c>
      <c r="P19" s="3">
        <v>100</v>
      </c>
      <c r="Q19" s="3">
        <v>100</v>
      </c>
      <c r="R19" s="17">
        <f t="shared" si="0"/>
        <v>86.9</v>
      </c>
      <c r="S19" s="14" t="str">
        <f t="shared" si="1"/>
        <v>Tốt</v>
      </c>
      <c r="T19" s="61"/>
    </row>
    <row r="20" spans="1:20">
      <c r="A20" s="59">
        <v>14</v>
      </c>
      <c r="B20" s="4">
        <v>26217335453</v>
      </c>
      <c r="C20" s="5" t="s">
        <v>170</v>
      </c>
      <c r="D20" s="6" t="s">
        <v>119</v>
      </c>
      <c r="E20" s="7">
        <v>37355</v>
      </c>
      <c r="F20" s="5" t="s">
        <v>555</v>
      </c>
      <c r="G20" s="3">
        <v>0</v>
      </c>
      <c r="H20" s="3">
        <v>67</v>
      </c>
      <c r="I20" s="3">
        <v>33.5</v>
      </c>
      <c r="J20" s="3">
        <v>87</v>
      </c>
      <c r="K20" s="3">
        <v>75</v>
      </c>
      <c r="L20" s="3">
        <v>81</v>
      </c>
      <c r="M20" s="3">
        <v>80</v>
      </c>
      <c r="N20" s="3">
        <v>80</v>
      </c>
      <c r="O20" s="3">
        <v>80</v>
      </c>
      <c r="P20" s="3">
        <v>85</v>
      </c>
      <c r="Q20" s="3">
        <v>85</v>
      </c>
      <c r="R20" s="17">
        <f t="shared" si="0"/>
        <v>67.7</v>
      </c>
      <c r="S20" s="14" t="str">
        <f t="shared" si="1"/>
        <v>Khá</v>
      </c>
      <c r="T20" s="61"/>
    </row>
    <row r="21" spans="1:20">
      <c r="A21" s="59">
        <v>15</v>
      </c>
      <c r="B21" s="4">
        <v>26217335256</v>
      </c>
      <c r="C21" s="5" t="s">
        <v>566</v>
      </c>
      <c r="D21" s="6" t="s">
        <v>128</v>
      </c>
      <c r="E21" s="7">
        <v>37141</v>
      </c>
      <c r="F21" s="5" t="s">
        <v>555</v>
      </c>
      <c r="G21" s="3">
        <v>79</v>
      </c>
      <c r="H21" s="3">
        <v>65</v>
      </c>
      <c r="I21" s="3">
        <v>72</v>
      </c>
      <c r="J21" s="3">
        <v>90</v>
      </c>
      <c r="K21" s="3">
        <v>77</v>
      </c>
      <c r="L21" s="3">
        <v>83.5</v>
      </c>
      <c r="M21" s="3">
        <v>79</v>
      </c>
      <c r="N21" s="3">
        <v>75</v>
      </c>
      <c r="O21" s="3">
        <v>77</v>
      </c>
      <c r="P21" s="3">
        <v>66</v>
      </c>
      <c r="Q21" s="3">
        <v>66</v>
      </c>
      <c r="R21" s="17">
        <f t="shared" si="0"/>
        <v>75.900000000000006</v>
      </c>
      <c r="S21" s="14" t="str">
        <f t="shared" si="1"/>
        <v>Khá</v>
      </c>
      <c r="T21" s="61"/>
    </row>
    <row r="22" spans="1:20">
      <c r="A22" s="59">
        <v>16</v>
      </c>
      <c r="B22" s="4">
        <v>26217335326</v>
      </c>
      <c r="C22" s="5" t="s">
        <v>318</v>
      </c>
      <c r="D22" s="6" t="s">
        <v>132</v>
      </c>
      <c r="E22" s="3" t="s">
        <v>203</v>
      </c>
      <c r="F22" s="5" t="s">
        <v>555</v>
      </c>
      <c r="G22" s="3">
        <v>77</v>
      </c>
      <c r="H22" s="3">
        <v>70</v>
      </c>
      <c r="I22" s="3">
        <v>73.5</v>
      </c>
      <c r="J22" s="3">
        <v>90</v>
      </c>
      <c r="K22" s="3">
        <v>90</v>
      </c>
      <c r="L22" s="3">
        <v>90</v>
      </c>
      <c r="M22" s="3">
        <v>100</v>
      </c>
      <c r="N22" s="3">
        <v>85</v>
      </c>
      <c r="O22" s="3">
        <v>92.5</v>
      </c>
      <c r="P22" s="3">
        <v>100</v>
      </c>
      <c r="Q22" s="3">
        <v>100</v>
      </c>
      <c r="R22" s="17">
        <f t="shared" si="0"/>
        <v>87.4</v>
      </c>
      <c r="S22" s="14" t="str">
        <f t="shared" si="1"/>
        <v>Tốt</v>
      </c>
      <c r="T22" s="61"/>
    </row>
    <row r="23" spans="1:20">
      <c r="A23" s="59">
        <v>17</v>
      </c>
      <c r="B23" s="4">
        <v>26217330452</v>
      </c>
      <c r="C23" s="5" t="s">
        <v>79</v>
      </c>
      <c r="D23" s="6" t="s">
        <v>135</v>
      </c>
      <c r="E23" s="3" t="s">
        <v>43</v>
      </c>
      <c r="F23" s="5" t="s">
        <v>555</v>
      </c>
      <c r="G23" s="3">
        <v>77</v>
      </c>
      <c r="H23" s="3">
        <v>67</v>
      </c>
      <c r="I23" s="3">
        <v>72</v>
      </c>
      <c r="J23" s="3">
        <v>0</v>
      </c>
      <c r="K23" s="3">
        <v>0</v>
      </c>
      <c r="L23" s="3">
        <v>0</v>
      </c>
      <c r="M23" s="3">
        <v>85</v>
      </c>
      <c r="N23" s="3">
        <v>0</v>
      </c>
      <c r="O23" s="3">
        <v>42.5</v>
      </c>
      <c r="P23" s="3">
        <v>0</v>
      </c>
      <c r="Q23" s="3">
        <v>0</v>
      </c>
      <c r="R23" s="17">
        <f t="shared" si="0"/>
        <v>32.700000000000003</v>
      </c>
      <c r="S23" s="14" t="str">
        <f t="shared" si="1"/>
        <v>Kém</v>
      </c>
      <c r="T23" s="61"/>
    </row>
    <row r="24" spans="1:20">
      <c r="A24" s="59">
        <v>18</v>
      </c>
      <c r="B24" s="4">
        <v>26207335557</v>
      </c>
      <c r="C24" s="5" t="s">
        <v>567</v>
      </c>
      <c r="D24" s="6" t="s">
        <v>141</v>
      </c>
      <c r="E24" s="3" t="s">
        <v>568</v>
      </c>
      <c r="F24" s="5" t="s">
        <v>555</v>
      </c>
      <c r="G24" s="3">
        <v>77</v>
      </c>
      <c r="H24" s="3">
        <v>85</v>
      </c>
      <c r="I24" s="3">
        <v>81</v>
      </c>
      <c r="J24" s="3">
        <v>90</v>
      </c>
      <c r="K24" s="3">
        <v>90</v>
      </c>
      <c r="L24" s="3">
        <v>90</v>
      </c>
      <c r="M24" s="3">
        <v>60</v>
      </c>
      <c r="N24" s="3">
        <v>75</v>
      </c>
      <c r="O24" s="3">
        <v>67.5</v>
      </c>
      <c r="P24" s="3">
        <v>90</v>
      </c>
      <c r="Q24" s="3">
        <v>90</v>
      </c>
      <c r="R24" s="17">
        <f t="shared" si="0"/>
        <v>81</v>
      </c>
      <c r="S24" s="14" t="str">
        <f t="shared" si="1"/>
        <v>Tốt</v>
      </c>
      <c r="T24" s="61"/>
    </row>
    <row r="25" spans="1:20">
      <c r="A25" s="59">
        <v>19</v>
      </c>
      <c r="B25" s="4">
        <v>26217300261</v>
      </c>
      <c r="C25" s="5" t="s">
        <v>569</v>
      </c>
      <c r="D25" s="6" t="s">
        <v>141</v>
      </c>
      <c r="E25" s="3" t="s">
        <v>570</v>
      </c>
      <c r="F25" s="5" t="s">
        <v>555</v>
      </c>
      <c r="G25" s="3">
        <v>75</v>
      </c>
      <c r="H25" s="3">
        <v>72</v>
      </c>
      <c r="I25" s="3">
        <v>73.5</v>
      </c>
      <c r="J25" s="3">
        <v>81</v>
      </c>
      <c r="K25" s="3">
        <v>82</v>
      </c>
      <c r="L25" s="3">
        <v>81.5</v>
      </c>
      <c r="M25" s="3">
        <v>0</v>
      </c>
      <c r="N25" s="3">
        <v>0</v>
      </c>
      <c r="O25" s="3">
        <v>0</v>
      </c>
      <c r="P25" s="3">
        <v>60</v>
      </c>
      <c r="Q25" s="3">
        <v>60</v>
      </c>
      <c r="R25" s="17">
        <f t="shared" si="0"/>
        <v>52.9</v>
      </c>
      <c r="S25" s="14" t="str">
        <f t="shared" si="1"/>
        <v>Trung Bình</v>
      </c>
      <c r="T25" s="61"/>
    </row>
    <row r="26" spans="1:20">
      <c r="A26" s="59">
        <v>20</v>
      </c>
      <c r="B26" s="4">
        <v>26217335758</v>
      </c>
      <c r="C26" s="5" t="s">
        <v>571</v>
      </c>
      <c r="D26" s="6" t="s">
        <v>149</v>
      </c>
      <c r="E26" s="3" t="s">
        <v>258</v>
      </c>
      <c r="F26" s="5" t="s">
        <v>555</v>
      </c>
      <c r="G26" s="3">
        <v>79</v>
      </c>
      <c r="H26" s="3">
        <v>85</v>
      </c>
      <c r="I26" s="3">
        <v>82</v>
      </c>
      <c r="J26" s="3">
        <v>88</v>
      </c>
      <c r="K26" s="3">
        <v>87</v>
      </c>
      <c r="L26" s="3">
        <v>87.5</v>
      </c>
      <c r="M26" s="3">
        <v>85</v>
      </c>
      <c r="N26" s="3">
        <v>85</v>
      </c>
      <c r="O26" s="3">
        <v>85</v>
      </c>
      <c r="P26" s="3">
        <v>100</v>
      </c>
      <c r="Q26" s="3">
        <v>100</v>
      </c>
      <c r="R26" s="17">
        <f t="shared" si="0"/>
        <v>87</v>
      </c>
      <c r="S26" s="14" t="str">
        <f t="shared" si="1"/>
        <v>Tốt</v>
      </c>
      <c r="T26" s="61"/>
    </row>
    <row r="27" spans="1:20">
      <c r="A27" s="59">
        <v>21</v>
      </c>
      <c r="B27" s="4">
        <v>26207335544</v>
      </c>
      <c r="C27" s="5" t="s">
        <v>424</v>
      </c>
      <c r="D27" s="6" t="s">
        <v>151</v>
      </c>
      <c r="E27" s="7">
        <v>37536</v>
      </c>
      <c r="F27" s="5" t="s">
        <v>555</v>
      </c>
      <c r="G27" s="3">
        <v>83</v>
      </c>
      <c r="H27" s="3">
        <v>72</v>
      </c>
      <c r="I27" s="3">
        <v>77.5</v>
      </c>
      <c r="J27" s="3">
        <v>87</v>
      </c>
      <c r="K27" s="3">
        <v>87</v>
      </c>
      <c r="L27" s="3">
        <v>87</v>
      </c>
      <c r="M27" s="3">
        <v>98</v>
      </c>
      <c r="N27" s="3">
        <v>85</v>
      </c>
      <c r="O27" s="3">
        <v>91.5</v>
      </c>
      <c r="P27" s="3">
        <v>90</v>
      </c>
      <c r="Q27" s="3">
        <v>90</v>
      </c>
      <c r="R27" s="17">
        <f t="shared" si="0"/>
        <v>86</v>
      </c>
      <c r="S27" s="14" t="str">
        <f t="shared" si="1"/>
        <v>Tốt</v>
      </c>
      <c r="T27" s="61"/>
    </row>
    <row r="28" spans="1:20">
      <c r="A28" s="59">
        <v>22</v>
      </c>
      <c r="B28" s="4">
        <v>26207335316</v>
      </c>
      <c r="C28" s="5" t="s">
        <v>154</v>
      </c>
      <c r="D28" s="6" t="s">
        <v>153</v>
      </c>
      <c r="E28" s="3" t="s">
        <v>92</v>
      </c>
      <c r="F28" s="5" t="s">
        <v>555</v>
      </c>
      <c r="G28" s="3">
        <v>87</v>
      </c>
      <c r="H28" s="3">
        <v>62</v>
      </c>
      <c r="I28" s="3">
        <v>74.5</v>
      </c>
      <c r="J28" s="3">
        <v>81</v>
      </c>
      <c r="K28" s="3">
        <v>85</v>
      </c>
      <c r="L28" s="3">
        <v>83</v>
      </c>
      <c r="M28" s="3">
        <v>85</v>
      </c>
      <c r="N28" s="3">
        <v>75</v>
      </c>
      <c r="O28" s="3">
        <v>80</v>
      </c>
      <c r="P28" s="3">
        <v>65</v>
      </c>
      <c r="Q28" s="3">
        <v>65</v>
      </c>
      <c r="R28" s="17">
        <f t="shared" si="0"/>
        <v>77.099999999999994</v>
      </c>
      <c r="S28" s="14" t="str">
        <f t="shared" si="1"/>
        <v>Khá</v>
      </c>
      <c r="T28" s="61"/>
    </row>
    <row r="29" spans="1:20">
      <c r="A29" s="59">
        <v>23</v>
      </c>
      <c r="B29" s="4">
        <v>26217333110</v>
      </c>
      <c r="C29" s="5" t="s">
        <v>572</v>
      </c>
      <c r="D29" s="6" t="s">
        <v>155</v>
      </c>
      <c r="E29" s="3" t="s">
        <v>98</v>
      </c>
      <c r="F29" s="5" t="s">
        <v>555</v>
      </c>
      <c r="G29" s="3">
        <v>83</v>
      </c>
      <c r="H29" s="3">
        <v>65</v>
      </c>
      <c r="I29" s="3">
        <v>74</v>
      </c>
      <c r="J29" s="3">
        <v>90</v>
      </c>
      <c r="K29" s="3">
        <v>87</v>
      </c>
      <c r="L29" s="3">
        <v>88.5</v>
      </c>
      <c r="M29" s="3">
        <v>0</v>
      </c>
      <c r="N29" s="3">
        <v>85</v>
      </c>
      <c r="O29" s="3">
        <v>42.5</v>
      </c>
      <c r="P29" s="3">
        <v>100</v>
      </c>
      <c r="Q29" s="3">
        <v>100</v>
      </c>
      <c r="R29" s="17">
        <f t="shared" si="0"/>
        <v>72.900000000000006</v>
      </c>
      <c r="S29" s="14" t="str">
        <f t="shared" si="1"/>
        <v>Khá</v>
      </c>
      <c r="T29" s="61"/>
    </row>
    <row r="30" spans="1:20">
      <c r="A30" s="59">
        <v>24</v>
      </c>
      <c r="B30" s="4">
        <v>26207322113</v>
      </c>
      <c r="C30" s="5" t="s">
        <v>573</v>
      </c>
      <c r="D30" s="6" t="s">
        <v>158</v>
      </c>
      <c r="E30" s="3" t="s">
        <v>236</v>
      </c>
      <c r="F30" s="5" t="s">
        <v>555</v>
      </c>
      <c r="G30" s="3">
        <v>83</v>
      </c>
      <c r="H30" s="3">
        <v>65</v>
      </c>
      <c r="I30" s="3">
        <v>74</v>
      </c>
      <c r="J30" s="3">
        <v>90</v>
      </c>
      <c r="K30" s="3">
        <v>87</v>
      </c>
      <c r="L30" s="3">
        <v>88.5</v>
      </c>
      <c r="M30" s="3">
        <v>100</v>
      </c>
      <c r="N30" s="3">
        <v>75</v>
      </c>
      <c r="O30" s="3">
        <v>87.5</v>
      </c>
      <c r="P30" s="3">
        <v>90</v>
      </c>
      <c r="Q30" s="3">
        <v>90</v>
      </c>
      <c r="R30" s="17">
        <f t="shared" si="0"/>
        <v>84.3</v>
      </c>
      <c r="S30" s="14" t="str">
        <f t="shared" si="1"/>
        <v>Tốt</v>
      </c>
      <c r="T30" s="61"/>
    </row>
    <row r="31" spans="1:20">
      <c r="A31" s="59">
        <v>25</v>
      </c>
      <c r="B31" s="4">
        <v>26212131890</v>
      </c>
      <c r="C31" s="5" t="s">
        <v>574</v>
      </c>
      <c r="D31" s="6" t="s">
        <v>161</v>
      </c>
      <c r="E31" s="7">
        <v>37479</v>
      </c>
      <c r="F31" s="5" t="s">
        <v>555</v>
      </c>
      <c r="G31" s="3">
        <v>83</v>
      </c>
      <c r="H31" s="3">
        <v>90</v>
      </c>
      <c r="I31" s="3">
        <v>86.5</v>
      </c>
      <c r="J31" s="3">
        <v>90</v>
      </c>
      <c r="K31" s="3">
        <v>90</v>
      </c>
      <c r="L31" s="3">
        <v>90</v>
      </c>
      <c r="M31" s="3">
        <v>100</v>
      </c>
      <c r="N31" s="3">
        <v>85</v>
      </c>
      <c r="O31" s="3">
        <v>92.5</v>
      </c>
      <c r="P31" s="3">
        <v>95</v>
      </c>
      <c r="Q31" s="3">
        <v>95</v>
      </c>
      <c r="R31" s="17">
        <f t="shared" si="0"/>
        <v>90.4</v>
      </c>
      <c r="S31" s="14" t="str">
        <f t="shared" si="1"/>
        <v>Xuất Sắc</v>
      </c>
      <c r="T31" s="61"/>
    </row>
    <row r="32" spans="1:20">
      <c r="A32" s="59">
        <v>26</v>
      </c>
      <c r="B32" s="4">
        <v>26207334508</v>
      </c>
      <c r="C32" s="5" t="s">
        <v>182</v>
      </c>
      <c r="D32" s="6" t="s">
        <v>165</v>
      </c>
      <c r="E32" s="3" t="s">
        <v>575</v>
      </c>
      <c r="F32" s="5" t="s">
        <v>555</v>
      </c>
      <c r="G32" s="3">
        <v>84</v>
      </c>
      <c r="H32" s="3">
        <v>70</v>
      </c>
      <c r="I32" s="3">
        <v>77</v>
      </c>
      <c r="J32" s="3">
        <v>90</v>
      </c>
      <c r="K32" s="3">
        <v>87</v>
      </c>
      <c r="L32" s="3">
        <v>88.5</v>
      </c>
      <c r="M32" s="3">
        <v>85</v>
      </c>
      <c r="N32" s="3">
        <v>85</v>
      </c>
      <c r="O32" s="3">
        <v>85</v>
      </c>
      <c r="P32" s="3">
        <v>85</v>
      </c>
      <c r="Q32" s="3">
        <v>85</v>
      </c>
      <c r="R32" s="17">
        <f t="shared" si="0"/>
        <v>83.7</v>
      </c>
      <c r="S32" s="14" t="str">
        <f t="shared" si="1"/>
        <v>Tốt</v>
      </c>
      <c r="T32" s="61"/>
    </row>
    <row r="33" spans="1:20">
      <c r="A33" s="59">
        <v>27</v>
      </c>
      <c r="B33" s="4">
        <v>26207239944</v>
      </c>
      <c r="C33" s="5" t="s">
        <v>576</v>
      </c>
      <c r="D33" s="6" t="s">
        <v>577</v>
      </c>
      <c r="E33" s="3" t="s">
        <v>578</v>
      </c>
      <c r="F33" s="5" t="s">
        <v>555</v>
      </c>
      <c r="G33" s="3">
        <v>81</v>
      </c>
      <c r="H33" s="3">
        <v>75</v>
      </c>
      <c r="I33" s="3">
        <v>78</v>
      </c>
      <c r="J33" s="3">
        <v>85</v>
      </c>
      <c r="K33" s="3">
        <v>88</v>
      </c>
      <c r="L33" s="3">
        <v>86.5</v>
      </c>
      <c r="M33" s="3">
        <v>90</v>
      </c>
      <c r="N33" s="3">
        <v>90</v>
      </c>
      <c r="O33" s="3">
        <v>90</v>
      </c>
      <c r="P33" s="3">
        <v>90</v>
      </c>
      <c r="Q33" s="3">
        <v>90</v>
      </c>
      <c r="R33" s="17">
        <f t="shared" si="0"/>
        <v>85.6</v>
      </c>
      <c r="S33" s="14" t="str">
        <f t="shared" si="1"/>
        <v>Tốt</v>
      </c>
      <c r="T33" s="61"/>
    </row>
    <row r="34" spans="1:20">
      <c r="A34" s="59">
        <v>28</v>
      </c>
      <c r="B34" s="4">
        <v>26207234281</v>
      </c>
      <c r="C34" s="5" t="s">
        <v>579</v>
      </c>
      <c r="D34" s="6" t="s">
        <v>171</v>
      </c>
      <c r="E34" s="3" t="s">
        <v>105</v>
      </c>
      <c r="F34" s="5" t="s">
        <v>555</v>
      </c>
      <c r="G34" s="3">
        <v>81</v>
      </c>
      <c r="H34" s="3">
        <v>75</v>
      </c>
      <c r="I34" s="3">
        <v>78</v>
      </c>
      <c r="J34" s="3">
        <v>90</v>
      </c>
      <c r="K34" s="3">
        <v>74</v>
      </c>
      <c r="L34" s="3">
        <v>82</v>
      </c>
      <c r="M34" s="3">
        <v>0</v>
      </c>
      <c r="N34" s="3">
        <v>60</v>
      </c>
      <c r="O34" s="3">
        <v>30</v>
      </c>
      <c r="P34" s="3">
        <v>70</v>
      </c>
      <c r="Q34" s="3">
        <v>70</v>
      </c>
      <c r="R34" s="17">
        <f t="shared" si="0"/>
        <v>64.3</v>
      </c>
      <c r="S34" s="14" t="str">
        <f t="shared" si="1"/>
        <v>Trung Bình</v>
      </c>
      <c r="T34" s="61"/>
    </row>
    <row r="35" spans="1:20">
      <c r="A35" s="59">
        <v>29</v>
      </c>
      <c r="B35" s="4">
        <v>26207239960</v>
      </c>
      <c r="C35" s="5" t="s">
        <v>580</v>
      </c>
      <c r="D35" s="6" t="s">
        <v>171</v>
      </c>
      <c r="E35" s="3" t="s">
        <v>256</v>
      </c>
      <c r="F35" s="5" t="s">
        <v>555</v>
      </c>
      <c r="G35" s="3">
        <v>81</v>
      </c>
      <c r="H35" s="3">
        <v>65</v>
      </c>
      <c r="I35" s="3">
        <v>73</v>
      </c>
      <c r="J35" s="3">
        <v>86</v>
      </c>
      <c r="K35" s="3">
        <v>86</v>
      </c>
      <c r="L35" s="3">
        <v>86</v>
      </c>
      <c r="M35" s="3">
        <v>85</v>
      </c>
      <c r="N35" s="3">
        <v>75</v>
      </c>
      <c r="O35" s="3">
        <v>80</v>
      </c>
      <c r="P35" s="3">
        <v>90</v>
      </c>
      <c r="Q35" s="3">
        <v>90</v>
      </c>
      <c r="R35" s="17">
        <f t="shared" si="0"/>
        <v>81.099999999999994</v>
      </c>
      <c r="S35" s="14" t="str">
        <f t="shared" si="1"/>
        <v>Tốt</v>
      </c>
      <c r="T35" s="61"/>
    </row>
    <row r="36" spans="1:20">
      <c r="A36" s="59">
        <v>30</v>
      </c>
      <c r="B36" s="4">
        <v>26207329568</v>
      </c>
      <c r="C36" s="5" t="s">
        <v>147</v>
      </c>
      <c r="D36" s="6" t="s">
        <v>171</v>
      </c>
      <c r="E36" s="7">
        <v>37413</v>
      </c>
      <c r="F36" s="5" t="s">
        <v>555</v>
      </c>
      <c r="G36" s="3">
        <v>81</v>
      </c>
      <c r="H36" s="3">
        <v>65</v>
      </c>
      <c r="I36" s="3">
        <v>73</v>
      </c>
      <c r="J36" s="3">
        <v>84</v>
      </c>
      <c r="K36" s="3">
        <v>73</v>
      </c>
      <c r="L36" s="3">
        <v>78.5</v>
      </c>
      <c r="M36" s="3">
        <v>0</v>
      </c>
      <c r="N36" s="3">
        <v>70</v>
      </c>
      <c r="O36" s="3">
        <v>35</v>
      </c>
      <c r="P36" s="3">
        <v>100</v>
      </c>
      <c r="Q36" s="3">
        <v>100</v>
      </c>
      <c r="R36" s="17">
        <f t="shared" si="0"/>
        <v>67.599999999999994</v>
      </c>
      <c r="S36" s="14" t="str">
        <f t="shared" si="1"/>
        <v>Khá</v>
      </c>
      <c r="T36" s="61"/>
    </row>
    <row r="37" spans="1:20">
      <c r="A37" s="59">
        <v>31</v>
      </c>
      <c r="B37" s="4">
        <v>26207332055</v>
      </c>
      <c r="C37" s="5" t="s">
        <v>581</v>
      </c>
      <c r="D37" s="6" t="s">
        <v>171</v>
      </c>
      <c r="E37" s="3" t="s">
        <v>81</v>
      </c>
      <c r="F37" s="5" t="s">
        <v>555</v>
      </c>
      <c r="G37" s="3">
        <v>81</v>
      </c>
      <c r="H37" s="3">
        <v>65</v>
      </c>
      <c r="I37" s="3">
        <v>73</v>
      </c>
      <c r="J37" s="3">
        <v>90</v>
      </c>
      <c r="K37" s="3">
        <v>73</v>
      </c>
      <c r="L37" s="3">
        <v>81.5</v>
      </c>
      <c r="M37" s="3">
        <v>70</v>
      </c>
      <c r="N37" s="3">
        <v>85</v>
      </c>
      <c r="O37" s="3">
        <v>77.5</v>
      </c>
      <c r="P37" s="3">
        <v>90</v>
      </c>
      <c r="Q37" s="3">
        <v>90</v>
      </c>
      <c r="R37" s="17">
        <f t="shared" si="0"/>
        <v>79.099999999999994</v>
      </c>
      <c r="S37" s="14" t="str">
        <f t="shared" si="1"/>
        <v>Khá</v>
      </c>
      <c r="T37" s="61"/>
    </row>
    <row r="38" spans="1:20">
      <c r="A38" s="59">
        <v>32</v>
      </c>
      <c r="B38" s="4">
        <v>26207325388</v>
      </c>
      <c r="C38" s="5" t="s">
        <v>582</v>
      </c>
      <c r="D38" s="6" t="s">
        <v>173</v>
      </c>
      <c r="E38" s="3" t="s">
        <v>193</v>
      </c>
      <c r="F38" s="5" t="s">
        <v>555</v>
      </c>
      <c r="G38" s="3">
        <v>83</v>
      </c>
      <c r="H38" s="3">
        <v>65</v>
      </c>
      <c r="I38" s="3">
        <v>74</v>
      </c>
      <c r="J38" s="3">
        <v>0</v>
      </c>
      <c r="K38" s="3">
        <v>70</v>
      </c>
      <c r="L38" s="3">
        <v>35</v>
      </c>
      <c r="M38" s="3">
        <v>100</v>
      </c>
      <c r="N38" s="3">
        <v>85</v>
      </c>
      <c r="O38" s="3">
        <v>92.5</v>
      </c>
      <c r="P38" s="3">
        <v>90</v>
      </c>
      <c r="Q38" s="3">
        <v>90</v>
      </c>
      <c r="R38" s="17">
        <f t="shared" si="0"/>
        <v>70.400000000000006</v>
      </c>
      <c r="S38" s="14" t="str">
        <f t="shared" si="1"/>
        <v>Khá</v>
      </c>
      <c r="T38" s="61"/>
    </row>
    <row r="39" spans="1:20">
      <c r="A39" s="59">
        <v>33</v>
      </c>
      <c r="B39" s="4">
        <v>26217300573</v>
      </c>
      <c r="C39" s="5" t="s">
        <v>402</v>
      </c>
      <c r="D39" s="6" t="s">
        <v>177</v>
      </c>
      <c r="E39" s="7">
        <v>36865</v>
      </c>
      <c r="F39" s="5" t="s">
        <v>555</v>
      </c>
      <c r="G39" s="3">
        <v>87</v>
      </c>
      <c r="H39" s="3">
        <v>75</v>
      </c>
      <c r="I39" s="3">
        <v>81</v>
      </c>
      <c r="J39" s="3">
        <v>0</v>
      </c>
      <c r="K39" s="3">
        <v>69</v>
      </c>
      <c r="L39" s="3">
        <v>34.5</v>
      </c>
      <c r="M39" s="3">
        <v>81</v>
      </c>
      <c r="N39" s="3">
        <v>85</v>
      </c>
      <c r="O39" s="3">
        <v>83</v>
      </c>
      <c r="P39" s="3">
        <v>82</v>
      </c>
      <c r="Q39" s="3">
        <v>82</v>
      </c>
      <c r="R39" s="17">
        <f t="shared" si="0"/>
        <v>68.400000000000006</v>
      </c>
      <c r="S39" s="14" t="str">
        <f t="shared" si="1"/>
        <v>Khá</v>
      </c>
      <c r="T39" s="61"/>
    </row>
    <row r="40" spans="1:20">
      <c r="A40" s="59">
        <v>34</v>
      </c>
      <c r="B40" s="4">
        <v>26217326252</v>
      </c>
      <c r="C40" s="5" t="s">
        <v>583</v>
      </c>
      <c r="D40" s="6" t="s">
        <v>177</v>
      </c>
      <c r="E40" s="3" t="s">
        <v>584</v>
      </c>
      <c r="F40" s="5" t="s">
        <v>555</v>
      </c>
      <c r="G40" s="3">
        <v>88</v>
      </c>
      <c r="H40" s="3">
        <v>87</v>
      </c>
      <c r="I40" s="3">
        <v>87.5</v>
      </c>
      <c r="J40" s="3">
        <v>100</v>
      </c>
      <c r="K40" s="3">
        <v>94</v>
      </c>
      <c r="L40" s="3">
        <v>97</v>
      </c>
      <c r="M40" s="3">
        <v>85</v>
      </c>
      <c r="N40" s="3">
        <v>85</v>
      </c>
      <c r="O40" s="3">
        <v>85</v>
      </c>
      <c r="P40" s="3">
        <v>70</v>
      </c>
      <c r="Q40" s="3">
        <v>70</v>
      </c>
      <c r="R40" s="17">
        <f t="shared" si="0"/>
        <v>87</v>
      </c>
      <c r="S40" s="14" t="str">
        <f t="shared" si="1"/>
        <v>Tốt</v>
      </c>
      <c r="T40" s="61"/>
    </row>
    <row r="41" spans="1:20">
      <c r="A41" s="59">
        <v>35</v>
      </c>
      <c r="B41" s="4">
        <v>26207320076</v>
      </c>
      <c r="C41" s="5" t="s">
        <v>585</v>
      </c>
      <c r="D41" s="6" t="s">
        <v>179</v>
      </c>
      <c r="E41" s="60">
        <v>36110</v>
      </c>
      <c r="F41" s="5" t="s">
        <v>555</v>
      </c>
      <c r="G41" s="3">
        <v>87</v>
      </c>
      <c r="H41" s="3">
        <v>72</v>
      </c>
      <c r="I41" s="3">
        <v>79.5</v>
      </c>
      <c r="J41" s="3">
        <v>0</v>
      </c>
      <c r="K41" s="3">
        <v>76</v>
      </c>
      <c r="L41" s="3">
        <v>38</v>
      </c>
      <c r="M41" s="3">
        <v>100</v>
      </c>
      <c r="N41" s="3">
        <v>85</v>
      </c>
      <c r="O41" s="3">
        <v>92.5</v>
      </c>
      <c r="P41" s="3">
        <v>85</v>
      </c>
      <c r="Q41" s="3">
        <v>85</v>
      </c>
      <c r="R41" s="17">
        <f t="shared" si="0"/>
        <v>72.099999999999994</v>
      </c>
      <c r="S41" s="14" t="str">
        <f t="shared" si="1"/>
        <v>Khá</v>
      </c>
      <c r="T41" s="61"/>
    </row>
    <row r="42" spans="1:20">
      <c r="A42" s="59">
        <v>36</v>
      </c>
      <c r="B42" s="4">
        <v>26203227968</v>
      </c>
      <c r="C42" s="5" t="s">
        <v>586</v>
      </c>
      <c r="D42" s="6" t="s">
        <v>188</v>
      </c>
      <c r="E42" s="3" t="s">
        <v>88</v>
      </c>
      <c r="F42" s="5" t="s">
        <v>555</v>
      </c>
      <c r="G42" s="3">
        <v>79</v>
      </c>
      <c r="H42" s="3">
        <v>65</v>
      </c>
      <c r="I42" s="3">
        <v>72</v>
      </c>
      <c r="J42" s="3">
        <v>83</v>
      </c>
      <c r="K42" s="3">
        <v>83</v>
      </c>
      <c r="L42" s="3">
        <v>83</v>
      </c>
      <c r="M42" s="3">
        <v>100</v>
      </c>
      <c r="N42" s="3">
        <v>85</v>
      </c>
      <c r="O42" s="3">
        <v>92.5</v>
      </c>
      <c r="P42" s="3">
        <v>80</v>
      </c>
      <c r="Q42" s="3">
        <v>80</v>
      </c>
      <c r="R42" s="17">
        <f t="shared" si="0"/>
        <v>82.1</v>
      </c>
      <c r="S42" s="14" t="str">
        <f t="shared" si="1"/>
        <v>Tốt</v>
      </c>
      <c r="T42" s="61"/>
    </row>
    <row r="43" spans="1:20">
      <c r="A43" s="59">
        <v>37</v>
      </c>
      <c r="B43" s="4">
        <v>26207336167</v>
      </c>
      <c r="C43" s="5" t="s">
        <v>587</v>
      </c>
      <c r="D43" s="6" t="s">
        <v>189</v>
      </c>
      <c r="E43" s="7">
        <v>37316</v>
      </c>
      <c r="F43" s="5" t="s">
        <v>555</v>
      </c>
      <c r="G43" s="3">
        <v>77</v>
      </c>
      <c r="H43" s="3">
        <v>62</v>
      </c>
      <c r="I43" s="3">
        <v>69.5</v>
      </c>
      <c r="J43" s="3">
        <v>0</v>
      </c>
      <c r="K43" s="3">
        <v>75</v>
      </c>
      <c r="L43" s="3">
        <v>37.5</v>
      </c>
      <c r="M43" s="3">
        <v>85</v>
      </c>
      <c r="N43" s="3">
        <v>85</v>
      </c>
      <c r="O43" s="3">
        <v>85</v>
      </c>
      <c r="P43" s="3">
        <v>94</v>
      </c>
      <c r="Q43" s="3">
        <v>94</v>
      </c>
      <c r="R43" s="17">
        <f t="shared" si="0"/>
        <v>68.3</v>
      </c>
      <c r="S43" s="14" t="str">
        <f t="shared" si="1"/>
        <v>Khá</v>
      </c>
      <c r="T43" s="61"/>
    </row>
    <row r="44" spans="1:20">
      <c r="A44" s="59">
        <v>38</v>
      </c>
      <c r="B44" s="4">
        <v>25213314337</v>
      </c>
      <c r="C44" s="5" t="s">
        <v>588</v>
      </c>
      <c r="D44" s="6" t="s">
        <v>196</v>
      </c>
      <c r="E44" s="3" t="s">
        <v>51</v>
      </c>
      <c r="F44" s="5" t="s">
        <v>589</v>
      </c>
      <c r="G44" s="3">
        <v>85</v>
      </c>
      <c r="H44" s="3">
        <v>57</v>
      </c>
      <c r="I44" s="3">
        <v>71</v>
      </c>
      <c r="J44" s="3">
        <v>87</v>
      </c>
      <c r="K44" s="3">
        <v>87</v>
      </c>
      <c r="L44" s="3">
        <v>87</v>
      </c>
      <c r="M44" s="3">
        <v>85</v>
      </c>
      <c r="N44" s="3">
        <v>85</v>
      </c>
      <c r="O44" s="3">
        <v>85</v>
      </c>
      <c r="P44" s="3">
        <v>0</v>
      </c>
      <c r="Q44" s="3">
        <v>0</v>
      </c>
      <c r="R44" s="17">
        <f t="shared" si="0"/>
        <v>69.400000000000006</v>
      </c>
      <c r="S44" s="14" t="str">
        <f t="shared" si="1"/>
        <v>Khá</v>
      </c>
      <c r="T44" s="61"/>
    </row>
    <row r="45" spans="1:20">
      <c r="A45" s="59">
        <v>39</v>
      </c>
      <c r="B45" s="4">
        <v>25207105501</v>
      </c>
      <c r="C45" s="5" t="s">
        <v>590</v>
      </c>
      <c r="D45" s="6" t="s">
        <v>200</v>
      </c>
      <c r="E45" s="7">
        <v>36800</v>
      </c>
      <c r="F45" s="5" t="s">
        <v>589</v>
      </c>
      <c r="G45" s="3">
        <v>87</v>
      </c>
      <c r="H45" s="3">
        <v>67</v>
      </c>
      <c r="I45" s="3">
        <v>77</v>
      </c>
      <c r="J45" s="3">
        <v>90</v>
      </c>
      <c r="K45" s="3">
        <v>87</v>
      </c>
      <c r="L45" s="3">
        <v>88.5</v>
      </c>
      <c r="M45" s="3">
        <v>70</v>
      </c>
      <c r="N45" s="3">
        <v>85</v>
      </c>
      <c r="O45" s="3">
        <v>77.5</v>
      </c>
      <c r="P45" s="3">
        <v>85</v>
      </c>
      <c r="Q45" s="3">
        <v>85</v>
      </c>
      <c r="R45" s="17">
        <f t="shared" si="0"/>
        <v>81.599999999999994</v>
      </c>
      <c r="S45" s="14" t="str">
        <f t="shared" si="1"/>
        <v>Tốt</v>
      </c>
      <c r="T45" s="61"/>
    </row>
    <row r="46" spans="1:20">
      <c r="A46" s="59">
        <v>40</v>
      </c>
      <c r="B46" s="4">
        <v>26207320144</v>
      </c>
      <c r="C46" s="5" t="s">
        <v>139</v>
      </c>
      <c r="D46" s="6" t="s">
        <v>260</v>
      </c>
      <c r="E46" s="7">
        <v>37268</v>
      </c>
      <c r="F46" s="5" t="s">
        <v>555</v>
      </c>
      <c r="G46" s="3">
        <v>88</v>
      </c>
      <c r="H46" s="3">
        <v>90</v>
      </c>
      <c r="I46" s="3">
        <v>89</v>
      </c>
      <c r="J46" s="3">
        <v>88</v>
      </c>
      <c r="K46" s="3">
        <v>85</v>
      </c>
      <c r="L46" s="3">
        <v>86.5</v>
      </c>
      <c r="M46" s="3">
        <v>90</v>
      </c>
      <c r="N46" s="3">
        <v>100</v>
      </c>
      <c r="O46" s="3">
        <v>95</v>
      </c>
      <c r="P46" s="3">
        <v>85</v>
      </c>
      <c r="Q46" s="3">
        <v>85</v>
      </c>
      <c r="R46" s="17">
        <f t="shared" si="0"/>
        <v>89.4</v>
      </c>
      <c r="S46" s="14" t="str">
        <f t="shared" si="1"/>
        <v>Tốt</v>
      </c>
      <c r="T46" s="61"/>
    </row>
    <row r="47" spans="1:20">
      <c r="A47" s="59">
        <v>41</v>
      </c>
      <c r="B47" s="4">
        <v>26207224333</v>
      </c>
      <c r="C47" s="5" t="s">
        <v>591</v>
      </c>
      <c r="D47" s="6" t="s">
        <v>207</v>
      </c>
      <c r="E47" s="3" t="s">
        <v>60</v>
      </c>
      <c r="F47" s="5" t="s">
        <v>555</v>
      </c>
      <c r="G47" s="3">
        <v>79</v>
      </c>
      <c r="H47" s="3">
        <v>75</v>
      </c>
      <c r="I47" s="3">
        <v>77</v>
      </c>
      <c r="J47" s="3">
        <v>89</v>
      </c>
      <c r="K47" s="3">
        <v>77</v>
      </c>
      <c r="L47" s="3">
        <v>83</v>
      </c>
      <c r="M47" s="3">
        <v>85</v>
      </c>
      <c r="N47" s="3">
        <v>100</v>
      </c>
      <c r="O47" s="3">
        <v>92.5</v>
      </c>
      <c r="P47" s="3">
        <v>85</v>
      </c>
      <c r="Q47" s="3">
        <v>85</v>
      </c>
      <c r="R47" s="17">
        <f t="shared" si="0"/>
        <v>84.3</v>
      </c>
      <c r="S47" s="14" t="str">
        <f t="shared" si="1"/>
        <v>Tốt</v>
      </c>
      <c r="T47" s="61"/>
    </row>
    <row r="48" spans="1:20">
      <c r="A48" s="59">
        <v>42</v>
      </c>
      <c r="B48" s="4">
        <v>26201200299</v>
      </c>
      <c r="C48" s="5" t="s">
        <v>61</v>
      </c>
      <c r="D48" s="6" t="s">
        <v>213</v>
      </c>
      <c r="E48" s="7">
        <v>37266</v>
      </c>
      <c r="F48" s="5" t="s">
        <v>555</v>
      </c>
      <c r="G48" s="3">
        <v>81</v>
      </c>
      <c r="H48" s="3">
        <v>70</v>
      </c>
      <c r="I48" s="3">
        <v>75.5</v>
      </c>
      <c r="J48" s="3">
        <v>85</v>
      </c>
      <c r="K48" s="3">
        <v>85</v>
      </c>
      <c r="L48" s="3">
        <v>85</v>
      </c>
      <c r="M48" s="3">
        <v>83</v>
      </c>
      <c r="N48" s="3">
        <v>85</v>
      </c>
      <c r="O48" s="3">
        <v>84</v>
      </c>
      <c r="P48" s="3">
        <v>83</v>
      </c>
      <c r="Q48" s="3">
        <v>83</v>
      </c>
      <c r="R48" s="17">
        <f t="shared" si="0"/>
        <v>81.7</v>
      </c>
      <c r="S48" s="14" t="str">
        <f t="shared" si="1"/>
        <v>Tốt</v>
      </c>
      <c r="T48" s="61"/>
    </row>
    <row r="49" spans="1:20">
      <c r="A49" s="59">
        <v>43</v>
      </c>
      <c r="B49" s="4">
        <v>26217333488</v>
      </c>
      <c r="C49" s="5" t="s">
        <v>592</v>
      </c>
      <c r="D49" s="6" t="s">
        <v>216</v>
      </c>
      <c r="E49" s="7">
        <v>37538</v>
      </c>
      <c r="F49" s="5" t="s">
        <v>555</v>
      </c>
      <c r="G49" s="3">
        <v>0</v>
      </c>
      <c r="H49" s="3">
        <v>50</v>
      </c>
      <c r="I49" s="3">
        <v>25</v>
      </c>
      <c r="J49" s="3">
        <v>0</v>
      </c>
      <c r="K49" s="3">
        <v>75</v>
      </c>
      <c r="L49" s="3">
        <v>37.5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17">
        <f t="shared" si="0"/>
        <v>17.899999999999999</v>
      </c>
      <c r="S49" s="14" t="str">
        <f t="shared" si="1"/>
        <v>Kém</v>
      </c>
      <c r="T49" s="61"/>
    </row>
    <row r="50" spans="1:20">
      <c r="A50" s="59">
        <v>44</v>
      </c>
      <c r="B50" s="4">
        <v>26207332384</v>
      </c>
      <c r="C50" s="5" t="s">
        <v>61</v>
      </c>
      <c r="D50" s="6" t="s">
        <v>220</v>
      </c>
      <c r="E50" s="3" t="s">
        <v>593</v>
      </c>
      <c r="F50" s="5" t="s">
        <v>555</v>
      </c>
      <c r="G50" s="3">
        <v>81</v>
      </c>
      <c r="H50" s="3">
        <v>75</v>
      </c>
      <c r="I50" s="3">
        <v>78</v>
      </c>
      <c r="J50" s="3">
        <v>84</v>
      </c>
      <c r="K50" s="3">
        <v>85</v>
      </c>
      <c r="L50" s="3">
        <v>84.5</v>
      </c>
      <c r="M50" s="3">
        <v>93</v>
      </c>
      <c r="N50" s="3">
        <v>85</v>
      </c>
      <c r="O50" s="3">
        <v>89</v>
      </c>
      <c r="P50" s="3">
        <v>90</v>
      </c>
      <c r="Q50" s="3">
        <v>90</v>
      </c>
      <c r="R50" s="17">
        <f t="shared" si="0"/>
        <v>84.7</v>
      </c>
      <c r="S50" s="14" t="str">
        <f t="shared" si="1"/>
        <v>Tốt</v>
      </c>
      <c r="T50" s="61"/>
    </row>
    <row r="51" spans="1:20">
      <c r="A51" s="59">
        <v>45</v>
      </c>
      <c r="B51" s="4">
        <v>26207324634</v>
      </c>
      <c r="C51" s="5" t="s">
        <v>594</v>
      </c>
      <c r="D51" s="6" t="s">
        <v>221</v>
      </c>
      <c r="E51" s="3" t="s">
        <v>595</v>
      </c>
      <c r="F51" s="5" t="s">
        <v>555</v>
      </c>
      <c r="G51" s="3">
        <v>79</v>
      </c>
      <c r="H51" s="3">
        <v>75</v>
      </c>
      <c r="I51" s="3">
        <v>77</v>
      </c>
      <c r="J51" s="3">
        <v>0</v>
      </c>
      <c r="K51" s="3">
        <v>67</v>
      </c>
      <c r="L51" s="3">
        <v>33.5</v>
      </c>
      <c r="M51" s="3">
        <v>85</v>
      </c>
      <c r="N51" s="3">
        <v>85</v>
      </c>
      <c r="O51" s="3">
        <v>85</v>
      </c>
      <c r="P51" s="3">
        <v>85</v>
      </c>
      <c r="Q51" s="3">
        <v>85</v>
      </c>
      <c r="R51" s="17">
        <f t="shared" si="0"/>
        <v>68</v>
      </c>
      <c r="S51" s="14" t="str">
        <f t="shared" si="1"/>
        <v>Khá</v>
      </c>
      <c r="T51" s="61"/>
    </row>
    <row r="52" spans="1:20">
      <c r="A52" s="59">
        <v>46</v>
      </c>
      <c r="B52" s="4">
        <v>26217332177</v>
      </c>
      <c r="C52" s="5" t="s">
        <v>596</v>
      </c>
      <c r="D52" s="6" t="s">
        <v>597</v>
      </c>
      <c r="E52" s="3" t="s">
        <v>255</v>
      </c>
      <c r="F52" s="5" t="s">
        <v>555</v>
      </c>
      <c r="G52" s="3">
        <v>81</v>
      </c>
      <c r="H52" s="3">
        <v>70</v>
      </c>
      <c r="I52" s="3">
        <v>75.5</v>
      </c>
      <c r="J52" s="3">
        <v>0</v>
      </c>
      <c r="K52" s="3">
        <v>77</v>
      </c>
      <c r="L52" s="3">
        <v>38.5</v>
      </c>
      <c r="M52" s="3">
        <v>70</v>
      </c>
      <c r="N52" s="3">
        <v>70</v>
      </c>
      <c r="O52" s="3">
        <v>70</v>
      </c>
      <c r="P52" s="3">
        <v>85</v>
      </c>
      <c r="Q52" s="3">
        <v>85</v>
      </c>
      <c r="R52" s="17">
        <f t="shared" si="0"/>
        <v>64.7</v>
      </c>
      <c r="S52" s="14" t="str">
        <f t="shared" si="1"/>
        <v>Trung Bình</v>
      </c>
      <c r="T52" s="61"/>
    </row>
    <row r="53" spans="1:20">
      <c r="A53" s="59">
        <v>47</v>
      </c>
      <c r="B53" s="4">
        <v>26207335655</v>
      </c>
      <c r="C53" s="5" t="s">
        <v>598</v>
      </c>
      <c r="D53" s="6" t="s">
        <v>232</v>
      </c>
      <c r="E53" s="3" t="s">
        <v>91</v>
      </c>
      <c r="F53" s="5" t="s">
        <v>555</v>
      </c>
      <c r="G53" s="3">
        <v>75</v>
      </c>
      <c r="H53" s="3">
        <v>62</v>
      </c>
      <c r="I53" s="3">
        <v>68.5</v>
      </c>
      <c r="J53" s="3">
        <v>87</v>
      </c>
      <c r="K53" s="3">
        <v>85</v>
      </c>
      <c r="L53" s="3">
        <v>86</v>
      </c>
      <c r="M53" s="3">
        <v>75</v>
      </c>
      <c r="N53" s="3">
        <v>80</v>
      </c>
      <c r="O53" s="3">
        <v>77.5</v>
      </c>
      <c r="P53" s="3">
        <v>75</v>
      </c>
      <c r="Q53" s="3">
        <v>75</v>
      </c>
      <c r="R53" s="17">
        <f t="shared" si="0"/>
        <v>77</v>
      </c>
      <c r="S53" s="14" t="str">
        <f t="shared" si="1"/>
        <v>Khá</v>
      </c>
      <c r="T53" s="61"/>
    </row>
    <row r="54" spans="1:20">
      <c r="A54" s="59">
        <v>48</v>
      </c>
      <c r="B54" s="4">
        <v>26213723196</v>
      </c>
      <c r="C54" s="5" t="s">
        <v>599</v>
      </c>
      <c r="D54" s="6" t="s">
        <v>243</v>
      </c>
      <c r="E54" s="3" t="s">
        <v>218</v>
      </c>
      <c r="F54" s="5" t="s">
        <v>555</v>
      </c>
      <c r="G54" s="3">
        <v>77</v>
      </c>
      <c r="H54" s="3">
        <v>60</v>
      </c>
      <c r="I54" s="3">
        <v>68.5</v>
      </c>
      <c r="J54" s="3">
        <v>81</v>
      </c>
      <c r="K54" s="3">
        <v>60</v>
      </c>
      <c r="L54" s="3">
        <v>70.5</v>
      </c>
      <c r="M54" s="3">
        <v>66</v>
      </c>
      <c r="N54" s="3">
        <v>75</v>
      </c>
      <c r="O54" s="3">
        <v>70.5</v>
      </c>
      <c r="P54" s="3">
        <v>70</v>
      </c>
      <c r="Q54" s="3">
        <v>70</v>
      </c>
      <c r="R54" s="17">
        <f t="shared" si="0"/>
        <v>69.900000000000006</v>
      </c>
      <c r="S54" s="14" t="str">
        <f t="shared" si="1"/>
        <v>Khá</v>
      </c>
      <c r="T54" s="61"/>
    </row>
    <row r="55" spans="1:20">
      <c r="A55" s="59">
        <v>49</v>
      </c>
      <c r="B55" s="4">
        <v>25203315542</v>
      </c>
      <c r="C55" s="5" t="s">
        <v>600</v>
      </c>
      <c r="D55" s="6" t="s">
        <v>245</v>
      </c>
      <c r="E55" s="3" t="s">
        <v>601</v>
      </c>
      <c r="F55" s="5" t="s">
        <v>555</v>
      </c>
      <c r="G55" s="3">
        <v>67</v>
      </c>
      <c r="H55" s="3">
        <v>0</v>
      </c>
      <c r="I55" s="3">
        <v>33.5</v>
      </c>
      <c r="J55" s="3">
        <v>90</v>
      </c>
      <c r="K55" s="3">
        <v>73</v>
      </c>
      <c r="L55" s="3">
        <v>81.5</v>
      </c>
      <c r="M55" s="3">
        <v>85</v>
      </c>
      <c r="N55" s="3">
        <v>85</v>
      </c>
      <c r="O55" s="3">
        <v>85</v>
      </c>
      <c r="P55" s="3">
        <v>80</v>
      </c>
      <c r="Q55" s="3">
        <v>80</v>
      </c>
      <c r="R55" s="17">
        <f t="shared" si="0"/>
        <v>68.599999999999994</v>
      </c>
      <c r="S55" s="14" t="str">
        <f t="shared" si="1"/>
        <v>Khá</v>
      </c>
      <c r="T55" s="61"/>
    </row>
  </sheetData>
  <mergeCells count="21">
    <mergeCell ref="E5:E6"/>
    <mergeCell ref="F5:F6"/>
    <mergeCell ref="G5:G6"/>
    <mergeCell ref="H5:H6"/>
    <mergeCell ref="I5:I6"/>
    <mergeCell ref="O5:O6"/>
    <mergeCell ref="P5:P6"/>
    <mergeCell ref="Q5:Q6"/>
    <mergeCell ref="R5:T5"/>
    <mergeCell ref="A2:T2"/>
    <mergeCell ref="C3:F3"/>
    <mergeCell ref="G3:T3"/>
    <mergeCell ref="A4:T4"/>
    <mergeCell ref="A5:A6"/>
    <mergeCell ref="B5:B6"/>
    <mergeCell ref="C5:D6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K26DLL</vt:lpstr>
      <vt:lpstr>K26PSU-DLL</vt:lpstr>
      <vt:lpstr>K26DSG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TTTH</cp:lastModifiedBy>
  <dcterms:created xsi:type="dcterms:W3CDTF">2024-04-10T07:52:21Z</dcterms:created>
  <dcterms:modified xsi:type="dcterms:W3CDTF">2024-04-24T02:45:02Z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