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N T122023\"/>
    </mc:Choice>
  </mc:AlternateContent>
  <bookViews>
    <workbookView xWindow="0" yWindow="0" windowWidth="21600" windowHeight="9645" tabRatio="917" activeTab="6"/>
  </bookViews>
  <sheets>
    <sheet name="KL DLK" sheetId="1" r:id="rId1"/>
    <sheet name="KL PSUDLK" sheetId="13" r:id="rId2"/>
    <sheet name="KL DLL" sheetId="8" r:id="rId3"/>
    <sheet name="KL PSUDLL" sheetId="9" r:id="rId4"/>
    <sheet name="KL PSUDLH" sheetId="22" r:id="rId5"/>
    <sheet name="TTTN DLK" sheetId="14" r:id="rId6"/>
    <sheet name="TTTN PSUDLK" sheetId="16" r:id="rId7"/>
    <sheet name="TTTN DLL" sheetId="15" r:id="rId8"/>
    <sheet name="TTTT PSUDLL" sheetId="17" r:id="rId9"/>
    <sheet name="TTTN PSUDLH" sheetId="11" r:id="rId10"/>
    <sheet name="THI DLK" sheetId="18" r:id="rId11"/>
    <sheet name="THI PSUDLK" sheetId="19" r:id="rId12"/>
    <sheet name="THI DLL" sheetId="20" r:id="rId13"/>
    <sheet name="THI-PSUDLL" sheetId="21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</externalReferences>
  <definedNames>
    <definedName name="_____________DST1" localSheetId="4">#REF!</definedName>
    <definedName name="_____________DST1" localSheetId="1">#REF!</definedName>
    <definedName name="_____________DST1" localSheetId="5">#REF!</definedName>
    <definedName name="_____________DST1" localSheetId="7">#REF!</definedName>
    <definedName name="_____________DST1" localSheetId="9">#REF!</definedName>
    <definedName name="_____________DST1" localSheetId="6">#REF!</definedName>
    <definedName name="_____________DST1" localSheetId="8">#REF!</definedName>
    <definedName name="_____________DST1">#REF!</definedName>
    <definedName name="____________DST1" localSheetId="4">#REF!</definedName>
    <definedName name="____________DST1" localSheetId="1">#REF!</definedName>
    <definedName name="____________DST1" localSheetId="5">#REF!</definedName>
    <definedName name="____________DST1" localSheetId="7">#REF!</definedName>
    <definedName name="____________DST1" localSheetId="9">#REF!</definedName>
    <definedName name="____________DST1" localSheetId="6">#REF!</definedName>
    <definedName name="____________DST1" localSheetId="8">#REF!</definedName>
    <definedName name="____________DST1">#REF!</definedName>
    <definedName name="____________NPV1" localSheetId="4">#REF!</definedName>
    <definedName name="____________NPV1" localSheetId="1">#REF!</definedName>
    <definedName name="____________NPV1" localSheetId="5">#REF!</definedName>
    <definedName name="____________NPV1" localSheetId="7">#REF!</definedName>
    <definedName name="____________NPV1" localSheetId="9">#REF!</definedName>
    <definedName name="____________NPV1" localSheetId="6">#REF!</definedName>
    <definedName name="____________NPV1" localSheetId="8">#REF!</definedName>
    <definedName name="____________NPV1">#REF!</definedName>
    <definedName name="___________DST1" localSheetId="4">#REF!</definedName>
    <definedName name="___________DST1" localSheetId="1">#REF!</definedName>
    <definedName name="___________DST1" localSheetId="5">#REF!</definedName>
    <definedName name="___________DST1" localSheetId="7">#REF!</definedName>
    <definedName name="___________DST1" localSheetId="9">#REF!</definedName>
    <definedName name="___________DST1" localSheetId="6">#REF!</definedName>
    <definedName name="___________DST1" localSheetId="8">#REF!</definedName>
    <definedName name="___________DST1">#REF!</definedName>
    <definedName name="___________NPV1" localSheetId="4">#REF!</definedName>
    <definedName name="___________NPV1" localSheetId="1">#REF!</definedName>
    <definedName name="___________NPV1" localSheetId="5">#REF!</definedName>
    <definedName name="___________NPV1" localSheetId="7">#REF!</definedName>
    <definedName name="___________NPV1" localSheetId="9">#REF!</definedName>
    <definedName name="___________NPV1" localSheetId="6">#REF!</definedName>
    <definedName name="___________NPV1" localSheetId="8">#REF!</definedName>
    <definedName name="___________NPV1">#REF!</definedName>
    <definedName name="__________DST1" localSheetId="4">#REF!</definedName>
    <definedName name="__________DST1" localSheetId="1">#REF!</definedName>
    <definedName name="__________DST1" localSheetId="5">#REF!</definedName>
    <definedName name="__________DST1" localSheetId="7">#REF!</definedName>
    <definedName name="__________DST1" localSheetId="9">#REF!</definedName>
    <definedName name="__________DST1" localSheetId="6">#REF!</definedName>
    <definedName name="__________DST1" localSheetId="8">#REF!</definedName>
    <definedName name="__________DST1">#REF!</definedName>
    <definedName name="__________NPV1" localSheetId="4">#REF!</definedName>
    <definedName name="__________NPV1" localSheetId="1">#REF!</definedName>
    <definedName name="__________NPV1" localSheetId="5">#REF!</definedName>
    <definedName name="__________NPV1" localSheetId="7">#REF!</definedName>
    <definedName name="__________NPV1" localSheetId="9">#REF!</definedName>
    <definedName name="__________NPV1" localSheetId="6">#REF!</definedName>
    <definedName name="__________NPV1" localSheetId="8">#REF!</definedName>
    <definedName name="__________NPV1">#REF!</definedName>
    <definedName name="_________DST1" localSheetId="4">#REF!</definedName>
    <definedName name="_________DST1" localSheetId="1">#REF!</definedName>
    <definedName name="_________DST1" localSheetId="5">#REF!</definedName>
    <definedName name="_________DST1" localSheetId="7">#REF!</definedName>
    <definedName name="_________DST1" localSheetId="9">#REF!</definedName>
    <definedName name="_________DST1" localSheetId="6">#REF!</definedName>
    <definedName name="_________DST1" localSheetId="8">#REF!</definedName>
    <definedName name="_________DST1">#REF!</definedName>
    <definedName name="_________NPV1" localSheetId="4">#REF!</definedName>
    <definedName name="_________NPV1" localSheetId="1">#REF!</definedName>
    <definedName name="_________NPV1" localSheetId="5">#REF!</definedName>
    <definedName name="_________NPV1" localSheetId="7">#REF!</definedName>
    <definedName name="_________NPV1" localSheetId="9">#REF!</definedName>
    <definedName name="_________NPV1" localSheetId="6">#REF!</definedName>
    <definedName name="_________NPV1" localSheetId="8">#REF!</definedName>
    <definedName name="_________NPV1">#REF!</definedName>
    <definedName name="________DST1" localSheetId="4">#REF!</definedName>
    <definedName name="________DST1" localSheetId="1">#REF!</definedName>
    <definedName name="________DST1" localSheetId="5">#REF!</definedName>
    <definedName name="________DST1" localSheetId="7">#REF!</definedName>
    <definedName name="________DST1" localSheetId="9">#REF!</definedName>
    <definedName name="________DST1" localSheetId="6">#REF!</definedName>
    <definedName name="________DST1" localSheetId="8">#REF!</definedName>
    <definedName name="________DST1">#REF!</definedName>
    <definedName name="________NPV1" localSheetId="4">#REF!</definedName>
    <definedName name="________NPV1" localSheetId="1">#REF!</definedName>
    <definedName name="________NPV1" localSheetId="5">#REF!</definedName>
    <definedName name="________NPV1" localSheetId="7">#REF!</definedName>
    <definedName name="________NPV1" localSheetId="9">#REF!</definedName>
    <definedName name="________NPV1" localSheetId="6">#REF!</definedName>
    <definedName name="________NPV1" localSheetId="8">#REF!</definedName>
    <definedName name="________NPV1">#REF!</definedName>
    <definedName name="_______DST1" localSheetId="4">#REF!</definedName>
    <definedName name="_______DST1" localSheetId="1">#REF!</definedName>
    <definedName name="_______DST1" localSheetId="5">#REF!</definedName>
    <definedName name="_______DST1" localSheetId="7">#REF!</definedName>
    <definedName name="_______DST1" localSheetId="9">#REF!</definedName>
    <definedName name="_______DST1" localSheetId="6">#REF!</definedName>
    <definedName name="_______DST1" localSheetId="8">#REF!</definedName>
    <definedName name="_______DST1">#REF!</definedName>
    <definedName name="_______NPV1" localSheetId="4">#REF!</definedName>
    <definedName name="_______NPV1" localSheetId="1">#REF!</definedName>
    <definedName name="_______NPV1" localSheetId="5">#REF!</definedName>
    <definedName name="_______NPV1" localSheetId="7">#REF!</definedName>
    <definedName name="_______NPV1" localSheetId="9">#REF!</definedName>
    <definedName name="_______NPV1" localSheetId="6">#REF!</definedName>
    <definedName name="_______NPV1" localSheetId="8">#REF!</definedName>
    <definedName name="_______NPV1">#REF!</definedName>
    <definedName name="______DST1" localSheetId="4">#REF!</definedName>
    <definedName name="______DST1" localSheetId="1">#REF!</definedName>
    <definedName name="______DST1" localSheetId="5">#REF!</definedName>
    <definedName name="______DST1" localSheetId="7">#REF!</definedName>
    <definedName name="______DST1" localSheetId="9">#REF!</definedName>
    <definedName name="______DST1" localSheetId="6">#REF!</definedName>
    <definedName name="______DST1" localSheetId="8">#REF!</definedName>
    <definedName name="______DST1">#REF!</definedName>
    <definedName name="______NPV1" localSheetId="4">#REF!</definedName>
    <definedName name="______NPV1" localSheetId="1">#REF!</definedName>
    <definedName name="______NPV1" localSheetId="5">#REF!</definedName>
    <definedName name="______NPV1" localSheetId="7">#REF!</definedName>
    <definedName name="______NPV1" localSheetId="9">#REF!</definedName>
    <definedName name="______NPV1" localSheetId="6">#REF!</definedName>
    <definedName name="______NPV1" localSheetId="8">#REF!</definedName>
    <definedName name="______NPV1">#REF!</definedName>
    <definedName name="_____DST1" localSheetId="4">#REF!</definedName>
    <definedName name="_____DST1" localSheetId="1">#REF!</definedName>
    <definedName name="_____DST1" localSheetId="5">#REF!</definedName>
    <definedName name="_____DST1" localSheetId="7">#REF!</definedName>
    <definedName name="_____DST1" localSheetId="9">#REF!</definedName>
    <definedName name="_____DST1" localSheetId="6">#REF!</definedName>
    <definedName name="_____DST1" localSheetId="8">#REF!</definedName>
    <definedName name="_____DST1">#REF!</definedName>
    <definedName name="_____NPV1" localSheetId="4">#REF!</definedName>
    <definedName name="_____NPV1" localSheetId="1">#REF!</definedName>
    <definedName name="_____NPV1" localSheetId="5">#REF!</definedName>
    <definedName name="_____NPV1" localSheetId="7">#REF!</definedName>
    <definedName name="_____NPV1" localSheetId="9">#REF!</definedName>
    <definedName name="_____NPV1" localSheetId="6">#REF!</definedName>
    <definedName name="_____NPV1" localSheetId="8">#REF!</definedName>
    <definedName name="_____NPV1">#REF!</definedName>
    <definedName name="____DST1" localSheetId="4">#REF!</definedName>
    <definedName name="____DST1" localSheetId="1">#REF!</definedName>
    <definedName name="____DST1" localSheetId="5">#REF!</definedName>
    <definedName name="____DST1" localSheetId="7">#REF!</definedName>
    <definedName name="____DST1" localSheetId="9">#REF!</definedName>
    <definedName name="____DST1" localSheetId="6">#REF!</definedName>
    <definedName name="____DST1" localSheetId="8">#REF!</definedName>
    <definedName name="____DST1">#REF!</definedName>
    <definedName name="____NPV1" localSheetId="4">#REF!</definedName>
    <definedName name="____NPV1" localSheetId="1">#REF!</definedName>
    <definedName name="____NPV1" localSheetId="5">#REF!</definedName>
    <definedName name="____NPV1" localSheetId="7">#REF!</definedName>
    <definedName name="____NPV1" localSheetId="9">#REF!</definedName>
    <definedName name="____NPV1" localSheetId="6">#REF!</definedName>
    <definedName name="____NPV1" localSheetId="8">#REF!</definedName>
    <definedName name="____NPV1">#REF!</definedName>
    <definedName name="___A65700" localSheetId="4">'[1]MTO REV.2(ARMOR)'!#REF!</definedName>
    <definedName name="___A65700" localSheetId="1">'[1]MTO REV.2(ARMOR)'!#REF!</definedName>
    <definedName name="___A65700" localSheetId="5">'[1]MTO REV.2(ARMOR)'!#REF!</definedName>
    <definedName name="___A65700" localSheetId="7">'[1]MTO REV.2(ARMOR)'!#REF!</definedName>
    <definedName name="___A65700" localSheetId="9">'[1]MTO REV.2(ARMOR)'!#REF!</definedName>
    <definedName name="___A65700" localSheetId="6">'[1]MTO REV.2(ARMOR)'!#REF!</definedName>
    <definedName name="___A65700" localSheetId="8">'[1]MTO REV.2(ARMOR)'!#REF!</definedName>
    <definedName name="___A65700">'[1]MTO REV.2(ARMOR)'!#REF!</definedName>
    <definedName name="___A65800" localSheetId="4">'[1]MTO REV.2(ARMOR)'!#REF!</definedName>
    <definedName name="___A65800" localSheetId="1">'[1]MTO REV.2(ARMOR)'!#REF!</definedName>
    <definedName name="___A65800" localSheetId="5">'[1]MTO REV.2(ARMOR)'!#REF!</definedName>
    <definedName name="___A65800" localSheetId="7">'[1]MTO REV.2(ARMOR)'!#REF!</definedName>
    <definedName name="___A65800" localSheetId="9">'[1]MTO REV.2(ARMOR)'!#REF!</definedName>
    <definedName name="___A65800" localSheetId="6">'[1]MTO REV.2(ARMOR)'!#REF!</definedName>
    <definedName name="___A65800" localSheetId="8">'[1]MTO REV.2(ARMOR)'!#REF!</definedName>
    <definedName name="___A65800">'[1]MTO REV.2(ARMOR)'!#REF!</definedName>
    <definedName name="___A66000" localSheetId="4">'[1]MTO REV.2(ARMOR)'!#REF!</definedName>
    <definedName name="___A66000" localSheetId="1">'[1]MTO REV.2(ARMOR)'!#REF!</definedName>
    <definedName name="___A66000" localSheetId="5">'[1]MTO REV.2(ARMOR)'!#REF!</definedName>
    <definedName name="___A66000" localSheetId="7">'[1]MTO REV.2(ARMOR)'!#REF!</definedName>
    <definedName name="___A66000" localSheetId="9">'[1]MTO REV.2(ARMOR)'!#REF!</definedName>
    <definedName name="___A66000" localSheetId="6">'[1]MTO REV.2(ARMOR)'!#REF!</definedName>
    <definedName name="___A66000" localSheetId="8">'[1]MTO REV.2(ARMOR)'!#REF!</definedName>
    <definedName name="___A66000">'[1]MTO REV.2(ARMOR)'!#REF!</definedName>
    <definedName name="___A67000" localSheetId="4">'[1]MTO REV.2(ARMOR)'!#REF!</definedName>
    <definedName name="___A67000" localSheetId="1">'[1]MTO REV.2(ARMOR)'!#REF!</definedName>
    <definedName name="___A67000" localSheetId="5">'[1]MTO REV.2(ARMOR)'!#REF!</definedName>
    <definedName name="___A67000" localSheetId="7">'[1]MTO REV.2(ARMOR)'!#REF!</definedName>
    <definedName name="___A67000" localSheetId="9">'[1]MTO REV.2(ARMOR)'!#REF!</definedName>
    <definedName name="___A67000" localSheetId="6">'[1]MTO REV.2(ARMOR)'!#REF!</definedName>
    <definedName name="___A67000" localSheetId="8">'[1]MTO REV.2(ARMOR)'!#REF!</definedName>
    <definedName name="___A67000">'[1]MTO REV.2(ARMOR)'!#REF!</definedName>
    <definedName name="___A68000" localSheetId="4">'[1]MTO REV.2(ARMOR)'!#REF!</definedName>
    <definedName name="___A68000" localSheetId="1">'[1]MTO REV.2(ARMOR)'!#REF!</definedName>
    <definedName name="___A68000" localSheetId="5">'[1]MTO REV.2(ARMOR)'!#REF!</definedName>
    <definedName name="___A68000" localSheetId="7">'[1]MTO REV.2(ARMOR)'!#REF!</definedName>
    <definedName name="___A68000" localSheetId="9">'[1]MTO REV.2(ARMOR)'!#REF!</definedName>
    <definedName name="___A68000" localSheetId="6">'[1]MTO REV.2(ARMOR)'!#REF!</definedName>
    <definedName name="___A68000" localSheetId="8">'[1]MTO REV.2(ARMOR)'!#REF!</definedName>
    <definedName name="___A68000">'[1]MTO REV.2(ARMOR)'!#REF!</definedName>
    <definedName name="___A70000" localSheetId="4">'[1]MTO REV.2(ARMOR)'!#REF!</definedName>
    <definedName name="___A70000" localSheetId="1">'[1]MTO REV.2(ARMOR)'!#REF!</definedName>
    <definedName name="___A70000" localSheetId="5">'[1]MTO REV.2(ARMOR)'!#REF!</definedName>
    <definedName name="___A70000" localSheetId="7">'[1]MTO REV.2(ARMOR)'!#REF!</definedName>
    <definedName name="___A70000" localSheetId="9">'[1]MTO REV.2(ARMOR)'!#REF!</definedName>
    <definedName name="___A70000" localSheetId="6">'[1]MTO REV.2(ARMOR)'!#REF!</definedName>
    <definedName name="___A70000" localSheetId="8">'[1]MTO REV.2(ARMOR)'!#REF!</definedName>
    <definedName name="___A70000">'[1]MTO REV.2(ARMOR)'!#REF!</definedName>
    <definedName name="___A75000" localSheetId="4">'[1]MTO REV.2(ARMOR)'!#REF!</definedName>
    <definedName name="___A75000" localSheetId="1">'[1]MTO REV.2(ARMOR)'!#REF!</definedName>
    <definedName name="___A75000" localSheetId="5">'[1]MTO REV.2(ARMOR)'!#REF!</definedName>
    <definedName name="___A75000" localSheetId="7">'[1]MTO REV.2(ARMOR)'!#REF!</definedName>
    <definedName name="___A75000" localSheetId="9">'[1]MTO REV.2(ARMOR)'!#REF!</definedName>
    <definedName name="___A75000" localSheetId="6">'[1]MTO REV.2(ARMOR)'!#REF!</definedName>
    <definedName name="___A75000" localSheetId="8">'[1]MTO REV.2(ARMOR)'!#REF!</definedName>
    <definedName name="___A75000">'[1]MTO REV.2(ARMOR)'!#REF!</definedName>
    <definedName name="___A85000" localSheetId="4">'[1]MTO REV.2(ARMOR)'!#REF!</definedName>
    <definedName name="___A85000" localSheetId="1">'[1]MTO REV.2(ARMOR)'!#REF!</definedName>
    <definedName name="___A85000" localSheetId="5">'[1]MTO REV.2(ARMOR)'!#REF!</definedName>
    <definedName name="___A85000" localSheetId="7">'[1]MTO REV.2(ARMOR)'!#REF!</definedName>
    <definedName name="___A85000" localSheetId="9">'[1]MTO REV.2(ARMOR)'!#REF!</definedName>
    <definedName name="___A85000" localSheetId="6">'[1]MTO REV.2(ARMOR)'!#REF!</definedName>
    <definedName name="___A85000" localSheetId="8">'[1]MTO REV.2(ARMOR)'!#REF!</definedName>
    <definedName name="___A85000">'[1]MTO REV.2(ARMOR)'!#REF!</definedName>
    <definedName name="___DST1" localSheetId="4">#REF!</definedName>
    <definedName name="___DST1" localSheetId="1">#REF!</definedName>
    <definedName name="___DST1" localSheetId="5">#REF!</definedName>
    <definedName name="___DST1" localSheetId="7">#REF!</definedName>
    <definedName name="___DST1" localSheetId="9">#REF!</definedName>
    <definedName name="___DST1" localSheetId="6">#REF!</definedName>
    <definedName name="___DST1" localSheetId="8">#REF!</definedName>
    <definedName name="___DST1">#REF!</definedName>
    <definedName name="___JK4" localSheetId="4">#REF!</definedName>
    <definedName name="___JK4" localSheetId="1">#REF!</definedName>
    <definedName name="___JK4" localSheetId="5">#REF!</definedName>
    <definedName name="___JK4" localSheetId="7">#REF!</definedName>
    <definedName name="___JK4" localSheetId="9">#REF!</definedName>
    <definedName name="___JK4" localSheetId="6">#REF!</definedName>
    <definedName name="___JK4" localSheetId="8">#REF!</definedName>
    <definedName name="___JK4">#REF!</definedName>
    <definedName name="___NPV1" localSheetId="4">#REF!</definedName>
    <definedName name="___NPV1" localSheetId="1">#REF!</definedName>
    <definedName name="___NPV1" localSheetId="5">#REF!</definedName>
    <definedName name="___NPV1" localSheetId="7">#REF!</definedName>
    <definedName name="___NPV1" localSheetId="9">#REF!</definedName>
    <definedName name="___NPV1" localSheetId="6">#REF!</definedName>
    <definedName name="___NPV1" localSheetId="8">#REF!</definedName>
    <definedName name="___NPV1">#REF!</definedName>
    <definedName name="___oto10" localSheetId="4">[2]VL!#REF!</definedName>
    <definedName name="___oto10" localSheetId="1">[2]VL!#REF!</definedName>
    <definedName name="___oto10" localSheetId="5">[2]VL!#REF!</definedName>
    <definedName name="___oto10" localSheetId="7">[2]VL!#REF!</definedName>
    <definedName name="___oto10" localSheetId="9">[2]VL!#REF!</definedName>
    <definedName name="___oto10" localSheetId="6">[2]VL!#REF!</definedName>
    <definedName name="___oto10" localSheetId="8">[2]VL!#REF!</definedName>
    <definedName name="___oto10">[2]VL!#REF!</definedName>
    <definedName name="___qa7" localSheetId="4">#REF!</definedName>
    <definedName name="___qa7" localSheetId="1">#REF!</definedName>
    <definedName name="___qa7" localSheetId="5">#REF!</definedName>
    <definedName name="___qa7" localSheetId="7">#REF!</definedName>
    <definedName name="___qa7" localSheetId="9">#REF!</definedName>
    <definedName name="___qa7" localSheetId="6">#REF!</definedName>
    <definedName name="___qa7" localSheetId="8">#REF!</definedName>
    <definedName name="___qa7">#REF!</definedName>
    <definedName name="__A65700" localSheetId="4">'[1]MTO REV.2(ARMOR)'!#REF!</definedName>
    <definedName name="__A65700" localSheetId="1">'[1]MTO REV.2(ARMOR)'!#REF!</definedName>
    <definedName name="__A65700" localSheetId="5">'[1]MTO REV.2(ARMOR)'!#REF!</definedName>
    <definedName name="__A65700" localSheetId="7">'[1]MTO REV.2(ARMOR)'!#REF!</definedName>
    <definedName name="__A65700" localSheetId="9">'[1]MTO REV.2(ARMOR)'!#REF!</definedName>
    <definedName name="__A65700" localSheetId="6">'[1]MTO REV.2(ARMOR)'!#REF!</definedName>
    <definedName name="__A65700" localSheetId="8">'[1]MTO REV.2(ARMOR)'!#REF!</definedName>
    <definedName name="__A65700">'[1]MTO REV.2(ARMOR)'!#REF!</definedName>
    <definedName name="__A65800" localSheetId="4">'[1]MTO REV.2(ARMOR)'!#REF!</definedName>
    <definedName name="__A65800" localSheetId="1">'[1]MTO REV.2(ARMOR)'!#REF!</definedName>
    <definedName name="__A65800" localSheetId="5">'[1]MTO REV.2(ARMOR)'!#REF!</definedName>
    <definedName name="__A65800" localSheetId="7">'[1]MTO REV.2(ARMOR)'!#REF!</definedName>
    <definedName name="__A65800" localSheetId="9">'[1]MTO REV.2(ARMOR)'!#REF!</definedName>
    <definedName name="__A65800" localSheetId="6">'[1]MTO REV.2(ARMOR)'!#REF!</definedName>
    <definedName name="__A65800" localSheetId="8">'[1]MTO REV.2(ARMOR)'!#REF!</definedName>
    <definedName name="__A65800">'[1]MTO REV.2(ARMOR)'!#REF!</definedName>
    <definedName name="__A66000" localSheetId="4">'[1]MTO REV.2(ARMOR)'!#REF!</definedName>
    <definedName name="__A66000" localSheetId="1">'[1]MTO REV.2(ARMOR)'!#REF!</definedName>
    <definedName name="__A66000" localSheetId="5">'[1]MTO REV.2(ARMOR)'!#REF!</definedName>
    <definedName name="__A66000" localSheetId="7">'[1]MTO REV.2(ARMOR)'!#REF!</definedName>
    <definedName name="__A66000" localSheetId="9">'[1]MTO REV.2(ARMOR)'!#REF!</definedName>
    <definedName name="__A66000" localSheetId="6">'[1]MTO REV.2(ARMOR)'!#REF!</definedName>
    <definedName name="__A66000" localSheetId="8">'[1]MTO REV.2(ARMOR)'!#REF!</definedName>
    <definedName name="__A66000">'[1]MTO REV.2(ARMOR)'!#REF!</definedName>
    <definedName name="__A67000" localSheetId="4">'[1]MTO REV.2(ARMOR)'!#REF!</definedName>
    <definedName name="__A67000" localSheetId="1">'[1]MTO REV.2(ARMOR)'!#REF!</definedName>
    <definedName name="__A67000" localSheetId="5">'[1]MTO REV.2(ARMOR)'!#REF!</definedName>
    <definedName name="__A67000" localSheetId="7">'[1]MTO REV.2(ARMOR)'!#REF!</definedName>
    <definedName name="__A67000" localSheetId="9">'[1]MTO REV.2(ARMOR)'!#REF!</definedName>
    <definedName name="__A67000" localSheetId="6">'[1]MTO REV.2(ARMOR)'!#REF!</definedName>
    <definedName name="__A67000" localSheetId="8">'[1]MTO REV.2(ARMOR)'!#REF!</definedName>
    <definedName name="__A67000">'[1]MTO REV.2(ARMOR)'!#REF!</definedName>
    <definedName name="__A68000" localSheetId="4">'[1]MTO REV.2(ARMOR)'!#REF!</definedName>
    <definedName name="__A68000" localSheetId="1">'[1]MTO REV.2(ARMOR)'!#REF!</definedName>
    <definedName name="__A68000" localSheetId="5">'[1]MTO REV.2(ARMOR)'!#REF!</definedName>
    <definedName name="__A68000" localSheetId="7">'[1]MTO REV.2(ARMOR)'!#REF!</definedName>
    <definedName name="__A68000" localSheetId="9">'[1]MTO REV.2(ARMOR)'!#REF!</definedName>
    <definedName name="__A68000" localSheetId="6">'[1]MTO REV.2(ARMOR)'!#REF!</definedName>
    <definedName name="__A68000" localSheetId="8">'[1]MTO REV.2(ARMOR)'!#REF!</definedName>
    <definedName name="__A68000">'[1]MTO REV.2(ARMOR)'!#REF!</definedName>
    <definedName name="__A70000" localSheetId="4">'[1]MTO REV.2(ARMOR)'!#REF!</definedName>
    <definedName name="__A70000" localSheetId="1">'[1]MTO REV.2(ARMOR)'!#REF!</definedName>
    <definedName name="__A70000" localSheetId="5">'[1]MTO REV.2(ARMOR)'!#REF!</definedName>
    <definedName name="__A70000" localSheetId="7">'[1]MTO REV.2(ARMOR)'!#REF!</definedName>
    <definedName name="__A70000" localSheetId="9">'[1]MTO REV.2(ARMOR)'!#REF!</definedName>
    <definedName name="__A70000" localSheetId="6">'[1]MTO REV.2(ARMOR)'!#REF!</definedName>
    <definedName name="__A70000" localSheetId="8">'[1]MTO REV.2(ARMOR)'!#REF!</definedName>
    <definedName name="__A70000">'[1]MTO REV.2(ARMOR)'!#REF!</definedName>
    <definedName name="__A75000" localSheetId="4">'[1]MTO REV.2(ARMOR)'!#REF!</definedName>
    <definedName name="__A75000" localSheetId="1">'[1]MTO REV.2(ARMOR)'!#REF!</definedName>
    <definedName name="__A75000" localSheetId="5">'[1]MTO REV.2(ARMOR)'!#REF!</definedName>
    <definedName name="__A75000" localSheetId="7">'[1]MTO REV.2(ARMOR)'!#REF!</definedName>
    <definedName name="__A75000" localSheetId="9">'[1]MTO REV.2(ARMOR)'!#REF!</definedName>
    <definedName name="__A75000" localSheetId="6">'[1]MTO REV.2(ARMOR)'!#REF!</definedName>
    <definedName name="__A75000" localSheetId="8">'[1]MTO REV.2(ARMOR)'!#REF!</definedName>
    <definedName name="__A75000">'[1]MTO REV.2(ARMOR)'!#REF!</definedName>
    <definedName name="__A85000" localSheetId="4">'[1]MTO REV.2(ARMOR)'!#REF!</definedName>
    <definedName name="__A85000" localSheetId="1">'[1]MTO REV.2(ARMOR)'!#REF!</definedName>
    <definedName name="__A85000" localSheetId="5">'[1]MTO REV.2(ARMOR)'!#REF!</definedName>
    <definedName name="__A85000" localSheetId="7">'[1]MTO REV.2(ARMOR)'!#REF!</definedName>
    <definedName name="__A85000" localSheetId="9">'[1]MTO REV.2(ARMOR)'!#REF!</definedName>
    <definedName name="__A85000" localSheetId="6">'[1]MTO REV.2(ARMOR)'!#REF!</definedName>
    <definedName name="__A85000" localSheetId="8">'[1]MTO REV.2(ARMOR)'!#REF!</definedName>
    <definedName name="__A85000">'[1]MTO REV.2(ARMOR)'!#REF!</definedName>
    <definedName name="__atn1" localSheetId="4">#REF!</definedName>
    <definedName name="__atn1" localSheetId="1">#REF!</definedName>
    <definedName name="__atn1" localSheetId="5">#REF!</definedName>
    <definedName name="__atn1" localSheetId="7">#REF!</definedName>
    <definedName name="__atn1" localSheetId="9">#REF!</definedName>
    <definedName name="__atn1" localSheetId="6">#REF!</definedName>
    <definedName name="__atn1" localSheetId="8">#REF!</definedName>
    <definedName name="__atn1">#REF!</definedName>
    <definedName name="__atn10" localSheetId="4">#REF!</definedName>
    <definedName name="__atn10" localSheetId="1">#REF!</definedName>
    <definedName name="__atn10" localSheetId="5">#REF!</definedName>
    <definedName name="__atn10" localSheetId="7">#REF!</definedName>
    <definedName name="__atn10" localSheetId="9">#REF!</definedName>
    <definedName name="__atn10" localSheetId="6">#REF!</definedName>
    <definedName name="__atn10" localSheetId="8">#REF!</definedName>
    <definedName name="__atn10">#REF!</definedName>
    <definedName name="__atn2" localSheetId="4">#REF!</definedName>
    <definedName name="__atn2" localSheetId="1">#REF!</definedName>
    <definedName name="__atn2" localSheetId="5">#REF!</definedName>
    <definedName name="__atn2" localSheetId="7">#REF!</definedName>
    <definedName name="__atn2" localSheetId="9">#REF!</definedName>
    <definedName name="__atn2" localSheetId="6">#REF!</definedName>
    <definedName name="__atn2" localSheetId="8">#REF!</definedName>
    <definedName name="__atn2">#REF!</definedName>
    <definedName name="__atn3" localSheetId="4">#REF!</definedName>
    <definedName name="__atn3" localSheetId="1">#REF!</definedName>
    <definedName name="__atn3" localSheetId="5">#REF!</definedName>
    <definedName name="__atn3" localSheetId="7">#REF!</definedName>
    <definedName name="__atn3" localSheetId="9">#REF!</definedName>
    <definedName name="__atn3" localSheetId="6">#REF!</definedName>
    <definedName name="__atn3" localSheetId="8">#REF!</definedName>
    <definedName name="__atn3">#REF!</definedName>
    <definedName name="__atn4" localSheetId="4">#REF!</definedName>
    <definedName name="__atn4" localSheetId="1">#REF!</definedName>
    <definedName name="__atn4" localSheetId="5">#REF!</definedName>
    <definedName name="__atn4" localSheetId="7">#REF!</definedName>
    <definedName name="__atn4" localSheetId="9">#REF!</definedName>
    <definedName name="__atn4" localSheetId="6">#REF!</definedName>
    <definedName name="__atn4" localSheetId="8">#REF!</definedName>
    <definedName name="__atn4">#REF!</definedName>
    <definedName name="__atn5" localSheetId="4">#REF!</definedName>
    <definedName name="__atn5" localSheetId="1">#REF!</definedName>
    <definedName name="__atn5" localSheetId="5">#REF!</definedName>
    <definedName name="__atn5" localSheetId="7">#REF!</definedName>
    <definedName name="__atn5" localSheetId="9">#REF!</definedName>
    <definedName name="__atn5" localSheetId="6">#REF!</definedName>
    <definedName name="__atn5" localSheetId="8">#REF!</definedName>
    <definedName name="__atn5">#REF!</definedName>
    <definedName name="__atn6" localSheetId="4">#REF!</definedName>
    <definedName name="__atn6" localSheetId="1">#REF!</definedName>
    <definedName name="__atn6" localSheetId="5">#REF!</definedName>
    <definedName name="__atn6" localSheetId="7">#REF!</definedName>
    <definedName name="__atn6" localSheetId="9">#REF!</definedName>
    <definedName name="__atn6" localSheetId="6">#REF!</definedName>
    <definedName name="__atn6" localSheetId="8">#REF!</definedName>
    <definedName name="__atn6">#REF!</definedName>
    <definedName name="__atn7" localSheetId="4">#REF!</definedName>
    <definedName name="__atn7" localSheetId="1">#REF!</definedName>
    <definedName name="__atn7" localSheetId="5">#REF!</definedName>
    <definedName name="__atn7" localSheetId="7">#REF!</definedName>
    <definedName name="__atn7" localSheetId="9">#REF!</definedName>
    <definedName name="__atn7" localSheetId="6">#REF!</definedName>
    <definedName name="__atn7" localSheetId="8">#REF!</definedName>
    <definedName name="__atn7">#REF!</definedName>
    <definedName name="__atn8" localSheetId="4">#REF!</definedName>
    <definedName name="__atn8" localSheetId="1">#REF!</definedName>
    <definedName name="__atn8" localSheetId="5">#REF!</definedName>
    <definedName name="__atn8" localSheetId="7">#REF!</definedName>
    <definedName name="__atn8" localSheetId="9">#REF!</definedName>
    <definedName name="__atn8" localSheetId="6">#REF!</definedName>
    <definedName name="__atn8" localSheetId="8">#REF!</definedName>
    <definedName name="__atn8">#REF!</definedName>
    <definedName name="__atn9" localSheetId="4">#REF!</definedName>
    <definedName name="__atn9" localSheetId="1">#REF!</definedName>
    <definedName name="__atn9" localSheetId="5">#REF!</definedName>
    <definedName name="__atn9" localSheetId="7">#REF!</definedName>
    <definedName name="__atn9" localSheetId="9">#REF!</definedName>
    <definedName name="__atn9" localSheetId="6">#REF!</definedName>
    <definedName name="__atn9" localSheetId="8">#REF!</definedName>
    <definedName name="__atn9">#REF!</definedName>
    <definedName name="__bac3">[3]bluong!$B$15</definedName>
    <definedName name="__bac4">[3]bluong!$B$25</definedName>
    <definedName name="__CON1" localSheetId="4">#REF!</definedName>
    <definedName name="__CON1" localSheetId="1">#REF!</definedName>
    <definedName name="__CON1" localSheetId="5">#REF!</definedName>
    <definedName name="__CON1" localSheetId="7">#REF!</definedName>
    <definedName name="__CON1" localSheetId="9">#REF!</definedName>
    <definedName name="__CON1" localSheetId="6">#REF!</definedName>
    <definedName name="__CON1" localSheetId="8">#REF!</definedName>
    <definedName name="__CON1">#REF!</definedName>
    <definedName name="__CON2" localSheetId="4">#REF!</definedName>
    <definedName name="__CON2" localSheetId="1">#REF!</definedName>
    <definedName name="__CON2" localSheetId="5">#REF!</definedName>
    <definedName name="__CON2" localSheetId="7">#REF!</definedName>
    <definedName name="__CON2" localSheetId="9">#REF!</definedName>
    <definedName name="__CON2" localSheetId="6">#REF!</definedName>
    <definedName name="__CON2" localSheetId="8">#REF!</definedName>
    <definedName name="__CON2">#REF!</definedName>
    <definedName name="__deo1" localSheetId="4">#REF!</definedName>
    <definedName name="__deo1" localSheetId="1">#REF!</definedName>
    <definedName name="__deo1" localSheetId="5">#REF!</definedName>
    <definedName name="__deo1" localSheetId="7">#REF!</definedName>
    <definedName name="__deo1" localSheetId="9">#REF!</definedName>
    <definedName name="__deo1" localSheetId="6">#REF!</definedName>
    <definedName name="__deo1" localSheetId="8">#REF!</definedName>
    <definedName name="__deo1">#REF!</definedName>
    <definedName name="__deo10" localSheetId="4">#REF!</definedName>
    <definedName name="__deo10" localSheetId="1">#REF!</definedName>
    <definedName name="__deo10" localSheetId="5">#REF!</definedName>
    <definedName name="__deo10" localSheetId="7">#REF!</definedName>
    <definedName name="__deo10" localSheetId="9">#REF!</definedName>
    <definedName name="__deo10" localSheetId="6">#REF!</definedName>
    <definedName name="__deo10" localSheetId="8">#REF!</definedName>
    <definedName name="__deo10">#REF!</definedName>
    <definedName name="__deo2" localSheetId="4">#REF!</definedName>
    <definedName name="__deo2" localSheetId="1">#REF!</definedName>
    <definedName name="__deo2" localSheetId="5">#REF!</definedName>
    <definedName name="__deo2" localSheetId="7">#REF!</definedName>
    <definedName name="__deo2" localSheetId="9">#REF!</definedName>
    <definedName name="__deo2" localSheetId="6">#REF!</definedName>
    <definedName name="__deo2" localSheetId="8">#REF!</definedName>
    <definedName name="__deo2">#REF!</definedName>
    <definedName name="__deo3" localSheetId="4">#REF!</definedName>
    <definedName name="__deo3" localSheetId="1">#REF!</definedName>
    <definedName name="__deo3" localSheetId="5">#REF!</definedName>
    <definedName name="__deo3" localSheetId="7">#REF!</definedName>
    <definedName name="__deo3" localSheetId="9">#REF!</definedName>
    <definedName name="__deo3" localSheetId="6">#REF!</definedName>
    <definedName name="__deo3" localSheetId="8">#REF!</definedName>
    <definedName name="__deo3">#REF!</definedName>
    <definedName name="__deo4" localSheetId="4">#REF!</definedName>
    <definedName name="__deo4" localSheetId="1">#REF!</definedName>
    <definedName name="__deo4" localSheetId="5">#REF!</definedName>
    <definedName name="__deo4" localSheetId="7">#REF!</definedName>
    <definedName name="__deo4" localSheetId="9">#REF!</definedName>
    <definedName name="__deo4" localSheetId="6">#REF!</definedName>
    <definedName name="__deo4" localSheetId="8">#REF!</definedName>
    <definedName name="__deo4">#REF!</definedName>
    <definedName name="__deo5" localSheetId="4">#REF!</definedName>
    <definedName name="__deo5" localSheetId="1">#REF!</definedName>
    <definedName name="__deo5" localSheetId="5">#REF!</definedName>
    <definedName name="__deo5" localSheetId="7">#REF!</definedName>
    <definedName name="__deo5" localSheetId="9">#REF!</definedName>
    <definedName name="__deo5" localSheetId="6">#REF!</definedName>
    <definedName name="__deo5" localSheetId="8">#REF!</definedName>
    <definedName name="__deo5">#REF!</definedName>
    <definedName name="__deo6" localSheetId="4">#REF!</definedName>
    <definedName name="__deo6" localSheetId="1">#REF!</definedName>
    <definedName name="__deo6" localSheetId="5">#REF!</definedName>
    <definedName name="__deo6" localSheetId="7">#REF!</definedName>
    <definedName name="__deo6" localSheetId="9">#REF!</definedName>
    <definedName name="__deo6" localSheetId="6">#REF!</definedName>
    <definedName name="__deo6" localSheetId="8">#REF!</definedName>
    <definedName name="__deo6">#REF!</definedName>
    <definedName name="__deo7" localSheetId="4">#REF!</definedName>
    <definedName name="__deo7" localSheetId="1">#REF!</definedName>
    <definedName name="__deo7" localSheetId="5">#REF!</definedName>
    <definedName name="__deo7" localSheetId="7">#REF!</definedName>
    <definedName name="__deo7" localSheetId="9">#REF!</definedName>
    <definedName name="__deo7" localSheetId="6">#REF!</definedName>
    <definedName name="__deo7" localSheetId="8">#REF!</definedName>
    <definedName name="__deo7">#REF!</definedName>
    <definedName name="__deo8" localSheetId="4">#REF!</definedName>
    <definedName name="__deo8" localSheetId="1">#REF!</definedName>
    <definedName name="__deo8" localSheetId="5">#REF!</definedName>
    <definedName name="__deo8" localSheetId="7">#REF!</definedName>
    <definedName name="__deo8" localSheetId="9">#REF!</definedName>
    <definedName name="__deo8" localSheetId="6">#REF!</definedName>
    <definedName name="__deo8" localSheetId="8">#REF!</definedName>
    <definedName name="__deo8">#REF!</definedName>
    <definedName name="__deo9" localSheetId="4">#REF!</definedName>
    <definedName name="__deo9" localSheetId="1">#REF!</definedName>
    <definedName name="__deo9" localSheetId="5">#REF!</definedName>
    <definedName name="__deo9" localSheetId="7">#REF!</definedName>
    <definedName name="__deo9" localSheetId="9">#REF!</definedName>
    <definedName name="__deo9" localSheetId="6">#REF!</definedName>
    <definedName name="__deo9" localSheetId="8">#REF!</definedName>
    <definedName name="__deo9">#REF!</definedName>
    <definedName name="__DST1" localSheetId="4">#REF!</definedName>
    <definedName name="__DST1" localSheetId="1">#REF!</definedName>
    <definedName name="__DST1" localSheetId="5">#REF!</definedName>
    <definedName name="__DST1" localSheetId="7">#REF!</definedName>
    <definedName name="__DST1" localSheetId="9">#REF!</definedName>
    <definedName name="__DST1" localSheetId="6">#REF!</definedName>
    <definedName name="__DST1" localSheetId="8">#REF!</definedName>
    <definedName name="__DST1">#REF!</definedName>
    <definedName name="__JK4" localSheetId="4">#REF!</definedName>
    <definedName name="__JK4" localSheetId="1">#REF!</definedName>
    <definedName name="__JK4" localSheetId="5">#REF!</definedName>
    <definedName name="__JK4" localSheetId="7">#REF!</definedName>
    <definedName name="__JK4" localSheetId="9">#REF!</definedName>
    <definedName name="__JK4" localSheetId="6">#REF!</definedName>
    <definedName name="__JK4" localSheetId="8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 localSheetId="4">#REF!</definedName>
    <definedName name="__NET2" localSheetId="1">#REF!</definedName>
    <definedName name="__NET2" localSheetId="5">#REF!</definedName>
    <definedName name="__NET2" localSheetId="7">#REF!</definedName>
    <definedName name="__NET2" localSheetId="9">#REF!</definedName>
    <definedName name="__NET2" localSheetId="6">#REF!</definedName>
    <definedName name="__NET2" localSheetId="8">#REF!</definedName>
    <definedName name="__NET2">#REF!</definedName>
    <definedName name="__NPV1" localSheetId="4">#REF!</definedName>
    <definedName name="__NPV1" localSheetId="1">#REF!</definedName>
    <definedName name="__NPV1" localSheetId="5">#REF!</definedName>
    <definedName name="__NPV1" localSheetId="7">#REF!</definedName>
    <definedName name="__NPV1" localSheetId="9">#REF!</definedName>
    <definedName name="__NPV1" localSheetId="6">#REF!</definedName>
    <definedName name="__NPV1" localSheetId="8">#REF!</definedName>
    <definedName name="__NPV1">#REF!</definedName>
    <definedName name="__oto10" localSheetId="4">[2]VL!#REF!</definedName>
    <definedName name="__oto10" localSheetId="1">[2]VL!#REF!</definedName>
    <definedName name="__oto10" localSheetId="5">[2]VL!#REF!</definedName>
    <definedName name="__oto10" localSheetId="7">[2]VL!#REF!</definedName>
    <definedName name="__oto10" localSheetId="9">[2]VL!#REF!</definedName>
    <definedName name="__oto10" localSheetId="6">[2]VL!#REF!</definedName>
    <definedName name="__oto10" localSheetId="8">[2]VL!#REF!</definedName>
    <definedName name="__oto10">[2]VL!#REF!</definedName>
    <definedName name="__pcb40">[3]dg!$D$16</definedName>
    <definedName name="__qa7" localSheetId="4">#REF!</definedName>
    <definedName name="__qa7" localSheetId="1">#REF!</definedName>
    <definedName name="__qa7" localSheetId="5">#REF!</definedName>
    <definedName name="__qa7" localSheetId="7">#REF!</definedName>
    <definedName name="__qa7" localSheetId="9">#REF!</definedName>
    <definedName name="__qa7" localSheetId="6">#REF!</definedName>
    <definedName name="__qa7" localSheetId="8">#REF!</definedName>
    <definedName name="__qa7">#REF!</definedName>
    <definedName name="__tct3">[5]gVL!$Q$23</definedName>
    <definedName name="__tct5">[6]gVL!$N$19</definedName>
    <definedName name="_1" localSheetId="4">#REF!</definedName>
    <definedName name="_1" localSheetId="1">#REF!</definedName>
    <definedName name="_1" localSheetId="5">#REF!</definedName>
    <definedName name="_1" localSheetId="7">#REF!</definedName>
    <definedName name="_1" localSheetId="9">#REF!</definedName>
    <definedName name="_1" localSheetId="6">#REF!</definedName>
    <definedName name="_1" localSheetId="8">#REF!</definedName>
    <definedName name="_1">#REF!</definedName>
    <definedName name="_2" localSheetId="4">#REF!</definedName>
    <definedName name="_2" localSheetId="1">#REF!</definedName>
    <definedName name="_2" localSheetId="5">#REF!</definedName>
    <definedName name="_2" localSheetId="7">#REF!</definedName>
    <definedName name="_2" localSheetId="9">#REF!</definedName>
    <definedName name="_2" localSheetId="6">#REF!</definedName>
    <definedName name="_2" localSheetId="8">#REF!</definedName>
    <definedName name="_2">#REF!</definedName>
    <definedName name="_atn1" localSheetId="4">#REF!</definedName>
    <definedName name="_atn1" localSheetId="1">#REF!</definedName>
    <definedName name="_atn1" localSheetId="5">#REF!</definedName>
    <definedName name="_atn1" localSheetId="7">#REF!</definedName>
    <definedName name="_atn1" localSheetId="9">#REF!</definedName>
    <definedName name="_atn1" localSheetId="6">#REF!</definedName>
    <definedName name="_atn1" localSheetId="8">#REF!</definedName>
    <definedName name="_atn1">#REF!</definedName>
    <definedName name="_atn10" localSheetId="4">#REF!</definedName>
    <definedName name="_atn10" localSheetId="1">#REF!</definedName>
    <definedName name="_atn10" localSheetId="5">#REF!</definedName>
    <definedName name="_atn10" localSheetId="7">#REF!</definedName>
    <definedName name="_atn10" localSheetId="9">#REF!</definedName>
    <definedName name="_atn10" localSheetId="6">#REF!</definedName>
    <definedName name="_atn10" localSheetId="8">#REF!</definedName>
    <definedName name="_atn10">#REF!</definedName>
    <definedName name="_atn2" localSheetId="4">#REF!</definedName>
    <definedName name="_atn2" localSheetId="1">#REF!</definedName>
    <definedName name="_atn2" localSheetId="5">#REF!</definedName>
    <definedName name="_atn2" localSheetId="7">#REF!</definedName>
    <definedName name="_atn2" localSheetId="9">#REF!</definedName>
    <definedName name="_atn2" localSheetId="6">#REF!</definedName>
    <definedName name="_atn2" localSheetId="8">#REF!</definedName>
    <definedName name="_atn2">#REF!</definedName>
    <definedName name="_atn3" localSheetId="4">#REF!</definedName>
    <definedName name="_atn3" localSheetId="1">#REF!</definedName>
    <definedName name="_atn3" localSheetId="5">#REF!</definedName>
    <definedName name="_atn3" localSheetId="7">#REF!</definedName>
    <definedName name="_atn3" localSheetId="9">#REF!</definedName>
    <definedName name="_atn3" localSheetId="6">#REF!</definedName>
    <definedName name="_atn3" localSheetId="8">#REF!</definedName>
    <definedName name="_atn3">#REF!</definedName>
    <definedName name="_atn4" localSheetId="4">#REF!</definedName>
    <definedName name="_atn4" localSheetId="1">#REF!</definedName>
    <definedName name="_atn4" localSheetId="5">#REF!</definedName>
    <definedName name="_atn4" localSheetId="7">#REF!</definedName>
    <definedName name="_atn4" localSheetId="9">#REF!</definedName>
    <definedName name="_atn4" localSheetId="6">#REF!</definedName>
    <definedName name="_atn4" localSheetId="8">#REF!</definedName>
    <definedName name="_atn4">#REF!</definedName>
    <definedName name="_atn5" localSheetId="4">#REF!</definedName>
    <definedName name="_atn5" localSheetId="1">#REF!</definedName>
    <definedName name="_atn5" localSheetId="5">#REF!</definedName>
    <definedName name="_atn5" localSheetId="7">#REF!</definedName>
    <definedName name="_atn5" localSheetId="9">#REF!</definedName>
    <definedName name="_atn5" localSheetId="6">#REF!</definedName>
    <definedName name="_atn5" localSheetId="8">#REF!</definedName>
    <definedName name="_atn5">#REF!</definedName>
    <definedName name="_atn6" localSheetId="4">#REF!</definedName>
    <definedName name="_atn6" localSheetId="1">#REF!</definedName>
    <definedName name="_atn6" localSheetId="5">#REF!</definedName>
    <definedName name="_atn6" localSheetId="7">#REF!</definedName>
    <definedName name="_atn6" localSheetId="9">#REF!</definedName>
    <definedName name="_atn6" localSheetId="6">#REF!</definedName>
    <definedName name="_atn6" localSheetId="8">#REF!</definedName>
    <definedName name="_atn6">#REF!</definedName>
    <definedName name="_atn7" localSheetId="4">#REF!</definedName>
    <definedName name="_atn7" localSheetId="1">#REF!</definedName>
    <definedName name="_atn7" localSheetId="5">#REF!</definedName>
    <definedName name="_atn7" localSheetId="7">#REF!</definedName>
    <definedName name="_atn7" localSheetId="9">#REF!</definedName>
    <definedName name="_atn7" localSheetId="6">#REF!</definedName>
    <definedName name="_atn7" localSheetId="8">#REF!</definedName>
    <definedName name="_atn7">#REF!</definedName>
    <definedName name="_atn8" localSheetId="4">#REF!</definedName>
    <definedName name="_atn8" localSheetId="1">#REF!</definedName>
    <definedName name="_atn8" localSheetId="5">#REF!</definedName>
    <definedName name="_atn8" localSheetId="7">#REF!</definedName>
    <definedName name="_atn8" localSheetId="9">#REF!</definedName>
    <definedName name="_atn8" localSheetId="6">#REF!</definedName>
    <definedName name="_atn8" localSheetId="8">#REF!</definedName>
    <definedName name="_atn8">#REF!</definedName>
    <definedName name="_atn9" localSheetId="4">#REF!</definedName>
    <definedName name="_atn9" localSheetId="1">#REF!</definedName>
    <definedName name="_atn9" localSheetId="5">#REF!</definedName>
    <definedName name="_atn9" localSheetId="7">#REF!</definedName>
    <definedName name="_atn9" localSheetId="9">#REF!</definedName>
    <definedName name="_atn9" localSheetId="6">#REF!</definedName>
    <definedName name="_atn9" localSheetId="8">#REF!</definedName>
    <definedName name="_atn9">#REF!</definedName>
    <definedName name="_bac3">[3]bluong!$B$15</definedName>
    <definedName name="_bac4">[3]bluong!$B$25</definedName>
    <definedName name="_CON1" localSheetId="4">#REF!</definedName>
    <definedName name="_CON1" localSheetId="1">#REF!</definedName>
    <definedName name="_CON1" localSheetId="5">#REF!</definedName>
    <definedName name="_CON1" localSheetId="7">#REF!</definedName>
    <definedName name="_CON1" localSheetId="9">#REF!</definedName>
    <definedName name="_CON1" localSheetId="6">#REF!</definedName>
    <definedName name="_CON1" localSheetId="8">#REF!</definedName>
    <definedName name="_CON1">#REF!</definedName>
    <definedName name="_CON2" localSheetId="4">#REF!</definedName>
    <definedName name="_CON2" localSheetId="1">#REF!</definedName>
    <definedName name="_CON2" localSheetId="5">#REF!</definedName>
    <definedName name="_CON2" localSheetId="7">#REF!</definedName>
    <definedName name="_CON2" localSheetId="9">#REF!</definedName>
    <definedName name="_CON2" localSheetId="6">#REF!</definedName>
    <definedName name="_CON2" localSheetId="8">#REF!</definedName>
    <definedName name="_CON2">#REF!</definedName>
    <definedName name="_deo1" localSheetId="4">#REF!</definedName>
    <definedName name="_deo1" localSheetId="1">#REF!</definedName>
    <definedName name="_deo1" localSheetId="5">#REF!</definedName>
    <definedName name="_deo1" localSheetId="7">#REF!</definedName>
    <definedName name="_deo1" localSheetId="9">#REF!</definedName>
    <definedName name="_deo1" localSheetId="6">#REF!</definedName>
    <definedName name="_deo1" localSheetId="8">#REF!</definedName>
    <definedName name="_deo1">#REF!</definedName>
    <definedName name="_deo10" localSheetId="4">#REF!</definedName>
    <definedName name="_deo10" localSheetId="1">#REF!</definedName>
    <definedName name="_deo10" localSheetId="5">#REF!</definedName>
    <definedName name="_deo10" localSheetId="7">#REF!</definedName>
    <definedName name="_deo10" localSheetId="9">#REF!</definedName>
    <definedName name="_deo10" localSheetId="6">#REF!</definedName>
    <definedName name="_deo10" localSheetId="8">#REF!</definedName>
    <definedName name="_deo10">#REF!</definedName>
    <definedName name="_deo2" localSheetId="4">#REF!</definedName>
    <definedName name="_deo2" localSheetId="1">#REF!</definedName>
    <definedName name="_deo2" localSheetId="5">#REF!</definedName>
    <definedName name="_deo2" localSheetId="7">#REF!</definedName>
    <definedName name="_deo2" localSheetId="9">#REF!</definedName>
    <definedName name="_deo2" localSheetId="6">#REF!</definedName>
    <definedName name="_deo2" localSheetId="8">#REF!</definedName>
    <definedName name="_deo2">#REF!</definedName>
    <definedName name="_deo3" localSheetId="4">#REF!</definedName>
    <definedName name="_deo3" localSheetId="1">#REF!</definedName>
    <definedName name="_deo3" localSheetId="5">#REF!</definedName>
    <definedName name="_deo3" localSheetId="7">#REF!</definedName>
    <definedName name="_deo3" localSheetId="9">#REF!</definedName>
    <definedName name="_deo3" localSheetId="6">#REF!</definedName>
    <definedName name="_deo3" localSheetId="8">#REF!</definedName>
    <definedName name="_deo3">#REF!</definedName>
    <definedName name="_deo4" localSheetId="4">#REF!</definedName>
    <definedName name="_deo4" localSheetId="1">#REF!</definedName>
    <definedName name="_deo4" localSheetId="5">#REF!</definedName>
    <definedName name="_deo4" localSheetId="7">#REF!</definedName>
    <definedName name="_deo4" localSheetId="9">#REF!</definedName>
    <definedName name="_deo4" localSheetId="6">#REF!</definedName>
    <definedName name="_deo4" localSheetId="8">#REF!</definedName>
    <definedName name="_deo4">#REF!</definedName>
    <definedName name="_deo5" localSheetId="4">#REF!</definedName>
    <definedName name="_deo5" localSheetId="1">#REF!</definedName>
    <definedName name="_deo5" localSheetId="5">#REF!</definedName>
    <definedName name="_deo5" localSheetId="7">#REF!</definedName>
    <definedName name="_deo5" localSheetId="9">#REF!</definedName>
    <definedName name="_deo5" localSheetId="6">#REF!</definedName>
    <definedName name="_deo5" localSheetId="8">#REF!</definedName>
    <definedName name="_deo5">#REF!</definedName>
    <definedName name="_deo6" localSheetId="4">#REF!</definedName>
    <definedName name="_deo6" localSheetId="1">#REF!</definedName>
    <definedName name="_deo6" localSheetId="5">#REF!</definedName>
    <definedName name="_deo6" localSheetId="7">#REF!</definedName>
    <definedName name="_deo6" localSheetId="9">#REF!</definedName>
    <definedName name="_deo6" localSheetId="6">#REF!</definedName>
    <definedName name="_deo6" localSheetId="8">#REF!</definedName>
    <definedName name="_deo6">#REF!</definedName>
    <definedName name="_deo7" localSheetId="4">#REF!</definedName>
    <definedName name="_deo7" localSheetId="1">#REF!</definedName>
    <definedName name="_deo7" localSheetId="5">#REF!</definedName>
    <definedName name="_deo7" localSheetId="7">#REF!</definedName>
    <definedName name="_deo7" localSheetId="9">#REF!</definedName>
    <definedName name="_deo7" localSheetId="6">#REF!</definedName>
    <definedName name="_deo7" localSheetId="8">#REF!</definedName>
    <definedName name="_deo7">#REF!</definedName>
    <definedName name="_deo8" localSheetId="4">#REF!</definedName>
    <definedName name="_deo8" localSheetId="1">#REF!</definedName>
    <definedName name="_deo8" localSheetId="5">#REF!</definedName>
    <definedName name="_deo8" localSheetId="7">#REF!</definedName>
    <definedName name="_deo8" localSheetId="9">#REF!</definedName>
    <definedName name="_deo8" localSheetId="6">#REF!</definedName>
    <definedName name="_deo8" localSheetId="8">#REF!</definedName>
    <definedName name="_deo8">#REF!</definedName>
    <definedName name="_deo9" localSheetId="4">#REF!</definedName>
    <definedName name="_deo9" localSheetId="1">#REF!</definedName>
    <definedName name="_deo9" localSheetId="5">#REF!</definedName>
    <definedName name="_deo9" localSheetId="7">#REF!</definedName>
    <definedName name="_deo9" localSheetId="9">#REF!</definedName>
    <definedName name="_deo9" localSheetId="6">#REF!</definedName>
    <definedName name="_deo9" localSheetId="8">#REF!</definedName>
    <definedName name="_deo9">#REF!</definedName>
    <definedName name="_DST1" localSheetId="4">#REF!</definedName>
    <definedName name="_DST1" localSheetId="1">#REF!</definedName>
    <definedName name="_DST1" localSheetId="5">#REF!</definedName>
    <definedName name="_DST1" localSheetId="7">#REF!</definedName>
    <definedName name="_DST1" localSheetId="9">#REF!</definedName>
    <definedName name="_DST1" localSheetId="6">#REF!</definedName>
    <definedName name="_DST1" localSheetId="8">#REF!</definedName>
    <definedName name="_DST1">#REF!</definedName>
    <definedName name="_Fill" localSheetId="4" hidden="1">#REF!</definedName>
    <definedName name="_Fill" localSheetId="1" hidden="1">#REF!</definedName>
    <definedName name="_Fill" localSheetId="5" hidden="1">#REF!</definedName>
    <definedName name="_Fill" localSheetId="7" hidden="1">#REF!</definedName>
    <definedName name="_Fill" localSheetId="9" hidden="1">#REF!</definedName>
    <definedName name="_Fill" localSheetId="6" hidden="1">#REF!</definedName>
    <definedName name="_Fill" localSheetId="8" hidden="1">#REF!</definedName>
    <definedName name="_Fill" hidden="1">#REF!</definedName>
    <definedName name="_xlnm._FilterDatabase" localSheetId="5" hidden="1">'TTTN DLK'!$A$5:$O$85</definedName>
    <definedName name="_xlnm._FilterDatabase" localSheetId="7" hidden="1">'TTTN DLL'!$A$5:$N$70</definedName>
    <definedName name="_xlnm._FilterDatabase" localSheetId="6" hidden="1">'TTTN PSUDLK'!$A$5:$O$57</definedName>
    <definedName name="_xlnm._FilterDatabase" localSheetId="8" hidden="1">'TTTT PSUDLL'!$A$5:$O$50</definedName>
    <definedName name="_xlnm._FilterDatabase" localSheetId="10" hidden="1">'THI DLK'!$A$5:$M$71</definedName>
    <definedName name="_xlnm._FilterDatabase" localSheetId="12" hidden="1">'THI DLL'!$A$5:$L$64</definedName>
    <definedName name="_xlnm._FilterDatabase" localSheetId="11" hidden="1">'THI PSUDLK'!$A$5:$M$39</definedName>
    <definedName name="_xlnm._FilterDatabase" localSheetId="13" hidden="1">'THI-PSUDLL'!$A$5:$L$45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 localSheetId="4">#REF!</definedName>
    <definedName name="_NET2" localSheetId="1">#REF!</definedName>
    <definedName name="_NET2" localSheetId="5">#REF!</definedName>
    <definedName name="_NET2" localSheetId="7">#REF!</definedName>
    <definedName name="_NET2" localSheetId="9">#REF!</definedName>
    <definedName name="_NET2" localSheetId="6">#REF!</definedName>
    <definedName name="_NET2" localSheetId="8">#REF!</definedName>
    <definedName name="_NET2">#REF!</definedName>
    <definedName name="_NPV1" localSheetId="4">#REF!</definedName>
    <definedName name="_NPV1" localSheetId="1">#REF!</definedName>
    <definedName name="_NPV1" localSheetId="5">#REF!</definedName>
    <definedName name="_NPV1" localSheetId="7">#REF!</definedName>
    <definedName name="_NPV1" localSheetId="9">#REF!</definedName>
    <definedName name="_NPV1" localSheetId="6">#REF!</definedName>
    <definedName name="_NPV1" localSheetId="8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localSheetId="4" hidden="1">#REF!</definedName>
    <definedName name="_Sort" localSheetId="1" hidden="1">#REF!</definedName>
    <definedName name="_Sort" localSheetId="5" hidden="1">#REF!</definedName>
    <definedName name="_Sort" localSheetId="7" hidden="1">#REF!</definedName>
    <definedName name="_Sort" localSheetId="9" hidden="1">#REF!</definedName>
    <definedName name="_Sort" localSheetId="6" hidden="1">#REF!</definedName>
    <definedName name="_Sort" localSheetId="8" hidden="1">#REF!</definedName>
    <definedName name="_Sort" hidden="1">#REF!</definedName>
    <definedName name="_tct3">[5]gVL!$Q$23</definedName>
    <definedName name="_tct5">[6]gVL!$N$19</definedName>
    <definedName name="A" localSheetId="4">#REF!</definedName>
    <definedName name="A" localSheetId="1">#REF!</definedName>
    <definedName name="A" localSheetId="5">#REF!</definedName>
    <definedName name="A" localSheetId="7">#REF!</definedName>
    <definedName name="A" localSheetId="9">#REF!</definedName>
    <definedName name="A" localSheetId="6">#REF!</definedName>
    <definedName name="A" localSheetId="8">#REF!</definedName>
    <definedName name="A">#REF!</definedName>
    <definedName name="a277Print_Titles" localSheetId="4">#REF!</definedName>
    <definedName name="a277Print_Titles" localSheetId="1">#REF!</definedName>
    <definedName name="a277Print_Titles" localSheetId="5">#REF!</definedName>
    <definedName name="a277Print_Titles" localSheetId="7">#REF!</definedName>
    <definedName name="a277Print_Titles" localSheetId="9">#REF!</definedName>
    <definedName name="a277Print_Titles" localSheetId="6">#REF!</definedName>
    <definedName name="a277Print_Titles" localSheetId="8">#REF!</definedName>
    <definedName name="a277Print_Titles">#REF!</definedName>
    <definedName name="AAA" localSheetId="4">'[7]MTL$-INTER'!#REF!</definedName>
    <definedName name="AAA" localSheetId="1">'[7]MTL$-INTER'!#REF!</definedName>
    <definedName name="AAA" localSheetId="5">'[7]MTL$-INTER'!#REF!</definedName>
    <definedName name="AAA" localSheetId="7">'[7]MTL$-INTER'!#REF!</definedName>
    <definedName name="AAA" localSheetId="9">'[7]MTL$-INTER'!#REF!</definedName>
    <definedName name="AAA" localSheetId="6">'[7]MTL$-INTER'!#REF!</definedName>
    <definedName name="AAA" localSheetId="8">'[7]MTL$-INTER'!#REF!</definedName>
    <definedName name="AAA">'[7]MTL$-INTER'!#REF!</definedName>
    <definedName name="AAAAA" localSheetId="4">#REF!</definedName>
    <definedName name="AAAAA" localSheetId="1">#REF!</definedName>
    <definedName name="AAAAA" localSheetId="5">#REF!</definedName>
    <definedName name="AAAAA" localSheetId="7">#REF!</definedName>
    <definedName name="AAAAA" localSheetId="9">#REF!</definedName>
    <definedName name="AAAAA" localSheetId="6">#REF!</definedName>
    <definedName name="AAAAA" localSheetId="8">#REF!</definedName>
    <definedName name="AAAAA">#REF!</definedName>
    <definedName name="aaaaaa" localSheetId="4">#REF!</definedName>
    <definedName name="aaaaaa" localSheetId="1">#REF!</definedName>
    <definedName name="aaaaaa" localSheetId="5">#REF!</definedName>
    <definedName name="aaaaaa" localSheetId="7">#REF!</definedName>
    <definedName name="aaaaaa" localSheetId="9">#REF!</definedName>
    <definedName name="aaaaaa" localSheetId="6">#REF!</definedName>
    <definedName name="aaaaaa" localSheetId="8">#REF!</definedName>
    <definedName name="aaaaaa">#REF!</definedName>
    <definedName name="AAAAAAÁ" localSheetId="4">#REF!</definedName>
    <definedName name="AAAAAAÁ" localSheetId="1">#REF!</definedName>
    <definedName name="AAAAAAÁ" localSheetId="5">#REF!</definedName>
    <definedName name="AAAAAAÁ" localSheetId="7">#REF!</definedName>
    <definedName name="AAAAAAÁ" localSheetId="9">#REF!</definedName>
    <definedName name="AAAAAAÁ" localSheetId="6">#REF!</definedName>
    <definedName name="AAAAAAÁ" localSheetId="8">#REF!</definedName>
    <definedName name="AAAAAAÁ">#REF!</definedName>
    <definedName name="AAAAAAAAAAAA" localSheetId="4">#REF!</definedName>
    <definedName name="AAAAAAAAAAAA" localSheetId="1">#REF!</definedName>
    <definedName name="AAAAAAAAAAAA" localSheetId="5">#REF!</definedName>
    <definedName name="AAAAAAAAAAAA" localSheetId="7">#REF!</definedName>
    <definedName name="AAAAAAAAAAAA" localSheetId="9">#REF!</definedName>
    <definedName name="AAAAAAAAAAAA" localSheetId="6">#REF!</definedName>
    <definedName name="AAAAAAAAAAAA" localSheetId="8">#REF!</definedName>
    <definedName name="AAAAAAAAAAAA">#REF!</definedName>
    <definedName name="AAAAAAAAAAAAAAA" localSheetId="4">#REF!</definedName>
    <definedName name="AAAAAAAAAAAAAAA" localSheetId="1">#REF!</definedName>
    <definedName name="AAAAAAAAAAAAAAA" localSheetId="5">#REF!</definedName>
    <definedName name="AAAAAAAAAAAAAAA" localSheetId="7">#REF!</definedName>
    <definedName name="AAAAAAAAAAAAAAA" localSheetId="9">#REF!</definedName>
    <definedName name="AAAAAAAAAAAAAAA" localSheetId="6">#REF!</definedName>
    <definedName name="AAAAAAAAAAAAAAA" localSheetId="8">#REF!</definedName>
    <definedName name="AAAAAAAAAAAAAAA">#REF!</definedName>
    <definedName name="aaaaâ" localSheetId="4">#REF!</definedName>
    <definedName name="aaaaâ" localSheetId="1">#REF!</definedName>
    <definedName name="aaaaâ" localSheetId="5">#REF!</definedName>
    <definedName name="aaaaâ" localSheetId="7">#REF!</definedName>
    <definedName name="aaaaâ" localSheetId="9">#REF!</definedName>
    <definedName name="aaaaâ" localSheetId="6">#REF!</definedName>
    <definedName name="aaaaâ" localSheetId="8">#REF!</definedName>
    <definedName name="aaaaâ">#REF!</definedName>
    <definedName name="ÁÂGÁÚ" localSheetId="4">[8]gVL!#REF!</definedName>
    <definedName name="ÁÂGÁÚ" localSheetId="1">[8]gVL!#REF!</definedName>
    <definedName name="ÁÂGÁÚ" localSheetId="5">[8]gVL!#REF!</definedName>
    <definedName name="ÁÂGÁÚ" localSheetId="7">[8]gVL!#REF!</definedName>
    <definedName name="ÁÂGÁÚ" localSheetId="9">[8]gVL!#REF!</definedName>
    <definedName name="ÁÂGÁÚ" localSheetId="6">[8]gVL!#REF!</definedName>
    <definedName name="ÁÂGÁÚ" localSheetId="8">[8]gVL!#REF!</definedName>
    <definedName name="ÁÂGÁÚ">[8]gVL!#REF!</definedName>
    <definedName name="ÁD" localSheetId="4">#REF!</definedName>
    <definedName name="ÁD" localSheetId="1">#REF!</definedName>
    <definedName name="ÁD" localSheetId="5">#REF!</definedName>
    <definedName name="ÁD" localSheetId="7">#REF!</definedName>
    <definedName name="ÁD" localSheetId="9">#REF!</definedName>
    <definedName name="ÁD" localSheetId="6">#REF!</definedName>
    <definedName name="ÁD" localSheetId="8">#REF!</definedName>
    <definedName name="ÁD">#REF!</definedName>
    <definedName name="ADASD" localSheetId="4">#REF!</definedName>
    <definedName name="ADASD" localSheetId="1">#REF!</definedName>
    <definedName name="ADASD" localSheetId="5">#REF!</definedName>
    <definedName name="ADASD" localSheetId="7">#REF!</definedName>
    <definedName name="ADASD" localSheetId="9">#REF!</definedName>
    <definedName name="ADASD" localSheetId="6">#REF!</definedName>
    <definedName name="ADASD" localSheetId="8">#REF!</definedName>
    <definedName name="ADASD">#REF!</definedName>
    <definedName name="ádasf" localSheetId="4">'[9]Diem _98AV'!#REF!</definedName>
    <definedName name="ádasf" localSheetId="1">'[9]Diem _98AV'!#REF!</definedName>
    <definedName name="ádasf" localSheetId="5">'[9]Diem _98AV'!#REF!</definedName>
    <definedName name="ádasf" localSheetId="7">'[9]Diem _98AV'!#REF!</definedName>
    <definedName name="ádasf" localSheetId="9">'[9]Diem _98AV'!#REF!</definedName>
    <definedName name="ádasf" localSheetId="6">'[9]Diem _98AV'!#REF!</definedName>
    <definedName name="ádasf" localSheetId="8">'[9]Diem _98AV'!#REF!</definedName>
    <definedName name="ádasf">'[9]Diem _98AV'!#REF!</definedName>
    <definedName name="ads" localSheetId="4">'[10]Diem _98AV'!#REF!</definedName>
    <definedName name="ads" localSheetId="1">'[10]Diem _98AV'!#REF!</definedName>
    <definedName name="ads" localSheetId="5">'[10]Diem _98AV'!#REF!</definedName>
    <definedName name="ads" localSheetId="7">'[10]Diem _98AV'!#REF!</definedName>
    <definedName name="ads" localSheetId="9">'[10]Diem _98AV'!#REF!</definedName>
    <definedName name="ads" localSheetId="6">'[10]Diem _98AV'!#REF!</definedName>
    <definedName name="ads" localSheetId="8">'[10]Diem _98AV'!#REF!</definedName>
    <definedName name="ads">'[10]Diem _98AV'!#REF!</definedName>
    <definedName name="ÆSD" localSheetId="4">[2]ND!#REF!</definedName>
    <definedName name="ÆSD" localSheetId="1">[2]ND!#REF!</definedName>
    <definedName name="ÆSD" localSheetId="5">[2]ND!#REF!</definedName>
    <definedName name="ÆSD" localSheetId="7">[2]ND!#REF!</definedName>
    <definedName name="ÆSD" localSheetId="9">[2]ND!#REF!</definedName>
    <definedName name="ÆSD" localSheetId="6">[2]ND!#REF!</definedName>
    <definedName name="ÆSD" localSheetId="8">[2]ND!#REF!</definedName>
    <definedName name="ÆSD">[2]ND!#REF!</definedName>
    <definedName name="ÆTÆÍ" localSheetId="4">'[1]MTO REV.2(ARMOR)'!#REF!</definedName>
    <definedName name="ÆTÆÍ" localSheetId="1">'[1]MTO REV.2(ARMOR)'!#REF!</definedName>
    <definedName name="ÆTÆÍ" localSheetId="5">'[1]MTO REV.2(ARMOR)'!#REF!</definedName>
    <definedName name="ÆTÆÍ" localSheetId="7">'[1]MTO REV.2(ARMOR)'!#REF!</definedName>
    <definedName name="ÆTÆÍ" localSheetId="9">'[1]MTO REV.2(ARMOR)'!#REF!</definedName>
    <definedName name="ÆTÆÍ" localSheetId="6">'[1]MTO REV.2(ARMOR)'!#REF!</definedName>
    <definedName name="ÆTÆÍ" localSheetId="8">'[1]MTO REV.2(ARMOR)'!#REF!</definedName>
    <definedName name="ÆTÆÍ">'[1]MTO REV.2(ARMOR)'!#REF!</definedName>
    <definedName name="amiang" localSheetId="4">[11]gvl!#REF!</definedName>
    <definedName name="amiang" localSheetId="1">[11]gvl!#REF!</definedName>
    <definedName name="amiang" localSheetId="5">[11]gvl!#REF!</definedName>
    <definedName name="amiang" localSheetId="7">[11]gvl!#REF!</definedName>
    <definedName name="amiang" localSheetId="9">[11]gvl!#REF!</definedName>
    <definedName name="amiang" localSheetId="6">[11]gvl!#REF!</definedName>
    <definedName name="amiang" localSheetId="8">[11]gvl!#REF!</definedName>
    <definedName name="amiang">[11]gvl!#REF!</definedName>
    <definedName name="ASEFAS" localSheetId="4">#REF!</definedName>
    <definedName name="ASEFAS" localSheetId="1">#REF!</definedName>
    <definedName name="ASEFAS" localSheetId="5">#REF!</definedName>
    <definedName name="ASEFAS" localSheetId="7">#REF!</definedName>
    <definedName name="ASEFAS" localSheetId="9">#REF!</definedName>
    <definedName name="ASEFAS" localSheetId="6">#REF!</definedName>
    <definedName name="ASEFAS" localSheetId="8">#REF!</definedName>
    <definedName name="ASEFAS">#REF!</definedName>
    <definedName name="ASS" localSheetId="4">#REF!</definedName>
    <definedName name="ASS" localSheetId="1">#REF!</definedName>
    <definedName name="ASS" localSheetId="5">#REF!</definedName>
    <definedName name="ASS" localSheetId="7">#REF!</definedName>
    <definedName name="ASS" localSheetId="9">#REF!</definedName>
    <definedName name="ASS" localSheetId="6">#REF!</definedName>
    <definedName name="ASS" localSheetId="8">#REF!</definedName>
    <definedName name="ASS">#REF!</definedName>
    <definedName name="ASSSSSSS" localSheetId="4">#REF!</definedName>
    <definedName name="ASSSSSSS" localSheetId="1">#REF!</definedName>
    <definedName name="ASSSSSSS" localSheetId="5">#REF!</definedName>
    <definedName name="ASSSSSSS" localSheetId="7">#REF!</definedName>
    <definedName name="ASSSSSSS" localSheetId="9">#REF!</definedName>
    <definedName name="ASSSSSSS" localSheetId="6">#REF!</definedName>
    <definedName name="ASSSSSSS" localSheetId="8">#REF!</definedName>
    <definedName name="ASSSSSSS">#REF!</definedName>
    <definedName name="ASSSSSSSS" localSheetId="4">#REF!</definedName>
    <definedName name="ASSSSSSSS" localSheetId="1">#REF!</definedName>
    <definedName name="ASSSSSSSS" localSheetId="5">#REF!</definedName>
    <definedName name="ASSSSSSSS" localSheetId="7">#REF!</definedName>
    <definedName name="ASSSSSSSS" localSheetId="9">#REF!</definedName>
    <definedName name="ASSSSSSSS" localSheetId="6">#REF!</definedName>
    <definedName name="ASSSSSSSS" localSheetId="8">#REF!</definedName>
    <definedName name="ASSSSSSSS">#REF!</definedName>
    <definedName name="ASSSSSSSSSSS" localSheetId="4">#REF!</definedName>
    <definedName name="ASSSSSSSSSSS" localSheetId="1">#REF!</definedName>
    <definedName name="ASSSSSSSSSSS" localSheetId="5">#REF!</definedName>
    <definedName name="ASSSSSSSSSSS" localSheetId="7">#REF!</definedName>
    <definedName name="ASSSSSSSSSSS" localSheetId="9">#REF!</definedName>
    <definedName name="ASSSSSSSSSSS" localSheetId="6">#REF!</definedName>
    <definedName name="ASSSSSSSSSSS" localSheetId="8">#REF!</definedName>
    <definedName name="ASSSSSSSSSSS">#REF!</definedName>
    <definedName name="Ã­TÆE" localSheetId="4">#REF!</definedName>
    <definedName name="Ã­TÆE" localSheetId="1">#REF!</definedName>
    <definedName name="Ã­TÆE" localSheetId="5">#REF!</definedName>
    <definedName name="Ã­TÆE" localSheetId="7">#REF!</definedName>
    <definedName name="Ã­TÆE" localSheetId="9">#REF!</definedName>
    <definedName name="Ã­TÆE" localSheetId="6">#REF!</definedName>
    <definedName name="Ã­TÆE" localSheetId="8">#REF!</definedName>
    <definedName name="Ã­TÆE">#REF!</definedName>
    <definedName name="ÁÚGDFG" localSheetId="4">'[12]DO AM DT'!#REF!</definedName>
    <definedName name="ÁÚGDFG" localSheetId="1">'[12]DO AM DT'!#REF!</definedName>
    <definedName name="ÁÚGDFG" localSheetId="5">'[12]DO AM DT'!#REF!</definedName>
    <definedName name="ÁÚGDFG" localSheetId="7">'[12]DO AM DT'!#REF!</definedName>
    <definedName name="ÁÚGDFG" localSheetId="9">'[12]DO AM DT'!#REF!</definedName>
    <definedName name="ÁÚGDFG" localSheetId="6">'[12]DO AM DT'!#REF!</definedName>
    <definedName name="ÁÚGDFG" localSheetId="8">'[12]DO AM DT'!#REF!</definedName>
    <definedName name="ÁÚGDFG">'[12]DO AM DT'!#REF!</definedName>
    <definedName name="ÄUI" localSheetId="4">#REF!</definedName>
    <definedName name="ÄUI" localSheetId="1">#REF!</definedName>
    <definedName name="ÄUI" localSheetId="5">#REF!</definedName>
    <definedName name="ÄUI" localSheetId="7">#REF!</definedName>
    <definedName name="ÄUI" localSheetId="9">#REF!</definedName>
    <definedName name="ÄUI" localSheetId="6">#REF!</definedName>
    <definedName name="ÄUI" localSheetId="8">#REF!</definedName>
    <definedName name="ÄUI">#REF!</definedName>
    <definedName name="ÄUIPÅ" localSheetId="4">'[10]Diem _98AV'!#REF!</definedName>
    <definedName name="ÄUIPÅ" localSheetId="1">'[10]Diem _98AV'!#REF!</definedName>
    <definedName name="ÄUIPÅ" localSheetId="5">'[10]Diem _98AV'!#REF!</definedName>
    <definedName name="ÄUIPÅ" localSheetId="7">'[10]Diem _98AV'!#REF!</definedName>
    <definedName name="ÄUIPÅ" localSheetId="9">'[10]Diem _98AV'!#REF!</definedName>
    <definedName name="ÄUIPÅ" localSheetId="6">'[10]Diem _98AV'!#REF!</definedName>
    <definedName name="ÄUIPÅ" localSheetId="8">'[10]Diem _98AV'!#REF!</definedName>
    <definedName name="ÄUIPÅ">'[10]Diem _98AV'!#REF!</definedName>
    <definedName name="ayat" localSheetId="4">#REF!</definedName>
    <definedName name="ayat" localSheetId="1">#REF!</definedName>
    <definedName name="ayat" localSheetId="5">#REF!</definedName>
    <definedName name="ayat" localSheetId="7">#REF!</definedName>
    <definedName name="ayat" localSheetId="9">#REF!</definedName>
    <definedName name="ayat" localSheetId="6">#REF!</definedName>
    <definedName name="ayat" localSheetId="8">#REF!</definedName>
    <definedName name="ayat">#REF!</definedName>
    <definedName name="ÄYIPIOY" localSheetId="4">'[7]MTL$-INTER'!#REF!</definedName>
    <definedName name="ÄYIPIOY" localSheetId="1">'[7]MTL$-INTER'!#REF!</definedName>
    <definedName name="ÄYIPIOY" localSheetId="5">'[7]MTL$-INTER'!#REF!</definedName>
    <definedName name="ÄYIPIOY" localSheetId="7">'[7]MTL$-INTER'!#REF!</definedName>
    <definedName name="ÄYIPIOY" localSheetId="9">'[7]MTL$-INTER'!#REF!</definedName>
    <definedName name="ÄYIPIOY" localSheetId="6">'[7]MTL$-INTER'!#REF!</definedName>
    <definedName name="ÄYIPIOY" localSheetId="8">'[7]MTL$-INTER'!#REF!</definedName>
    <definedName name="ÄYIPIOY">'[7]MTL$-INTER'!#REF!</definedName>
    <definedName name="ăf" localSheetId="4">'[9]Diem _98AV'!#REF!</definedName>
    <definedName name="ăf" localSheetId="1">'[9]Diem _98AV'!#REF!</definedName>
    <definedName name="ăf" localSheetId="5">'[9]Diem _98AV'!#REF!</definedName>
    <definedName name="ăf" localSheetId="7">'[9]Diem _98AV'!#REF!</definedName>
    <definedName name="ăf" localSheetId="9">'[9]Diem _98AV'!#REF!</definedName>
    <definedName name="ăf" localSheetId="6">'[9]Diem _98AV'!#REF!</definedName>
    <definedName name="ăf" localSheetId="8">'[9]Diem _98AV'!#REF!</definedName>
    <definedName name="ăf">'[9]Diem _98AV'!#REF!</definedName>
    <definedName name="ẦĐFÀ" localSheetId="4">'[12]DO AM DT'!#REF!</definedName>
    <definedName name="ẦĐFÀ" localSheetId="1">'[12]DO AM DT'!#REF!</definedName>
    <definedName name="ẦĐFÀ" localSheetId="5">'[12]DO AM DT'!#REF!</definedName>
    <definedName name="ẦĐFÀ" localSheetId="7">'[12]DO AM DT'!#REF!</definedName>
    <definedName name="ẦĐFÀ" localSheetId="9">'[12]DO AM DT'!#REF!</definedName>
    <definedName name="ẦĐFÀ" localSheetId="6">'[12]DO AM DT'!#REF!</definedName>
    <definedName name="ẦĐFÀ" localSheetId="8">'[12]DO AM DT'!#REF!</definedName>
    <definedName name="ẦĐFÀ">'[12]DO AM DT'!#REF!</definedName>
    <definedName name="ẤĐFHJĐFJFH" localSheetId="4" hidden="1">#REF!</definedName>
    <definedName name="ẤĐFHJĐFJFH" localSheetId="1" hidden="1">#REF!</definedName>
    <definedName name="ẤĐFHJĐFJFH" localSheetId="5" hidden="1">#REF!</definedName>
    <definedName name="ẤĐFHJĐFJFH" localSheetId="7" hidden="1">#REF!</definedName>
    <definedName name="ẤĐFHJĐFJFH" localSheetId="9" hidden="1">#REF!</definedName>
    <definedName name="ẤĐFHJĐFJFH" localSheetId="6" hidden="1">#REF!</definedName>
    <definedName name="ẤĐFHJĐFJFH" localSheetId="8" hidden="1">#REF!</definedName>
    <definedName name="ẤĐFHJĐFJFH" hidden="1">#REF!</definedName>
    <definedName name="âhhd" localSheetId="4">#REF!</definedName>
    <definedName name="âhhd" localSheetId="1">#REF!</definedName>
    <definedName name="âhhd" localSheetId="5">#REF!</definedName>
    <definedName name="âhhd" localSheetId="7">#REF!</definedName>
    <definedName name="âhhd" localSheetId="9">#REF!</definedName>
    <definedName name="âhhd" localSheetId="6">#REF!</definedName>
    <definedName name="âhhd" localSheetId="8">#REF!</definedName>
    <definedName name="âhhd">#REF!</definedName>
    <definedName name="âssssssss" localSheetId="4">#REF!</definedName>
    <definedName name="âssssssss" localSheetId="1">#REF!</definedName>
    <definedName name="âssssssss" localSheetId="5">#REF!</definedName>
    <definedName name="âssssssss" localSheetId="7">#REF!</definedName>
    <definedName name="âssssssss" localSheetId="9">#REF!</definedName>
    <definedName name="âssssssss" localSheetId="6">#REF!</definedName>
    <definedName name="âssssssss" localSheetId="8">#REF!</definedName>
    <definedName name="âssssssss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 localSheetId="4">#REF!</definedName>
    <definedName name="Bang_cly" localSheetId="1">#REF!</definedName>
    <definedName name="Bang_cly" localSheetId="5">#REF!</definedName>
    <definedName name="Bang_cly" localSheetId="7">#REF!</definedName>
    <definedName name="Bang_cly" localSheetId="9">#REF!</definedName>
    <definedName name="Bang_cly" localSheetId="6">#REF!</definedName>
    <definedName name="Bang_cly" localSheetId="8">#REF!</definedName>
    <definedName name="Bang_cly">#REF!</definedName>
    <definedName name="Bang_CVC" localSheetId="4">#REF!</definedName>
    <definedName name="Bang_CVC" localSheetId="1">#REF!</definedName>
    <definedName name="Bang_CVC" localSheetId="5">#REF!</definedName>
    <definedName name="Bang_CVC" localSheetId="7">#REF!</definedName>
    <definedName name="Bang_CVC" localSheetId="9">#REF!</definedName>
    <definedName name="Bang_CVC" localSheetId="6">#REF!</definedName>
    <definedName name="Bang_CVC" localSheetId="8">#REF!</definedName>
    <definedName name="Bang_CVC">#REF!</definedName>
    <definedName name="bang_gia" localSheetId="4">#REF!</definedName>
    <definedName name="bang_gia" localSheetId="1">#REF!</definedName>
    <definedName name="bang_gia" localSheetId="5">#REF!</definedName>
    <definedName name="bang_gia" localSheetId="7">#REF!</definedName>
    <definedName name="bang_gia" localSheetId="9">#REF!</definedName>
    <definedName name="bang_gia" localSheetId="6">#REF!</definedName>
    <definedName name="bang_gia" localSheetId="8">#REF!</definedName>
    <definedName name="bang_gia">#REF!</definedName>
    <definedName name="Bang_travl" localSheetId="4">#REF!</definedName>
    <definedName name="Bang_travl" localSheetId="1">#REF!</definedName>
    <definedName name="Bang_travl" localSheetId="5">#REF!</definedName>
    <definedName name="Bang_travl" localSheetId="7">#REF!</definedName>
    <definedName name="Bang_travl" localSheetId="9">#REF!</definedName>
    <definedName name="Bang_travl" localSheetId="6">#REF!</definedName>
    <definedName name="Bang_travl" localSheetId="8">#REF!</definedName>
    <definedName name="Bang_travl">#REF!</definedName>
    <definedName name="bang1" localSheetId="4">#REF!</definedName>
    <definedName name="bang1" localSheetId="1">#REF!</definedName>
    <definedName name="bang1" localSheetId="5">#REF!</definedName>
    <definedName name="bang1" localSheetId="7">#REF!</definedName>
    <definedName name="bang1" localSheetId="9">#REF!</definedName>
    <definedName name="bang1" localSheetId="6">#REF!</definedName>
    <definedName name="bang1" localSheetId="8">#REF!</definedName>
    <definedName name="bang1">#REF!</definedName>
    <definedName name="bb" localSheetId="4">'[10]Diem _98AV'!#REF!</definedName>
    <definedName name="bb" localSheetId="1">'[10]Diem _98AV'!#REF!</definedName>
    <definedName name="bb" localSheetId="5">'[10]Diem _98AV'!#REF!</definedName>
    <definedName name="bb" localSheetId="7">'[10]Diem _98AV'!#REF!</definedName>
    <definedName name="bb" localSheetId="9">'[10]Diem _98AV'!#REF!</definedName>
    <definedName name="bb" localSheetId="6">'[10]Diem _98AV'!#REF!</definedName>
    <definedName name="bb" localSheetId="8">'[10]Diem _98AV'!#REF!</definedName>
    <definedName name="bb">'[10]Diem _98AV'!#REF!</definedName>
    <definedName name="bc" localSheetId="4">'[10]Diem _98AV'!#REF!</definedName>
    <definedName name="bc" localSheetId="1">'[10]Diem _98AV'!#REF!</definedName>
    <definedName name="bc" localSheetId="5">'[10]Diem _98AV'!#REF!</definedName>
    <definedName name="bc" localSheetId="7">'[10]Diem _98AV'!#REF!</definedName>
    <definedName name="bc" localSheetId="9">'[10]Diem _98AV'!#REF!</definedName>
    <definedName name="bc" localSheetId="6">'[10]Diem _98AV'!#REF!</definedName>
    <definedName name="bc" localSheetId="8">'[10]Diem _98AV'!#REF!</definedName>
    <definedName name="bc">'[10]Diem _98AV'!#REF!</definedName>
    <definedName name="bd">[5]gVL!$Q$15</definedName>
    <definedName name="BD26QT" localSheetId="4">'[9]Diem _98AV'!#REF!</definedName>
    <definedName name="BD26QT" localSheetId="1">'[9]Diem _98AV'!#REF!</definedName>
    <definedName name="BD26QT" localSheetId="5">'[9]Diem _98AV'!#REF!</definedName>
    <definedName name="BD26QT" localSheetId="7">'[9]Diem _98AV'!#REF!</definedName>
    <definedName name="BD26QT" localSheetId="9">'[9]Diem _98AV'!#REF!</definedName>
    <definedName name="BD26QT" localSheetId="6">'[9]Diem _98AV'!#REF!</definedName>
    <definedName name="BD26QT" localSheetId="8">'[9]Diem _98AV'!#REF!</definedName>
    <definedName name="BD26QT">'[9]Diem _98AV'!#REF!</definedName>
    <definedName name="BD4HK" localSheetId="4">#REF!</definedName>
    <definedName name="BD4HK" localSheetId="1">#REF!</definedName>
    <definedName name="BD4HK" localSheetId="5">#REF!</definedName>
    <definedName name="BD4HK" localSheetId="7">#REF!</definedName>
    <definedName name="BD4HK" localSheetId="9">#REF!</definedName>
    <definedName name="BD4HK" localSheetId="6">#REF!</definedName>
    <definedName name="BD4HK" localSheetId="8">#REF!</definedName>
    <definedName name="BD4HK">#REF!</definedName>
    <definedName name="BD4HKAV" localSheetId="4">#REF!</definedName>
    <definedName name="BD4HKAV" localSheetId="1">#REF!</definedName>
    <definedName name="BD4HKAV" localSheetId="5">#REF!</definedName>
    <definedName name="BD4HKAV" localSheetId="7">#REF!</definedName>
    <definedName name="BD4HKAV" localSheetId="9">#REF!</definedName>
    <definedName name="BD4HKAV" localSheetId="6">#REF!</definedName>
    <definedName name="BD4HKAV" localSheetId="8">#REF!</definedName>
    <definedName name="BD4HKAV">#REF!</definedName>
    <definedName name="BD4HKDL">'[13]97DL_HK1234'!$E$6:$FC$151</definedName>
    <definedName name="BD6HK" localSheetId="4">#REF!</definedName>
    <definedName name="BD6HK" localSheetId="1">#REF!</definedName>
    <definedName name="BD6HK" localSheetId="5">#REF!</definedName>
    <definedName name="BD6HK" localSheetId="7">#REF!</definedName>
    <definedName name="BD6HK" localSheetId="9">#REF!</definedName>
    <definedName name="BD6HK" localSheetId="6">#REF!</definedName>
    <definedName name="BD6HK" localSheetId="8">#REF!</definedName>
    <definedName name="BD6HK">#REF!</definedName>
    <definedName name="BD6HK34" localSheetId="4">#REF!</definedName>
    <definedName name="BD6HK34" localSheetId="1">#REF!</definedName>
    <definedName name="BD6HK34" localSheetId="5">#REF!</definedName>
    <definedName name="BD6HK34" localSheetId="7">#REF!</definedName>
    <definedName name="BD6HK34" localSheetId="9">#REF!</definedName>
    <definedName name="BD6HK34" localSheetId="6">#REF!</definedName>
    <definedName name="BD6HK34" localSheetId="8">#REF!</definedName>
    <definedName name="BD6HK34">#REF!</definedName>
    <definedName name="BD6HK58">'[14]97KT58'!$E$6:$DD$275</definedName>
    <definedName name="BD6HKAV" localSheetId="4">#REF!</definedName>
    <definedName name="BD6HKAV" localSheetId="1">#REF!</definedName>
    <definedName name="BD6HKAV" localSheetId="5">#REF!</definedName>
    <definedName name="BD6HKAV" localSheetId="7">#REF!</definedName>
    <definedName name="BD6HKAV" localSheetId="9">#REF!</definedName>
    <definedName name="BD6HKAV" localSheetId="6">#REF!</definedName>
    <definedName name="BD6HKAV" localSheetId="8">#REF!</definedName>
    <definedName name="BD6HKAV">#REF!</definedName>
    <definedName name="BD6HKDL">'[13]97DL_GD2'!$E$6:$DA$146</definedName>
    <definedName name="BD8HK" localSheetId="4">#REF!</definedName>
    <definedName name="BD8HK" localSheetId="1">#REF!</definedName>
    <definedName name="BD8HK" localSheetId="5">#REF!</definedName>
    <definedName name="BD8HK" localSheetId="7">#REF!</definedName>
    <definedName name="BD8HK" localSheetId="9">#REF!</definedName>
    <definedName name="BD8HK" localSheetId="6">#REF!</definedName>
    <definedName name="BD8HK" localSheetId="8">#REF!</definedName>
    <definedName name="BD8HK">#REF!</definedName>
    <definedName name="BD98AV" localSheetId="4">#REF!</definedName>
    <definedName name="BD98AV" localSheetId="1">#REF!</definedName>
    <definedName name="BD98AV" localSheetId="5">#REF!</definedName>
    <definedName name="BD98AV" localSheetId="7">#REF!</definedName>
    <definedName name="BD98AV" localSheetId="9">#REF!</definedName>
    <definedName name="BD98AV" localSheetId="6">#REF!</definedName>
    <definedName name="BD98AV" localSheetId="8">#REF!</definedName>
    <definedName name="BD98AV">#REF!</definedName>
    <definedName name="BD98TIN" localSheetId="4">#REF!</definedName>
    <definedName name="BD98TIN" localSheetId="1">#REF!</definedName>
    <definedName name="BD98TIN" localSheetId="5">#REF!</definedName>
    <definedName name="BD98TIN" localSheetId="7">#REF!</definedName>
    <definedName name="BD98TIN" localSheetId="9">#REF!</definedName>
    <definedName name="BD98TIN" localSheetId="6">#REF!</definedName>
    <definedName name="BD98TIN" localSheetId="8">#REF!</definedName>
    <definedName name="BD98TIN">#REF!</definedName>
    <definedName name="bdiem" localSheetId="4">#REF!</definedName>
    <definedName name="bdiem" localSheetId="1">#REF!</definedName>
    <definedName name="bdiem" localSheetId="5">#REF!</definedName>
    <definedName name="bdiem" localSheetId="7">#REF!</definedName>
    <definedName name="bdiem" localSheetId="9">#REF!</definedName>
    <definedName name="bdiem" localSheetId="6">#REF!</definedName>
    <definedName name="bdiem" localSheetId="8">#REF!</definedName>
    <definedName name="bdiem">#REF!</definedName>
    <definedName name="BMB" localSheetId="4">#REF!</definedName>
    <definedName name="BMB" localSheetId="1">#REF!</definedName>
    <definedName name="BMB" localSheetId="5">#REF!</definedName>
    <definedName name="BMB" localSheetId="7">#REF!</definedName>
    <definedName name="BMB" localSheetId="9">#REF!</definedName>
    <definedName name="BMB" localSheetId="6">#REF!</definedName>
    <definedName name="BMB" localSheetId="8">#REF!</definedName>
    <definedName name="BMB">#REF!</definedName>
    <definedName name="BOQ" localSheetId="4">#REF!</definedName>
    <definedName name="BOQ" localSheetId="1">#REF!</definedName>
    <definedName name="BOQ" localSheetId="5">#REF!</definedName>
    <definedName name="BOQ" localSheetId="7">#REF!</definedName>
    <definedName name="BOQ" localSheetId="9">#REF!</definedName>
    <definedName name="BOQ" localSheetId="6">#REF!</definedName>
    <definedName name="BOQ" localSheetId="8">#REF!</definedName>
    <definedName name="BOQ">#REF!</definedName>
    <definedName name="botda">[3]dg!$D$43</definedName>
    <definedName name="btai">[11]gvl!$Q$63</definedName>
    <definedName name="btnit">[3]dg!$D$62</definedName>
    <definedName name="bulong">[3]dg!$D$35</definedName>
    <definedName name="BVCISUMMARY" localSheetId="4">#REF!</definedName>
    <definedName name="BVCISUMMARY" localSheetId="1">#REF!</definedName>
    <definedName name="BVCISUMMARY" localSheetId="5">#REF!</definedName>
    <definedName name="BVCISUMMARY" localSheetId="7">#REF!</definedName>
    <definedName name="BVCISUMMARY" localSheetId="9">#REF!</definedName>
    <definedName name="BVCISUMMARY" localSheetId="6">#REF!</definedName>
    <definedName name="BVCISUMMARY" localSheetId="8">#REF!</definedName>
    <definedName name="BVCISUMMARY">#REF!</definedName>
    <definedName name="C0" localSheetId="4">#REF!</definedName>
    <definedName name="C0" localSheetId="1">#REF!</definedName>
    <definedName name="C0" localSheetId="5">#REF!</definedName>
    <definedName name="C0" localSheetId="7">#REF!</definedName>
    <definedName name="C0" localSheetId="9">#REF!</definedName>
    <definedName name="C0" localSheetId="6">#REF!</definedName>
    <definedName name="C0" localSheetId="8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 localSheetId="4">#REF!</definedName>
    <definedName name="Co" localSheetId="1">#REF!</definedName>
    <definedName name="Co" localSheetId="5">#REF!</definedName>
    <definedName name="Co" localSheetId="7">#REF!</definedName>
    <definedName name="Co" localSheetId="9">#REF!</definedName>
    <definedName name="Co" localSheetId="6">#REF!</definedName>
    <definedName name="Co" localSheetId="8">#REF!</definedName>
    <definedName name="Co">#REF!</definedName>
    <definedName name="coc">[6]gVL!$N$25</definedName>
    <definedName name="COMMON" localSheetId="4">#REF!</definedName>
    <definedName name="COMMON" localSheetId="1">#REF!</definedName>
    <definedName name="COMMON" localSheetId="5">#REF!</definedName>
    <definedName name="COMMON" localSheetId="7">#REF!</definedName>
    <definedName name="COMMON" localSheetId="9">#REF!</definedName>
    <definedName name="COMMON" localSheetId="6">#REF!</definedName>
    <definedName name="COMMON" localSheetId="8">#REF!</definedName>
    <definedName name="COMMON">#REF!</definedName>
    <definedName name="CON_EQP_COS" localSheetId="4">#REF!</definedName>
    <definedName name="CON_EQP_COS" localSheetId="1">#REF!</definedName>
    <definedName name="CON_EQP_COS" localSheetId="5">#REF!</definedName>
    <definedName name="CON_EQP_COS" localSheetId="7">#REF!</definedName>
    <definedName name="CON_EQP_COS" localSheetId="9">#REF!</definedName>
    <definedName name="CON_EQP_COS" localSheetId="6">#REF!</definedName>
    <definedName name="CON_EQP_COS" localSheetId="8">#REF!</definedName>
    <definedName name="CON_EQP_COS">#REF!</definedName>
    <definedName name="Cong_HM_DTCT" localSheetId="4">#REF!</definedName>
    <definedName name="Cong_HM_DTCT" localSheetId="1">#REF!</definedName>
    <definedName name="Cong_HM_DTCT" localSheetId="5">#REF!</definedName>
    <definedName name="Cong_HM_DTCT" localSheetId="7">#REF!</definedName>
    <definedName name="Cong_HM_DTCT" localSheetId="9">#REF!</definedName>
    <definedName name="Cong_HM_DTCT" localSheetId="6">#REF!</definedName>
    <definedName name="Cong_HM_DTCT" localSheetId="8">#REF!</definedName>
    <definedName name="Cong_HM_DTCT">#REF!</definedName>
    <definedName name="Cong_M_DTCT" localSheetId="4">#REF!</definedName>
    <definedName name="Cong_M_DTCT" localSheetId="1">#REF!</definedName>
    <definedName name="Cong_M_DTCT" localSheetId="5">#REF!</definedName>
    <definedName name="Cong_M_DTCT" localSheetId="7">#REF!</definedName>
    <definedName name="Cong_M_DTCT" localSheetId="9">#REF!</definedName>
    <definedName name="Cong_M_DTCT" localSheetId="6">#REF!</definedName>
    <definedName name="Cong_M_DTCT" localSheetId="8">#REF!</definedName>
    <definedName name="Cong_M_DTCT">#REF!</definedName>
    <definedName name="Cong_NC_DTCT" localSheetId="4">#REF!</definedName>
    <definedName name="Cong_NC_DTCT" localSheetId="1">#REF!</definedName>
    <definedName name="Cong_NC_DTCT" localSheetId="5">#REF!</definedName>
    <definedName name="Cong_NC_DTCT" localSheetId="7">#REF!</definedName>
    <definedName name="Cong_NC_DTCT" localSheetId="9">#REF!</definedName>
    <definedName name="Cong_NC_DTCT" localSheetId="6">#REF!</definedName>
    <definedName name="Cong_NC_DTCT" localSheetId="8">#REF!</definedName>
    <definedName name="Cong_NC_DTCT">#REF!</definedName>
    <definedName name="Cong_VL_DTCT" localSheetId="4">#REF!</definedName>
    <definedName name="Cong_VL_DTCT" localSheetId="1">#REF!</definedName>
    <definedName name="Cong_VL_DTCT" localSheetId="5">#REF!</definedName>
    <definedName name="Cong_VL_DTCT" localSheetId="7">#REF!</definedName>
    <definedName name="Cong_VL_DTCT" localSheetId="9">#REF!</definedName>
    <definedName name="Cong_VL_DTCT" localSheetId="6">#REF!</definedName>
    <definedName name="Cong_VL_DTCT" localSheetId="8">#REF!</definedName>
    <definedName name="Cong_VL_DTCT">#REF!</definedName>
    <definedName name="cot">[16]gVL!$Q$64</definedName>
    <definedName name="COVER" localSheetId="4">#REF!</definedName>
    <definedName name="COVER" localSheetId="1">#REF!</definedName>
    <definedName name="COVER" localSheetId="5">#REF!</definedName>
    <definedName name="COVER" localSheetId="7">#REF!</definedName>
    <definedName name="COVER" localSheetId="9">#REF!</definedName>
    <definedName name="COVER" localSheetId="6">#REF!</definedName>
    <definedName name="COVER" localSheetId="8">#REF!</definedName>
    <definedName name="COVER">#REF!</definedName>
    <definedName name="cpd">[5]gVL!$Q$20</definedName>
    <definedName name="cpdd">[17]gVL!$P$14</definedName>
    <definedName name="cpdd2">[17]gVL!$P$19</definedName>
    <definedName name="CPT" localSheetId="4">#REF!</definedName>
    <definedName name="CPT" localSheetId="1">#REF!</definedName>
    <definedName name="CPT" localSheetId="5">#REF!</definedName>
    <definedName name="CPT" localSheetId="7">#REF!</definedName>
    <definedName name="CPT" localSheetId="9">#REF!</definedName>
    <definedName name="CPT" localSheetId="6">#REF!</definedName>
    <definedName name="CPT" localSheetId="8">#REF!</definedName>
    <definedName name="CPT">#REF!</definedName>
    <definedName name="CRITINST" localSheetId="4">#REF!</definedName>
    <definedName name="CRITINST" localSheetId="1">#REF!</definedName>
    <definedName name="CRITINST" localSheetId="5">#REF!</definedName>
    <definedName name="CRITINST" localSheetId="7">#REF!</definedName>
    <definedName name="CRITINST" localSheetId="9">#REF!</definedName>
    <definedName name="CRITINST" localSheetId="6">#REF!</definedName>
    <definedName name="CRITINST" localSheetId="8">#REF!</definedName>
    <definedName name="CRITINST">#REF!</definedName>
    <definedName name="CRITPURC" localSheetId="4">#REF!</definedName>
    <definedName name="CRITPURC" localSheetId="1">#REF!</definedName>
    <definedName name="CRITPURC" localSheetId="5">#REF!</definedName>
    <definedName name="CRITPURC" localSheetId="7">#REF!</definedName>
    <definedName name="CRITPURC" localSheetId="9">#REF!</definedName>
    <definedName name="CRITPURC" localSheetId="6">#REF!</definedName>
    <definedName name="CRITPURC" localSheetId="8">#REF!</definedName>
    <definedName name="CRITPURC">#REF!</definedName>
    <definedName name="CS_10" localSheetId="4">#REF!</definedName>
    <definedName name="CS_10" localSheetId="1">#REF!</definedName>
    <definedName name="CS_10" localSheetId="5">#REF!</definedName>
    <definedName name="CS_10" localSheetId="7">#REF!</definedName>
    <definedName name="CS_10" localSheetId="9">#REF!</definedName>
    <definedName name="CS_10" localSheetId="6">#REF!</definedName>
    <definedName name="CS_10" localSheetId="8">#REF!</definedName>
    <definedName name="CS_10">#REF!</definedName>
    <definedName name="CS_100" localSheetId="4">#REF!</definedName>
    <definedName name="CS_100" localSheetId="1">#REF!</definedName>
    <definedName name="CS_100" localSheetId="5">#REF!</definedName>
    <definedName name="CS_100" localSheetId="7">#REF!</definedName>
    <definedName name="CS_100" localSheetId="9">#REF!</definedName>
    <definedName name="CS_100" localSheetId="6">#REF!</definedName>
    <definedName name="CS_100" localSheetId="8">#REF!</definedName>
    <definedName name="CS_100">#REF!</definedName>
    <definedName name="CS_10S" localSheetId="4">#REF!</definedName>
    <definedName name="CS_10S" localSheetId="1">#REF!</definedName>
    <definedName name="CS_10S" localSheetId="5">#REF!</definedName>
    <definedName name="CS_10S" localSheetId="7">#REF!</definedName>
    <definedName name="CS_10S" localSheetId="9">#REF!</definedName>
    <definedName name="CS_10S" localSheetId="6">#REF!</definedName>
    <definedName name="CS_10S" localSheetId="8">#REF!</definedName>
    <definedName name="CS_10S">#REF!</definedName>
    <definedName name="CS_120" localSheetId="4">#REF!</definedName>
    <definedName name="CS_120" localSheetId="1">#REF!</definedName>
    <definedName name="CS_120" localSheetId="5">#REF!</definedName>
    <definedName name="CS_120" localSheetId="7">#REF!</definedName>
    <definedName name="CS_120" localSheetId="9">#REF!</definedName>
    <definedName name="CS_120" localSheetId="6">#REF!</definedName>
    <definedName name="CS_120" localSheetId="8">#REF!</definedName>
    <definedName name="CS_120">#REF!</definedName>
    <definedName name="CS_140" localSheetId="4">#REF!</definedName>
    <definedName name="CS_140" localSheetId="1">#REF!</definedName>
    <definedName name="CS_140" localSheetId="5">#REF!</definedName>
    <definedName name="CS_140" localSheetId="7">#REF!</definedName>
    <definedName name="CS_140" localSheetId="9">#REF!</definedName>
    <definedName name="CS_140" localSheetId="6">#REF!</definedName>
    <definedName name="CS_140" localSheetId="8">#REF!</definedName>
    <definedName name="CS_140">#REF!</definedName>
    <definedName name="CS_160" localSheetId="4">#REF!</definedName>
    <definedName name="CS_160" localSheetId="1">#REF!</definedName>
    <definedName name="CS_160" localSheetId="5">#REF!</definedName>
    <definedName name="CS_160" localSheetId="7">#REF!</definedName>
    <definedName name="CS_160" localSheetId="9">#REF!</definedName>
    <definedName name="CS_160" localSheetId="6">#REF!</definedName>
    <definedName name="CS_160" localSheetId="8">#REF!</definedName>
    <definedName name="CS_160">#REF!</definedName>
    <definedName name="CS_20" localSheetId="4">#REF!</definedName>
    <definedName name="CS_20" localSheetId="1">#REF!</definedName>
    <definedName name="CS_20" localSheetId="5">#REF!</definedName>
    <definedName name="CS_20" localSheetId="7">#REF!</definedName>
    <definedName name="CS_20" localSheetId="9">#REF!</definedName>
    <definedName name="CS_20" localSheetId="6">#REF!</definedName>
    <definedName name="CS_20" localSheetId="8">#REF!</definedName>
    <definedName name="CS_20">#REF!</definedName>
    <definedName name="CS_30" localSheetId="4">#REF!</definedName>
    <definedName name="CS_30" localSheetId="1">#REF!</definedName>
    <definedName name="CS_30" localSheetId="5">#REF!</definedName>
    <definedName name="CS_30" localSheetId="7">#REF!</definedName>
    <definedName name="CS_30" localSheetId="9">#REF!</definedName>
    <definedName name="CS_30" localSheetId="6">#REF!</definedName>
    <definedName name="CS_30" localSheetId="8">#REF!</definedName>
    <definedName name="CS_30">#REF!</definedName>
    <definedName name="CS_40" localSheetId="4">#REF!</definedName>
    <definedName name="CS_40" localSheetId="1">#REF!</definedName>
    <definedName name="CS_40" localSheetId="5">#REF!</definedName>
    <definedName name="CS_40" localSheetId="7">#REF!</definedName>
    <definedName name="CS_40" localSheetId="9">#REF!</definedName>
    <definedName name="CS_40" localSheetId="6">#REF!</definedName>
    <definedName name="CS_40" localSheetId="8">#REF!</definedName>
    <definedName name="CS_40">#REF!</definedName>
    <definedName name="CS_40S" localSheetId="4">#REF!</definedName>
    <definedName name="CS_40S" localSheetId="1">#REF!</definedName>
    <definedName name="CS_40S" localSheetId="5">#REF!</definedName>
    <definedName name="CS_40S" localSheetId="7">#REF!</definedName>
    <definedName name="CS_40S" localSheetId="9">#REF!</definedName>
    <definedName name="CS_40S" localSheetId="6">#REF!</definedName>
    <definedName name="CS_40S" localSheetId="8">#REF!</definedName>
    <definedName name="CS_40S">#REF!</definedName>
    <definedName name="CS_5S" localSheetId="4">#REF!</definedName>
    <definedName name="CS_5S" localSheetId="1">#REF!</definedName>
    <definedName name="CS_5S" localSheetId="5">#REF!</definedName>
    <definedName name="CS_5S" localSheetId="7">#REF!</definedName>
    <definedName name="CS_5S" localSheetId="9">#REF!</definedName>
    <definedName name="CS_5S" localSheetId="6">#REF!</definedName>
    <definedName name="CS_5S" localSheetId="8">#REF!</definedName>
    <definedName name="CS_5S">#REF!</definedName>
    <definedName name="CS_60" localSheetId="4">#REF!</definedName>
    <definedName name="CS_60" localSheetId="1">#REF!</definedName>
    <definedName name="CS_60" localSheetId="5">#REF!</definedName>
    <definedName name="CS_60" localSheetId="7">#REF!</definedName>
    <definedName name="CS_60" localSheetId="9">#REF!</definedName>
    <definedName name="CS_60" localSheetId="6">#REF!</definedName>
    <definedName name="CS_60" localSheetId="8">#REF!</definedName>
    <definedName name="CS_60">#REF!</definedName>
    <definedName name="CS_80" localSheetId="4">#REF!</definedName>
    <definedName name="CS_80" localSheetId="1">#REF!</definedName>
    <definedName name="CS_80" localSheetId="5">#REF!</definedName>
    <definedName name="CS_80" localSheetId="7">#REF!</definedName>
    <definedName name="CS_80" localSheetId="9">#REF!</definedName>
    <definedName name="CS_80" localSheetId="6">#REF!</definedName>
    <definedName name="CS_80" localSheetId="8">#REF!</definedName>
    <definedName name="CS_80">#REF!</definedName>
    <definedName name="CS_80S" localSheetId="4">#REF!</definedName>
    <definedName name="CS_80S" localSheetId="1">#REF!</definedName>
    <definedName name="CS_80S" localSheetId="5">#REF!</definedName>
    <definedName name="CS_80S" localSheetId="7">#REF!</definedName>
    <definedName name="CS_80S" localSheetId="9">#REF!</definedName>
    <definedName name="CS_80S" localSheetId="6">#REF!</definedName>
    <definedName name="CS_80S" localSheetId="8">#REF!</definedName>
    <definedName name="CS_80S">#REF!</definedName>
    <definedName name="CS_STD" localSheetId="4">#REF!</definedName>
    <definedName name="CS_STD" localSheetId="1">#REF!</definedName>
    <definedName name="CS_STD" localSheetId="5">#REF!</definedName>
    <definedName name="CS_STD" localSheetId="7">#REF!</definedName>
    <definedName name="CS_STD" localSheetId="9">#REF!</definedName>
    <definedName name="CS_STD" localSheetId="6">#REF!</definedName>
    <definedName name="CS_STD" localSheetId="8">#REF!</definedName>
    <definedName name="CS_STD">#REF!</definedName>
    <definedName name="CS_XS" localSheetId="4">#REF!</definedName>
    <definedName name="CS_XS" localSheetId="1">#REF!</definedName>
    <definedName name="CS_XS" localSheetId="5">#REF!</definedName>
    <definedName name="CS_XS" localSheetId="7">#REF!</definedName>
    <definedName name="CS_XS" localSheetId="9">#REF!</definedName>
    <definedName name="CS_XS" localSheetId="6">#REF!</definedName>
    <definedName name="CS_XS" localSheetId="8">#REF!</definedName>
    <definedName name="CS_XS">#REF!</definedName>
    <definedName name="CS_XXS" localSheetId="4">#REF!</definedName>
    <definedName name="CS_XXS" localSheetId="1">#REF!</definedName>
    <definedName name="CS_XXS" localSheetId="5">#REF!</definedName>
    <definedName name="CS_XXS" localSheetId="7">#REF!</definedName>
    <definedName name="CS_XXS" localSheetId="9">#REF!</definedName>
    <definedName name="CS_XXS" localSheetId="6">#REF!</definedName>
    <definedName name="CS_XXS" localSheetId="8">#REF!</definedName>
    <definedName name="CS_XXS">#REF!</definedName>
    <definedName name="CSDL">[18]DSSV!$A$5:$L$504</definedName>
    <definedName name="ctiep" localSheetId="4">#REF!</definedName>
    <definedName name="ctiep" localSheetId="1">#REF!</definedName>
    <definedName name="ctiep" localSheetId="5">#REF!</definedName>
    <definedName name="ctiep" localSheetId="7">#REF!</definedName>
    <definedName name="ctiep" localSheetId="9">#REF!</definedName>
    <definedName name="ctiep" localSheetId="6">#REF!</definedName>
    <definedName name="ctiep" localSheetId="8">#REF!</definedName>
    <definedName name="ctiep">#REF!</definedName>
    <definedName name="cu_ly_1">'[19]tra-vat-lieu'!$A$219:$A$319</definedName>
    <definedName name="cui">[6]gVL!$N$39</definedName>
    <definedName name="Cuoc_vc_1">'[19]tra-vat-lieu'!$B$219:$G$319</definedName>
    <definedName name="cv">[20]gvl!$N$17</definedName>
    <definedName name="cvc">[21]TVL!$A$307:$G$320</definedName>
    <definedName name="CH" localSheetId="4">[2]TN!#REF!</definedName>
    <definedName name="CH" localSheetId="1">[2]TN!#REF!</definedName>
    <definedName name="CH" localSheetId="5">[2]TN!#REF!</definedName>
    <definedName name="CH" localSheetId="7">[2]TN!#REF!</definedName>
    <definedName name="CH" localSheetId="9">[2]TN!#REF!</definedName>
    <definedName name="CH" localSheetId="6">[2]TN!#REF!</definedName>
    <definedName name="CH" localSheetId="8">[2]TN!#REF!</definedName>
    <definedName name="CH">[2]TN!#REF!</definedName>
    <definedName name="chay1" localSheetId="4">#REF!</definedName>
    <definedName name="chay1" localSheetId="1">#REF!</definedName>
    <definedName name="chay1" localSheetId="5">#REF!</definedName>
    <definedName name="chay1" localSheetId="7">#REF!</definedName>
    <definedName name="chay1" localSheetId="9">#REF!</definedName>
    <definedName name="chay1" localSheetId="6">#REF!</definedName>
    <definedName name="chay1" localSheetId="8">#REF!</definedName>
    <definedName name="chay1">#REF!</definedName>
    <definedName name="chay10" localSheetId="4">#REF!</definedName>
    <definedName name="chay10" localSheetId="1">#REF!</definedName>
    <definedName name="chay10" localSheetId="5">#REF!</definedName>
    <definedName name="chay10" localSheetId="7">#REF!</definedName>
    <definedName name="chay10" localSheetId="9">#REF!</definedName>
    <definedName name="chay10" localSheetId="6">#REF!</definedName>
    <definedName name="chay10" localSheetId="8">#REF!</definedName>
    <definedName name="chay10">#REF!</definedName>
    <definedName name="chay2" localSheetId="4">#REF!</definedName>
    <definedName name="chay2" localSheetId="1">#REF!</definedName>
    <definedName name="chay2" localSheetId="5">#REF!</definedName>
    <definedName name="chay2" localSheetId="7">#REF!</definedName>
    <definedName name="chay2" localSheetId="9">#REF!</definedName>
    <definedName name="chay2" localSheetId="6">#REF!</definedName>
    <definedName name="chay2" localSheetId="8">#REF!</definedName>
    <definedName name="chay2">#REF!</definedName>
    <definedName name="chay3" localSheetId="4">#REF!</definedName>
    <definedName name="chay3" localSheetId="1">#REF!</definedName>
    <definedName name="chay3" localSheetId="5">#REF!</definedName>
    <definedName name="chay3" localSheetId="7">#REF!</definedName>
    <definedName name="chay3" localSheetId="9">#REF!</definedName>
    <definedName name="chay3" localSheetId="6">#REF!</definedName>
    <definedName name="chay3" localSheetId="8">#REF!</definedName>
    <definedName name="chay3">#REF!</definedName>
    <definedName name="chay4" localSheetId="4">#REF!</definedName>
    <definedName name="chay4" localSheetId="1">#REF!</definedName>
    <definedName name="chay4" localSheetId="5">#REF!</definedName>
    <definedName name="chay4" localSheetId="7">#REF!</definedName>
    <definedName name="chay4" localSheetId="9">#REF!</definedName>
    <definedName name="chay4" localSheetId="6">#REF!</definedName>
    <definedName name="chay4" localSheetId="8">#REF!</definedName>
    <definedName name="chay4">#REF!</definedName>
    <definedName name="chay5" localSheetId="4">#REF!</definedName>
    <definedName name="chay5" localSheetId="1">#REF!</definedName>
    <definedName name="chay5" localSheetId="5">#REF!</definedName>
    <definedName name="chay5" localSheetId="7">#REF!</definedName>
    <definedName name="chay5" localSheetId="9">#REF!</definedName>
    <definedName name="chay5" localSheetId="6">#REF!</definedName>
    <definedName name="chay5" localSheetId="8">#REF!</definedName>
    <definedName name="chay5">#REF!</definedName>
    <definedName name="chay6" localSheetId="4">#REF!</definedName>
    <definedName name="chay6" localSheetId="1">#REF!</definedName>
    <definedName name="chay6" localSheetId="5">#REF!</definedName>
    <definedName name="chay6" localSheetId="7">#REF!</definedName>
    <definedName name="chay6" localSheetId="9">#REF!</definedName>
    <definedName name="chay6" localSheetId="6">#REF!</definedName>
    <definedName name="chay6" localSheetId="8">#REF!</definedName>
    <definedName name="chay6">#REF!</definedName>
    <definedName name="chay7" localSheetId="4">#REF!</definedName>
    <definedName name="chay7" localSheetId="1">#REF!</definedName>
    <definedName name="chay7" localSheetId="5">#REF!</definedName>
    <definedName name="chay7" localSheetId="7">#REF!</definedName>
    <definedName name="chay7" localSheetId="9">#REF!</definedName>
    <definedName name="chay7" localSheetId="6">#REF!</definedName>
    <definedName name="chay7" localSheetId="8">#REF!</definedName>
    <definedName name="chay7">#REF!</definedName>
    <definedName name="chay8" localSheetId="4">#REF!</definedName>
    <definedName name="chay8" localSheetId="1">#REF!</definedName>
    <definedName name="chay8" localSheetId="5">#REF!</definedName>
    <definedName name="chay8" localSheetId="7">#REF!</definedName>
    <definedName name="chay8" localSheetId="9">#REF!</definedName>
    <definedName name="chay8" localSheetId="6">#REF!</definedName>
    <definedName name="chay8" localSheetId="8">#REF!</definedName>
    <definedName name="chay8">#REF!</definedName>
    <definedName name="chay9" localSheetId="4">#REF!</definedName>
    <definedName name="chay9" localSheetId="1">#REF!</definedName>
    <definedName name="chay9" localSheetId="5">#REF!</definedName>
    <definedName name="chay9" localSheetId="7">#REF!</definedName>
    <definedName name="chay9" localSheetId="9">#REF!</definedName>
    <definedName name="chay9" localSheetId="6">#REF!</definedName>
    <definedName name="chay9" localSheetId="8">#REF!</definedName>
    <definedName name="chay9">#REF!</definedName>
    <definedName name="Chu" localSheetId="4">[2]ND!#REF!</definedName>
    <definedName name="Chu" localSheetId="1">[2]ND!#REF!</definedName>
    <definedName name="Chu" localSheetId="5">[2]ND!#REF!</definedName>
    <definedName name="Chu" localSheetId="7">[2]ND!#REF!</definedName>
    <definedName name="Chu" localSheetId="9">[2]ND!#REF!</definedName>
    <definedName name="Chu" localSheetId="6">[2]ND!#REF!</definedName>
    <definedName name="Chu" localSheetId="8">[2]ND!#REF!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DAK" localSheetId="4">#REF!</definedName>
    <definedName name="DAK" localSheetId="1">#REF!</definedName>
    <definedName name="DAK" localSheetId="5">#REF!</definedName>
    <definedName name="DAK" localSheetId="7">#REF!</definedName>
    <definedName name="DAK" localSheetId="9">#REF!</definedName>
    <definedName name="DAK" localSheetId="6">#REF!</definedName>
    <definedName name="DAK" localSheetId="8">#REF!</definedName>
    <definedName name="DAK">#REF!</definedName>
    <definedName name="das" localSheetId="4">'[10]Diem _98AV'!#REF!</definedName>
    <definedName name="das" localSheetId="1">'[10]Diem _98AV'!#REF!</definedName>
    <definedName name="das" localSheetId="5">'[10]Diem _98AV'!#REF!</definedName>
    <definedName name="das" localSheetId="7">'[10]Diem _98AV'!#REF!</definedName>
    <definedName name="das" localSheetId="9">'[10]Diem _98AV'!#REF!</definedName>
    <definedName name="das" localSheetId="6">'[10]Diem _98AV'!#REF!</definedName>
    <definedName name="das" localSheetId="8">'[10]Diem _98AV'!#REF!</definedName>
    <definedName name="das">'[10]Diem _98AV'!#REF!</definedName>
    <definedName name="_xlnm.Database" localSheetId="4">#REF!</definedName>
    <definedName name="_xlnm.Database" localSheetId="1">#REF!</definedName>
    <definedName name="_xlnm.Database" localSheetId="5">#REF!</definedName>
    <definedName name="_xlnm.Database" localSheetId="7">#REF!</definedName>
    <definedName name="_xlnm.Database" localSheetId="9">#REF!</definedName>
    <definedName name="_xlnm.Database" localSheetId="6">#REF!</definedName>
    <definedName name="_xlnm.Database" localSheetId="8">#REF!</definedName>
    <definedName name="_xlnm.Database">#REF!</definedName>
    <definedName name="DataFilter" localSheetId="4">[22]!DataFilter</definedName>
    <definedName name="DataFilter" localSheetId="1">[22]!DataFilter</definedName>
    <definedName name="DataFilter" localSheetId="5">[22]!DataFilter</definedName>
    <definedName name="DataFilter" localSheetId="7">[22]!DataFilter</definedName>
    <definedName name="DataFilter" localSheetId="9">[22]!DataFilter</definedName>
    <definedName name="DataFilter" localSheetId="6">[22]!DataFilter</definedName>
    <definedName name="DataFilter" localSheetId="8">[22]!DataFilter</definedName>
    <definedName name="DataFilter">[22]!DataFilter</definedName>
    <definedName name="DataSort" localSheetId="4">[22]!DataSort</definedName>
    <definedName name="DataSort" localSheetId="1">[22]!DataSort</definedName>
    <definedName name="DataSort" localSheetId="5">[22]!DataSort</definedName>
    <definedName name="DataSort" localSheetId="7">[22]!DataSort</definedName>
    <definedName name="DataSort" localSheetId="9">[22]!DataSort</definedName>
    <definedName name="DataSort" localSheetId="6">[22]!DataSort</definedName>
    <definedName name="DataSort" localSheetId="8">[22]!DataSort</definedName>
    <definedName name="DataSort">[22]!DataSort</definedName>
    <definedName name="datden">[3]dg!$D$28</definedName>
    <definedName name="DÂF¸" localSheetId="4">'[12]DO AM DT'!#REF!</definedName>
    <definedName name="DÂF¸" localSheetId="1">'[12]DO AM DT'!#REF!</definedName>
    <definedName name="DÂF¸" localSheetId="5">'[12]DO AM DT'!#REF!</definedName>
    <definedName name="DÂF¸" localSheetId="7">'[12]DO AM DT'!#REF!</definedName>
    <definedName name="DÂF¸" localSheetId="9">'[12]DO AM DT'!#REF!</definedName>
    <definedName name="DÂF¸" localSheetId="6">'[12]DO AM DT'!#REF!</definedName>
    <definedName name="DÂF¸" localSheetId="8">'[12]DO AM DT'!#REF!</definedName>
    <definedName name="DÂF¸">'[12]DO AM DT'!#REF!</definedName>
    <definedName name="db">[11]gvl!$Q$67</definedName>
    <definedName name="dcc">[5]gVL!$Q$50</definedName>
    <definedName name="dcl">[5]gVL!$Q$40</definedName>
    <definedName name="dd0.5x1">[5]gVL!$Q$10</definedName>
    <definedName name="dd1x2">[20]gvl!$N$9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4">#REF!</definedName>
    <definedName name="DDT" localSheetId="1">#REF!</definedName>
    <definedName name="DDT" localSheetId="5">#REF!</definedName>
    <definedName name="DDT" localSheetId="7">#REF!</definedName>
    <definedName name="DDT" localSheetId="9">#REF!</definedName>
    <definedName name="DDT" localSheetId="6">#REF!</definedName>
    <definedName name="DDT" localSheetId="8">#REF!</definedName>
    <definedName name="DDT">#REF!</definedName>
    <definedName name="DĐFGGGF" localSheetId="4">'[23]NEW-PANEL'!#REF!</definedName>
    <definedName name="DĐFGGGF" localSheetId="1">'[23]NEW-PANEL'!#REF!</definedName>
    <definedName name="DĐFGGGF" localSheetId="5">'[23]NEW-PANEL'!#REF!</definedName>
    <definedName name="DĐFGGGF" localSheetId="7">'[23]NEW-PANEL'!#REF!</definedName>
    <definedName name="DĐFGGGF" localSheetId="9">'[23]NEW-PANEL'!#REF!</definedName>
    <definedName name="DĐFGGGF" localSheetId="6">'[23]NEW-PANEL'!#REF!</definedName>
    <definedName name="DĐFGGGF" localSheetId="8">'[23]NEW-PANEL'!#REF!</definedName>
    <definedName name="DĐFGGGF">'[23]NEW-PANEL'!#REF!</definedName>
    <definedName name="den_bu" localSheetId="4">#REF!</definedName>
    <definedName name="den_bu" localSheetId="1">#REF!</definedName>
    <definedName name="den_bu" localSheetId="5">#REF!</definedName>
    <definedName name="den_bu" localSheetId="7">#REF!</definedName>
    <definedName name="den_bu" localSheetId="9">#REF!</definedName>
    <definedName name="den_bu" localSheetId="6">#REF!</definedName>
    <definedName name="den_bu" localSheetId="8">#REF!</definedName>
    <definedName name="den_bu">#REF!</definedName>
    <definedName name="DFG" localSheetId="4">'[7]MTL$-INTER'!#REF!</definedName>
    <definedName name="DFG" localSheetId="1">'[7]MTL$-INTER'!#REF!</definedName>
    <definedName name="DFG" localSheetId="5">'[7]MTL$-INTER'!#REF!</definedName>
    <definedName name="DFG" localSheetId="7">'[7]MTL$-INTER'!#REF!</definedName>
    <definedName name="DFG" localSheetId="9">'[7]MTL$-INTER'!#REF!</definedName>
    <definedName name="DFG" localSheetId="6">'[7]MTL$-INTER'!#REF!</definedName>
    <definedName name="DFG" localSheetId="8">'[7]MTL$-INTER'!#REF!</definedName>
    <definedName name="DFG">'[7]MTL$-INTER'!#REF!</definedName>
    <definedName name="DFGĐFG" localSheetId="4">'[12]DO AM DT'!#REF!</definedName>
    <definedName name="DFGĐFG" localSheetId="1">'[12]DO AM DT'!#REF!</definedName>
    <definedName name="DFGĐFG" localSheetId="5">'[12]DO AM DT'!#REF!</definedName>
    <definedName name="DFGĐFG" localSheetId="7">'[12]DO AM DT'!#REF!</definedName>
    <definedName name="DFGĐFG" localSheetId="9">'[12]DO AM DT'!#REF!</definedName>
    <definedName name="DFGĐFG" localSheetId="6">'[12]DO AM DT'!#REF!</definedName>
    <definedName name="DFGĐFG" localSheetId="8">'[12]DO AM DT'!#REF!</definedName>
    <definedName name="DFGĐFG">'[12]DO AM DT'!#REF!</definedName>
    <definedName name="DFGHDF" localSheetId="4">'[12]DO AM DT'!#REF!</definedName>
    <definedName name="DFGHDF" localSheetId="1">'[12]DO AM DT'!#REF!</definedName>
    <definedName name="DFGHDF" localSheetId="5">'[12]DO AM DT'!#REF!</definedName>
    <definedName name="DFGHDF" localSheetId="7">'[12]DO AM DT'!#REF!</definedName>
    <definedName name="DFGHDF" localSheetId="9">'[12]DO AM DT'!#REF!</definedName>
    <definedName name="DFGHDF" localSheetId="6">'[12]DO AM DT'!#REF!</definedName>
    <definedName name="DFGHDF" localSheetId="8">'[12]DO AM DT'!#REF!</definedName>
    <definedName name="DFGHDF">'[12]DO AM DT'!#REF!</definedName>
    <definedName name="DFGHEFGH" localSheetId="4">'[12]DO AM DT'!#REF!</definedName>
    <definedName name="DFGHEFGH" localSheetId="1">'[12]DO AM DT'!#REF!</definedName>
    <definedName name="DFGHEFGH" localSheetId="5">'[12]DO AM DT'!#REF!</definedName>
    <definedName name="DFGHEFGH" localSheetId="7">'[12]DO AM DT'!#REF!</definedName>
    <definedName name="DFGHEFGH" localSheetId="9">'[12]DO AM DT'!#REF!</definedName>
    <definedName name="DFGHEFGH" localSheetId="6">'[12]DO AM DT'!#REF!</definedName>
    <definedName name="DFGHEFGH" localSheetId="8">'[12]DO AM DT'!#REF!</definedName>
    <definedName name="DFGHEFGH">'[12]DO AM DT'!#REF!</definedName>
    <definedName name="DGCTI592" localSheetId="4">#REF!</definedName>
    <definedName name="DGCTI592" localSheetId="1">#REF!</definedName>
    <definedName name="DGCTI592" localSheetId="5">#REF!</definedName>
    <definedName name="DGCTI592" localSheetId="7">#REF!</definedName>
    <definedName name="DGCTI592" localSheetId="9">#REF!</definedName>
    <definedName name="DGCTI592" localSheetId="6">#REF!</definedName>
    <definedName name="DGCTI592" localSheetId="8">#REF!</definedName>
    <definedName name="DGCTI592">#REF!</definedName>
    <definedName name="DGHJGHJ" localSheetId="4">[24]BO!#REF!</definedName>
    <definedName name="DGHJGHJ" localSheetId="1">[24]BO!#REF!</definedName>
    <definedName name="DGHJGHJ" localSheetId="5">[24]BO!#REF!</definedName>
    <definedName name="DGHJGHJ" localSheetId="7">[24]BO!#REF!</definedName>
    <definedName name="DGHJGHJ" localSheetId="9">[24]BO!#REF!</definedName>
    <definedName name="DGHJGHJ" localSheetId="6">[24]BO!#REF!</definedName>
    <definedName name="DGHJGHJ" localSheetId="8">[24]BO!#REF!</definedName>
    <definedName name="DGHJGHJ">[24]BO!#REF!</definedName>
    <definedName name="DGJGKJHK" localSheetId="4">[25]tuong!#REF!</definedName>
    <definedName name="DGJGKJHK" localSheetId="1">[25]tuong!#REF!</definedName>
    <definedName name="DGJGKJHK" localSheetId="5">[25]tuong!#REF!</definedName>
    <definedName name="DGJGKJHK" localSheetId="7">[25]tuong!#REF!</definedName>
    <definedName name="DGJGKJHK" localSheetId="9">[25]tuong!#REF!</definedName>
    <definedName name="DGJGKJHK" localSheetId="6">[25]tuong!#REF!</definedName>
    <definedName name="DGJGKJHK" localSheetId="8">[25]tuong!#REF!</definedName>
    <definedName name="DGJGKJHK">[25]tuong!#REF!</definedName>
    <definedName name="DGSAGà" localSheetId="4">'[23]NEW-PANEL'!#REF!</definedName>
    <definedName name="DGSAGà" localSheetId="1">'[23]NEW-PANEL'!#REF!</definedName>
    <definedName name="DGSAGà" localSheetId="5">'[23]NEW-PANEL'!#REF!</definedName>
    <definedName name="DGSAGà" localSheetId="7">'[23]NEW-PANEL'!#REF!</definedName>
    <definedName name="DGSAGà" localSheetId="9">'[23]NEW-PANEL'!#REF!</definedName>
    <definedName name="DGSAGà" localSheetId="6">'[23]NEW-PANEL'!#REF!</definedName>
    <definedName name="DGSAGà" localSheetId="8">'[23]NEW-PANEL'!#REF!</definedName>
    <definedName name="DGSAGà">'[23]NEW-PANEL'!#REF!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'[26]TONG KET'!$AC$9:$AD$24</definedName>
    <definedName name="DS96T">[27]DSSV!$A$6:$H$227</definedName>
    <definedName name="DSH" localSheetId="4">#REF!</definedName>
    <definedName name="DSH" localSheetId="1">#REF!</definedName>
    <definedName name="DSH" localSheetId="5">#REF!</definedName>
    <definedName name="DSH" localSheetId="7">#REF!</definedName>
    <definedName name="DSH" localSheetId="9">#REF!</definedName>
    <definedName name="DSH" localSheetId="6">#REF!</definedName>
    <definedName name="DSH" localSheetId="8">#REF!</definedName>
    <definedName name="DSH">#REF!</definedName>
    <definedName name="DSUMDATA" localSheetId="4">#REF!</definedName>
    <definedName name="DSUMDATA" localSheetId="1">#REF!</definedName>
    <definedName name="DSUMDATA" localSheetId="5">#REF!</definedName>
    <definedName name="DSUMDATA" localSheetId="7">#REF!</definedName>
    <definedName name="DSUMDATA" localSheetId="9">#REF!</definedName>
    <definedName name="DSUMDATA" localSheetId="6">#REF!</definedName>
    <definedName name="DSUMDATA" localSheetId="8">#REF!</definedName>
    <definedName name="DSUMDATA">#REF!</definedName>
    <definedName name="du_dkien" localSheetId="4">#REF!</definedName>
    <definedName name="du_dkien" localSheetId="1">#REF!</definedName>
    <definedName name="du_dkien" localSheetId="5">#REF!</definedName>
    <definedName name="du_dkien" localSheetId="7">#REF!</definedName>
    <definedName name="du_dkien" localSheetId="9">#REF!</definedName>
    <definedName name="du_dkien" localSheetId="6">#REF!</definedName>
    <definedName name="du_dkien" localSheetId="8">#REF!</definedName>
    <definedName name="du_dkien">#REF!</definedName>
    <definedName name="DYÕ" localSheetId="4">#REF!</definedName>
    <definedName name="DYÕ" localSheetId="1">#REF!</definedName>
    <definedName name="DYÕ" localSheetId="5">#REF!</definedName>
    <definedName name="DYÕ" localSheetId="7">#REF!</definedName>
    <definedName name="DYÕ" localSheetId="9">#REF!</definedName>
    <definedName name="DYÕ" localSheetId="6">#REF!</definedName>
    <definedName name="DYÕ" localSheetId="8">#REF!</definedName>
    <definedName name="DYÕ">#REF!</definedName>
    <definedName name="ĐFHSH" localSheetId="4">'[12]DO AM DT'!#REF!</definedName>
    <definedName name="ĐFHSH" localSheetId="1">'[12]DO AM DT'!#REF!</definedName>
    <definedName name="ĐFHSH" localSheetId="5">'[12]DO AM DT'!#REF!</definedName>
    <definedName name="ĐFHSH" localSheetId="7">'[12]DO AM DT'!#REF!</definedName>
    <definedName name="ĐFHSH" localSheetId="9">'[12]DO AM DT'!#REF!</definedName>
    <definedName name="ĐFHSH" localSheetId="6">'[12]DO AM DT'!#REF!</definedName>
    <definedName name="ĐFHSH" localSheetId="8">'[12]DO AM DT'!#REF!</definedName>
    <definedName name="ĐFHSH">'[12]DO AM DT'!#REF!</definedName>
    <definedName name="EÏTGAÂFSAÌ" localSheetId="4">'[1]MTO REV.2(ARMOR)'!#REF!</definedName>
    <definedName name="EÏTGAÂFSAÌ" localSheetId="1">'[1]MTO REV.2(ARMOR)'!#REF!</definedName>
    <definedName name="EÏTGAÂFSAÌ" localSheetId="5">'[1]MTO REV.2(ARMOR)'!#REF!</definedName>
    <definedName name="EÏTGAÂFSAÌ" localSheetId="7">'[1]MTO REV.2(ARMOR)'!#REF!</definedName>
    <definedName name="EÏTGAÂFSAÌ" localSheetId="9">'[1]MTO REV.2(ARMOR)'!#REF!</definedName>
    <definedName name="EÏTGAÂFSAÌ" localSheetId="6">'[1]MTO REV.2(ARMOR)'!#REF!</definedName>
    <definedName name="EÏTGAÂFSAÌ" localSheetId="8">'[1]MTO REV.2(ARMOR)'!#REF!</definedName>
    <definedName name="EÏTGAÂFSAÌ">'[1]MTO REV.2(ARMOR)'!#REF!</definedName>
    <definedName name="End_1" localSheetId="4">#REF!</definedName>
    <definedName name="End_1" localSheetId="1">#REF!</definedName>
    <definedName name="End_1" localSheetId="5">#REF!</definedName>
    <definedName name="End_1" localSheetId="7">#REF!</definedName>
    <definedName name="End_1" localSheetId="9">#REF!</definedName>
    <definedName name="End_1" localSheetId="6">#REF!</definedName>
    <definedName name="End_1" localSheetId="8">#REF!</definedName>
    <definedName name="End_1">#REF!</definedName>
    <definedName name="End_10" localSheetId="4">#REF!</definedName>
    <definedName name="End_10" localSheetId="1">#REF!</definedName>
    <definedName name="End_10" localSheetId="5">#REF!</definedName>
    <definedName name="End_10" localSheetId="7">#REF!</definedName>
    <definedName name="End_10" localSheetId="9">#REF!</definedName>
    <definedName name="End_10" localSheetId="6">#REF!</definedName>
    <definedName name="End_10" localSheetId="8">#REF!</definedName>
    <definedName name="End_10">#REF!</definedName>
    <definedName name="End_11" localSheetId="4">#REF!</definedName>
    <definedName name="End_11" localSheetId="1">#REF!</definedName>
    <definedName name="End_11" localSheetId="5">#REF!</definedName>
    <definedName name="End_11" localSheetId="7">#REF!</definedName>
    <definedName name="End_11" localSheetId="9">#REF!</definedName>
    <definedName name="End_11" localSheetId="6">#REF!</definedName>
    <definedName name="End_11" localSheetId="8">#REF!</definedName>
    <definedName name="End_11">#REF!</definedName>
    <definedName name="End_12" localSheetId="4">#REF!</definedName>
    <definedName name="End_12" localSheetId="1">#REF!</definedName>
    <definedName name="End_12" localSheetId="5">#REF!</definedName>
    <definedName name="End_12" localSheetId="7">#REF!</definedName>
    <definedName name="End_12" localSheetId="9">#REF!</definedName>
    <definedName name="End_12" localSheetId="6">#REF!</definedName>
    <definedName name="End_12" localSheetId="8">#REF!</definedName>
    <definedName name="End_12">#REF!</definedName>
    <definedName name="End_13" localSheetId="4">#REF!</definedName>
    <definedName name="End_13" localSheetId="1">#REF!</definedName>
    <definedName name="End_13" localSheetId="5">#REF!</definedName>
    <definedName name="End_13" localSheetId="7">#REF!</definedName>
    <definedName name="End_13" localSheetId="9">#REF!</definedName>
    <definedName name="End_13" localSheetId="6">#REF!</definedName>
    <definedName name="End_13" localSheetId="8">#REF!</definedName>
    <definedName name="End_13">#REF!</definedName>
    <definedName name="End_2" localSheetId="4">#REF!</definedName>
    <definedName name="End_2" localSheetId="1">#REF!</definedName>
    <definedName name="End_2" localSheetId="5">#REF!</definedName>
    <definedName name="End_2" localSheetId="7">#REF!</definedName>
    <definedName name="End_2" localSheetId="9">#REF!</definedName>
    <definedName name="End_2" localSheetId="6">#REF!</definedName>
    <definedName name="End_2" localSheetId="8">#REF!</definedName>
    <definedName name="End_2">#REF!</definedName>
    <definedName name="End_3" localSheetId="4">#REF!</definedName>
    <definedName name="End_3" localSheetId="1">#REF!</definedName>
    <definedName name="End_3" localSheetId="5">#REF!</definedName>
    <definedName name="End_3" localSheetId="7">#REF!</definedName>
    <definedName name="End_3" localSheetId="9">#REF!</definedName>
    <definedName name="End_3" localSheetId="6">#REF!</definedName>
    <definedName name="End_3" localSheetId="8">#REF!</definedName>
    <definedName name="End_3">#REF!</definedName>
    <definedName name="End_4" localSheetId="4">#REF!</definedName>
    <definedName name="End_4" localSheetId="1">#REF!</definedName>
    <definedName name="End_4" localSheetId="5">#REF!</definedName>
    <definedName name="End_4" localSheetId="7">#REF!</definedName>
    <definedName name="End_4" localSheetId="9">#REF!</definedName>
    <definedName name="End_4" localSheetId="6">#REF!</definedName>
    <definedName name="End_4" localSheetId="8">#REF!</definedName>
    <definedName name="End_4">#REF!</definedName>
    <definedName name="End_5" localSheetId="4">#REF!</definedName>
    <definedName name="End_5" localSheetId="1">#REF!</definedName>
    <definedName name="End_5" localSheetId="5">#REF!</definedName>
    <definedName name="End_5" localSheetId="7">#REF!</definedName>
    <definedName name="End_5" localSheetId="9">#REF!</definedName>
    <definedName name="End_5" localSheetId="6">#REF!</definedName>
    <definedName name="End_5" localSheetId="8">#REF!</definedName>
    <definedName name="End_5">#REF!</definedName>
    <definedName name="End_6" localSheetId="4">#REF!</definedName>
    <definedName name="End_6" localSheetId="1">#REF!</definedName>
    <definedName name="End_6" localSheetId="5">#REF!</definedName>
    <definedName name="End_6" localSheetId="7">#REF!</definedName>
    <definedName name="End_6" localSheetId="9">#REF!</definedName>
    <definedName name="End_6" localSheetId="6">#REF!</definedName>
    <definedName name="End_6" localSheetId="8">#REF!</definedName>
    <definedName name="End_6">#REF!</definedName>
    <definedName name="End_7" localSheetId="4">#REF!</definedName>
    <definedName name="End_7" localSheetId="1">#REF!</definedName>
    <definedName name="End_7" localSheetId="5">#REF!</definedName>
    <definedName name="End_7" localSheetId="7">#REF!</definedName>
    <definedName name="End_7" localSheetId="9">#REF!</definedName>
    <definedName name="End_7" localSheetId="6">#REF!</definedName>
    <definedName name="End_7" localSheetId="8">#REF!</definedName>
    <definedName name="End_7">#REF!</definedName>
    <definedName name="End_8" localSheetId="4">#REF!</definedName>
    <definedName name="End_8" localSheetId="1">#REF!</definedName>
    <definedName name="End_8" localSheetId="5">#REF!</definedName>
    <definedName name="End_8" localSheetId="7">#REF!</definedName>
    <definedName name="End_8" localSheetId="9">#REF!</definedName>
    <definedName name="End_8" localSheetId="6">#REF!</definedName>
    <definedName name="End_8" localSheetId="8">#REF!</definedName>
    <definedName name="End_8">#REF!</definedName>
    <definedName name="End_9" localSheetId="4">#REF!</definedName>
    <definedName name="End_9" localSheetId="1">#REF!</definedName>
    <definedName name="End_9" localSheetId="5">#REF!</definedName>
    <definedName name="End_9" localSheetId="7">#REF!</definedName>
    <definedName name="End_9" localSheetId="9">#REF!</definedName>
    <definedName name="End_9" localSheetId="6">#REF!</definedName>
    <definedName name="End_9" localSheetId="8">#REF!</definedName>
    <definedName name="End_9">#REF!</definedName>
    <definedName name="ERTQE" localSheetId="4">[11]gvl!#REF!</definedName>
    <definedName name="ERTQE" localSheetId="1">[11]gvl!#REF!</definedName>
    <definedName name="ERTQE" localSheetId="5">[11]gvl!#REF!</definedName>
    <definedName name="ERTQE" localSheetId="7">[11]gvl!#REF!</definedName>
    <definedName name="ERTQE" localSheetId="9">[11]gvl!#REF!</definedName>
    <definedName name="ERTQE" localSheetId="6">[11]gvl!#REF!</definedName>
    <definedName name="ERTQE" localSheetId="8">[11]gvl!#REF!</definedName>
    <definedName name="ERTQE">[11]gvl!#REF!</definedName>
    <definedName name="ERY" localSheetId="4">'[10]Diem _98AV'!#REF!</definedName>
    <definedName name="ERY" localSheetId="1">'[10]Diem _98AV'!#REF!</definedName>
    <definedName name="ERY" localSheetId="5">'[10]Diem _98AV'!#REF!</definedName>
    <definedName name="ERY" localSheetId="7">'[10]Diem _98AV'!#REF!</definedName>
    <definedName name="ERY" localSheetId="9">'[10]Diem _98AV'!#REF!</definedName>
    <definedName name="ERY" localSheetId="6">'[10]Diem _98AV'!#REF!</definedName>
    <definedName name="ERY" localSheetId="8">'[10]Diem _98AV'!#REF!</definedName>
    <definedName name="ERY">'[10]Diem _98AV'!#REF!</definedName>
    <definedName name="ethg" localSheetId="4">#REF!</definedName>
    <definedName name="ethg" localSheetId="1">#REF!</definedName>
    <definedName name="ethg" localSheetId="5">#REF!</definedName>
    <definedName name="ethg" localSheetId="7">#REF!</definedName>
    <definedName name="ethg" localSheetId="9">#REF!</definedName>
    <definedName name="ethg" localSheetId="6">#REF!</definedName>
    <definedName name="ethg" localSheetId="8">#REF!</definedName>
    <definedName name="ethg">#REF!</definedName>
    <definedName name="_xlnm.Extract" localSheetId="4">#REF!</definedName>
    <definedName name="_xlnm.Extract" localSheetId="1">#REF!</definedName>
    <definedName name="_xlnm.Extract" localSheetId="5">#REF!</definedName>
    <definedName name="_xlnm.Extract" localSheetId="7">#REF!</definedName>
    <definedName name="_xlnm.Extract" localSheetId="9">#REF!</definedName>
    <definedName name="_xlnm.Extract" localSheetId="6">#REF!</definedName>
    <definedName name="_xlnm.Extract" localSheetId="8">#REF!</definedName>
    <definedName name="_xlnm.Extract">#REF!</definedName>
    <definedName name="fffff" localSheetId="4">#REF!</definedName>
    <definedName name="fffff" localSheetId="1">#REF!</definedName>
    <definedName name="fffff" localSheetId="5">#REF!</definedName>
    <definedName name="fffff" localSheetId="7">#REF!</definedName>
    <definedName name="fffff" localSheetId="9">#REF!</definedName>
    <definedName name="fffff" localSheetId="6">#REF!</definedName>
    <definedName name="fffff" localSheetId="8">#REF!</definedName>
    <definedName name="fffff">#REF!</definedName>
    <definedName name="FG" localSheetId="4">[2]ND!#REF!</definedName>
    <definedName name="FG" localSheetId="1">[2]ND!#REF!</definedName>
    <definedName name="FG" localSheetId="5">[2]ND!#REF!</definedName>
    <definedName name="FG" localSheetId="7">[2]ND!#REF!</definedName>
    <definedName name="FG" localSheetId="9">[2]ND!#REF!</definedName>
    <definedName name="FG" localSheetId="6">[2]ND!#REF!</definedName>
    <definedName name="FG" localSheetId="8">[2]ND!#REF!</definedName>
    <definedName name="FG">[2]ND!#REF!</definedName>
    <definedName name="fgdfht" localSheetId="4">#REF!</definedName>
    <definedName name="fgdfht" localSheetId="1">#REF!</definedName>
    <definedName name="fgdfht" localSheetId="5">#REF!</definedName>
    <definedName name="fgdfht" localSheetId="7">#REF!</definedName>
    <definedName name="fgdfht" localSheetId="9">#REF!</definedName>
    <definedName name="fgdfht" localSheetId="6">#REF!</definedName>
    <definedName name="fgdfht" localSheetId="8">#REF!</definedName>
    <definedName name="fgdfht">#REF!</definedName>
    <definedName name="FGDJFH" localSheetId="4">'[12]DO AM DT'!#REF!</definedName>
    <definedName name="FGDJFH" localSheetId="1">'[12]DO AM DT'!#REF!</definedName>
    <definedName name="FGDJFH" localSheetId="5">'[12]DO AM DT'!#REF!</definedName>
    <definedName name="FGDJFH" localSheetId="7">'[12]DO AM DT'!#REF!</definedName>
    <definedName name="FGDJFH" localSheetId="9">'[12]DO AM DT'!#REF!</definedName>
    <definedName name="FGDJFH" localSheetId="6">'[12]DO AM DT'!#REF!</definedName>
    <definedName name="FGDJFH" localSheetId="8">'[12]DO AM DT'!#REF!</definedName>
    <definedName name="FGDJFH">'[12]DO AM DT'!#REF!</definedName>
    <definedName name="FGF" localSheetId="4">'[10]Diem _98AV'!#REF!</definedName>
    <definedName name="FGF" localSheetId="1">'[10]Diem _98AV'!#REF!</definedName>
    <definedName name="FGF" localSheetId="5">'[10]Diem _98AV'!#REF!</definedName>
    <definedName name="FGF" localSheetId="7">'[10]Diem _98AV'!#REF!</definedName>
    <definedName name="FGF" localSheetId="9">'[10]Diem _98AV'!#REF!</definedName>
    <definedName name="FGF" localSheetId="6">'[10]Diem _98AV'!#REF!</definedName>
    <definedName name="FGF" localSheetId="8">'[10]Diem _98AV'!#REF!</definedName>
    <definedName name="FGF">'[10]Diem _98AV'!#REF!</definedName>
    <definedName name="FGHFG" localSheetId="4">#REF!</definedName>
    <definedName name="FGHFG" localSheetId="1">#REF!</definedName>
    <definedName name="FGHFG" localSheetId="5">#REF!</definedName>
    <definedName name="FGHFG" localSheetId="7">#REF!</definedName>
    <definedName name="FGHFG" localSheetId="9">#REF!</definedName>
    <definedName name="FGHFG" localSheetId="6">#REF!</definedName>
    <definedName name="FGHFG" localSheetId="8">#REF!</definedName>
    <definedName name="FGHFG">#REF!</definedName>
    <definedName name="FGHKGFKGF" localSheetId="4">#REF!</definedName>
    <definedName name="FGHKGFKGF" localSheetId="1">#REF!</definedName>
    <definedName name="FGHKGFKGF" localSheetId="5">#REF!</definedName>
    <definedName name="FGHKGFKGF" localSheetId="7">#REF!</definedName>
    <definedName name="FGHKGFKGF" localSheetId="9">#REF!</definedName>
    <definedName name="FGHKGFKGF" localSheetId="6">#REF!</definedName>
    <definedName name="FGHKGFKGF" localSheetId="8">#REF!</definedName>
    <definedName name="FGHKGFKGF">#REF!</definedName>
    <definedName name="FGN" localSheetId="4">[2]TN!#REF!</definedName>
    <definedName name="FGN" localSheetId="1">[2]TN!#REF!</definedName>
    <definedName name="FGN" localSheetId="5">[2]TN!#REF!</definedName>
    <definedName name="FGN" localSheetId="7">[2]TN!#REF!</definedName>
    <definedName name="FGN" localSheetId="9">[2]TN!#REF!</definedName>
    <definedName name="FGN" localSheetId="6">[2]TN!#REF!</definedName>
    <definedName name="FGN" localSheetId="8">[2]TN!#REF!</definedName>
    <definedName name="FGN">[2]TN!#REF!</definedName>
    <definedName name="FH" localSheetId="4">[11]gvl!#REF!</definedName>
    <definedName name="FH" localSheetId="1">[11]gvl!#REF!</definedName>
    <definedName name="FH" localSheetId="5">[11]gvl!#REF!</definedName>
    <definedName name="FH" localSheetId="7">[11]gvl!#REF!</definedName>
    <definedName name="FH" localSheetId="9">[11]gvl!#REF!</definedName>
    <definedName name="FH" localSheetId="6">[11]gvl!#REF!</definedName>
    <definedName name="FH" localSheetId="8">[11]gvl!#REF!</definedName>
    <definedName name="FH">[11]gvl!#REF!</definedName>
    <definedName name="FHDGKFGJF" localSheetId="4">'[1]MTO REV.2(ARMOR)'!#REF!</definedName>
    <definedName name="FHDGKFGJF" localSheetId="1">'[1]MTO REV.2(ARMOR)'!#REF!</definedName>
    <definedName name="FHDGKFGJF" localSheetId="5">'[1]MTO REV.2(ARMOR)'!#REF!</definedName>
    <definedName name="FHDGKFGJF" localSheetId="7">'[1]MTO REV.2(ARMOR)'!#REF!</definedName>
    <definedName name="FHDGKFGJF" localSheetId="9">'[1]MTO REV.2(ARMOR)'!#REF!</definedName>
    <definedName name="FHDGKFGJF" localSheetId="6">'[1]MTO REV.2(ARMOR)'!#REF!</definedName>
    <definedName name="FHDGKFGJF" localSheetId="8">'[1]MTO REV.2(ARMOR)'!#REF!</definedName>
    <definedName name="FHDGKFGJF">'[1]MTO REV.2(ARMOR)'!#REF!</definedName>
    <definedName name="FJK" localSheetId="4">#REF!</definedName>
    <definedName name="FJK" localSheetId="1">#REF!</definedName>
    <definedName name="FJK" localSheetId="5">#REF!</definedName>
    <definedName name="FJK" localSheetId="7">#REF!</definedName>
    <definedName name="FJK" localSheetId="9">#REF!</definedName>
    <definedName name="FJK" localSheetId="6">#REF!</definedName>
    <definedName name="FJK" localSheetId="8">#REF!</definedName>
    <definedName name="FJK">#REF!</definedName>
    <definedName name="FJKJGHJ" localSheetId="4">#REF!</definedName>
    <definedName name="FJKJGHJ" localSheetId="1">#REF!</definedName>
    <definedName name="FJKJGHJ" localSheetId="5">#REF!</definedName>
    <definedName name="FJKJGHJ" localSheetId="7">#REF!</definedName>
    <definedName name="FJKJGHJ" localSheetId="9">#REF!</definedName>
    <definedName name="FJKJGHJ" localSheetId="6">#REF!</definedName>
    <definedName name="FJKJGHJ" localSheetId="8">#REF!</definedName>
    <definedName name="FJKJGHJ">#REF!</definedName>
    <definedName name="FKFKFJKGJFKFJGFJK" localSheetId="4">'[1]MTO REV.2(ARMOR)'!#REF!</definedName>
    <definedName name="FKFKFJKGJFKFJGFJK" localSheetId="1">'[1]MTO REV.2(ARMOR)'!#REF!</definedName>
    <definedName name="FKFKFJKGJFKFJGFJK" localSheetId="5">'[1]MTO REV.2(ARMOR)'!#REF!</definedName>
    <definedName name="FKFKFJKGJFKFJGFJK" localSheetId="7">'[1]MTO REV.2(ARMOR)'!#REF!</definedName>
    <definedName name="FKFKFJKGJFKFJGFJK" localSheetId="9">'[1]MTO REV.2(ARMOR)'!#REF!</definedName>
    <definedName name="FKFKFJKGJFKFJGFJK" localSheetId="6">'[1]MTO REV.2(ARMOR)'!#REF!</definedName>
    <definedName name="FKFKFJKGJFKFJGFJK" localSheetId="8">'[1]MTO REV.2(ARMOR)'!#REF!</definedName>
    <definedName name="FKFKFJKGJFKFJGFJK">'[1]MTO REV.2(ARMOR)'!#REF!</definedName>
    <definedName name="fte" localSheetId="4">'[9]Diem _98AV'!#REF!</definedName>
    <definedName name="fte" localSheetId="1">'[9]Diem _98AV'!#REF!</definedName>
    <definedName name="fte" localSheetId="5">'[9]Diem _98AV'!#REF!</definedName>
    <definedName name="fte" localSheetId="7">'[9]Diem _98AV'!#REF!</definedName>
    <definedName name="fte" localSheetId="9">'[9]Diem _98AV'!#REF!</definedName>
    <definedName name="fte" localSheetId="6">'[9]Diem _98AV'!#REF!</definedName>
    <definedName name="fte" localSheetId="8">'[9]Diem _98AV'!#REF!</definedName>
    <definedName name="fte">'[9]Diem _98AV'!#REF!</definedName>
    <definedName name="g" localSheetId="4" hidden="1">#REF!</definedName>
    <definedName name="g" localSheetId="1" hidden="1">#REF!</definedName>
    <definedName name="g" localSheetId="5" hidden="1">#REF!</definedName>
    <definedName name="g" localSheetId="7" hidden="1">#REF!</definedName>
    <definedName name="g" localSheetId="9" hidden="1">#REF!</definedName>
    <definedName name="g" localSheetId="6" hidden="1">#REF!</definedName>
    <definedName name="g" localSheetId="8" hidden="1">#REF!</definedName>
    <definedName name="g" hidden="1">#REF!</definedName>
    <definedName name="g40g40" localSheetId="4">[25]tuong!#REF!</definedName>
    <definedName name="g40g40" localSheetId="1">[25]tuong!#REF!</definedName>
    <definedName name="g40g40" localSheetId="5">[25]tuong!#REF!</definedName>
    <definedName name="g40g40" localSheetId="7">[25]tuong!#REF!</definedName>
    <definedName name="g40g40" localSheetId="9">[25]tuong!#REF!</definedName>
    <definedName name="g40g40" localSheetId="6">[25]tuong!#REF!</definedName>
    <definedName name="g40g40" localSheetId="8">[25]tuong!#REF!</definedName>
    <definedName name="g40g40">[25]tuong!#REF!</definedName>
    <definedName name="gamatc">'[12]DO AM DT'!$AD$84</definedName>
    <definedName name="gc">[28]gvl!$N$28</definedName>
    <definedName name="gcm">'[29]gia vt,nc,may'!$H$7:$I$17</definedName>
    <definedName name="gd">[6]gVL!$N$29</definedName>
    <definedName name="gẻg" localSheetId="4">#REF!</definedName>
    <definedName name="gẻg" localSheetId="1">#REF!</definedName>
    <definedName name="gẻg" localSheetId="5">#REF!</definedName>
    <definedName name="gẻg" localSheetId="7">#REF!</definedName>
    <definedName name="gẻg" localSheetId="9">#REF!</definedName>
    <definedName name="gẻg" localSheetId="6">#REF!</definedName>
    <definedName name="gẻg" localSheetId="8">#REF!</definedName>
    <definedName name="gẻg">#REF!</definedName>
    <definedName name="GFHG" localSheetId="4">#REF!</definedName>
    <definedName name="GFHG" localSheetId="1">#REF!</definedName>
    <definedName name="GFHG" localSheetId="5">#REF!</definedName>
    <definedName name="GFHG" localSheetId="7">#REF!</definedName>
    <definedName name="GFHG" localSheetId="9">#REF!</definedName>
    <definedName name="GFHG" localSheetId="6">#REF!</definedName>
    <definedName name="GFHG" localSheetId="8">#REF!</definedName>
    <definedName name="GFHG">#REF!</definedName>
    <definedName name="GFHJFG" localSheetId="4">'[10]Diem _98AV'!#REF!</definedName>
    <definedName name="GFHJFG" localSheetId="1">'[10]Diem _98AV'!#REF!</definedName>
    <definedName name="GFHJFG" localSheetId="5">'[10]Diem _98AV'!#REF!</definedName>
    <definedName name="GFHJFG" localSheetId="7">'[10]Diem _98AV'!#REF!</definedName>
    <definedName name="GFHJFG" localSheetId="9">'[10]Diem _98AV'!#REF!</definedName>
    <definedName name="GFHJFG" localSheetId="6">'[10]Diem _98AV'!#REF!</definedName>
    <definedName name="GFHJFG" localSheetId="8">'[10]Diem _98AV'!#REF!</definedName>
    <definedName name="GFHJFG">'[10]Diem _98AV'!#REF!</definedName>
    <definedName name="GFHKFFGJF" localSheetId="4">#REF!</definedName>
    <definedName name="GFHKFFGJF" localSheetId="1">#REF!</definedName>
    <definedName name="GFHKFFGJF" localSheetId="5">#REF!</definedName>
    <definedName name="GFHKFFGJF" localSheetId="7">#REF!</definedName>
    <definedName name="GFHKFFGJF" localSheetId="9">#REF!</definedName>
    <definedName name="GFHKFFGJF" localSheetId="6">#REF!</definedName>
    <definedName name="GFHKFFGJF" localSheetId="8">#REF!</definedName>
    <definedName name="GFHKFFGJF">#REF!</definedName>
    <definedName name="gggg" localSheetId="4">'[9]Diem _98AV'!#REF!</definedName>
    <definedName name="gggg" localSheetId="1">'[9]Diem _98AV'!#REF!</definedName>
    <definedName name="gggg" localSheetId="5">'[9]Diem _98AV'!#REF!</definedName>
    <definedName name="gggg" localSheetId="7">'[9]Diem _98AV'!#REF!</definedName>
    <definedName name="gggg" localSheetId="9">'[9]Diem _98AV'!#REF!</definedName>
    <definedName name="gggg" localSheetId="6">'[9]Diem _98AV'!#REF!</definedName>
    <definedName name="gggg" localSheetId="8">'[9]Diem _98AV'!#REF!</definedName>
    <definedName name="gggg">'[9]Diem _98AV'!#REF!</definedName>
    <definedName name="gggggggggg" localSheetId="4">#REF!</definedName>
    <definedName name="gggggggggg" localSheetId="1">#REF!</definedName>
    <definedName name="gggggggggg" localSheetId="5">#REF!</definedName>
    <definedName name="gggggggggg" localSheetId="7">#REF!</definedName>
    <definedName name="gggggggggg" localSheetId="9">#REF!</definedName>
    <definedName name="gggggggggg" localSheetId="6">#REF!</definedName>
    <definedName name="gggggggggg" localSheetId="8">#REF!</definedName>
    <definedName name="gggggggggg">#REF!</definedName>
    <definedName name="GHHGJ" localSheetId="4">[2]ND!#REF!</definedName>
    <definedName name="GHHGJ" localSheetId="1">[2]ND!#REF!</definedName>
    <definedName name="GHHGJ" localSheetId="5">[2]ND!#REF!</definedName>
    <definedName name="GHHGJ" localSheetId="7">[2]ND!#REF!</definedName>
    <definedName name="GHHGJ" localSheetId="9">[2]ND!#REF!</definedName>
    <definedName name="GHHGJ" localSheetId="6">[2]ND!#REF!</definedName>
    <definedName name="GHHGJ" localSheetId="8">[2]ND!#REF!</definedName>
    <definedName name="GHHGJ">[2]ND!#REF!</definedName>
    <definedName name="GHJKGFHJ" localSheetId="4">[22]!DataSort</definedName>
    <definedName name="GHJKGFHJ" localSheetId="1">[22]!DataSort</definedName>
    <definedName name="GHJKGFHJ" localSheetId="5">[22]!DataSort</definedName>
    <definedName name="GHJKGFHJ" localSheetId="7">[22]!DataSort</definedName>
    <definedName name="GHJKGFHJ" localSheetId="9">[22]!DataSort</definedName>
    <definedName name="GHJKGFHJ" localSheetId="6">[22]!DataSort</definedName>
    <definedName name="GHJKGFHJ" localSheetId="8">[22]!DataSort</definedName>
    <definedName name="GHJKGFHJ">[22]!DataSort</definedName>
    <definedName name="GHJKGHJKHJ" localSheetId="4">[22]Sheet1!GoBack</definedName>
    <definedName name="GHJKGHJKHJ" localSheetId="1">[22]Sheet1!GoBack</definedName>
    <definedName name="GHJKGHJKHJ" localSheetId="5">[22]Sheet1!GoBack</definedName>
    <definedName name="GHJKGHJKHJ" localSheetId="7">[22]Sheet1!GoBack</definedName>
    <definedName name="GHJKGHJKHJ" localSheetId="9">[22]Sheet1!GoBack</definedName>
    <definedName name="GHJKGHJKHJ" localSheetId="6">[22]Sheet1!GoBack</definedName>
    <definedName name="GHJKGHJKHJ" localSheetId="8">[22]Sheet1!GoBack</definedName>
    <definedName name="GHJKGHJKHJ">[22]Sheet1!GoBack</definedName>
    <definedName name="GHKFFGFGH" localSheetId="4">'[1]MTO REV.2(ARMOR)'!#REF!</definedName>
    <definedName name="GHKFFGFGH" localSheetId="1">'[1]MTO REV.2(ARMOR)'!#REF!</definedName>
    <definedName name="GHKFFGFGH" localSheetId="5">'[1]MTO REV.2(ARMOR)'!#REF!</definedName>
    <definedName name="GHKFFGFGH" localSheetId="7">'[1]MTO REV.2(ARMOR)'!#REF!</definedName>
    <definedName name="GHKFFGFGH" localSheetId="9">'[1]MTO REV.2(ARMOR)'!#REF!</definedName>
    <definedName name="GHKFFGFGH" localSheetId="6">'[1]MTO REV.2(ARMOR)'!#REF!</definedName>
    <definedName name="GHKFFGFGH" localSheetId="8">'[1]MTO REV.2(ARMOR)'!#REF!</definedName>
    <definedName name="GHKFFGFGH">'[1]MTO REV.2(ARMOR)'!#REF!</definedName>
    <definedName name="GHKGHJKGH" localSheetId="4">[8]gVL!#REF!</definedName>
    <definedName name="GHKGHJKGH" localSheetId="1">[8]gVL!#REF!</definedName>
    <definedName name="GHKGHJKGH" localSheetId="5">[8]gVL!#REF!</definedName>
    <definedName name="GHKGHJKGH" localSheetId="7">[8]gVL!#REF!</definedName>
    <definedName name="GHKGHJKGH" localSheetId="9">[8]gVL!#REF!</definedName>
    <definedName name="GHKGHJKGH" localSheetId="6">[8]gVL!#REF!</definedName>
    <definedName name="GHKGHJKGH" localSheetId="8">[8]gVL!#REF!</definedName>
    <definedName name="GHKGHJKGH">[8]gVL!#REF!</definedName>
    <definedName name="GHKJHJ" localSheetId="4">#REF!</definedName>
    <definedName name="GHKJHJ" localSheetId="1">#REF!</definedName>
    <definedName name="GHKJHJ" localSheetId="5">#REF!</definedName>
    <definedName name="GHKJHJ" localSheetId="7">#REF!</definedName>
    <definedName name="GHKJHJ" localSheetId="9">#REF!</definedName>
    <definedName name="GHKJHJ" localSheetId="6">#REF!</definedName>
    <definedName name="GHKJHJ" localSheetId="8">#REF!</definedName>
    <definedName name="GHKJHJ">#REF!</definedName>
    <definedName name="ghnhk" localSheetId="4">#REF!</definedName>
    <definedName name="ghnhk" localSheetId="1">#REF!</definedName>
    <definedName name="ghnhk" localSheetId="5">#REF!</definedName>
    <definedName name="ghnhk" localSheetId="7">#REF!</definedName>
    <definedName name="ghnhk" localSheetId="9">#REF!</definedName>
    <definedName name="ghnhk" localSheetId="6">#REF!</definedName>
    <definedName name="ghnhk" localSheetId="8">#REF!</definedName>
    <definedName name="ghnhk">#REF!</definedName>
    <definedName name="GHUTYU" localSheetId="4">[2]VL!#REF!</definedName>
    <definedName name="GHUTYU" localSheetId="1">[2]VL!#REF!</definedName>
    <definedName name="GHUTYU" localSheetId="5">[2]VL!#REF!</definedName>
    <definedName name="GHUTYU" localSheetId="7">[2]VL!#REF!</definedName>
    <definedName name="GHUTYU" localSheetId="9">[2]VL!#REF!</definedName>
    <definedName name="GHUTYU" localSheetId="6">[2]VL!#REF!</definedName>
    <definedName name="GHUTYU" localSheetId="8">[2]VL!#REF!</definedName>
    <definedName name="GHUTYU">[2]VL!#REF!</definedName>
    <definedName name="GJKGHJGJ" localSheetId="4">#REF!</definedName>
    <definedName name="GJKGHJGJ" localSheetId="1">#REF!</definedName>
    <definedName name="GJKGHJGJ" localSheetId="5">#REF!</definedName>
    <definedName name="GJKGHJGJ" localSheetId="7">#REF!</definedName>
    <definedName name="GJKGHJGJ" localSheetId="9">#REF!</definedName>
    <definedName name="GJKGHJGJ" localSheetId="6">#REF!</definedName>
    <definedName name="GJKGHJGJ" localSheetId="8">#REF!</definedName>
    <definedName name="GJKGHJGJ">#REF!</definedName>
    <definedName name="GJKL.JKGHJ" localSheetId="4">#REF!</definedName>
    <definedName name="GJKL.JKGHJ" localSheetId="1">#REF!</definedName>
    <definedName name="GJKL.JKGHJ" localSheetId="5">#REF!</definedName>
    <definedName name="GJKL.JKGHJ" localSheetId="7">#REF!</definedName>
    <definedName name="GJKL.JKGHJ" localSheetId="9">#REF!</definedName>
    <definedName name="GJKL.JKGHJ" localSheetId="6">#REF!</definedName>
    <definedName name="GJKL.JKGHJ" localSheetId="8">#REF!</definedName>
    <definedName name="GJKL.JKGHJ">#REF!</definedName>
    <definedName name="GJKLG" localSheetId="4">'[23]NEW-PANEL'!#REF!</definedName>
    <definedName name="GJKLG" localSheetId="1">'[23]NEW-PANEL'!#REF!</definedName>
    <definedName name="GJKLG" localSheetId="5">'[23]NEW-PANEL'!#REF!</definedName>
    <definedName name="GJKLG" localSheetId="7">'[23]NEW-PANEL'!#REF!</definedName>
    <definedName name="GJKLG" localSheetId="9">'[23]NEW-PANEL'!#REF!</definedName>
    <definedName name="GJKLG" localSheetId="6">'[23]NEW-PANEL'!#REF!</definedName>
    <definedName name="GJKLG" localSheetId="8">'[23]NEW-PANEL'!#REF!</definedName>
    <definedName name="GJKLG">'[23]NEW-PANEL'!#REF!</definedName>
    <definedName name="GJKLH" localSheetId="4">#REF!</definedName>
    <definedName name="GJKLH" localSheetId="1">#REF!</definedName>
    <definedName name="GJKLH" localSheetId="5">#REF!</definedName>
    <definedName name="GJKLH" localSheetId="7">#REF!</definedName>
    <definedName name="GJKLH" localSheetId="9">#REF!</definedName>
    <definedName name="GJKLH" localSheetId="6">#REF!</definedName>
    <definedName name="GJKLH" localSheetId="8">#REF!</definedName>
    <definedName name="GJKLH">#REF!</definedName>
    <definedName name="GKFGHF" localSheetId="4">#REF!</definedName>
    <definedName name="GKFGHF" localSheetId="1">#REF!</definedName>
    <definedName name="GKFGHF" localSheetId="5">#REF!</definedName>
    <definedName name="GKFGHF" localSheetId="7">#REF!</definedName>
    <definedName name="GKFGHF" localSheetId="9">#REF!</definedName>
    <definedName name="GKFGHF" localSheetId="6">#REF!</definedName>
    <definedName name="GKFGHF" localSheetId="8">#REF!</definedName>
    <definedName name="GKFGHF">#REF!</definedName>
    <definedName name="GoBack" localSheetId="4">[22]Sheet1!GoBack</definedName>
    <definedName name="GoBack" localSheetId="1">[22]Sheet1!GoBack</definedName>
    <definedName name="GoBack" localSheetId="5">[22]Sheet1!GoBack</definedName>
    <definedName name="GoBack" localSheetId="7">[22]Sheet1!GoBack</definedName>
    <definedName name="GoBack" localSheetId="9">[22]Sheet1!GoBack</definedName>
    <definedName name="GoBack" localSheetId="6">[22]Sheet1!GoBack</definedName>
    <definedName name="GoBack" localSheetId="8">[22]Sheet1!GoBack</definedName>
    <definedName name="GoBack">[22]Sheet1!GoBack</definedName>
    <definedName name="goch">[3]dg!$D$26</definedName>
    <definedName name="govk">[3]dg!$D$24</definedName>
    <definedName name="GPT_GROUNDING_PT" localSheetId="4">'[23]NEW-PANEL'!#REF!</definedName>
    <definedName name="GPT_GROUNDING_PT" localSheetId="1">'[23]NEW-PANEL'!#REF!</definedName>
    <definedName name="GPT_GROUNDING_PT" localSheetId="5">'[23]NEW-PANEL'!#REF!</definedName>
    <definedName name="GPT_GROUNDING_PT" localSheetId="7">'[23]NEW-PANEL'!#REF!</definedName>
    <definedName name="GPT_GROUNDING_PT" localSheetId="9">'[23]NEW-PANEL'!#REF!</definedName>
    <definedName name="GPT_GROUNDING_PT" localSheetId="6">'[23]NEW-PANEL'!#REF!</definedName>
    <definedName name="GPT_GROUNDING_PT" localSheetId="8">'[23]NEW-PANEL'!#REF!</definedName>
    <definedName name="GPT_GROUNDING_PT">'[23]NEW-PANEL'!#REF!</definedName>
    <definedName name="GTXL" localSheetId="4">#REF!</definedName>
    <definedName name="GTXL" localSheetId="1">#REF!</definedName>
    <definedName name="GTXL" localSheetId="5">#REF!</definedName>
    <definedName name="GTXL" localSheetId="7">#REF!</definedName>
    <definedName name="GTXL" localSheetId="9">#REF!</definedName>
    <definedName name="GTXL" localSheetId="6">#REF!</definedName>
    <definedName name="GTXL" localSheetId="8">#REF!</definedName>
    <definedName name="GTXL">#REF!</definedName>
    <definedName name="gv">[5]gVL!$Q$28</definedName>
    <definedName name="gvl">[30]GVL!$A$6:$F$131</definedName>
    <definedName name="gia_tien" localSheetId="4">#REF!</definedName>
    <definedName name="gia_tien" localSheetId="1">#REF!</definedName>
    <definedName name="gia_tien" localSheetId="5">#REF!</definedName>
    <definedName name="gia_tien" localSheetId="7">#REF!</definedName>
    <definedName name="gia_tien" localSheetId="9">#REF!</definedName>
    <definedName name="gia_tien" localSheetId="6">#REF!</definedName>
    <definedName name="gia_tien" localSheetId="8">#REF!</definedName>
    <definedName name="gia_tien">#REF!</definedName>
    <definedName name="gia_tien_BTN" localSheetId="4">#REF!</definedName>
    <definedName name="gia_tien_BTN" localSheetId="1">#REF!</definedName>
    <definedName name="gia_tien_BTN" localSheetId="5">#REF!</definedName>
    <definedName name="gia_tien_BTN" localSheetId="7">#REF!</definedName>
    <definedName name="gia_tien_BTN" localSheetId="9">#REF!</definedName>
    <definedName name="gia_tien_BTN" localSheetId="6">#REF!</definedName>
    <definedName name="gia_tien_BTN" localSheetId="8">#REF!</definedName>
    <definedName name="gia_tien_BTN">#REF!</definedName>
    <definedName name="H">{"'Sheet1'!$L$16"}</definedName>
    <definedName name="HAH" localSheetId="4">'[9]Diem _98AV'!#REF!</definedName>
    <definedName name="HAH" localSheetId="1">'[9]Diem _98AV'!#REF!</definedName>
    <definedName name="HAH" localSheetId="5">'[9]Diem _98AV'!#REF!</definedName>
    <definedName name="HAH" localSheetId="7">'[9]Diem _98AV'!#REF!</definedName>
    <definedName name="HAH" localSheetId="9">'[9]Diem _98AV'!#REF!</definedName>
    <definedName name="HAH" localSheetId="6">'[9]Diem _98AV'!#REF!</definedName>
    <definedName name="HAH" localSheetId="8">'[9]Diem _98AV'!#REF!</definedName>
    <definedName name="HAH">'[9]Diem _98AV'!#REF!</definedName>
    <definedName name="HAT" localSheetId="4">#REF!</definedName>
    <definedName name="HAT" localSheetId="1">#REF!</definedName>
    <definedName name="HAT" localSheetId="5">#REF!</definedName>
    <definedName name="HAT" localSheetId="7">#REF!</definedName>
    <definedName name="HAT" localSheetId="9">#REF!</definedName>
    <definedName name="HAT" localSheetId="6">#REF!</definedName>
    <definedName name="HAT" localSheetId="8">#REF!</definedName>
    <definedName name="HAT">#REF!</definedName>
    <definedName name="hâhh" localSheetId="4">#REF!</definedName>
    <definedName name="hâhh" localSheetId="1">#REF!</definedName>
    <definedName name="hâhh" localSheetId="5">#REF!</definedName>
    <definedName name="hâhh" localSheetId="7">#REF!</definedName>
    <definedName name="hâhh" localSheetId="9">#REF!</definedName>
    <definedName name="hâhh" localSheetId="6">#REF!</definedName>
    <definedName name="hâhh" localSheetId="8">#REF!</definedName>
    <definedName name="hâhh">#REF!</definedName>
    <definedName name="hâhhd" localSheetId="4">#REF!</definedName>
    <definedName name="hâhhd" localSheetId="1">#REF!</definedName>
    <definedName name="hâhhd" localSheetId="5">#REF!</definedName>
    <definedName name="hâhhd" localSheetId="7">#REF!</definedName>
    <definedName name="hâhhd" localSheetId="9">#REF!</definedName>
    <definedName name="hâhhd" localSheetId="6">#REF!</definedName>
    <definedName name="hâhhd" localSheetId="8">#REF!</definedName>
    <definedName name="hâhhd">#REF!</definedName>
    <definedName name="hf" localSheetId="4">#REF!</definedName>
    <definedName name="hf" localSheetId="1">#REF!</definedName>
    <definedName name="hf" localSheetId="5">#REF!</definedName>
    <definedName name="hf" localSheetId="7">#REF!</definedName>
    <definedName name="hf" localSheetId="9">#REF!</definedName>
    <definedName name="hf" localSheetId="6">#REF!</definedName>
    <definedName name="hf" localSheetId="8">#REF!</definedName>
    <definedName name="hf">#REF!</definedName>
    <definedName name="HGFD" localSheetId="4">'[10]Diem _98AV'!#REF!</definedName>
    <definedName name="HGFD" localSheetId="1">'[10]Diem _98AV'!#REF!</definedName>
    <definedName name="HGFD" localSheetId="5">'[10]Diem _98AV'!#REF!</definedName>
    <definedName name="HGFD" localSheetId="7">'[10]Diem _98AV'!#REF!</definedName>
    <definedName name="HGFD" localSheetId="9">'[10]Diem _98AV'!#REF!</definedName>
    <definedName name="HGFD" localSheetId="6">'[10]Diem _98AV'!#REF!</definedName>
    <definedName name="HGFD" localSheetId="8">'[10]Diem _98AV'!#REF!</definedName>
    <definedName name="HGFD">'[10]Diem _98AV'!#REF!</definedName>
    <definedName name="hghhj" localSheetId="4">#REF!</definedName>
    <definedName name="hghhj" localSheetId="1">#REF!</definedName>
    <definedName name="hghhj" localSheetId="5">#REF!</definedName>
    <definedName name="hghhj" localSheetId="7">#REF!</definedName>
    <definedName name="hghhj" localSheetId="9">#REF!</definedName>
    <definedName name="hghhj" localSheetId="6">#REF!</definedName>
    <definedName name="hghhj" localSheetId="8">#REF!</definedName>
    <definedName name="hghhj">#REF!</definedName>
    <definedName name="HGKH" localSheetId="4">#REF!</definedName>
    <definedName name="HGKH" localSheetId="1">#REF!</definedName>
    <definedName name="HGKH" localSheetId="5">#REF!</definedName>
    <definedName name="HGKH" localSheetId="7">#REF!</definedName>
    <definedName name="HGKH" localSheetId="9">#REF!</definedName>
    <definedName name="HGKH" localSheetId="6">#REF!</definedName>
    <definedName name="HGKH" localSheetId="8">#REF!</definedName>
    <definedName name="HGKH">#REF!</definedName>
    <definedName name="HH" localSheetId="4">#REF!</definedName>
    <definedName name="HH" localSheetId="1">#REF!</definedName>
    <definedName name="HH" localSheetId="5">#REF!</definedName>
    <definedName name="HH" localSheetId="7">#REF!</definedName>
    <definedName name="HH" localSheetId="9">#REF!</definedName>
    <definedName name="HH" localSheetId="6">#REF!</definedName>
    <definedName name="HH" localSheetId="8">#REF!</definedName>
    <definedName name="HH">#REF!</definedName>
    <definedName name="hhhh" localSheetId="4">#REF!</definedName>
    <definedName name="hhhh" localSheetId="1">#REF!</definedName>
    <definedName name="hhhh" localSheetId="5">#REF!</definedName>
    <definedName name="hhhh" localSheetId="7">#REF!</definedName>
    <definedName name="hhhh" localSheetId="9">#REF!</definedName>
    <definedName name="hhhh" localSheetId="6">#REF!</definedName>
    <definedName name="hhhh" localSheetId="8">#REF!</definedName>
    <definedName name="hhhh">#REF!</definedName>
    <definedName name="hhhhh" localSheetId="4">#REF!</definedName>
    <definedName name="hhhhh" localSheetId="1">#REF!</definedName>
    <definedName name="hhhhh" localSheetId="5">#REF!</definedName>
    <definedName name="hhhhh" localSheetId="7">#REF!</definedName>
    <definedName name="hhhhh" localSheetId="9">#REF!</definedName>
    <definedName name="hhhhh" localSheetId="6">#REF!</definedName>
    <definedName name="hhhhh" localSheetId="8">#REF!</definedName>
    <definedName name="hhhhh">#REF!</definedName>
    <definedName name="hien" localSheetId="4">#REF!</definedName>
    <definedName name="hien" localSheetId="1">#REF!</definedName>
    <definedName name="hien" localSheetId="5">#REF!</definedName>
    <definedName name="hien" localSheetId="7">#REF!</definedName>
    <definedName name="hien" localSheetId="9">#REF!</definedName>
    <definedName name="hien" localSheetId="6">#REF!</definedName>
    <definedName name="hien" localSheetId="8">#REF!</definedName>
    <definedName name="hien">#REF!</definedName>
    <definedName name="hjđfhfgdsdfgsdg">[31]DSSV!$A$6:$H$227</definedName>
    <definedName name="HJGHJGGJ" localSheetId="4">[22]!DataFilter</definedName>
    <definedName name="HJGHJGGJ" localSheetId="1">[22]!DataFilter</definedName>
    <definedName name="HJGHJGGJ" localSheetId="5">[22]!DataFilter</definedName>
    <definedName name="HJGHJGGJ" localSheetId="7">[22]!DataFilter</definedName>
    <definedName name="HJGHJGGJ" localSheetId="9">[22]!DataFilter</definedName>
    <definedName name="HJGHJGGJ" localSheetId="6">[22]!DataFilter</definedName>
    <definedName name="HJGHJGGJ" localSheetId="8">[22]!DataFilter</definedName>
    <definedName name="HJGHJGGJ">[22]!DataFilter</definedName>
    <definedName name="HJGKGG" localSheetId="4">'[23]NEW-PANEL'!#REF!</definedName>
    <definedName name="HJGKGG" localSheetId="1">'[23]NEW-PANEL'!#REF!</definedName>
    <definedName name="HJGKGG" localSheetId="5">'[23]NEW-PANEL'!#REF!</definedName>
    <definedName name="HJGKGG" localSheetId="7">'[23]NEW-PANEL'!#REF!</definedName>
    <definedName name="HJGKGG" localSheetId="9">'[23]NEW-PANEL'!#REF!</definedName>
    <definedName name="HJGKGG" localSheetId="6">'[23]NEW-PANEL'!#REF!</definedName>
    <definedName name="HJGKGG" localSheetId="8">'[23]NEW-PANEL'!#REF!</definedName>
    <definedName name="HJGKGG">'[23]NEW-PANEL'!#REF!</definedName>
    <definedName name="HJK" localSheetId="4">'[12]DO AM DT'!#REF!</definedName>
    <definedName name="HJK" localSheetId="1">'[12]DO AM DT'!#REF!</definedName>
    <definedName name="HJK" localSheetId="5">'[12]DO AM DT'!#REF!</definedName>
    <definedName name="HJK" localSheetId="7">'[12]DO AM DT'!#REF!</definedName>
    <definedName name="HJK" localSheetId="9">'[12]DO AM DT'!#REF!</definedName>
    <definedName name="HJK" localSheetId="6">'[12]DO AM DT'!#REF!</definedName>
    <definedName name="HJK" localSheetId="8">'[12]DO AM DT'!#REF!</definedName>
    <definedName name="HJK">'[12]DO AM DT'!#REF!</definedName>
    <definedName name="HJKGHJK" localSheetId="4">[2]ND!#REF!</definedName>
    <definedName name="HJKGHJK" localSheetId="1">[2]ND!#REF!</definedName>
    <definedName name="HJKGHJK" localSheetId="5">[2]ND!#REF!</definedName>
    <definedName name="HJKGHJK" localSheetId="7">[2]ND!#REF!</definedName>
    <definedName name="HJKGHJK" localSheetId="9">[2]ND!#REF!</definedName>
    <definedName name="HJKGHJK" localSheetId="6">[2]ND!#REF!</definedName>
    <definedName name="HJKGHJK" localSheetId="8">[2]ND!#REF!</definedName>
    <definedName name="HJKGHJK">[2]ND!#REF!</definedName>
    <definedName name="HJKJ" localSheetId="4">[32]Tra_bang!#REF!</definedName>
    <definedName name="HJKJ" localSheetId="1">[32]Tra_bang!#REF!</definedName>
    <definedName name="HJKJ" localSheetId="5">[32]Tra_bang!#REF!</definedName>
    <definedName name="HJKJ" localSheetId="7">[32]Tra_bang!#REF!</definedName>
    <definedName name="HJKJ" localSheetId="9">[32]Tra_bang!#REF!</definedName>
    <definedName name="HJKJ" localSheetId="6">[32]Tra_bang!#REF!</definedName>
    <definedName name="HJKJ" localSheetId="8">[32]Tra_bang!#REF!</definedName>
    <definedName name="HJKJ">[32]Tra_bang!#REF!</definedName>
    <definedName name="HJKJJGKLJKGJ" localSheetId="4">#REF!</definedName>
    <definedName name="HJKJJGKLJKGJ" localSheetId="1">#REF!</definedName>
    <definedName name="HJKJJGKLJKGJ" localSheetId="5">#REF!</definedName>
    <definedName name="HJKJJGKLJKGJ" localSheetId="7">#REF!</definedName>
    <definedName name="HJKJJGKLJKGJ" localSheetId="9">#REF!</definedName>
    <definedName name="HJKJJGKLJKGJ" localSheetId="6">#REF!</definedName>
    <definedName name="HJKJJGKLJKGJ" localSheetId="8">#REF!</definedName>
    <definedName name="HJKJJGKLJKGJ">#REF!</definedName>
    <definedName name="HJKHJKJ" localSheetId="4">'[12]DO AM DT'!#REF!</definedName>
    <definedName name="HJKHJKJ" localSheetId="1">'[12]DO AM DT'!#REF!</definedName>
    <definedName name="HJKHJKJ" localSheetId="5">'[12]DO AM DT'!#REF!</definedName>
    <definedName name="HJKHJKJ" localSheetId="7">'[12]DO AM DT'!#REF!</definedName>
    <definedName name="HJKHJKJ" localSheetId="9">'[12]DO AM DT'!#REF!</definedName>
    <definedName name="HJKHJKJ" localSheetId="6">'[12]DO AM DT'!#REF!</definedName>
    <definedName name="HJKHJKJ" localSheetId="8">'[12]DO AM DT'!#REF!</definedName>
    <definedName name="HJKHJKJ">'[12]DO AM DT'!#REF!</definedName>
    <definedName name="HLHKGLGJ" localSheetId="4">#REF!</definedName>
    <definedName name="HLHKGLGJ" localSheetId="1">#REF!</definedName>
    <definedName name="HLHKGLGJ" localSheetId="5">#REF!</definedName>
    <definedName name="HLHKGLGJ" localSheetId="7">#REF!</definedName>
    <definedName name="HLHKGLGJ" localSheetId="9">#REF!</definedName>
    <definedName name="HLHKGLGJ" localSheetId="6">#REF!</definedName>
    <definedName name="HLHKGLGJ" localSheetId="8">#REF!</definedName>
    <definedName name="HLHKGLGJ">#REF!</definedName>
    <definedName name="HOME_MANP" localSheetId="4">#REF!</definedName>
    <definedName name="HOME_MANP" localSheetId="1">#REF!</definedName>
    <definedName name="HOME_MANP" localSheetId="5">#REF!</definedName>
    <definedName name="HOME_MANP" localSheetId="7">#REF!</definedName>
    <definedName name="HOME_MANP" localSheetId="9">#REF!</definedName>
    <definedName name="HOME_MANP" localSheetId="6">#REF!</definedName>
    <definedName name="HOME_MANP" localSheetId="8">#REF!</definedName>
    <definedName name="HOME_MANP">#REF!</definedName>
    <definedName name="HOMEOFFICE_COST" localSheetId="4">#REF!</definedName>
    <definedName name="HOMEOFFICE_COST" localSheetId="1">#REF!</definedName>
    <definedName name="HOMEOFFICE_COST" localSheetId="5">#REF!</definedName>
    <definedName name="HOMEOFFICE_COST" localSheetId="7">#REF!</definedName>
    <definedName name="HOMEOFFICE_COST" localSheetId="9">#REF!</definedName>
    <definedName name="HOMEOFFICE_COST" localSheetId="6">#REF!</definedName>
    <definedName name="HOMEOFFICE_COST" localSheetId="8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 localSheetId="4">#REF!</definedName>
    <definedName name="I" localSheetId="1">#REF!</definedName>
    <definedName name="I" localSheetId="5">#REF!</definedName>
    <definedName name="I" localSheetId="7">#REF!</definedName>
    <definedName name="I" localSheetId="9">#REF!</definedName>
    <definedName name="I" localSheetId="6">#REF!</definedName>
    <definedName name="I" localSheetId="8">#REF!</definedName>
    <definedName name="I">#REF!</definedName>
    <definedName name="I_A" localSheetId="4">#REF!</definedName>
    <definedName name="I_A" localSheetId="1">#REF!</definedName>
    <definedName name="I_A" localSheetId="5">#REF!</definedName>
    <definedName name="I_A" localSheetId="7">#REF!</definedName>
    <definedName name="I_A" localSheetId="9">#REF!</definedName>
    <definedName name="I_A" localSheetId="6">#REF!</definedName>
    <definedName name="I_A" localSheetId="8">#REF!</definedName>
    <definedName name="I_A">#REF!</definedName>
    <definedName name="I_B" localSheetId="4">#REF!</definedName>
    <definedName name="I_B" localSheetId="1">#REF!</definedName>
    <definedName name="I_B" localSheetId="5">#REF!</definedName>
    <definedName name="I_B" localSheetId="7">#REF!</definedName>
    <definedName name="I_B" localSheetId="9">#REF!</definedName>
    <definedName name="I_B" localSheetId="6">#REF!</definedName>
    <definedName name="I_B" localSheetId="8">#REF!</definedName>
    <definedName name="I_B">#REF!</definedName>
    <definedName name="I_c" localSheetId="4">#REF!</definedName>
    <definedName name="I_c" localSheetId="1">#REF!</definedName>
    <definedName name="I_c" localSheetId="5">#REF!</definedName>
    <definedName name="I_c" localSheetId="7">#REF!</definedName>
    <definedName name="I_c" localSheetId="9">#REF!</definedName>
    <definedName name="I_c" localSheetId="6">#REF!</definedName>
    <definedName name="I_c" localSheetId="8">#REF!</definedName>
    <definedName name="I_c">#REF!</definedName>
    <definedName name="IDLAB_COST" localSheetId="4">#REF!</definedName>
    <definedName name="IDLAB_COST" localSheetId="1">#REF!</definedName>
    <definedName name="IDLAB_COST" localSheetId="5">#REF!</definedName>
    <definedName name="IDLAB_COST" localSheetId="7">#REF!</definedName>
    <definedName name="IDLAB_COST" localSheetId="9">#REF!</definedName>
    <definedName name="IDLAB_COST" localSheetId="6">#REF!</definedName>
    <definedName name="IDLAB_COST" localSheetId="8">#REF!</definedName>
    <definedName name="IDLAB_COST">#REF!</definedName>
    <definedName name="II_A" localSheetId="4">#REF!</definedName>
    <definedName name="II_A" localSheetId="1">#REF!</definedName>
    <definedName name="II_A" localSheetId="5">#REF!</definedName>
    <definedName name="II_A" localSheetId="7">#REF!</definedName>
    <definedName name="II_A" localSheetId="9">#REF!</definedName>
    <definedName name="II_A" localSheetId="6">#REF!</definedName>
    <definedName name="II_A" localSheetId="8">#REF!</definedName>
    <definedName name="II_A">#REF!</definedName>
    <definedName name="II_B" localSheetId="4">#REF!</definedName>
    <definedName name="II_B" localSheetId="1">#REF!</definedName>
    <definedName name="II_B" localSheetId="5">#REF!</definedName>
    <definedName name="II_B" localSheetId="7">#REF!</definedName>
    <definedName name="II_B" localSheetId="9">#REF!</definedName>
    <definedName name="II_B" localSheetId="6">#REF!</definedName>
    <definedName name="II_B" localSheetId="8">#REF!</definedName>
    <definedName name="II_B">#REF!</definedName>
    <definedName name="II_c" localSheetId="4">#REF!</definedName>
    <definedName name="II_c" localSheetId="1">#REF!</definedName>
    <definedName name="II_c" localSheetId="5">#REF!</definedName>
    <definedName name="II_c" localSheetId="7">#REF!</definedName>
    <definedName name="II_c" localSheetId="9">#REF!</definedName>
    <definedName name="II_c" localSheetId="6">#REF!</definedName>
    <definedName name="II_c" localSheetId="8">#REF!</definedName>
    <definedName name="II_c">#REF!</definedName>
    <definedName name="III_a" localSheetId="4">#REF!</definedName>
    <definedName name="III_a" localSheetId="1">#REF!</definedName>
    <definedName name="III_a" localSheetId="5">#REF!</definedName>
    <definedName name="III_a" localSheetId="7">#REF!</definedName>
    <definedName name="III_a" localSheetId="9">#REF!</definedName>
    <definedName name="III_a" localSheetId="6">#REF!</definedName>
    <definedName name="III_a" localSheetId="8">#REF!</definedName>
    <definedName name="III_a">#REF!</definedName>
    <definedName name="III_B" localSheetId="4">#REF!</definedName>
    <definedName name="III_B" localSheetId="1">#REF!</definedName>
    <definedName name="III_B" localSheetId="5">#REF!</definedName>
    <definedName name="III_B" localSheetId="7">#REF!</definedName>
    <definedName name="III_B" localSheetId="9">#REF!</definedName>
    <definedName name="III_B" localSheetId="6">#REF!</definedName>
    <definedName name="III_B" localSheetId="8">#REF!</definedName>
    <definedName name="III_B">#REF!</definedName>
    <definedName name="III_c" localSheetId="4">#REF!</definedName>
    <definedName name="III_c" localSheetId="1">#REF!</definedName>
    <definedName name="III_c" localSheetId="5">#REF!</definedName>
    <definedName name="III_c" localSheetId="7">#REF!</definedName>
    <definedName name="III_c" localSheetId="9">#REF!</definedName>
    <definedName name="III_c" localSheetId="6">#REF!</definedName>
    <definedName name="III_c" localSheetId="8">#REF!</definedName>
    <definedName name="III_c">#REF!</definedName>
    <definedName name="INDMANP" localSheetId="4">#REF!</definedName>
    <definedName name="INDMANP" localSheetId="1">#REF!</definedName>
    <definedName name="INDMANP" localSheetId="5">#REF!</definedName>
    <definedName name="INDMANP" localSheetId="7">#REF!</definedName>
    <definedName name="INDMANP" localSheetId="9">#REF!</definedName>
    <definedName name="INDMANP" localSheetId="6">#REF!</definedName>
    <definedName name="INDMANP" localSheetId="8">#REF!</definedName>
    <definedName name="INDMANP">#REF!</definedName>
    <definedName name="IOUIUOPIO" localSheetId="4">[22]!DataFilter</definedName>
    <definedName name="IOUIUOPIO" localSheetId="1">[22]!DataFilter</definedName>
    <definedName name="IOUIUOPIO" localSheetId="5">[22]!DataFilter</definedName>
    <definedName name="IOUIUOPIO" localSheetId="7">[22]!DataFilter</definedName>
    <definedName name="IOUIUOPIO" localSheetId="9">[22]!DataFilter</definedName>
    <definedName name="IOUIUOPIO" localSheetId="6">[22]!DataFilter</definedName>
    <definedName name="IOUIUOPIO" localSheetId="8">[22]!DataFilter</definedName>
    <definedName name="IOUIUOPIO">[22]!DataFilter</definedName>
    <definedName name="IUPUIOÅUPIOÅP" localSheetId="4">#REF!</definedName>
    <definedName name="IUPUIOÅUPIOÅP" localSheetId="1">#REF!</definedName>
    <definedName name="IUPUIOÅUPIOÅP" localSheetId="5">#REF!</definedName>
    <definedName name="IUPUIOÅUPIOÅP" localSheetId="7">#REF!</definedName>
    <definedName name="IUPUIOÅUPIOÅP" localSheetId="9">#REF!</definedName>
    <definedName name="IUPUIOÅUPIOÅP" localSheetId="6">#REF!</definedName>
    <definedName name="IUPUIOÅUPIOÅP" localSheetId="8">#REF!</definedName>
    <definedName name="IUPUIOÅUPIOÅP">#REF!</definedName>
    <definedName name="IUY" localSheetId="4">#REF!</definedName>
    <definedName name="IUY" localSheetId="1">#REF!</definedName>
    <definedName name="IUY" localSheetId="5">#REF!</definedName>
    <definedName name="IUY" localSheetId="7">#REF!</definedName>
    <definedName name="IUY" localSheetId="9">#REF!</definedName>
    <definedName name="IUY" localSheetId="6">#REF!</definedName>
    <definedName name="IUY" localSheetId="8">#REF!</definedName>
    <definedName name="IUY">#REF!</definedName>
    <definedName name="j356C8" localSheetId="4">#REF!</definedName>
    <definedName name="j356C8" localSheetId="1">#REF!</definedName>
    <definedName name="j356C8" localSheetId="5">#REF!</definedName>
    <definedName name="j356C8" localSheetId="7">#REF!</definedName>
    <definedName name="j356C8" localSheetId="9">#REF!</definedName>
    <definedName name="j356C8" localSheetId="6">#REF!</definedName>
    <definedName name="j356C8" localSheetId="8">#REF!</definedName>
    <definedName name="j356C8">#REF!</definedName>
    <definedName name="JHYUIK" localSheetId="4">#REF!</definedName>
    <definedName name="JHYUIK" localSheetId="1">#REF!</definedName>
    <definedName name="JHYUIK" localSheetId="5">#REF!</definedName>
    <definedName name="JHYUIK" localSheetId="7">#REF!</definedName>
    <definedName name="JHYUIK" localSheetId="9">#REF!</definedName>
    <definedName name="JHYUIK" localSheetId="6">#REF!</definedName>
    <definedName name="JHYUIK" localSheetId="8">#REF!</definedName>
    <definedName name="JHYUIK">#REF!</definedName>
    <definedName name="JKGDF" localSheetId="4">#REF!</definedName>
    <definedName name="JKGDF" localSheetId="1">#REF!</definedName>
    <definedName name="JKGDF" localSheetId="5">#REF!</definedName>
    <definedName name="JKGDF" localSheetId="7">#REF!</definedName>
    <definedName name="JKGDF" localSheetId="9">#REF!</definedName>
    <definedName name="JKGDF" localSheetId="6">#REF!</definedName>
    <definedName name="JKGDF" localSheetId="8">#REF!</definedName>
    <definedName name="JKGDF">#REF!</definedName>
    <definedName name="JKHJ" localSheetId="4">[2]ND!#REF!</definedName>
    <definedName name="JKHJ" localSheetId="1">[2]ND!#REF!</definedName>
    <definedName name="JKHJ" localSheetId="5">[2]ND!#REF!</definedName>
    <definedName name="JKHJ" localSheetId="7">[2]ND!#REF!</definedName>
    <definedName name="JKHJ" localSheetId="9">[2]ND!#REF!</definedName>
    <definedName name="JKHJ" localSheetId="6">[2]ND!#REF!</definedName>
    <definedName name="JKHJ" localSheetId="8">[2]ND!#REF!</definedName>
    <definedName name="JKHJ">[2]ND!#REF!</definedName>
    <definedName name="JKHJKHK" localSheetId="4">#REF!</definedName>
    <definedName name="JKHJKHK" localSheetId="1">#REF!</definedName>
    <definedName name="JKHJKHK" localSheetId="5">#REF!</definedName>
    <definedName name="JKHJKHK" localSheetId="7">#REF!</definedName>
    <definedName name="JKHJKHK" localSheetId="9">#REF!</definedName>
    <definedName name="JKHJKHK" localSheetId="6">#REF!</definedName>
    <definedName name="JKHJKHK" localSheetId="8">#REF!</definedName>
    <definedName name="JKHJKHK">#REF!</definedName>
    <definedName name="jyjtyii" localSheetId="4">#REF!</definedName>
    <definedName name="jyjtyii" localSheetId="1">#REF!</definedName>
    <definedName name="jyjtyii" localSheetId="5">#REF!</definedName>
    <definedName name="jyjtyii" localSheetId="7">#REF!</definedName>
    <definedName name="jyjtyii" localSheetId="9">#REF!</definedName>
    <definedName name="jyjtyii" localSheetId="6">#REF!</definedName>
    <definedName name="jyjtyii" localSheetId="8">#REF!</definedName>
    <definedName name="jyjtyii">#REF!</definedName>
    <definedName name="KAKLAÏ" localSheetId="4">#REF!</definedName>
    <definedName name="KAKLAÏ" localSheetId="1">#REF!</definedName>
    <definedName name="KAKLAÏ" localSheetId="5">#REF!</definedName>
    <definedName name="KAKLAÏ" localSheetId="7">#REF!</definedName>
    <definedName name="KAKLAÏ" localSheetId="9">#REF!</definedName>
    <definedName name="KAKLAÏ" localSheetId="6">#REF!</definedName>
    <definedName name="KAKLAÏ" localSheetId="8">#REF!</definedName>
    <definedName name="KAKLAÏ">#REF!</definedName>
    <definedName name="kcong" localSheetId="4">#REF!</definedName>
    <definedName name="kcong" localSheetId="1">#REF!</definedName>
    <definedName name="kcong" localSheetId="5">#REF!</definedName>
    <definedName name="kcong" localSheetId="7">#REF!</definedName>
    <definedName name="kcong" localSheetId="9">#REF!</definedName>
    <definedName name="kcong" localSheetId="6">#REF!</definedName>
    <definedName name="kcong" localSheetId="8">#REF!</definedName>
    <definedName name="kcong">#REF!</definedName>
    <definedName name="kj" localSheetId="4">#REF!</definedName>
    <definedName name="kj" localSheetId="1">#REF!</definedName>
    <definedName name="kj" localSheetId="5">#REF!</definedName>
    <definedName name="kj" localSheetId="7">#REF!</definedName>
    <definedName name="kj" localSheetId="9">#REF!</definedName>
    <definedName name="kj" localSheetId="6">#REF!</definedName>
    <definedName name="kj" localSheetId="8">#REF!</definedName>
    <definedName name="kj">#REF!</definedName>
    <definedName name="KJHY" localSheetId="4">#REF!</definedName>
    <definedName name="KJHY" localSheetId="1">#REF!</definedName>
    <definedName name="KJHY" localSheetId="5">#REF!</definedName>
    <definedName name="KJHY" localSheetId="7">#REF!</definedName>
    <definedName name="KJHY" localSheetId="9">#REF!</definedName>
    <definedName name="KJHY" localSheetId="6">#REF!</definedName>
    <definedName name="KJHY" localSheetId="8">#REF!</definedName>
    <definedName name="KJHY">#REF!</definedName>
    <definedName name="kjnh" localSheetId="4">#REF!</definedName>
    <definedName name="kjnh" localSheetId="1">#REF!</definedName>
    <definedName name="kjnh" localSheetId="5">#REF!</definedName>
    <definedName name="kjnh" localSheetId="7">#REF!</definedName>
    <definedName name="kjnh" localSheetId="9">#REF!</definedName>
    <definedName name="kjnh" localSheetId="6">#REF!</definedName>
    <definedName name="kjnh" localSheetId="8">#REF!</definedName>
    <definedName name="kjnh">#REF!</definedName>
    <definedName name="KKJH" localSheetId="4">#REF!</definedName>
    <definedName name="KKJH" localSheetId="1">#REF!</definedName>
    <definedName name="KKJH" localSheetId="5">#REF!</definedName>
    <definedName name="KKJH" localSheetId="7">#REF!</definedName>
    <definedName name="KKJH" localSheetId="9">#REF!</definedName>
    <definedName name="KKJH" localSheetId="6">#REF!</definedName>
    <definedName name="KKJH" localSheetId="8">#REF!</definedName>
    <definedName name="KKJH">#REF!</definedName>
    <definedName name="kno">[11]gvl!$Q$59</definedName>
    <definedName name="ko" localSheetId="4">'[9]Diem _98AV'!#REF!</definedName>
    <definedName name="ko" localSheetId="1">'[9]Diem _98AV'!#REF!</definedName>
    <definedName name="ko" localSheetId="5">'[9]Diem _98AV'!#REF!</definedName>
    <definedName name="ko" localSheetId="7">'[9]Diem _98AV'!#REF!</definedName>
    <definedName name="ko" localSheetId="9">'[9]Diem _98AV'!#REF!</definedName>
    <definedName name="ko" localSheetId="6">'[9]Diem _98AV'!#REF!</definedName>
    <definedName name="ko" localSheetId="8">'[9]Diem _98AV'!#REF!</definedName>
    <definedName name="ko">'[9]Diem _98AV'!#REF!</definedName>
    <definedName name="KHKHKHK" localSheetId="4">#REF!</definedName>
    <definedName name="KHKHKHK" localSheetId="1">#REF!</definedName>
    <definedName name="KHKHKHK" localSheetId="5">#REF!</definedName>
    <definedName name="KHKHKHK" localSheetId="7">#REF!</definedName>
    <definedName name="KHKHKHK" localSheetId="9">#REF!</definedName>
    <definedName name="KHKHKHK" localSheetId="6">#REF!</definedName>
    <definedName name="KHKHKHK" localSheetId="8">#REF!</definedName>
    <definedName name="KHKHKHK">#REF!</definedName>
    <definedName name="L" localSheetId="4">#REF!</definedName>
    <definedName name="L" localSheetId="1">#REF!</definedName>
    <definedName name="L" localSheetId="5">#REF!</definedName>
    <definedName name="L" localSheetId="7">#REF!</definedName>
    <definedName name="L" localSheetId="9">#REF!</definedName>
    <definedName name="L" localSheetId="6">#REF!</definedName>
    <definedName name="L" localSheetId="8">#REF!</definedName>
    <definedName name="L">#REF!</definedName>
    <definedName name="LKJJH" localSheetId="4">#REF!</definedName>
    <definedName name="LKJJH" localSheetId="1">#REF!</definedName>
    <definedName name="LKJJH" localSheetId="5">#REF!</definedName>
    <definedName name="LKJJH" localSheetId="7">#REF!</definedName>
    <definedName name="LKJJH" localSheetId="9">#REF!</definedName>
    <definedName name="LKJJH" localSheetId="6">#REF!</definedName>
    <definedName name="LKJJH" localSheetId="8">#REF!</definedName>
    <definedName name="LKJJH">#REF!</definedName>
    <definedName name="LKMNH" localSheetId="4">#REF!</definedName>
    <definedName name="LKMNH" localSheetId="1">#REF!</definedName>
    <definedName name="LKMNH" localSheetId="5">#REF!</definedName>
    <definedName name="LKMNH" localSheetId="7">#REF!</definedName>
    <definedName name="LKMNH" localSheetId="9">#REF!</definedName>
    <definedName name="LKMNH" localSheetId="6">#REF!</definedName>
    <definedName name="LKMNH" localSheetId="8">#REF!</definedName>
    <definedName name="LKMNH">#REF!</definedName>
    <definedName name="LKHHLS" localSheetId="4">#REF!</definedName>
    <definedName name="LKHHLS" localSheetId="1">#REF!</definedName>
    <definedName name="LKHHLS" localSheetId="5">#REF!</definedName>
    <definedName name="LKHHLS" localSheetId="7">#REF!</definedName>
    <definedName name="LKHHLS" localSheetId="9">#REF!</definedName>
    <definedName name="LKHHLS" localSheetId="6">#REF!</definedName>
    <definedName name="LKHHLS" localSheetId="8">#REF!</definedName>
    <definedName name="LKHHLS">#REF!</definedName>
    <definedName name="ll" localSheetId="4">#REF!</definedName>
    <definedName name="ll" localSheetId="1">#REF!</definedName>
    <definedName name="ll" localSheetId="5">#REF!</definedName>
    <definedName name="ll" localSheetId="7">#REF!</definedName>
    <definedName name="ll" localSheetId="9">#REF!</definedName>
    <definedName name="ll" localSheetId="6">#REF!</definedName>
    <definedName name="ll" localSheetId="8">#REF!</definedName>
    <definedName name="ll">#REF!</definedName>
    <definedName name="lp" localSheetId="4">'[9]Diem _98AV'!#REF!</definedName>
    <definedName name="lp" localSheetId="1">'[9]Diem _98AV'!#REF!</definedName>
    <definedName name="lp" localSheetId="5">'[9]Diem _98AV'!#REF!</definedName>
    <definedName name="lp" localSheetId="7">'[9]Diem _98AV'!#REF!</definedName>
    <definedName name="lp" localSheetId="9">'[9]Diem _98AV'!#REF!</definedName>
    <definedName name="lp" localSheetId="6">'[9]Diem _98AV'!#REF!</definedName>
    <definedName name="lp" localSheetId="8">'[9]Diem _98AV'!#REF!</definedName>
    <definedName name="lp">'[9]Diem _98AV'!#REF!</definedName>
    <definedName name="luoicua">[3]dg!$D$56</definedName>
    <definedName name="m" localSheetId="4">#REF!</definedName>
    <definedName name="m" localSheetId="1">#REF!</definedName>
    <definedName name="m" localSheetId="5">#REF!</definedName>
    <definedName name="m" localSheetId="7">#REF!</definedName>
    <definedName name="m" localSheetId="9">#REF!</definedName>
    <definedName name="m" localSheetId="6">#REF!</definedName>
    <definedName name="m" localSheetId="8">#REF!</definedName>
    <definedName name="m">#REF!</definedName>
    <definedName name="MAJ_CON_EQP" localSheetId="4">#REF!</definedName>
    <definedName name="MAJ_CON_EQP" localSheetId="1">#REF!</definedName>
    <definedName name="MAJ_CON_EQP" localSheetId="5">#REF!</definedName>
    <definedName name="MAJ_CON_EQP" localSheetId="7">#REF!</definedName>
    <definedName name="MAJ_CON_EQP" localSheetId="9">#REF!</definedName>
    <definedName name="MAJ_CON_EQP" localSheetId="6">#REF!</definedName>
    <definedName name="MAJ_CON_EQP" localSheetId="8">#REF!</definedName>
    <definedName name="MAJ_CON_EQP">#REF!</definedName>
    <definedName name="matit">[11]gvl!$Q$69</definedName>
    <definedName name="MG_A" localSheetId="4">#REF!</definedName>
    <definedName name="MG_A" localSheetId="1">#REF!</definedName>
    <definedName name="MG_A" localSheetId="5">#REF!</definedName>
    <definedName name="MG_A" localSheetId="7">#REF!</definedName>
    <definedName name="MG_A" localSheetId="9">#REF!</definedName>
    <definedName name="MG_A" localSheetId="6">#REF!</definedName>
    <definedName name="MG_A" localSheetId="8">#REF!</definedName>
    <definedName name="MG_A">#REF!</definedName>
    <definedName name="MNJKL" localSheetId="4">#REF!</definedName>
    <definedName name="MNJKL" localSheetId="1">#REF!</definedName>
    <definedName name="MNJKL" localSheetId="5">#REF!</definedName>
    <definedName name="MNJKL" localSheetId="7">#REF!</definedName>
    <definedName name="MNJKL" localSheetId="9">#REF!</definedName>
    <definedName name="MNJKL" localSheetId="6">#REF!</definedName>
    <definedName name="MNJKL" localSheetId="8">#REF!</definedName>
    <definedName name="MNJKL">#REF!</definedName>
    <definedName name="mstn_b">[33]BC.TN!$B$7:$B$50</definedName>
    <definedName name="mstn_cnv">[34]MSTN!$B$9:$T$97</definedName>
    <definedName name="n">'[12]DO AM DT'!$G$102</definedName>
    <definedName name="nbnbnb" localSheetId="4">#REF!</definedName>
    <definedName name="nbnbnb" localSheetId="1">#REF!</definedName>
    <definedName name="nbnbnb" localSheetId="5">#REF!</definedName>
    <definedName name="nbnbnb" localSheetId="7">#REF!</definedName>
    <definedName name="nbnbnb" localSheetId="9">#REF!</definedName>
    <definedName name="nbnbnb" localSheetId="6">#REF!</definedName>
    <definedName name="nbnbnb" localSheetId="8">#REF!</definedName>
    <definedName name="nbnbnb">#REF!</definedName>
    <definedName name="nd">[5]gVL!$Q$30</definedName>
    <definedName name="NET" localSheetId="4">#REF!</definedName>
    <definedName name="NET" localSheetId="1">#REF!</definedName>
    <definedName name="NET" localSheetId="5">#REF!</definedName>
    <definedName name="NET" localSheetId="7">#REF!</definedName>
    <definedName name="NET" localSheetId="9">#REF!</definedName>
    <definedName name="NET" localSheetId="6">#REF!</definedName>
    <definedName name="NET" localSheetId="8">#REF!</definedName>
    <definedName name="NET">#REF!</definedName>
    <definedName name="NET_1" localSheetId="4">#REF!</definedName>
    <definedName name="NET_1" localSheetId="1">#REF!</definedName>
    <definedName name="NET_1" localSheetId="5">#REF!</definedName>
    <definedName name="NET_1" localSheetId="7">#REF!</definedName>
    <definedName name="NET_1" localSheetId="9">#REF!</definedName>
    <definedName name="NET_1" localSheetId="6">#REF!</definedName>
    <definedName name="NET_1" localSheetId="8">#REF!</definedName>
    <definedName name="NET_1">#REF!</definedName>
    <definedName name="NET_ANA" localSheetId="4">#REF!</definedName>
    <definedName name="NET_ANA" localSheetId="1">#REF!</definedName>
    <definedName name="NET_ANA" localSheetId="5">#REF!</definedName>
    <definedName name="NET_ANA" localSheetId="7">#REF!</definedName>
    <definedName name="NET_ANA" localSheetId="9">#REF!</definedName>
    <definedName name="NET_ANA" localSheetId="6">#REF!</definedName>
    <definedName name="NET_ANA" localSheetId="8">#REF!</definedName>
    <definedName name="NET_ANA">#REF!</definedName>
    <definedName name="NET_ANA_1" localSheetId="4">#REF!</definedName>
    <definedName name="NET_ANA_1" localSheetId="1">#REF!</definedName>
    <definedName name="NET_ANA_1" localSheetId="5">#REF!</definedName>
    <definedName name="NET_ANA_1" localSheetId="7">#REF!</definedName>
    <definedName name="NET_ANA_1" localSheetId="9">#REF!</definedName>
    <definedName name="NET_ANA_1" localSheetId="6">#REF!</definedName>
    <definedName name="NET_ANA_1" localSheetId="8">#REF!</definedName>
    <definedName name="NET_ANA_1">#REF!</definedName>
    <definedName name="NET_ANA_2" localSheetId="4">#REF!</definedName>
    <definedName name="NET_ANA_2" localSheetId="1">#REF!</definedName>
    <definedName name="NET_ANA_2" localSheetId="5">#REF!</definedName>
    <definedName name="NET_ANA_2" localSheetId="7">#REF!</definedName>
    <definedName name="NET_ANA_2" localSheetId="9">#REF!</definedName>
    <definedName name="NET_ANA_2" localSheetId="6">#REF!</definedName>
    <definedName name="NET_ANA_2" localSheetId="8">#REF!</definedName>
    <definedName name="NET_ANA_2">#REF!</definedName>
    <definedName name="No" localSheetId="4">#REF!</definedName>
    <definedName name="No" localSheetId="1">#REF!</definedName>
    <definedName name="No" localSheetId="5">#REF!</definedName>
    <definedName name="No" localSheetId="7">#REF!</definedName>
    <definedName name="No" localSheetId="9">#REF!</definedName>
    <definedName name="No" localSheetId="6">#REF!</definedName>
    <definedName name="No" localSheetId="8">#REF!</definedName>
    <definedName name="No">#REF!</definedName>
    <definedName name="nuoc">[20]gvl!$N$38</definedName>
    <definedName name="NH" localSheetId="4">#REF!</definedName>
    <definedName name="NH" localSheetId="1">#REF!</definedName>
    <definedName name="NH" localSheetId="5">#REF!</definedName>
    <definedName name="NH" localSheetId="7">#REF!</definedName>
    <definedName name="NH" localSheetId="9">#REF!</definedName>
    <definedName name="NH" localSheetId="6">#REF!</definedName>
    <definedName name="NH" localSheetId="8">#REF!</definedName>
    <definedName name="NH">#REF!</definedName>
    <definedName name="NHG" localSheetId="4">#REF!</definedName>
    <definedName name="NHG" localSheetId="1">#REF!</definedName>
    <definedName name="NHG" localSheetId="5">#REF!</definedName>
    <definedName name="NHG" localSheetId="7">#REF!</definedName>
    <definedName name="NHG" localSheetId="9">#REF!</definedName>
    <definedName name="NHG" localSheetId="6">#REF!</definedName>
    <definedName name="NHG" localSheetId="8">#REF!</definedName>
    <definedName name="NHG">#REF!</definedName>
    <definedName name="NHot" localSheetId="4">#REF!</definedName>
    <definedName name="NHot" localSheetId="1">#REF!</definedName>
    <definedName name="NHot" localSheetId="5">#REF!</definedName>
    <definedName name="NHot" localSheetId="7">#REF!</definedName>
    <definedName name="NHot" localSheetId="9">#REF!</definedName>
    <definedName name="NHot" localSheetId="6">#REF!</definedName>
    <definedName name="NHot" localSheetId="8">#REF!</definedName>
    <definedName name="NHot">#REF!</definedName>
    <definedName name="nhua">[3]dg!$D$13</definedName>
    <definedName name="oi" localSheetId="4">#REF!</definedName>
    <definedName name="oi" localSheetId="1">#REF!</definedName>
    <definedName name="oi" localSheetId="5">#REF!</definedName>
    <definedName name="oi" localSheetId="7">#REF!</definedName>
    <definedName name="oi" localSheetId="9">#REF!</definedName>
    <definedName name="oi" localSheetId="6">#REF!</definedName>
    <definedName name="oi" localSheetId="8">#REF!</definedName>
    <definedName name="oi">#REF!</definedName>
    <definedName name="OIUHT" localSheetId="4">#REF!</definedName>
    <definedName name="OIUHT" localSheetId="1">#REF!</definedName>
    <definedName name="OIUHT" localSheetId="5">#REF!</definedName>
    <definedName name="OIUHT" localSheetId="7">#REF!</definedName>
    <definedName name="OIUHT" localSheetId="9">#REF!</definedName>
    <definedName name="OIUHT" localSheetId="6">#REF!</definedName>
    <definedName name="OIUHT" localSheetId="8">#REF!</definedName>
    <definedName name="OIUHT">#REF!</definedName>
    <definedName name="ok" localSheetId="4">#REF!</definedName>
    <definedName name="ok" localSheetId="1">#REF!</definedName>
    <definedName name="ok" localSheetId="5">#REF!</definedName>
    <definedName name="ok" localSheetId="7">#REF!</definedName>
    <definedName name="ok" localSheetId="9">#REF!</definedName>
    <definedName name="ok" localSheetId="6">#REF!</definedName>
    <definedName name="ok" localSheetId="8">#REF!</definedName>
    <definedName name="ok">#REF!</definedName>
    <definedName name="ongnhua">[3]dg!$D$54</definedName>
    <definedName name="OO" localSheetId="4">#REF!</definedName>
    <definedName name="OO" localSheetId="1">#REF!</definedName>
    <definedName name="OO" localSheetId="5">#REF!</definedName>
    <definedName name="OO" localSheetId="7">#REF!</definedName>
    <definedName name="OO" localSheetId="9">#REF!</definedName>
    <definedName name="OO" localSheetId="6">#REF!</definedName>
    <definedName name="OO" localSheetId="8">#REF!</definedName>
    <definedName name="OO">#REF!</definedName>
    <definedName name="OOO" localSheetId="4">#REF!</definedName>
    <definedName name="OOO" localSheetId="1">#REF!</definedName>
    <definedName name="OOO" localSheetId="5">#REF!</definedName>
    <definedName name="OOO" localSheetId="7">#REF!</definedName>
    <definedName name="OOO" localSheetId="9">#REF!</definedName>
    <definedName name="OOO" localSheetId="6">#REF!</definedName>
    <definedName name="OOO" localSheetId="8">#REF!</definedName>
    <definedName name="OOO">#REF!</definedName>
    <definedName name="OTHER_PANEL" localSheetId="4">'[23]NEW-PANEL'!#REF!</definedName>
    <definedName name="OTHER_PANEL" localSheetId="1">'[23]NEW-PANEL'!#REF!</definedName>
    <definedName name="OTHER_PANEL" localSheetId="5">'[23]NEW-PANEL'!#REF!</definedName>
    <definedName name="OTHER_PANEL" localSheetId="7">'[23]NEW-PANEL'!#REF!</definedName>
    <definedName name="OTHER_PANEL" localSheetId="9">'[23]NEW-PANEL'!#REF!</definedName>
    <definedName name="OTHER_PANEL" localSheetId="6">'[23]NEW-PANEL'!#REF!</definedName>
    <definedName name="OTHER_PANEL" localSheetId="8">'[23]NEW-PANEL'!#REF!</definedName>
    <definedName name="OTHER_PANEL">'[23]NEW-PANEL'!#REF!</definedName>
    <definedName name="OUIUIYIOPIO" localSheetId="4">#REF!</definedName>
    <definedName name="OUIUIYIOPIO" localSheetId="1">#REF!</definedName>
    <definedName name="OUIUIYIOPIO" localSheetId="5">#REF!</definedName>
    <definedName name="OUIUIYIOPIO" localSheetId="7">#REF!</definedName>
    <definedName name="OUIUIYIOPIO" localSheetId="9">#REF!</definedName>
    <definedName name="OUIUIYIOPIO" localSheetId="6">#REF!</definedName>
    <definedName name="OUIUIYIOPIO" localSheetId="8">#REF!</definedName>
    <definedName name="OUIUIYIOPIO">#REF!</definedName>
    <definedName name="oxy">[4]dg!$D$27</definedName>
    <definedName name="PL_指示燈___P.B.___REST_P.B._壓扣開關" localSheetId="4">'[23]NEW-PANEL'!#REF!</definedName>
    <definedName name="PL_指示燈___P.B.___REST_P.B._壓扣開關" localSheetId="1">'[23]NEW-PANEL'!#REF!</definedName>
    <definedName name="PL_指示燈___P.B.___REST_P.B._壓扣開關" localSheetId="5">'[23]NEW-PANEL'!#REF!</definedName>
    <definedName name="PL_指示燈___P.B.___REST_P.B._壓扣開關" localSheetId="7">'[23]NEW-PANEL'!#REF!</definedName>
    <definedName name="PL_指示燈___P.B.___REST_P.B._壓扣開關" localSheetId="9">'[23]NEW-PANEL'!#REF!</definedName>
    <definedName name="PL_指示燈___P.B.___REST_P.B._壓扣開關" localSheetId="6">'[23]NEW-PANEL'!#REF!</definedName>
    <definedName name="PL_指示燈___P.B.___REST_P.B._壓扣開關" localSheetId="8">'[23]NEW-PANEL'!#REF!</definedName>
    <definedName name="PL_指示燈___P.B.___REST_P.B._壓扣開關">'[23]NEW-PANEL'!#REF!</definedName>
    <definedName name="pm" localSheetId="4">#REF!</definedName>
    <definedName name="pm" localSheetId="1">#REF!</definedName>
    <definedName name="pm" localSheetId="5">#REF!</definedName>
    <definedName name="pm" localSheetId="7">#REF!</definedName>
    <definedName name="pm" localSheetId="9">#REF!</definedName>
    <definedName name="pm" localSheetId="6">#REF!</definedName>
    <definedName name="pm" localSheetId="8">#REF!</definedName>
    <definedName name="pm">#REF!</definedName>
    <definedName name="POKJU" localSheetId="4">#REF!</definedName>
    <definedName name="POKJU" localSheetId="1">#REF!</definedName>
    <definedName name="POKJU" localSheetId="5">#REF!</definedName>
    <definedName name="POKJU" localSheetId="7">#REF!</definedName>
    <definedName name="POKJU" localSheetId="9">#REF!</definedName>
    <definedName name="POKJU" localSheetId="6">#REF!</definedName>
    <definedName name="POKJU" localSheetId="8">#REF!</definedName>
    <definedName name="POKJU">#REF!</definedName>
    <definedName name="_xlnm.Print_Area" localSheetId="4">#REF!</definedName>
    <definedName name="_xlnm.Print_Area" localSheetId="1">#REF!</definedName>
    <definedName name="_xlnm.Print_Area" localSheetId="5">#REF!</definedName>
    <definedName name="_xlnm.Print_Area" localSheetId="7">#REF!</definedName>
    <definedName name="_xlnm.Print_Area" localSheetId="9">#REF!</definedName>
    <definedName name="_xlnm.Print_Area" localSheetId="6">#REF!</definedName>
    <definedName name="_xlnm.Print_Area" localSheetId="8">#REF!</definedName>
    <definedName name="_xlnm.Print_Area">#REF!</definedName>
    <definedName name="PRINT_AREA_MI" localSheetId="4">#REF!</definedName>
    <definedName name="PRINT_AREA_MI" localSheetId="1">#REF!</definedName>
    <definedName name="PRINT_AREA_MI" localSheetId="5">#REF!</definedName>
    <definedName name="PRINT_AREA_MI" localSheetId="7">#REF!</definedName>
    <definedName name="PRINT_AREA_MI" localSheetId="9">#REF!</definedName>
    <definedName name="PRINT_AREA_MI" localSheetId="6">#REF!</definedName>
    <definedName name="PRINT_AREA_MI" localSheetId="8">#REF!</definedName>
    <definedName name="PRINT_AREA_MI">#REF!</definedName>
    <definedName name="_xlnm.Print_Titles" localSheetId="0">'KL DLK'!$4:$4</definedName>
    <definedName name="_xlnm.Print_Titles" localSheetId="2">'KL DLL'!$4:$4</definedName>
    <definedName name="_xlnm.Print_Titles" localSheetId="1">'KL PSUDLK'!$4:$4</definedName>
    <definedName name="_xlnm.Print_Titles" localSheetId="3">'KL PSUDLL'!$4:$4</definedName>
    <definedName name="_xlnm.Print_Titles" localSheetId="5">'TTTN DLK'!$4:$4</definedName>
    <definedName name="_xlnm.Print_Titles" localSheetId="7">'TTTN DLL'!$4:$4</definedName>
    <definedName name="_xlnm.Print_Titles" localSheetId="6">'TTTN PSUDLK'!$4:$4</definedName>
    <definedName name="_xlnm.Print_Titles" localSheetId="8">'TTTT PSUDLL'!$4:$4</definedName>
    <definedName name="_xlnm.Print_Titles">#N/A</definedName>
    <definedName name="PRINT_TITLES_MI" localSheetId="4">#REF!</definedName>
    <definedName name="PRINT_TITLES_MI" localSheetId="1">#REF!</definedName>
    <definedName name="PRINT_TITLES_MI" localSheetId="5">#REF!</definedName>
    <definedName name="PRINT_TITLES_MI" localSheetId="7">#REF!</definedName>
    <definedName name="PRINT_TITLES_MI" localSheetId="9">#REF!</definedName>
    <definedName name="PRINT_TITLES_MI" localSheetId="6">#REF!</definedName>
    <definedName name="PRINT_TITLES_MI" localSheetId="8">#REF!</definedName>
    <definedName name="PRINT_TITLES_MI">#REF!</definedName>
    <definedName name="PRINTA" localSheetId="4">#REF!</definedName>
    <definedName name="PRINTA" localSheetId="1">#REF!</definedName>
    <definedName name="PRINTA" localSheetId="5">#REF!</definedName>
    <definedName name="PRINTA" localSheetId="7">#REF!</definedName>
    <definedName name="PRINTA" localSheetId="9">#REF!</definedName>
    <definedName name="PRINTA" localSheetId="6">#REF!</definedName>
    <definedName name="PRINTA" localSheetId="8">#REF!</definedName>
    <definedName name="PRINTA">#REF!</definedName>
    <definedName name="PRINTB" localSheetId="4">#REF!</definedName>
    <definedName name="PRINTB" localSheetId="1">#REF!</definedName>
    <definedName name="PRINTB" localSheetId="5">#REF!</definedName>
    <definedName name="PRINTB" localSheetId="7">#REF!</definedName>
    <definedName name="PRINTB" localSheetId="9">#REF!</definedName>
    <definedName name="PRINTB" localSheetId="6">#REF!</definedName>
    <definedName name="PRINTB" localSheetId="8">#REF!</definedName>
    <definedName name="PRINTB">#REF!</definedName>
    <definedName name="PRINTC" localSheetId="4">#REF!</definedName>
    <definedName name="PRINTC" localSheetId="1">#REF!</definedName>
    <definedName name="PRINTC" localSheetId="5">#REF!</definedName>
    <definedName name="PRINTC" localSheetId="7">#REF!</definedName>
    <definedName name="PRINTC" localSheetId="9">#REF!</definedName>
    <definedName name="PRINTC" localSheetId="6">#REF!</definedName>
    <definedName name="PRINTC" localSheetId="8">#REF!</definedName>
    <definedName name="PRINTC">#REF!</definedName>
    <definedName name="PROPOSAL" localSheetId="4">#REF!</definedName>
    <definedName name="PROPOSAL" localSheetId="1">#REF!</definedName>
    <definedName name="PROPOSAL" localSheetId="5">#REF!</definedName>
    <definedName name="PROPOSAL" localSheetId="7">#REF!</definedName>
    <definedName name="PROPOSAL" localSheetId="9">#REF!</definedName>
    <definedName name="PROPOSAL" localSheetId="6">#REF!</definedName>
    <definedName name="PROPOSAL" localSheetId="8">#REF!</definedName>
    <definedName name="PROPOSAL">#REF!</definedName>
    <definedName name="PT_Duong" localSheetId="4">#REF!</definedName>
    <definedName name="PT_Duong" localSheetId="1">#REF!</definedName>
    <definedName name="PT_Duong" localSheetId="5">#REF!</definedName>
    <definedName name="PT_Duong" localSheetId="7">#REF!</definedName>
    <definedName name="PT_Duong" localSheetId="9">#REF!</definedName>
    <definedName name="PT_Duong" localSheetId="6">#REF!</definedName>
    <definedName name="PT_Duong" localSheetId="8">#REF!</definedName>
    <definedName name="PT_Duong">#REF!</definedName>
    <definedName name="ptdg" localSheetId="4">#REF!</definedName>
    <definedName name="ptdg" localSheetId="1">#REF!</definedName>
    <definedName name="ptdg" localSheetId="5">#REF!</definedName>
    <definedName name="ptdg" localSheetId="7">#REF!</definedName>
    <definedName name="ptdg" localSheetId="9">#REF!</definedName>
    <definedName name="ptdg" localSheetId="6">#REF!</definedName>
    <definedName name="ptdg" localSheetId="8">#REF!</definedName>
    <definedName name="ptdg">#REF!</definedName>
    <definedName name="PTDG_cau" localSheetId="4">#REF!</definedName>
    <definedName name="PTDG_cau" localSheetId="1">#REF!</definedName>
    <definedName name="PTDG_cau" localSheetId="5">#REF!</definedName>
    <definedName name="PTDG_cau" localSheetId="7">#REF!</definedName>
    <definedName name="PTDG_cau" localSheetId="9">#REF!</definedName>
    <definedName name="PTDG_cau" localSheetId="6">#REF!</definedName>
    <definedName name="PTDG_cau" localSheetId="8">#REF!</definedName>
    <definedName name="PTDG_cau">#REF!</definedName>
    <definedName name="phgnc">[3]dg!$D$47</definedName>
    <definedName name="phu_luc_vua" localSheetId="4">#REF!</definedName>
    <definedName name="phu_luc_vua" localSheetId="1">#REF!</definedName>
    <definedName name="phu_luc_vua" localSheetId="5">#REF!</definedName>
    <definedName name="phu_luc_vua" localSheetId="7">#REF!</definedName>
    <definedName name="phu_luc_vua" localSheetId="9">#REF!</definedName>
    <definedName name="phu_luc_vua" localSheetId="6">#REF!</definedName>
    <definedName name="phu_luc_vua" localSheetId="8">#REF!</definedName>
    <definedName name="phu_luc_vua">#REF!</definedName>
    <definedName name="phugiabt">[3]dg!$D$44</definedName>
    <definedName name="phugiavua">[3]dg!$D$45</definedName>
    <definedName name="QÆ" localSheetId="4">#REF!</definedName>
    <definedName name="QÆ" localSheetId="1">#REF!</definedName>
    <definedName name="QÆ" localSheetId="5">#REF!</definedName>
    <definedName name="QÆ" localSheetId="7">#REF!</definedName>
    <definedName name="QÆ" localSheetId="9">#REF!</definedName>
    <definedName name="QÆ" localSheetId="6">#REF!</definedName>
    <definedName name="QÆ" localSheetId="8">#REF!</definedName>
    <definedName name="QÆ">#REF!</definedName>
    <definedName name="QÆÍÆETÆEQTÆÍETÆÍET" localSheetId="4">'[1]MTO REV.2(ARMOR)'!#REF!</definedName>
    <definedName name="QÆÍÆETÆEQTÆÍETÆÍET" localSheetId="1">'[1]MTO REV.2(ARMOR)'!#REF!</definedName>
    <definedName name="QÆÍÆETÆEQTÆÍETÆÍET" localSheetId="5">'[1]MTO REV.2(ARMOR)'!#REF!</definedName>
    <definedName name="QÆÍÆETÆEQTÆÍETÆÍET" localSheetId="7">'[1]MTO REV.2(ARMOR)'!#REF!</definedName>
    <definedName name="QÆÍÆETÆEQTÆÍETÆÍET" localSheetId="9">'[1]MTO REV.2(ARMOR)'!#REF!</definedName>
    <definedName name="QÆÍÆETÆEQTÆÍETÆÍET" localSheetId="6">'[1]MTO REV.2(ARMOR)'!#REF!</definedName>
    <definedName name="QÆÍÆETÆEQTÆÍETÆÍET" localSheetId="8">'[1]MTO REV.2(ARMOR)'!#REF!</definedName>
    <definedName name="QÆÍÆETÆEQTÆÍETÆÍET">'[1]MTO REV.2(ARMOR)'!#REF!</definedName>
    <definedName name="QÆÍEQÆ" localSheetId="4">[2]VL!#REF!</definedName>
    <definedName name="QÆÍEQÆ" localSheetId="1">[2]VL!#REF!</definedName>
    <definedName name="QÆÍEQÆ" localSheetId="5">[2]VL!#REF!</definedName>
    <definedName name="QÆÍEQÆ" localSheetId="7">[2]VL!#REF!</definedName>
    <definedName name="QÆÍEQÆ" localSheetId="9">[2]VL!#REF!</definedName>
    <definedName name="QÆÍEQÆ" localSheetId="6">[2]VL!#REF!</definedName>
    <definedName name="QÆÍEQÆ" localSheetId="8">[2]VL!#REF!</definedName>
    <definedName name="QÆÍEQÆ">[2]VL!#REF!</definedName>
    <definedName name="QE" localSheetId="4">#REF!</definedName>
    <definedName name="QE" localSheetId="1">#REF!</definedName>
    <definedName name="QE" localSheetId="5">#REF!</definedName>
    <definedName name="QE" localSheetId="7">#REF!</definedName>
    <definedName name="QE" localSheetId="9">#REF!</definedName>
    <definedName name="QE" localSheetId="6">#REF!</definedName>
    <definedName name="QE" localSheetId="8">#REF!</definedName>
    <definedName name="QE">#REF!</definedName>
    <definedName name="QERTQWT" localSheetId="4">#REF!</definedName>
    <definedName name="QERTQWT" localSheetId="1">#REF!</definedName>
    <definedName name="QERTQWT" localSheetId="5">#REF!</definedName>
    <definedName name="QERTQWT" localSheetId="7">#REF!</definedName>
    <definedName name="QERTQWT" localSheetId="9">#REF!</definedName>
    <definedName name="QERTQWT" localSheetId="6">#REF!</definedName>
    <definedName name="QERTQWT" localSheetId="8">#REF!</definedName>
    <definedName name="QERTQWT">#REF!</definedName>
    <definedName name="qh">[6]gVL!$N$40</definedName>
    <definedName name="qqqqqqqqq" localSheetId="4">#REF!</definedName>
    <definedName name="qqqqqqqqq" localSheetId="1">#REF!</definedName>
    <definedName name="qqqqqqqqq" localSheetId="5">#REF!</definedName>
    <definedName name="qqqqqqqqq" localSheetId="7">#REF!</definedName>
    <definedName name="qqqqqqqqq" localSheetId="9">#REF!</definedName>
    <definedName name="qqqqqqqqq" localSheetId="6">#REF!</definedName>
    <definedName name="qqqqqqqqq" localSheetId="8">#REF!</definedName>
    <definedName name="qqqqqqqqq">#REF!</definedName>
    <definedName name="qqqqqqqqqq" localSheetId="4" hidden="1">#REF!</definedName>
    <definedName name="qqqqqqqqqq" localSheetId="1" hidden="1">#REF!</definedName>
    <definedName name="qqqqqqqqqq" localSheetId="5" hidden="1">#REF!</definedName>
    <definedName name="qqqqqqqqqq" localSheetId="7" hidden="1">#REF!</definedName>
    <definedName name="qqqqqqqqqq" localSheetId="9" hidden="1">#REF!</definedName>
    <definedName name="qqqqqqqqqq" localSheetId="6" hidden="1">#REF!</definedName>
    <definedName name="qqqqqqqqqq" localSheetId="8" hidden="1">#REF!</definedName>
    <definedName name="qqqqqqqqqq" hidden="1">#REF!</definedName>
    <definedName name="QR" localSheetId="4">'[10]Diem _98AV'!#REF!</definedName>
    <definedName name="QR" localSheetId="1">'[10]Diem _98AV'!#REF!</definedName>
    <definedName name="QR" localSheetId="5">'[10]Diem _98AV'!#REF!</definedName>
    <definedName name="QR" localSheetId="7">'[10]Diem _98AV'!#REF!</definedName>
    <definedName name="QR" localSheetId="9">'[10]Diem _98AV'!#REF!</definedName>
    <definedName name="QR" localSheetId="6">'[10]Diem _98AV'!#REF!</definedName>
    <definedName name="QR" localSheetId="8">'[10]Diem _98AV'!#REF!</definedName>
    <definedName name="QR">'[10]Diem _98AV'!#REF!</definedName>
    <definedName name="QRQÆÍE" localSheetId="4">'[23]NEW-PANEL'!#REF!</definedName>
    <definedName name="QRQÆÍE" localSheetId="1">'[23]NEW-PANEL'!#REF!</definedName>
    <definedName name="QRQÆÍE" localSheetId="5">'[23]NEW-PANEL'!#REF!</definedName>
    <definedName name="QRQÆÍE" localSheetId="7">'[23]NEW-PANEL'!#REF!</definedName>
    <definedName name="QRQÆÍE" localSheetId="9">'[23]NEW-PANEL'!#REF!</definedName>
    <definedName name="QRQÆÍE" localSheetId="6">'[23]NEW-PANEL'!#REF!</definedName>
    <definedName name="QRQÆÍE" localSheetId="8">'[23]NEW-PANEL'!#REF!</definedName>
    <definedName name="QRQÆÍE">'[23]NEW-PANEL'!#REF!</definedName>
    <definedName name="quehan">[4]dg!$D$25</definedName>
    <definedName name="rêreeeeee" localSheetId="4">#REF!</definedName>
    <definedName name="rêreeeeee" localSheetId="1">#REF!</definedName>
    <definedName name="rêreeeeee" localSheetId="5">#REF!</definedName>
    <definedName name="rêreeeeee" localSheetId="7">#REF!</definedName>
    <definedName name="rêreeeeee" localSheetId="9">#REF!</definedName>
    <definedName name="rêreeeeee" localSheetId="6">#REF!</definedName>
    <definedName name="rêreeeeee" localSheetId="8">#REF!</definedName>
    <definedName name="rêreeeeee">#REF!</definedName>
    <definedName name="rêrerere" localSheetId="4">#REF!</definedName>
    <definedName name="rêrerere" localSheetId="1">#REF!</definedName>
    <definedName name="rêrerere" localSheetId="5">#REF!</definedName>
    <definedName name="rêrerere" localSheetId="7">#REF!</definedName>
    <definedName name="rêrerere" localSheetId="9">#REF!</definedName>
    <definedName name="rêrerere" localSheetId="6">#REF!</definedName>
    <definedName name="rêrerere" localSheetId="8">#REF!</definedName>
    <definedName name="rêrerere">#REF!</definedName>
    <definedName name="rqrqrq" localSheetId="4">#REF!</definedName>
    <definedName name="rqrqrq" localSheetId="1">#REF!</definedName>
    <definedName name="rqrqrq" localSheetId="5">#REF!</definedName>
    <definedName name="rqrqrq" localSheetId="7">#REF!</definedName>
    <definedName name="rqrqrq" localSheetId="9">#REF!</definedName>
    <definedName name="rqrqrq" localSheetId="6">#REF!</definedName>
    <definedName name="rqrqrq" localSheetId="8">#REF!</definedName>
    <definedName name="rqrqrq">#REF!</definedName>
    <definedName name="rrr" localSheetId="4">'[9]Diem _98AV'!#REF!</definedName>
    <definedName name="rrr" localSheetId="1">'[9]Diem _98AV'!#REF!</definedName>
    <definedName name="rrr" localSheetId="5">'[9]Diem _98AV'!#REF!</definedName>
    <definedName name="rrr" localSheetId="7">'[9]Diem _98AV'!#REF!</definedName>
    <definedName name="rrr" localSheetId="9">'[9]Diem _98AV'!#REF!</definedName>
    <definedName name="rrr" localSheetId="6">'[9]Diem _98AV'!#REF!</definedName>
    <definedName name="rrr" localSheetId="8">'[9]Diem _98AV'!#REF!</definedName>
    <definedName name="rrr">'[9]Diem _98AV'!#REF!</definedName>
    <definedName name="rrrrrrrrr" localSheetId="4">#REF!</definedName>
    <definedName name="rrrrrrrrr" localSheetId="1">#REF!</definedName>
    <definedName name="rrrrrrrrr" localSheetId="5">#REF!</definedName>
    <definedName name="rrrrrrrrr" localSheetId="7">#REF!</definedName>
    <definedName name="rrrrrrrrr" localSheetId="9">#REF!</definedName>
    <definedName name="rrrrrrrrr" localSheetId="6">#REF!</definedName>
    <definedName name="rrrrrrrrr" localSheetId="8">#REF!</definedName>
    <definedName name="rrrrrrrrr">#REF!</definedName>
    <definedName name="RTUTUÍ" localSheetId="4">'[23]NEW-PANEL'!#REF!</definedName>
    <definedName name="RTUTUÍ" localSheetId="1">'[23]NEW-PANEL'!#REF!</definedName>
    <definedName name="RTUTUÍ" localSheetId="5">'[23]NEW-PANEL'!#REF!</definedName>
    <definedName name="RTUTUÍ" localSheetId="7">'[23]NEW-PANEL'!#REF!</definedName>
    <definedName name="RTUTUÍ" localSheetId="9">'[23]NEW-PANEL'!#REF!</definedName>
    <definedName name="RTUTUÍ" localSheetId="6">'[23]NEW-PANEL'!#REF!</definedName>
    <definedName name="RTUTUÍ" localSheetId="8">'[23]NEW-PANEL'!#REF!</definedName>
    <definedName name="RTUTUÍ">'[23]NEW-PANEL'!#REF!</definedName>
    <definedName name="RTY" localSheetId="4">'[1]MTO REV.2(ARMOR)'!#REF!</definedName>
    <definedName name="RTY" localSheetId="1">'[1]MTO REV.2(ARMOR)'!#REF!</definedName>
    <definedName name="RTY" localSheetId="5">'[1]MTO REV.2(ARMOR)'!#REF!</definedName>
    <definedName name="RTY" localSheetId="7">'[1]MTO REV.2(ARMOR)'!#REF!</definedName>
    <definedName name="RTY" localSheetId="9">'[1]MTO REV.2(ARMOR)'!#REF!</definedName>
    <definedName name="RTY" localSheetId="6">'[1]MTO REV.2(ARMOR)'!#REF!</definedName>
    <definedName name="RTY" localSheetId="8">'[1]MTO REV.2(ARMOR)'!#REF!</definedName>
    <definedName name="RTY">'[1]MTO REV.2(ARMOR)'!#REF!</definedName>
    <definedName name="rtrtrtrt" localSheetId="4">'[9]Diem _98AV'!#REF!</definedName>
    <definedName name="rtrtrtrt" localSheetId="1">'[9]Diem _98AV'!#REF!</definedName>
    <definedName name="rtrtrtrt" localSheetId="5">'[9]Diem _98AV'!#REF!</definedName>
    <definedName name="rtrtrtrt" localSheetId="7">'[9]Diem _98AV'!#REF!</definedName>
    <definedName name="rtrtrtrt" localSheetId="9">'[9]Diem _98AV'!#REF!</definedName>
    <definedName name="rtrtrtrt" localSheetId="6">'[9]Diem _98AV'!#REF!</definedName>
    <definedName name="rtrtrtrt" localSheetId="8">'[9]Diem _98AV'!#REF!</definedName>
    <definedName name="rtrtrtrt">'[9]Diem _98AV'!#REF!</definedName>
    <definedName name="saaaaaaaaaa" localSheetId="4">#REF!</definedName>
    <definedName name="saaaaaaaaaa" localSheetId="1">#REF!</definedName>
    <definedName name="saaaaaaaaaa" localSheetId="5">#REF!</definedName>
    <definedName name="saaaaaaaaaa" localSheetId="7">#REF!</definedName>
    <definedName name="saaaaaaaaaa" localSheetId="9">#REF!</definedName>
    <definedName name="saaaaaaaaaa" localSheetId="6">#REF!</definedName>
    <definedName name="saaaaaaaaaa" localSheetId="8">#REF!</definedName>
    <definedName name="saaaaaaaaaa">#REF!</definedName>
    <definedName name="SAAAÂ" localSheetId="4">'[9]Diem _98AV'!#REF!</definedName>
    <definedName name="SAAAÂ" localSheetId="1">'[9]Diem _98AV'!#REF!</definedName>
    <definedName name="SAAAÂ" localSheetId="5">'[9]Diem _98AV'!#REF!</definedName>
    <definedName name="SAAAÂ" localSheetId="7">'[9]Diem _98AV'!#REF!</definedName>
    <definedName name="SAAAÂ" localSheetId="9">'[9]Diem _98AV'!#REF!</definedName>
    <definedName name="SAAAÂ" localSheetId="6">'[9]Diem _98AV'!#REF!</definedName>
    <definedName name="SAAAÂ" localSheetId="8">'[9]Diem _98AV'!#REF!</definedName>
    <definedName name="SAAAÂ">'[9]Diem _98AV'!#REF!</definedName>
    <definedName name="SADFGA" localSheetId="4">[11]gvl!#REF!</definedName>
    <definedName name="SADFGA" localSheetId="1">[11]gvl!#REF!</definedName>
    <definedName name="SADFGA" localSheetId="5">[11]gvl!#REF!</definedName>
    <definedName name="SADFGA" localSheetId="7">[11]gvl!#REF!</definedName>
    <definedName name="SADFGA" localSheetId="9">[11]gvl!#REF!</definedName>
    <definedName name="SADFGA" localSheetId="6">[11]gvl!#REF!</definedName>
    <definedName name="SADFGA" localSheetId="8">[11]gvl!#REF!</definedName>
    <definedName name="SADFGA">[11]gvl!#REF!</definedName>
    <definedName name="SÂGSG" localSheetId="4">'[1]MTO REV.2(ARMOR)'!#REF!</definedName>
    <definedName name="SÂGSG" localSheetId="1">'[1]MTO REV.2(ARMOR)'!#REF!</definedName>
    <definedName name="SÂGSG" localSheetId="5">'[1]MTO REV.2(ARMOR)'!#REF!</definedName>
    <definedName name="SÂGSG" localSheetId="7">'[1]MTO REV.2(ARMOR)'!#REF!</definedName>
    <definedName name="SÂGSG" localSheetId="9">'[1]MTO REV.2(ARMOR)'!#REF!</definedName>
    <definedName name="SÂGSG" localSheetId="6">'[1]MTO REV.2(ARMOR)'!#REF!</definedName>
    <definedName name="SÂGSG" localSheetId="8">'[1]MTO REV.2(ARMOR)'!#REF!</definedName>
    <definedName name="SÂGSG">'[1]MTO REV.2(ARMOR)'!#REF!</definedName>
    <definedName name="SB">[35]IBASE!$AH$7:$AL$14</definedName>
    <definedName name="scr">[5]gVL!$Q$33</definedName>
    <definedName name="SD" localSheetId="4">'[1]MTO REV.2(ARMOR)'!#REF!</definedName>
    <definedName name="SD" localSheetId="1">'[1]MTO REV.2(ARMOR)'!#REF!</definedName>
    <definedName name="SD" localSheetId="5">'[1]MTO REV.2(ARMOR)'!#REF!</definedName>
    <definedName name="SD" localSheetId="7">'[1]MTO REV.2(ARMOR)'!#REF!</definedName>
    <definedName name="SD" localSheetId="9">'[1]MTO REV.2(ARMOR)'!#REF!</definedName>
    <definedName name="SD" localSheetId="6">'[1]MTO REV.2(ARMOR)'!#REF!</definedName>
    <definedName name="SD" localSheetId="8">'[1]MTO REV.2(ARMOR)'!#REF!</definedName>
    <definedName name="SD">'[1]MTO REV.2(ARMOR)'!#REF!</definedName>
    <definedName name="SDF" localSheetId="4">'[1]MTO REV.2(ARMOR)'!#REF!</definedName>
    <definedName name="SDF" localSheetId="1">'[1]MTO REV.2(ARMOR)'!#REF!</definedName>
    <definedName name="SDF" localSheetId="5">'[1]MTO REV.2(ARMOR)'!#REF!</definedName>
    <definedName name="SDF" localSheetId="7">'[1]MTO REV.2(ARMOR)'!#REF!</definedName>
    <definedName name="SDF" localSheetId="9">'[1]MTO REV.2(ARMOR)'!#REF!</definedName>
    <definedName name="SDF" localSheetId="6">'[1]MTO REV.2(ARMOR)'!#REF!</definedName>
    <definedName name="SDF" localSheetId="8">'[1]MTO REV.2(ARMOR)'!#REF!</definedName>
    <definedName name="SDF">'[1]MTO REV.2(ARMOR)'!#REF!</definedName>
    <definedName name="SDFGSDFHFGH" localSheetId="4">'[12]DO AM DT'!#REF!</definedName>
    <definedName name="SDFGSDFHFGH" localSheetId="1">'[12]DO AM DT'!#REF!</definedName>
    <definedName name="SDFGSDFHFGH" localSheetId="5">'[12]DO AM DT'!#REF!</definedName>
    <definedName name="SDFGSDFHFGH" localSheetId="7">'[12]DO AM DT'!#REF!</definedName>
    <definedName name="SDFGSDFHFGH" localSheetId="9">'[12]DO AM DT'!#REF!</definedName>
    <definedName name="SDFGSDFHFGH" localSheetId="6">'[12]DO AM DT'!#REF!</definedName>
    <definedName name="SDFGSDFHFGH" localSheetId="8">'[12]DO AM DT'!#REF!</definedName>
    <definedName name="SDFGSDFHFGH">'[12]DO AM DT'!#REF!</definedName>
    <definedName name="SDFS" localSheetId="4">'[12]DO AM DT'!#REF!</definedName>
    <definedName name="SDFS" localSheetId="1">'[12]DO AM DT'!#REF!</definedName>
    <definedName name="SDFS" localSheetId="5">'[12]DO AM DT'!#REF!</definedName>
    <definedName name="SDFS" localSheetId="7">'[12]DO AM DT'!#REF!</definedName>
    <definedName name="SDFS" localSheetId="9">'[12]DO AM DT'!#REF!</definedName>
    <definedName name="SDFS" localSheetId="6">'[12]DO AM DT'!#REF!</definedName>
    <definedName name="SDFS" localSheetId="8">'[12]DO AM DT'!#REF!</definedName>
    <definedName name="SDFS">'[12]DO AM DT'!#REF!</definedName>
    <definedName name="SDGF" localSheetId="4">'[1]MTO REV.2(ARMOR)'!#REF!</definedName>
    <definedName name="SDGF" localSheetId="1">'[1]MTO REV.2(ARMOR)'!#REF!</definedName>
    <definedName name="SDGF" localSheetId="5">'[1]MTO REV.2(ARMOR)'!#REF!</definedName>
    <definedName name="SDGF" localSheetId="7">'[1]MTO REV.2(ARMOR)'!#REF!</definedName>
    <definedName name="SDGF" localSheetId="9">'[1]MTO REV.2(ARMOR)'!#REF!</definedName>
    <definedName name="SDGF" localSheetId="6">'[1]MTO REV.2(ARMOR)'!#REF!</definedName>
    <definedName name="SDGF" localSheetId="8">'[1]MTO REV.2(ARMOR)'!#REF!</definedName>
    <definedName name="SDGF">'[1]MTO REV.2(ARMOR)'!#REF!</definedName>
    <definedName name="SDGS" localSheetId="4">'[1]MTO REV.2(ARMOR)'!#REF!</definedName>
    <definedName name="SDGS" localSheetId="1">'[1]MTO REV.2(ARMOR)'!#REF!</definedName>
    <definedName name="SDGS" localSheetId="5">'[1]MTO REV.2(ARMOR)'!#REF!</definedName>
    <definedName name="SDGS" localSheetId="7">'[1]MTO REV.2(ARMOR)'!#REF!</definedName>
    <definedName name="SDGS" localSheetId="9">'[1]MTO REV.2(ARMOR)'!#REF!</definedName>
    <definedName name="SDGS" localSheetId="6">'[1]MTO REV.2(ARMOR)'!#REF!</definedName>
    <definedName name="SDGS" localSheetId="8">'[1]MTO REV.2(ARMOR)'!#REF!</definedName>
    <definedName name="SDGS">'[1]MTO REV.2(ARMOR)'!#REF!</definedName>
    <definedName name="sdo">[28]gvl!$N$35</definedName>
    <definedName name="SFIO" localSheetId="4">'[9]Diem _98AV'!#REF!</definedName>
    <definedName name="SFIO" localSheetId="1">'[9]Diem _98AV'!#REF!</definedName>
    <definedName name="SFIO" localSheetId="5">'[9]Diem _98AV'!#REF!</definedName>
    <definedName name="SFIO" localSheetId="7">'[9]Diem _98AV'!#REF!</definedName>
    <definedName name="SFIO" localSheetId="9">'[9]Diem _98AV'!#REF!</definedName>
    <definedName name="SFIO" localSheetId="6">'[9]Diem _98AV'!#REF!</definedName>
    <definedName name="SFIO" localSheetId="8">'[9]Diem _98AV'!#REF!</definedName>
    <definedName name="SFIO">'[9]Diem _98AV'!#REF!</definedName>
    <definedName name="SGFD" localSheetId="4" hidden="1">#REF!</definedName>
    <definedName name="SGFD" localSheetId="1" hidden="1">#REF!</definedName>
    <definedName name="SGFD" localSheetId="5" hidden="1">#REF!</definedName>
    <definedName name="SGFD" localSheetId="7" hidden="1">#REF!</definedName>
    <definedName name="SGFD" localSheetId="9" hidden="1">#REF!</definedName>
    <definedName name="SGFD" localSheetId="6" hidden="1">#REF!</definedName>
    <definedName name="SGFD" localSheetId="8" hidden="1">#REF!</definedName>
    <definedName name="SGFD" hidden="1">#REF!</definedName>
    <definedName name="SGFDFGDF" localSheetId="4">'[12]DO AM DT'!#REF!</definedName>
    <definedName name="SGFDFGDF" localSheetId="1">'[12]DO AM DT'!#REF!</definedName>
    <definedName name="SGFDFGDF" localSheetId="5">'[12]DO AM DT'!#REF!</definedName>
    <definedName name="SGFDFGDF" localSheetId="7">'[12]DO AM DT'!#REF!</definedName>
    <definedName name="SGFDFGDF" localSheetId="9">'[12]DO AM DT'!#REF!</definedName>
    <definedName name="SGFDFGDF" localSheetId="6">'[12]DO AM DT'!#REF!</definedName>
    <definedName name="SGFDFGDF" localSheetId="8">'[12]DO AM DT'!#REF!</definedName>
    <definedName name="SGFDFGDF">'[12]DO AM DT'!#REF!</definedName>
    <definedName name="skd" localSheetId="4">[8]gVL!#REF!</definedName>
    <definedName name="skd" localSheetId="1">[8]gVL!#REF!</definedName>
    <definedName name="skd" localSheetId="5">[8]gVL!#REF!</definedName>
    <definedName name="skd" localSheetId="7">[8]gVL!#REF!</definedName>
    <definedName name="skd" localSheetId="9">[8]gVL!#REF!</definedName>
    <definedName name="skd" localSheetId="6">[8]gVL!#REF!</definedName>
    <definedName name="skd" localSheetId="8">[8]gVL!#REF!</definedName>
    <definedName name="skd">[8]gVL!#REF!</definedName>
    <definedName name="SORT" localSheetId="4">#REF!</definedName>
    <definedName name="SORT" localSheetId="1">#REF!</definedName>
    <definedName name="SORT" localSheetId="5">#REF!</definedName>
    <definedName name="SORT" localSheetId="7">#REF!</definedName>
    <definedName name="SORT" localSheetId="9">#REF!</definedName>
    <definedName name="SORT" localSheetId="6">#REF!</definedName>
    <definedName name="SORT" localSheetId="8">#REF!</definedName>
    <definedName name="SORT">#REF!</definedName>
    <definedName name="SORT_AREA">'[36]DI-ESTI'!$A$8:$R$489</definedName>
    <definedName name="SPEC" localSheetId="4">#REF!</definedName>
    <definedName name="SPEC" localSheetId="1">#REF!</definedName>
    <definedName name="SPEC" localSheetId="5">#REF!</definedName>
    <definedName name="SPEC" localSheetId="7">#REF!</definedName>
    <definedName name="SPEC" localSheetId="9">#REF!</definedName>
    <definedName name="SPEC" localSheetId="6">#REF!</definedName>
    <definedName name="SPEC" localSheetId="8">#REF!</definedName>
    <definedName name="SPEC">#REF!</definedName>
    <definedName name="SPECSUMMARY" localSheetId="4">#REF!</definedName>
    <definedName name="SPECSUMMARY" localSheetId="1">#REF!</definedName>
    <definedName name="SPECSUMMARY" localSheetId="5">#REF!</definedName>
    <definedName name="SPECSUMMARY" localSheetId="7">#REF!</definedName>
    <definedName name="SPECSUMMARY" localSheetId="9">#REF!</definedName>
    <definedName name="SPECSUMMARY" localSheetId="6">#REF!</definedName>
    <definedName name="SPECSUMMARY" localSheetId="8">#REF!</definedName>
    <definedName name="SPECSUMMARY">#REF!</definedName>
    <definedName name="SRDFTSFSD" localSheetId="4">#REF!</definedName>
    <definedName name="SRDFTSFSD" localSheetId="1">#REF!</definedName>
    <definedName name="SRDFTSFSD" localSheetId="5">#REF!</definedName>
    <definedName name="SRDFTSFSD" localSheetId="7">#REF!</definedName>
    <definedName name="SRDFTSFSD" localSheetId="9">#REF!</definedName>
    <definedName name="SRDFTSFSD" localSheetId="6">#REF!</definedName>
    <definedName name="SRDFTSFSD" localSheetId="8">#REF!</definedName>
    <definedName name="SRDFTSFSD">#REF!</definedName>
    <definedName name="SRUÍT" localSheetId="4">'[12]DO AM DT'!#REF!</definedName>
    <definedName name="SRUÍT" localSheetId="1">'[12]DO AM DT'!#REF!</definedName>
    <definedName name="SRUÍT" localSheetId="5">'[12]DO AM DT'!#REF!</definedName>
    <definedName name="SRUÍT" localSheetId="7">'[12]DO AM DT'!#REF!</definedName>
    <definedName name="SRUÍT" localSheetId="9">'[12]DO AM DT'!#REF!</definedName>
    <definedName name="SRUÍT" localSheetId="6">'[12]DO AM DT'!#REF!</definedName>
    <definedName name="SRUÍT" localSheetId="8">'[12]DO AM DT'!#REF!</definedName>
    <definedName name="SRUÍT">'[12]DO AM DT'!#REF!</definedName>
    <definedName name="Start_1" localSheetId="4">#REF!</definedName>
    <definedName name="Start_1" localSheetId="1">#REF!</definedName>
    <definedName name="Start_1" localSheetId="5">#REF!</definedName>
    <definedName name="Start_1" localSheetId="7">#REF!</definedName>
    <definedName name="Start_1" localSheetId="9">#REF!</definedName>
    <definedName name="Start_1" localSheetId="6">#REF!</definedName>
    <definedName name="Start_1" localSheetId="8">#REF!</definedName>
    <definedName name="Start_1">#REF!</definedName>
    <definedName name="Start_10" localSheetId="4">#REF!</definedName>
    <definedName name="Start_10" localSheetId="1">#REF!</definedName>
    <definedName name="Start_10" localSheetId="5">#REF!</definedName>
    <definedName name="Start_10" localSheetId="7">#REF!</definedName>
    <definedName name="Start_10" localSheetId="9">#REF!</definedName>
    <definedName name="Start_10" localSheetId="6">#REF!</definedName>
    <definedName name="Start_10" localSheetId="8">#REF!</definedName>
    <definedName name="Start_10">#REF!</definedName>
    <definedName name="Start_11" localSheetId="4">#REF!</definedName>
    <definedName name="Start_11" localSheetId="1">#REF!</definedName>
    <definedName name="Start_11" localSheetId="5">#REF!</definedName>
    <definedName name="Start_11" localSheetId="7">#REF!</definedName>
    <definedName name="Start_11" localSheetId="9">#REF!</definedName>
    <definedName name="Start_11" localSheetId="6">#REF!</definedName>
    <definedName name="Start_11" localSheetId="8">#REF!</definedName>
    <definedName name="Start_11">#REF!</definedName>
    <definedName name="Start_12" localSheetId="4">#REF!</definedName>
    <definedName name="Start_12" localSheetId="1">#REF!</definedName>
    <definedName name="Start_12" localSheetId="5">#REF!</definedName>
    <definedName name="Start_12" localSheetId="7">#REF!</definedName>
    <definedName name="Start_12" localSheetId="9">#REF!</definedName>
    <definedName name="Start_12" localSheetId="6">#REF!</definedName>
    <definedName name="Start_12" localSheetId="8">#REF!</definedName>
    <definedName name="Start_12">#REF!</definedName>
    <definedName name="Start_13" localSheetId="4">#REF!</definedName>
    <definedName name="Start_13" localSheetId="1">#REF!</definedName>
    <definedName name="Start_13" localSheetId="5">#REF!</definedName>
    <definedName name="Start_13" localSheetId="7">#REF!</definedName>
    <definedName name="Start_13" localSheetId="9">#REF!</definedName>
    <definedName name="Start_13" localSheetId="6">#REF!</definedName>
    <definedName name="Start_13" localSheetId="8">#REF!</definedName>
    <definedName name="Start_13">#REF!</definedName>
    <definedName name="Start_2" localSheetId="4">#REF!</definedName>
    <definedName name="Start_2" localSheetId="1">#REF!</definedName>
    <definedName name="Start_2" localSheetId="5">#REF!</definedName>
    <definedName name="Start_2" localSheetId="7">#REF!</definedName>
    <definedName name="Start_2" localSheetId="9">#REF!</definedName>
    <definedName name="Start_2" localSheetId="6">#REF!</definedName>
    <definedName name="Start_2" localSheetId="8">#REF!</definedName>
    <definedName name="Start_2">#REF!</definedName>
    <definedName name="Start_3" localSheetId="4">#REF!</definedName>
    <definedName name="Start_3" localSheetId="1">#REF!</definedName>
    <definedName name="Start_3" localSheetId="5">#REF!</definedName>
    <definedName name="Start_3" localSheetId="7">#REF!</definedName>
    <definedName name="Start_3" localSheetId="9">#REF!</definedName>
    <definedName name="Start_3" localSheetId="6">#REF!</definedName>
    <definedName name="Start_3" localSheetId="8">#REF!</definedName>
    <definedName name="Start_3">#REF!</definedName>
    <definedName name="Start_4" localSheetId="4">#REF!</definedName>
    <definedName name="Start_4" localSheetId="1">#REF!</definedName>
    <definedName name="Start_4" localSheetId="5">#REF!</definedName>
    <definedName name="Start_4" localSheetId="7">#REF!</definedName>
    <definedName name="Start_4" localSheetId="9">#REF!</definedName>
    <definedName name="Start_4" localSheetId="6">#REF!</definedName>
    <definedName name="Start_4" localSheetId="8">#REF!</definedName>
    <definedName name="Start_4">#REF!</definedName>
    <definedName name="Start_5" localSheetId="4">#REF!</definedName>
    <definedName name="Start_5" localSheetId="1">#REF!</definedName>
    <definedName name="Start_5" localSheetId="5">#REF!</definedName>
    <definedName name="Start_5" localSheetId="7">#REF!</definedName>
    <definedName name="Start_5" localSheetId="9">#REF!</definedName>
    <definedName name="Start_5" localSheetId="6">#REF!</definedName>
    <definedName name="Start_5" localSheetId="8">#REF!</definedName>
    <definedName name="Start_5">#REF!</definedName>
    <definedName name="Start_6" localSheetId="4">#REF!</definedName>
    <definedName name="Start_6" localSheetId="1">#REF!</definedName>
    <definedName name="Start_6" localSheetId="5">#REF!</definedName>
    <definedName name="Start_6" localSheetId="7">#REF!</definedName>
    <definedName name="Start_6" localSheetId="9">#REF!</definedName>
    <definedName name="Start_6" localSheetId="6">#REF!</definedName>
    <definedName name="Start_6" localSheetId="8">#REF!</definedName>
    <definedName name="Start_6">#REF!</definedName>
    <definedName name="Start_7" localSheetId="4">#REF!</definedName>
    <definedName name="Start_7" localSheetId="1">#REF!</definedName>
    <definedName name="Start_7" localSheetId="5">#REF!</definedName>
    <definedName name="Start_7" localSheetId="7">#REF!</definedName>
    <definedName name="Start_7" localSheetId="9">#REF!</definedName>
    <definedName name="Start_7" localSheetId="6">#REF!</definedName>
    <definedName name="Start_7" localSheetId="8">#REF!</definedName>
    <definedName name="Start_7">#REF!</definedName>
    <definedName name="Start_8" localSheetId="4">#REF!</definedName>
    <definedName name="Start_8" localSheetId="1">#REF!</definedName>
    <definedName name="Start_8" localSheetId="5">#REF!</definedName>
    <definedName name="Start_8" localSheetId="7">#REF!</definedName>
    <definedName name="Start_8" localSheetId="9">#REF!</definedName>
    <definedName name="Start_8" localSheetId="6">#REF!</definedName>
    <definedName name="Start_8" localSheetId="8">#REF!</definedName>
    <definedName name="Start_8">#REF!</definedName>
    <definedName name="Start_9" localSheetId="4">#REF!</definedName>
    <definedName name="Start_9" localSheetId="1">#REF!</definedName>
    <definedName name="Start_9" localSheetId="5">#REF!</definedName>
    <definedName name="Start_9" localSheetId="7">#REF!</definedName>
    <definedName name="Start_9" localSheetId="9">#REF!</definedName>
    <definedName name="Start_9" localSheetId="6">#REF!</definedName>
    <definedName name="Start_9" localSheetId="8">#REF!</definedName>
    <definedName name="Start_9">#REF!</definedName>
    <definedName name="str">[28]gvl!$N$34</definedName>
    <definedName name="SUMMARY" localSheetId="4">#REF!</definedName>
    <definedName name="SUMMARY" localSheetId="1">#REF!</definedName>
    <definedName name="SUMMARY" localSheetId="5">#REF!</definedName>
    <definedName name="SUMMARY" localSheetId="7">#REF!</definedName>
    <definedName name="SUMMARY" localSheetId="9">#REF!</definedName>
    <definedName name="SUMMARY" localSheetId="6">#REF!</definedName>
    <definedName name="SUMMARY" localSheetId="8">#REF!</definedName>
    <definedName name="SUMMARY">#REF!</definedName>
    <definedName name="T" localSheetId="4">#REF!</definedName>
    <definedName name="T" localSheetId="1">#REF!</definedName>
    <definedName name="T" localSheetId="5">#REF!</definedName>
    <definedName name="T" localSheetId="7">#REF!</definedName>
    <definedName name="T" localSheetId="9">#REF!</definedName>
    <definedName name="T" localSheetId="6">#REF!</definedName>
    <definedName name="T" localSheetId="8">#REF!</definedName>
    <definedName name="T">#REF!</definedName>
    <definedName name="Taikhoan">'[37]Tai khoan'!$A$3:$C$93</definedName>
    <definedName name="tavet">[3]dg!$D$40</definedName>
    <definedName name="TaxTV">10%</definedName>
    <definedName name="TaxXL">5%</definedName>
    <definedName name="tb">'[12]DO AM DT'!$B$100</definedName>
    <definedName name="TDTRUERJYIEYT" localSheetId="4">'[1]MTO REV.2(ARMOR)'!#REF!</definedName>
    <definedName name="TDTRUERJYIEYT" localSheetId="1">'[1]MTO REV.2(ARMOR)'!#REF!</definedName>
    <definedName name="TDTRUERJYIEYT" localSheetId="5">'[1]MTO REV.2(ARMOR)'!#REF!</definedName>
    <definedName name="TDTRUERJYIEYT" localSheetId="7">'[1]MTO REV.2(ARMOR)'!#REF!</definedName>
    <definedName name="TDTRUERJYIEYT" localSheetId="9">'[1]MTO REV.2(ARMOR)'!#REF!</definedName>
    <definedName name="TDTRUERJYIEYT" localSheetId="6">'[1]MTO REV.2(ARMOR)'!#REF!</definedName>
    <definedName name="TDTRUERJYIEYT" localSheetId="8">'[1]MTO REV.2(ARMOR)'!#REF!</definedName>
    <definedName name="TDTRUERJYIEYT">'[1]MTO REV.2(ARMOR)'!#REF!</definedName>
    <definedName name="TGSH" localSheetId="4">#REF!</definedName>
    <definedName name="TGSH" localSheetId="1">#REF!</definedName>
    <definedName name="TGSH" localSheetId="5">#REF!</definedName>
    <definedName name="TGSH" localSheetId="7">#REF!</definedName>
    <definedName name="TGSH" localSheetId="9">#REF!</definedName>
    <definedName name="TGSH" localSheetId="6">#REF!</definedName>
    <definedName name="TGSH" localSheetId="8">#REF!</definedName>
    <definedName name="TGSH">#REF!</definedName>
    <definedName name="Tien" localSheetId="4">#REF!</definedName>
    <definedName name="Tien" localSheetId="1">#REF!</definedName>
    <definedName name="Tien" localSheetId="5">#REF!</definedName>
    <definedName name="Tien" localSheetId="7">#REF!</definedName>
    <definedName name="Tien" localSheetId="9">#REF!</definedName>
    <definedName name="Tien" localSheetId="6">#REF!</definedName>
    <definedName name="Tien" localSheetId="8">#REF!</definedName>
    <definedName name="Tien">#REF!</definedName>
    <definedName name="TL" localSheetId="4">[2]ND!#REF!</definedName>
    <definedName name="TL" localSheetId="1">[2]ND!#REF!</definedName>
    <definedName name="TL" localSheetId="5">[2]ND!#REF!</definedName>
    <definedName name="TL" localSheetId="7">[2]ND!#REF!</definedName>
    <definedName name="TL" localSheetId="9">[2]ND!#REF!</definedName>
    <definedName name="TL" localSheetId="6">[2]ND!#REF!</definedName>
    <definedName name="TL" localSheetId="8">[2]ND!#REF!</definedName>
    <definedName name="TL">[2]ND!#REF!</definedName>
    <definedName name="Tle" localSheetId="4">#REF!</definedName>
    <definedName name="Tle" localSheetId="1">#REF!</definedName>
    <definedName name="Tle" localSheetId="5">#REF!</definedName>
    <definedName name="Tle" localSheetId="7">#REF!</definedName>
    <definedName name="Tle" localSheetId="9">#REF!</definedName>
    <definedName name="Tle" localSheetId="6">#REF!</definedName>
    <definedName name="Tle" localSheetId="8">#REF!</definedName>
    <definedName name="Tle">#REF!</definedName>
    <definedName name="tno">[5]gVL!$Q$47</definedName>
    <definedName name="ton">'[12]DO AM DT'!$AC$84</definedName>
    <definedName name="tongdt" localSheetId="4">[24]BO!#REF!</definedName>
    <definedName name="tongdt" localSheetId="1">[24]BO!#REF!</definedName>
    <definedName name="tongdt" localSheetId="5">[24]BO!#REF!</definedName>
    <definedName name="tongdt" localSheetId="7">[24]BO!#REF!</definedName>
    <definedName name="tongdt" localSheetId="9">[24]BO!#REF!</definedName>
    <definedName name="tongdt" localSheetId="6">[24]BO!#REF!</definedName>
    <definedName name="tongdt" localSheetId="8">[24]BO!#REF!</definedName>
    <definedName name="tongdt">[24]BO!#REF!</definedName>
    <definedName name="totb" localSheetId="4">'[12]DO AM DT'!#REF!</definedName>
    <definedName name="totb" localSheetId="1">'[12]DO AM DT'!#REF!</definedName>
    <definedName name="totb" localSheetId="5">'[12]DO AM DT'!#REF!</definedName>
    <definedName name="totb" localSheetId="7">'[12]DO AM DT'!#REF!</definedName>
    <definedName name="totb" localSheetId="9">'[12]DO AM DT'!#REF!</definedName>
    <definedName name="totb" localSheetId="6">'[12]DO AM DT'!#REF!</definedName>
    <definedName name="totb" localSheetId="8">'[12]DO AM DT'!#REF!</definedName>
    <definedName name="totb">'[12]DO AM DT'!#REF!</definedName>
    <definedName name="totb1" localSheetId="4">'[12]DO AM DT'!#REF!</definedName>
    <definedName name="totb1" localSheetId="1">'[12]DO AM DT'!#REF!</definedName>
    <definedName name="totb1" localSheetId="5">'[12]DO AM DT'!#REF!</definedName>
    <definedName name="totb1" localSheetId="7">'[12]DO AM DT'!#REF!</definedName>
    <definedName name="totb1" localSheetId="9">'[12]DO AM DT'!#REF!</definedName>
    <definedName name="totb1" localSheetId="6">'[12]DO AM DT'!#REF!</definedName>
    <definedName name="totb1" localSheetId="8">'[12]DO AM DT'!#REF!</definedName>
    <definedName name="totb1">'[12]DO AM DT'!#REF!</definedName>
    <definedName name="totb2" localSheetId="4">'[12]DO AM DT'!#REF!</definedName>
    <definedName name="totb2" localSheetId="1">'[12]DO AM DT'!#REF!</definedName>
    <definedName name="totb2" localSheetId="5">'[12]DO AM DT'!#REF!</definedName>
    <definedName name="totb2" localSheetId="7">'[12]DO AM DT'!#REF!</definedName>
    <definedName name="totb2" localSheetId="9">'[12]DO AM DT'!#REF!</definedName>
    <definedName name="totb2" localSheetId="6">'[12]DO AM DT'!#REF!</definedName>
    <definedName name="totb2" localSheetId="8">'[12]DO AM DT'!#REF!</definedName>
    <definedName name="totb2">'[12]DO AM DT'!#REF!</definedName>
    <definedName name="totb3" localSheetId="4">'[12]DO AM DT'!#REF!</definedName>
    <definedName name="totb3" localSheetId="1">'[12]DO AM DT'!#REF!</definedName>
    <definedName name="totb3" localSheetId="5">'[12]DO AM DT'!#REF!</definedName>
    <definedName name="totb3" localSheetId="7">'[12]DO AM DT'!#REF!</definedName>
    <definedName name="totb3" localSheetId="9">'[12]DO AM DT'!#REF!</definedName>
    <definedName name="totb3" localSheetId="6">'[12]DO AM DT'!#REF!</definedName>
    <definedName name="totb3" localSheetId="8">'[12]DO AM DT'!#REF!</definedName>
    <definedName name="totb3">'[12]DO AM DT'!#REF!</definedName>
    <definedName name="totb4" localSheetId="4">'[12]DO AM DT'!#REF!</definedName>
    <definedName name="totb4" localSheetId="1">'[12]DO AM DT'!#REF!</definedName>
    <definedName name="totb4" localSheetId="5">'[12]DO AM DT'!#REF!</definedName>
    <definedName name="totb4" localSheetId="7">'[12]DO AM DT'!#REF!</definedName>
    <definedName name="totb4" localSheetId="9">'[12]DO AM DT'!#REF!</definedName>
    <definedName name="totb4" localSheetId="6">'[12]DO AM DT'!#REF!</definedName>
    <definedName name="totb4" localSheetId="8">'[12]DO AM DT'!#REF!</definedName>
    <definedName name="totb4">'[12]DO AM DT'!#REF!</definedName>
    <definedName name="totb5" localSheetId="4">'[12]DO AM DT'!#REF!</definedName>
    <definedName name="totb5" localSheetId="1">'[12]DO AM DT'!#REF!</definedName>
    <definedName name="totb5" localSheetId="5">'[12]DO AM DT'!#REF!</definedName>
    <definedName name="totb5" localSheetId="7">'[12]DO AM DT'!#REF!</definedName>
    <definedName name="totb5" localSheetId="9">'[12]DO AM DT'!#REF!</definedName>
    <definedName name="totb5" localSheetId="6">'[12]DO AM DT'!#REF!</definedName>
    <definedName name="totb5" localSheetId="8">'[12]DO AM DT'!#REF!</definedName>
    <definedName name="totb5">'[12]DO AM DT'!#REF!</definedName>
    <definedName name="totb6" localSheetId="4">'[12]DO AM DT'!#REF!</definedName>
    <definedName name="totb6" localSheetId="1">'[12]DO AM DT'!#REF!</definedName>
    <definedName name="totb6" localSheetId="5">'[12]DO AM DT'!#REF!</definedName>
    <definedName name="totb6" localSheetId="7">'[12]DO AM DT'!#REF!</definedName>
    <definedName name="totb6" localSheetId="9">'[12]DO AM DT'!#REF!</definedName>
    <definedName name="totb6" localSheetId="6">'[12]DO AM DT'!#REF!</definedName>
    <definedName name="totb6" localSheetId="8">'[12]DO AM DT'!#REF!</definedName>
    <definedName name="totb6">'[12]DO AM DT'!#REF!</definedName>
    <definedName name="ttam">[6]gVL!$N$21</definedName>
    <definedName name="TTT" localSheetId="4">#REF!</definedName>
    <definedName name="TTT" localSheetId="1">#REF!</definedName>
    <definedName name="TTT" localSheetId="5">#REF!</definedName>
    <definedName name="TTT" localSheetId="7">#REF!</definedName>
    <definedName name="TTT" localSheetId="9">#REF!</definedName>
    <definedName name="TTT" localSheetId="6">#REF!</definedName>
    <definedName name="TTT" localSheetId="8">#REF!</definedName>
    <definedName name="TTT">#REF!</definedName>
    <definedName name="tttt" localSheetId="4">#REF!</definedName>
    <definedName name="tttt" localSheetId="1">#REF!</definedName>
    <definedName name="tttt" localSheetId="5">#REF!</definedName>
    <definedName name="tttt" localSheetId="7">#REF!</definedName>
    <definedName name="tttt" localSheetId="9">#REF!</definedName>
    <definedName name="tttt" localSheetId="6">#REF!</definedName>
    <definedName name="tttt" localSheetId="8">#REF!</definedName>
    <definedName name="tttt">#REF!</definedName>
    <definedName name="ttttt" localSheetId="4">'[9]Diem _98AV'!#REF!</definedName>
    <definedName name="ttttt" localSheetId="1">'[9]Diem _98AV'!#REF!</definedName>
    <definedName name="ttttt" localSheetId="5">'[9]Diem _98AV'!#REF!</definedName>
    <definedName name="ttttt" localSheetId="7">'[9]Diem _98AV'!#REF!</definedName>
    <definedName name="ttttt" localSheetId="9">'[9]Diem _98AV'!#REF!</definedName>
    <definedName name="ttttt" localSheetId="6">'[9]Diem _98AV'!#REF!</definedName>
    <definedName name="ttttt" localSheetId="8">'[9]Diem _98AV'!#REF!</definedName>
    <definedName name="ttttt">'[9]Diem _98AV'!#REF!</definedName>
    <definedName name="tthi" localSheetId="4">#REF!</definedName>
    <definedName name="tthi" localSheetId="1">#REF!</definedName>
    <definedName name="tthi" localSheetId="5">#REF!</definedName>
    <definedName name="tthi" localSheetId="7">#REF!</definedName>
    <definedName name="tthi" localSheetId="9">#REF!</definedName>
    <definedName name="tthi" localSheetId="6">#REF!</definedName>
    <definedName name="tthi" localSheetId="8">#REF!</definedName>
    <definedName name="tthi">#REF!</definedName>
    <definedName name="ty_le" localSheetId="4">#REF!</definedName>
    <definedName name="ty_le" localSheetId="1">#REF!</definedName>
    <definedName name="ty_le" localSheetId="5">#REF!</definedName>
    <definedName name="ty_le" localSheetId="7">#REF!</definedName>
    <definedName name="ty_le" localSheetId="9">#REF!</definedName>
    <definedName name="ty_le" localSheetId="6">#REF!</definedName>
    <definedName name="ty_le" localSheetId="8">#REF!</definedName>
    <definedName name="ty_le">#REF!</definedName>
    <definedName name="ty_le_BTN" localSheetId="4">#REF!</definedName>
    <definedName name="ty_le_BTN" localSheetId="1">#REF!</definedName>
    <definedName name="ty_le_BTN" localSheetId="5">#REF!</definedName>
    <definedName name="ty_le_BTN" localSheetId="7">#REF!</definedName>
    <definedName name="ty_le_BTN" localSheetId="9">#REF!</definedName>
    <definedName name="ty_le_BTN" localSheetId="6">#REF!</definedName>
    <definedName name="ty_le_BTN" localSheetId="8">#REF!</definedName>
    <definedName name="ty_le_BTN">#REF!</definedName>
    <definedName name="Ty_le1" localSheetId="4">#REF!</definedName>
    <definedName name="Ty_le1" localSheetId="1">#REF!</definedName>
    <definedName name="Ty_le1" localSheetId="5">#REF!</definedName>
    <definedName name="Ty_le1" localSheetId="7">#REF!</definedName>
    <definedName name="Ty_le1" localSheetId="9">#REF!</definedName>
    <definedName name="Ty_le1" localSheetId="6">#REF!</definedName>
    <definedName name="Ty_le1" localSheetId="8">#REF!</definedName>
    <definedName name="Ty_le1">#REF!</definedName>
    <definedName name="TYÍEUT" localSheetId="4">'[12]DO AM DT'!#REF!</definedName>
    <definedName name="TYÍEUT" localSheetId="1">'[12]DO AM DT'!#REF!</definedName>
    <definedName name="TYÍEUT" localSheetId="5">'[12]DO AM DT'!#REF!</definedName>
    <definedName name="TYÍEUT" localSheetId="7">'[12]DO AM DT'!#REF!</definedName>
    <definedName name="TYÍEUT" localSheetId="9">'[12]DO AM DT'!#REF!</definedName>
    <definedName name="TYÍEUT" localSheetId="6">'[12]DO AM DT'!#REF!</definedName>
    <definedName name="TYÍEUT" localSheetId="8">'[12]DO AM DT'!#REF!</definedName>
    <definedName name="TYÍEUT">'[12]DO AM DT'!#REF!</definedName>
    <definedName name="TYR" localSheetId="4">'[7]MTL$-INTER'!#REF!</definedName>
    <definedName name="TYR" localSheetId="1">'[7]MTL$-INTER'!#REF!</definedName>
    <definedName name="TYR" localSheetId="5">'[7]MTL$-INTER'!#REF!</definedName>
    <definedName name="TYR" localSheetId="7">'[7]MTL$-INTER'!#REF!</definedName>
    <definedName name="TYR" localSheetId="9">'[7]MTL$-INTER'!#REF!</definedName>
    <definedName name="TYR" localSheetId="6">'[7]MTL$-INTER'!#REF!</definedName>
    <definedName name="TYR" localSheetId="8">'[7]MTL$-INTER'!#REF!</definedName>
    <definedName name="TYR">'[7]MTL$-INTER'!#REF!</definedName>
    <definedName name="tyrt" localSheetId="4">#REF!</definedName>
    <definedName name="tyrt" localSheetId="1">#REF!</definedName>
    <definedName name="tyrt" localSheetId="5">#REF!</definedName>
    <definedName name="tyrt" localSheetId="7">#REF!</definedName>
    <definedName name="tyrt" localSheetId="9">#REF!</definedName>
    <definedName name="tyrt" localSheetId="6">#REF!</definedName>
    <definedName name="tyrt" localSheetId="8">#REF!</definedName>
    <definedName name="tyrt">#REF!</definedName>
    <definedName name="tyty" localSheetId="4">#REF!</definedName>
    <definedName name="tyty" localSheetId="1">#REF!</definedName>
    <definedName name="tyty" localSheetId="5">#REF!</definedName>
    <definedName name="tyty" localSheetId="7">#REF!</definedName>
    <definedName name="tyty" localSheetId="9">#REF!</definedName>
    <definedName name="tyty" localSheetId="6">#REF!</definedName>
    <definedName name="tyty" localSheetId="8">#REF!</definedName>
    <definedName name="tyty">#REF!</definedName>
    <definedName name="TYURU" localSheetId="4">#REF!</definedName>
    <definedName name="TYURU" localSheetId="1">#REF!</definedName>
    <definedName name="TYURU" localSheetId="5">#REF!</definedName>
    <definedName name="TYURU" localSheetId="7">#REF!</definedName>
    <definedName name="TYURU" localSheetId="9">#REF!</definedName>
    <definedName name="TYURU" localSheetId="6">#REF!</definedName>
    <definedName name="TYURU" localSheetId="8">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[28]gvl!$N$23</definedName>
    <definedName name="thucthanh">'[38]Thuc thanh'!$E$29</definedName>
    <definedName name="Tra_DM_su_dung" localSheetId="4">#REF!</definedName>
    <definedName name="Tra_DM_su_dung" localSheetId="1">#REF!</definedName>
    <definedName name="Tra_DM_su_dung" localSheetId="5">#REF!</definedName>
    <definedName name="Tra_DM_su_dung" localSheetId="7">#REF!</definedName>
    <definedName name="Tra_DM_su_dung" localSheetId="9">#REF!</definedName>
    <definedName name="Tra_DM_su_dung" localSheetId="6">#REF!</definedName>
    <definedName name="Tra_DM_su_dung" localSheetId="8">#REF!</definedName>
    <definedName name="Tra_DM_su_dung">#REF!</definedName>
    <definedName name="Tra_don_gia_KS" localSheetId="4">#REF!</definedName>
    <definedName name="Tra_don_gia_KS" localSheetId="1">#REF!</definedName>
    <definedName name="Tra_don_gia_KS" localSheetId="5">#REF!</definedName>
    <definedName name="Tra_don_gia_KS" localSheetId="7">#REF!</definedName>
    <definedName name="Tra_don_gia_KS" localSheetId="9">#REF!</definedName>
    <definedName name="Tra_don_gia_KS" localSheetId="6">#REF!</definedName>
    <definedName name="Tra_don_gia_KS" localSheetId="8">#REF!</definedName>
    <definedName name="Tra_don_gia_KS">#REF!</definedName>
    <definedName name="Tra_DTCT" localSheetId="4">#REF!</definedName>
    <definedName name="Tra_DTCT" localSheetId="1">#REF!</definedName>
    <definedName name="Tra_DTCT" localSheetId="5">#REF!</definedName>
    <definedName name="Tra_DTCT" localSheetId="7">#REF!</definedName>
    <definedName name="Tra_DTCT" localSheetId="9">#REF!</definedName>
    <definedName name="Tra_DTCT" localSheetId="6">#REF!</definedName>
    <definedName name="Tra_DTCT" localSheetId="8">#REF!</definedName>
    <definedName name="Tra_DTCT">#REF!</definedName>
    <definedName name="Tra_GTXLST">[39]DTCT!$C$10:$J$438</definedName>
    <definedName name="Tra_phan_tram" localSheetId="4">[32]Tra_bang!#REF!</definedName>
    <definedName name="Tra_phan_tram" localSheetId="1">[32]Tra_bang!#REF!</definedName>
    <definedName name="Tra_phan_tram" localSheetId="5">[32]Tra_bang!#REF!</definedName>
    <definedName name="Tra_phan_tram" localSheetId="7">[32]Tra_bang!#REF!</definedName>
    <definedName name="Tra_phan_tram" localSheetId="9">[32]Tra_bang!#REF!</definedName>
    <definedName name="Tra_phan_tram" localSheetId="6">[32]Tra_bang!#REF!</definedName>
    <definedName name="Tra_phan_tram" localSheetId="8">[32]Tra_bang!#REF!</definedName>
    <definedName name="Tra_phan_tram">[32]Tra_bang!#REF!</definedName>
    <definedName name="Tra_tim_hang_mucPT_trung" localSheetId="4">#REF!</definedName>
    <definedName name="Tra_tim_hang_mucPT_trung" localSheetId="1">#REF!</definedName>
    <definedName name="Tra_tim_hang_mucPT_trung" localSheetId="5">#REF!</definedName>
    <definedName name="Tra_tim_hang_mucPT_trung" localSheetId="7">#REF!</definedName>
    <definedName name="Tra_tim_hang_mucPT_trung" localSheetId="9">#REF!</definedName>
    <definedName name="Tra_tim_hang_mucPT_trung" localSheetId="6">#REF!</definedName>
    <definedName name="Tra_tim_hang_mucPT_trung" localSheetId="8">#REF!</definedName>
    <definedName name="Tra_tim_hang_mucPT_trung">#REF!</definedName>
    <definedName name="Tra_TL" localSheetId="4">#REF!</definedName>
    <definedName name="Tra_TL" localSheetId="1">#REF!</definedName>
    <definedName name="Tra_TL" localSheetId="5">#REF!</definedName>
    <definedName name="Tra_TL" localSheetId="7">#REF!</definedName>
    <definedName name="Tra_TL" localSheetId="9">#REF!</definedName>
    <definedName name="Tra_TL" localSheetId="6">#REF!</definedName>
    <definedName name="Tra_TL" localSheetId="8">#REF!</definedName>
    <definedName name="Tra_TL">#REF!</definedName>
    <definedName name="Tra_ty_le2" localSheetId="4">#REF!</definedName>
    <definedName name="Tra_ty_le2" localSheetId="1">#REF!</definedName>
    <definedName name="Tra_ty_le2" localSheetId="5">#REF!</definedName>
    <definedName name="Tra_ty_le2" localSheetId="7">#REF!</definedName>
    <definedName name="Tra_ty_le2" localSheetId="9">#REF!</definedName>
    <definedName name="Tra_ty_le2" localSheetId="6">#REF!</definedName>
    <definedName name="Tra_ty_le2" localSheetId="8">#REF!</definedName>
    <definedName name="Tra_ty_le2">#REF!</definedName>
    <definedName name="Tra_ty_le3" localSheetId="4">#REF!</definedName>
    <definedName name="Tra_ty_le3" localSheetId="1">#REF!</definedName>
    <definedName name="Tra_ty_le3" localSheetId="5">#REF!</definedName>
    <definedName name="Tra_ty_le3" localSheetId="7">#REF!</definedName>
    <definedName name="Tra_ty_le3" localSheetId="9">#REF!</definedName>
    <definedName name="Tra_ty_le3" localSheetId="6">#REF!</definedName>
    <definedName name="Tra_ty_le3" localSheetId="8">#REF!</definedName>
    <definedName name="Tra_ty_le3">#REF!</definedName>
    <definedName name="Tra_ty_le4" localSheetId="4">#REF!</definedName>
    <definedName name="Tra_ty_le4" localSheetId="1">#REF!</definedName>
    <definedName name="Tra_ty_le4" localSheetId="5">#REF!</definedName>
    <definedName name="Tra_ty_le4" localSheetId="7">#REF!</definedName>
    <definedName name="Tra_ty_le4" localSheetId="9">#REF!</definedName>
    <definedName name="Tra_ty_le4" localSheetId="6">#REF!</definedName>
    <definedName name="Tra_ty_le4" localSheetId="8">#REF!</definedName>
    <definedName name="Tra_ty_le4">#REF!</definedName>
    <definedName name="Tra_ty_le5" localSheetId="4">#REF!</definedName>
    <definedName name="Tra_ty_le5" localSheetId="1">#REF!</definedName>
    <definedName name="Tra_ty_le5" localSheetId="5">#REF!</definedName>
    <definedName name="Tra_ty_le5" localSheetId="7">#REF!</definedName>
    <definedName name="Tra_ty_le5" localSheetId="9">#REF!</definedName>
    <definedName name="Tra_ty_le5" localSheetId="6">#REF!</definedName>
    <definedName name="Tra_ty_le5" localSheetId="8">#REF!</definedName>
    <definedName name="Tra_ty_le5">#REF!</definedName>
    <definedName name="tra_vat_lieu1">'[40]tra-vat-lieu'!$G$4:$J$193</definedName>
    <definedName name="Tra_VL">[41]TVL!$A$1:$D$227</definedName>
    <definedName name="tra_VL_1">'[19]tra-vat-lieu'!$A$201:$H$215</definedName>
    <definedName name="Tracp" localSheetId="4">#REF!</definedName>
    <definedName name="Tracp" localSheetId="1">#REF!</definedName>
    <definedName name="Tracp" localSheetId="5">#REF!</definedName>
    <definedName name="Tracp" localSheetId="7">#REF!</definedName>
    <definedName name="Tracp" localSheetId="9">#REF!</definedName>
    <definedName name="Tracp" localSheetId="6">#REF!</definedName>
    <definedName name="Tracp" localSheetId="8">#REF!</definedName>
    <definedName name="Tracp">#REF!</definedName>
    <definedName name="TRANSFORMER" localSheetId="4">'[23]NEW-PANEL'!#REF!</definedName>
    <definedName name="TRANSFORMER" localSheetId="1">'[23]NEW-PANEL'!#REF!</definedName>
    <definedName name="TRANSFORMER" localSheetId="5">'[23]NEW-PANEL'!#REF!</definedName>
    <definedName name="TRANSFORMER" localSheetId="7">'[23]NEW-PANEL'!#REF!</definedName>
    <definedName name="TRANSFORMER" localSheetId="9">'[23]NEW-PANEL'!#REF!</definedName>
    <definedName name="TRANSFORMER" localSheetId="6">'[23]NEW-PANEL'!#REF!</definedName>
    <definedName name="TRANSFORMER" localSheetId="8">'[23]NEW-PANEL'!#REF!</definedName>
    <definedName name="TRANSFORMER">'[23]NEW-PANEL'!#REF!</definedName>
    <definedName name="TraTH">'[42]dtct cong'!$A$9:$A$649</definedName>
    <definedName name="trrree" localSheetId="4">#REF!</definedName>
    <definedName name="trrree" localSheetId="1">#REF!</definedName>
    <definedName name="trrree" localSheetId="5">#REF!</definedName>
    <definedName name="trrree" localSheetId="7">#REF!</definedName>
    <definedName name="trrree" localSheetId="9">#REF!</definedName>
    <definedName name="trrree" localSheetId="6">#REF!</definedName>
    <definedName name="trrree" localSheetId="8">#REF!</definedName>
    <definedName name="trrree">#REF!</definedName>
    <definedName name="trtrt" localSheetId="4">#REF!</definedName>
    <definedName name="trtrt" localSheetId="1">#REF!</definedName>
    <definedName name="trtrt" localSheetId="5">#REF!</definedName>
    <definedName name="trtrt" localSheetId="7">#REF!</definedName>
    <definedName name="trtrt" localSheetId="9">#REF!</definedName>
    <definedName name="trtrt" localSheetId="6">#REF!</definedName>
    <definedName name="trtrt" localSheetId="8">#REF!</definedName>
    <definedName name="trtrt">#REF!</definedName>
    <definedName name="trtrtr" localSheetId="4">#REF!</definedName>
    <definedName name="trtrtr" localSheetId="1">#REF!</definedName>
    <definedName name="trtrtr" localSheetId="5">#REF!</definedName>
    <definedName name="trtrtr" localSheetId="7">#REF!</definedName>
    <definedName name="trtrtr" localSheetId="9">#REF!</definedName>
    <definedName name="trtrtr" localSheetId="6">#REF!</definedName>
    <definedName name="trtrtr" localSheetId="8">#REF!</definedName>
    <definedName name="trtrtr">#REF!</definedName>
    <definedName name="trtrtrt" localSheetId="4">#REF!</definedName>
    <definedName name="trtrtrt" localSheetId="1">#REF!</definedName>
    <definedName name="trtrtrt" localSheetId="5">#REF!</definedName>
    <definedName name="trtrtrt" localSheetId="7">#REF!</definedName>
    <definedName name="trtrtrt" localSheetId="9">#REF!</definedName>
    <definedName name="trtrtrt" localSheetId="6">#REF!</definedName>
    <definedName name="trtrtrt" localSheetId="8">#REF!</definedName>
    <definedName name="trtrtrt">#REF!</definedName>
    <definedName name="TRTRTRT\" localSheetId="4">'[9]Diem _98AV'!#REF!</definedName>
    <definedName name="TRTRTRT\" localSheetId="1">'[9]Diem _98AV'!#REF!</definedName>
    <definedName name="TRTRTRT\" localSheetId="5">'[9]Diem _98AV'!#REF!</definedName>
    <definedName name="TRTRTRT\" localSheetId="7">'[9]Diem _98AV'!#REF!</definedName>
    <definedName name="TRTRTRT\" localSheetId="9">'[9]Diem _98AV'!#REF!</definedName>
    <definedName name="TRTRTRT\" localSheetId="6">'[9]Diem _98AV'!#REF!</definedName>
    <definedName name="TRTRTRT\" localSheetId="8">'[9]Diem _98AV'!#REF!</definedName>
    <definedName name="TRTRTRT\">'[9]Diem _98AV'!#REF!</definedName>
    <definedName name="trtrtrtrtr" localSheetId="4">#REF!</definedName>
    <definedName name="trtrtrtrtr" localSheetId="1">#REF!</definedName>
    <definedName name="trtrtrtrtr" localSheetId="5">#REF!</definedName>
    <definedName name="trtrtrtrtr" localSheetId="7">#REF!</definedName>
    <definedName name="trtrtrtrtr" localSheetId="9">#REF!</definedName>
    <definedName name="trtrtrtrtr" localSheetId="6">#REF!</definedName>
    <definedName name="trtrtrtrtr" localSheetId="8">#REF!</definedName>
    <definedName name="trtrtrtrtr">#REF!</definedName>
    <definedName name="TRW" localSheetId="4">#REF!</definedName>
    <definedName name="TRW" localSheetId="1">#REF!</definedName>
    <definedName name="TRW" localSheetId="5">#REF!</definedName>
    <definedName name="TRW" localSheetId="7">#REF!</definedName>
    <definedName name="TRW" localSheetId="9">#REF!</definedName>
    <definedName name="TRW" localSheetId="6">#REF!</definedName>
    <definedName name="TRW" localSheetId="8">#REF!</definedName>
    <definedName name="TRW">#REF!</definedName>
    <definedName name="TRY" localSheetId="4">'[1]MTO REV.2(ARMOR)'!#REF!</definedName>
    <definedName name="TRY" localSheetId="1">'[1]MTO REV.2(ARMOR)'!#REF!</definedName>
    <definedName name="TRY" localSheetId="5">'[1]MTO REV.2(ARMOR)'!#REF!</definedName>
    <definedName name="TRY" localSheetId="7">'[1]MTO REV.2(ARMOR)'!#REF!</definedName>
    <definedName name="TRY" localSheetId="9">'[1]MTO REV.2(ARMOR)'!#REF!</definedName>
    <definedName name="TRY" localSheetId="6">'[1]MTO REV.2(ARMOR)'!#REF!</definedName>
    <definedName name="TRY" localSheetId="8">'[1]MTO REV.2(ARMOR)'!#REF!</definedName>
    <definedName name="TRY">'[1]MTO REV.2(ARMOR)'!#REF!</definedName>
    <definedName name="ỤGHGHFKHG" localSheetId="4">'[23]NEW-PANEL'!#REF!</definedName>
    <definedName name="ỤGHGHFKHG" localSheetId="1">'[23]NEW-PANEL'!#REF!</definedName>
    <definedName name="ỤGHGHFKHG" localSheetId="5">'[23]NEW-PANEL'!#REF!</definedName>
    <definedName name="ỤGHGHFKHG" localSheetId="7">'[23]NEW-PANEL'!#REF!</definedName>
    <definedName name="ỤGHGHFKHG" localSheetId="9">'[23]NEW-PANEL'!#REF!</definedName>
    <definedName name="ỤGHGHFKHG" localSheetId="6">'[23]NEW-PANEL'!#REF!</definedName>
    <definedName name="ỤGHGHFKHG" localSheetId="8">'[23]NEW-PANEL'!#REF!</definedName>
    <definedName name="ỤGHGHFKHG">'[23]NEW-PANEL'!#REF!</definedName>
    <definedName name="UIOPYIO" localSheetId="4">[22]!DataSort</definedName>
    <definedName name="UIOPYIO" localSheetId="1">[22]!DataSort</definedName>
    <definedName name="UIOPYIO" localSheetId="5">[22]!DataSort</definedName>
    <definedName name="UIOPYIO" localSheetId="7">[22]!DataSort</definedName>
    <definedName name="UIOPYIO" localSheetId="9">[22]!DataSort</definedName>
    <definedName name="UIOPYIO" localSheetId="6">[22]!DataSort</definedName>
    <definedName name="UIOPYIO" localSheetId="8">[22]!DataSort</definedName>
    <definedName name="UIOPYIO">[22]!DataSort</definedName>
    <definedName name="UIOUIGyGF" localSheetId="4">#REF!</definedName>
    <definedName name="UIOUIGyGF" localSheetId="1">#REF!</definedName>
    <definedName name="UIOUIGyGF" localSheetId="5">#REF!</definedName>
    <definedName name="UIOUIGyGF" localSheetId="7">#REF!</definedName>
    <definedName name="UIOUIGyGF" localSheetId="9">#REF!</definedName>
    <definedName name="UIOUIGyGF" localSheetId="6">#REF!</definedName>
    <definedName name="UIOUIGyGF" localSheetId="8">#REF!</definedName>
    <definedName name="UIOUIGyGF">#REF!</definedName>
    <definedName name="UÌTGHDFG" localSheetId="4">[32]Tra_bang!#REF!</definedName>
    <definedName name="UÌTGHDFG" localSheetId="1">[32]Tra_bang!#REF!</definedName>
    <definedName name="UÌTGHDFG" localSheetId="5">[32]Tra_bang!#REF!</definedName>
    <definedName name="UÌTGHDFG" localSheetId="7">[32]Tra_bang!#REF!</definedName>
    <definedName name="UÌTGHDFG" localSheetId="9">[32]Tra_bang!#REF!</definedName>
    <definedName name="UÌTGHDFG" localSheetId="6">[32]Tra_bang!#REF!</definedName>
    <definedName name="UÌTGHDFG" localSheetId="8">[32]Tra_bang!#REF!</definedName>
    <definedName name="UÌTGHDFG">[32]Tra_bang!#REF!</definedName>
    <definedName name="uuu" localSheetId="4">'[9]Diem _98AV'!#REF!</definedName>
    <definedName name="uuu" localSheetId="1">'[9]Diem _98AV'!#REF!</definedName>
    <definedName name="uuu" localSheetId="5">'[9]Diem _98AV'!#REF!</definedName>
    <definedName name="uuu" localSheetId="7">'[9]Diem _98AV'!#REF!</definedName>
    <definedName name="uuu" localSheetId="9">'[9]Diem _98AV'!#REF!</definedName>
    <definedName name="uuu" localSheetId="6">'[9]Diem _98AV'!#REF!</definedName>
    <definedName name="uuu" localSheetId="8">'[9]Diem _98AV'!#REF!</definedName>
    <definedName name="uuu">'[9]Diem _98AV'!#REF!</definedName>
    <definedName name="uwy" localSheetId="4">#REF!</definedName>
    <definedName name="uwy" localSheetId="1">#REF!</definedName>
    <definedName name="uwy" localSheetId="5">#REF!</definedName>
    <definedName name="uwy" localSheetId="7">#REF!</definedName>
    <definedName name="uwy" localSheetId="9">#REF!</definedName>
    <definedName name="uwy" localSheetId="6">#REF!</definedName>
    <definedName name="uwy" localSheetId="8">#REF!</definedName>
    <definedName name="uwy">#REF!</definedName>
    <definedName name="UY" localSheetId="4">#REF!</definedName>
    <definedName name="UY" localSheetId="1">#REF!</definedName>
    <definedName name="UY" localSheetId="5">#REF!</definedName>
    <definedName name="UY" localSheetId="7">#REF!</definedName>
    <definedName name="UY" localSheetId="9">#REF!</definedName>
    <definedName name="UY" localSheetId="6">#REF!</definedName>
    <definedName name="UY" localSheetId="8">#REF!</definedName>
    <definedName name="UY">#REF!</definedName>
    <definedName name="Ử" localSheetId="4">'[1]MTO REV.2(ARMOR)'!#REF!</definedName>
    <definedName name="Ử" localSheetId="1">'[1]MTO REV.2(ARMOR)'!#REF!</definedName>
    <definedName name="Ử" localSheetId="5">'[1]MTO REV.2(ARMOR)'!#REF!</definedName>
    <definedName name="Ử" localSheetId="7">'[1]MTO REV.2(ARMOR)'!#REF!</definedName>
    <definedName name="Ử" localSheetId="9">'[1]MTO REV.2(ARMOR)'!#REF!</definedName>
    <definedName name="Ử" localSheetId="6">'[1]MTO REV.2(ARMOR)'!#REF!</definedName>
    <definedName name="Ử" localSheetId="8">'[1]MTO REV.2(ARMOR)'!#REF!</definedName>
    <definedName name="Ử">'[1]MTO REV.2(ARMOR)'!#REF!</definedName>
    <definedName name="ỨADF" localSheetId="4">'[1]MTO REV.2(ARMOR)'!#REF!</definedName>
    <definedName name="ỨADF" localSheetId="1">'[1]MTO REV.2(ARMOR)'!#REF!</definedName>
    <definedName name="ỨADF" localSheetId="5">'[1]MTO REV.2(ARMOR)'!#REF!</definedName>
    <definedName name="ỨADF" localSheetId="7">'[1]MTO REV.2(ARMOR)'!#REF!</definedName>
    <definedName name="ỨADF" localSheetId="9">'[1]MTO REV.2(ARMOR)'!#REF!</definedName>
    <definedName name="ỨADF" localSheetId="6">'[1]MTO REV.2(ARMOR)'!#REF!</definedName>
    <definedName name="ỨADF" localSheetId="8">'[1]MTO REV.2(ARMOR)'!#REF!</definedName>
    <definedName name="ỨADF">'[1]MTO REV.2(ARMOR)'!#REF!</definedName>
    <definedName name="VA" localSheetId="4">[2]ND!#REF!</definedName>
    <definedName name="VA" localSheetId="1">[2]ND!#REF!</definedName>
    <definedName name="VA" localSheetId="5">[2]ND!#REF!</definedName>
    <definedName name="VA" localSheetId="7">[2]ND!#REF!</definedName>
    <definedName name="VA" localSheetId="9">[2]ND!#REF!</definedName>
    <definedName name="VA" localSheetId="6">[2]ND!#REF!</definedName>
    <definedName name="VA" localSheetId="8">[2]ND!#REF!</definedName>
    <definedName name="VA">[2]ND!#REF!</definedName>
    <definedName name="VARIINST" localSheetId="4">#REF!</definedName>
    <definedName name="VARIINST" localSheetId="1">#REF!</definedName>
    <definedName name="VARIINST" localSheetId="5">#REF!</definedName>
    <definedName name="VARIINST" localSheetId="7">#REF!</definedName>
    <definedName name="VARIINST" localSheetId="9">#REF!</definedName>
    <definedName name="VARIINST" localSheetId="6">#REF!</definedName>
    <definedName name="VARIINST" localSheetId="8">#REF!</definedName>
    <definedName name="VARIINST">#REF!</definedName>
    <definedName name="VARIPURC" localSheetId="4">#REF!</definedName>
    <definedName name="VARIPURC" localSheetId="1">#REF!</definedName>
    <definedName name="VARIPURC" localSheetId="5">#REF!</definedName>
    <definedName name="VARIPURC" localSheetId="7">#REF!</definedName>
    <definedName name="VARIPURC" localSheetId="9">#REF!</definedName>
    <definedName name="VARIPURC" localSheetId="6">#REF!</definedName>
    <definedName name="VARIPURC" localSheetId="8">#REF!</definedName>
    <definedName name="VARIPURC">#REF!</definedName>
    <definedName name="vdkt">[5]gVL!$Q$55</definedName>
    <definedName name="W" localSheetId="4">#REF!</definedName>
    <definedName name="W" localSheetId="1">#REF!</definedName>
    <definedName name="W" localSheetId="5">#REF!</definedName>
    <definedName name="W" localSheetId="7">#REF!</definedName>
    <definedName name="W" localSheetId="9">#REF!</definedName>
    <definedName name="W" localSheetId="6">#REF!</definedName>
    <definedName name="W" localSheetId="8">#REF!</definedName>
    <definedName name="W">#REF!</definedName>
    <definedName name="WERQYUTIK" localSheetId="4">#REF!</definedName>
    <definedName name="WERQYUTIK" localSheetId="1">#REF!</definedName>
    <definedName name="WERQYUTIK" localSheetId="5">#REF!</definedName>
    <definedName name="WERQYUTIK" localSheetId="7">#REF!</definedName>
    <definedName name="WERQYUTIK" localSheetId="9">#REF!</definedName>
    <definedName name="WERQYUTIK" localSheetId="6">#REF!</definedName>
    <definedName name="WERQYUTIK" localSheetId="8">#REF!</definedName>
    <definedName name="WERQYUTIK">#REF!</definedName>
    <definedName name="WERT" localSheetId="4">[2]TN!#REF!</definedName>
    <definedName name="WERT" localSheetId="1">[2]TN!#REF!</definedName>
    <definedName name="WERT" localSheetId="5">[2]TN!#REF!</definedName>
    <definedName name="WERT" localSheetId="7">[2]TN!#REF!</definedName>
    <definedName name="WERT" localSheetId="9">[2]TN!#REF!</definedName>
    <definedName name="WERT" localSheetId="6">[2]TN!#REF!</definedName>
    <definedName name="WERT" localSheetId="8">[2]TN!#REF!</definedName>
    <definedName name="WERT">[2]TN!#REF!</definedName>
    <definedName name="WERTRQWETR" localSheetId="4">#REF!</definedName>
    <definedName name="WERTRQWETR" localSheetId="1">#REF!</definedName>
    <definedName name="WERTRQWETR" localSheetId="5">#REF!</definedName>
    <definedName name="WERTRQWETR" localSheetId="7">#REF!</definedName>
    <definedName name="WERTRQWETR" localSheetId="9">#REF!</definedName>
    <definedName name="WERTRQWETR" localSheetId="6">#REF!</definedName>
    <definedName name="WERTRQWETR" localSheetId="8">#REF!</definedName>
    <definedName name="WERTRQWETR">#REF!</definedName>
    <definedName name="X" localSheetId="4">#REF!</definedName>
    <definedName name="X" localSheetId="1">#REF!</definedName>
    <definedName name="X" localSheetId="5">#REF!</definedName>
    <definedName name="X" localSheetId="7">#REF!</definedName>
    <definedName name="X" localSheetId="9">#REF!</definedName>
    <definedName name="X" localSheetId="6">#REF!</definedName>
    <definedName name="X" localSheetId="8">#REF!</definedName>
    <definedName name="X">#REF!</definedName>
    <definedName name="xh" localSheetId="4">#REF!</definedName>
    <definedName name="xh" localSheetId="1">#REF!</definedName>
    <definedName name="xh" localSheetId="5">#REF!</definedName>
    <definedName name="xh" localSheetId="7">#REF!</definedName>
    <definedName name="xh" localSheetId="9">#REF!</definedName>
    <definedName name="xh" localSheetId="6">#REF!</definedName>
    <definedName name="xh" localSheetId="8">#REF!</definedName>
    <definedName name="xh">#REF!</definedName>
    <definedName name="xm">[20]gvl!$N$16</definedName>
    <definedName name="xmpc30">[4]dg!$D$14</definedName>
    <definedName name="xn" localSheetId="4">#REF!</definedName>
    <definedName name="xn" localSheetId="1">#REF!</definedName>
    <definedName name="xn" localSheetId="5">#REF!</definedName>
    <definedName name="xn" localSheetId="7">#REF!</definedName>
    <definedName name="xn" localSheetId="9">#REF!</definedName>
    <definedName name="xn" localSheetId="6">#REF!</definedName>
    <definedName name="xn" localSheetId="8">#REF!</definedName>
    <definedName name="xn">#REF!</definedName>
    <definedName name="xuat_hien">[43]DTCT!$D$7:$D$227</definedName>
    <definedName name="Xuat_hien1">[44]DTCT!$A$7:$A$238</definedName>
    <definedName name="ya">'[45]97KT58'!$E$6:$DD$275</definedName>
    <definedName name="yetet" localSheetId="4">#REF!</definedName>
    <definedName name="yetet" localSheetId="1">#REF!</definedName>
    <definedName name="yetet" localSheetId="5">#REF!</definedName>
    <definedName name="yetet" localSheetId="7">#REF!</definedName>
    <definedName name="yetet" localSheetId="9">#REF!</definedName>
    <definedName name="yetet" localSheetId="6">#REF!</definedName>
    <definedName name="yetet" localSheetId="8">#REF!</definedName>
    <definedName name="yetet">#REF!</definedName>
    <definedName name="YHYH" localSheetId="4">#REF!</definedName>
    <definedName name="YHYH" localSheetId="1">#REF!</definedName>
    <definedName name="YHYH" localSheetId="5">#REF!</definedName>
    <definedName name="YHYH" localSheetId="7">#REF!</definedName>
    <definedName name="YHYH" localSheetId="9">#REF!</definedName>
    <definedName name="YHYH" localSheetId="6">#REF!</definedName>
    <definedName name="YHYH" localSheetId="8">#REF!</definedName>
    <definedName name="YHYH">#REF!</definedName>
    <definedName name="ykykk" localSheetId="4">#REF!</definedName>
    <definedName name="ykykk" localSheetId="1">#REF!</definedName>
    <definedName name="ykykk" localSheetId="5">#REF!</definedName>
    <definedName name="ykykk" localSheetId="7">#REF!</definedName>
    <definedName name="ykykk" localSheetId="9">#REF!</definedName>
    <definedName name="ykykk" localSheetId="6">#REF!</definedName>
    <definedName name="ykykk" localSheetId="8">#REF!</definedName>
    <definedName name="ykykk">#REF!</definedName>
    <definedName name="YP" localSheetId="4">[25]tuong!#REF!</definedName>
    <definedName name="YP" localSheetId="1">[25]tuong!#REF!</definedName>
    <definedName name="YP" localSheetId="5">[25]tuong!#REF!</definedName>
    <definedName name="YP" localSheetId="7">[25]tuong!#REF!</definedName>
    <definedName name="YP" localSheetId="9">[25]tuong!#REF!</definedName>
    <definedName name="YP" localSheetId="6">[25]tuong!#REF!</definedName>
    <definedName name="YP" localSheetId="8">[25]tuong!#REF!</definedName>
    <definedName name="YP">[25]tuong!#REF!</definedName>
    <definedName name="YTTTT" localSheetId="4">#REF!</definedName>
    <definedName name="YTTTT" localSheetId="1">#REF!</definedName>
    <definedName name="YTTTT" localSheetId="5">#REF!</definedName>
    <definedName name="YTTTT" localSheetId="7">#REF!</definedName>
    <definedName name="YTTTT" localSheetId="9">#REF!</definedName>
    <definedName name="YTTTT" localSheetId="6">#REF!</definedName>
    <definedName name="YTTTT" localSheetId="8">#REF!</definedName>
    <definedName name="YTTTT">#REF!</definedName>
    <definedName name="YTTTT\" localSheetId="4">#REF!</definedName>
    <definedName name="YTTTT\" localSheetId="1">#REF!</definedName>
    <definedName name="YTTTT\" localSheetId="5">#REF!</definedName>
    <definedName name="YTTTT\" localSheetId="7">#REF!</definedName>
    <definedName name="YTTTT\" localSheetId="9">#REF!</definedName>
    <definedName name="YTTTT\" localSheetId="6">#REF!</definedName>
    <definedName name="YTTTT\" localSheetId="8">#REF!</definedName>
    <definedName name="YTTTT\">#REF!</definedName>
    <definedName name="YTTTTTTTTT" localSheetId="4">'[10]Diem _98AV'!#REF!</definedName>
    <definedName name="YTTTTTTTTT" localSheetId="1">'[10]Diem _98AV'!#REF!</definedName>
    <definedName name="YTTTTTTTTT" localSheetId="5">'[10]Diem _98AV'!#REF!</definedName>
    <definedName name="YTTTTTTTTT" localSheetId="7">'[10]Diem _98AV'!#REF!</definedName>
    <definedName name="YTTTTTTTTT" localSheetId="9">'[10]Diem _98AV'!#REF!</definedName>
    <definedName name="YTTTTTTTTT" localSheetId="6">'[10]Diem _98AV'!#REF!</definedName>
    <definedName name="YTTTTTTTTT" localSheetId="8">'[10]Diem _98AV'!#REF!</definedName>
    <definedName name="YTTTTTTTTT">'[10]Diem _98AV'!#REF!</definedName>
    <definedName name="ytttttttttt" localSheetId="4">#REF!</definedName>
    <definedName name="ytttttttttt" localSheetId="1">#REF!</definedName>
    <definedName name="ytttttttttt" localSheetId="5">#REF!</definedName>
    <definedName name="ytttttttttt" localSheetId="7">#REF!</definedName>
    <definedName name="ytttttttttt" localSheetId="9">#REF!</definedName>
    <definedName name="ytttttttttt" localSheetId="6">#REF!</definedName>
    <definedName name="ytttttttttt" localSheetId="8">#REF!</definedName>
    <definedName name="ytttttttttt">#REF!</definedName>
    <definedName name="YTYTYT" localSheetId="4">#REF!</definedName>
    <definedName name="YTYTYT" localSheetId="1">#REF!</definedName>
    <definedName name="YTYTYT" localSheetId="5">#REF!</definedName>
    <definedName name="YTYTYT" localSheetId="7">#REF!</definedName>
    <definedName name="YTYTYT" localSheetId="9">#REF!</definedName>
    <definedName name="YTYTYT" localSheetId="6">#REF!</definedName>
    <definedName name="YTYTYT" localSheetId="8">#REF!</definedName>
    <definedName name="YTYTYT">#REF!</definedName>
    <definedName name="YTYTYTYTY" localSheetId="4">#REF!</definedName>
    <definedName name="YTYTYTYTY" localSheetId="1">#REF!</definedName>
    <definedName name="YTYTYTYTY" localSheetId="5">#REF!</definedName>
    <definedName name="YTYTYTYTY" localSheetId="7">#REF!</definedName>
    <definedName name="YTYTYTYTY" localSheetId="9">#REF!</definedName>
    <definedName name="YTYTYTYTY" localSheetId="6">#REF!</definedName>
    <definedName name="YTYTYTYTY" localSheetId="8">#REF!</definedName>
    <definedName name="YTYTYTYTY">#REF!</definedName>
    <definedName name="YTHY" localSheetId="4">#REF!</definedName>
    <definedName name="YTHY" localSheetId="1">#REF!</definedName>
    <definedName name="YTHY" localSheetId="5">#REF!</definedName>
    <definedName name="YTHY" localSheetId="7">#REF!</definedName>
    <definedName name="YTHY" localSheetId="9">#REF!</definedName>
    <definedName name="YTHY" localSheetId="6">#REF!</definedName>
    <definedName name="YTHY" localSheetId="8">#REF!</definedName>
    <definedName name="YTHY">#REF!</definedName>
    <definedName name="YUIPYU" localSheetId="4">#REF!</definedName>
    <definedName name="YUIPYU" localSheetId="1">#REF!</definedName>
    <definedName name="YUIPYU" localSheetId="5">#REF!</definedName>
    <definedName name="YUIPYU" localSheetId="7">#REF!</definedName>
    <definedName name="YUIPYU" localSheetId="9">#REF!</definedName>
    <definedName name="YUIPYU" localSheetId="6">#REF!</definedName>
    <definedName name="YUIPYU" localSheetId="8">#REF!</definedName>
    <definedName name="YUIPYU">#REF!</definedName>
    <definedName name="YUIPYUIO" localSheetId="4">[2]ND!#REF!</definedName>
    <definedName name="YUIPYUIO" localSheetId="1">[2]ND!#REF!</definedName>
    <definedName name="YUIPYUIO" localSheetId="5">[2]ND!#REF!</definedName>
    <definedName name="YUIPYUIO" localSheetId="7">[2]ND!#REF!</definedName>
    <definedName name="YUIPYUIO" localSheetId="9">[2]ND!#REF!</definedName>
    <definedName name="YUIPYUIO" localSheetId="6">[2]ND!#REF!</definedName>
    <definedName name="YUIPYUIO" localSheetId="8">[2]ND!#REF!</definedName>
    <definedName name="YUIPYUIO">[2]ND!#REF!</definedName>
    <definedName name="YUY" localSheetId="4">[2]ND!#REF!</definedName>
    <definedName name="YUY" localSheetId="1">[2]ND!#REF!</definedName>
    <definedName name="YUY" localSheetId="5">[2]ND!#REF!</definedName>
    <definedName name="YUY" localSheetId="7">[2]ND!#REF!</definedName>
    <definedName name="YUY" localSheetId="9">[2]ND!#REF!</definedName>
    <definedName name="YUY" localSheetId="6">[2]ND!#REF!</definedName>
    <definedName name="YUY" localSheetId="8">[2]ND!#REF!</definedName>
    <definedName name="YUY">[2]ND!#REF!</definedName>
    <definedName name="yy" localSheetId="4">#REF!</definedName>
    <definedName name="yy" localSheetId="1">#REF!</definedName>
    <definedName name="yy" localSheetId="5">#REF!</definedName>
    <definedName name="yy" localSheetId="7">#REF!</definedName>
    <definedName name="yy" localSheetId="9">#REF!</definedName>
    <definedName name="yy" localSheetId="6">#REF!</definedName>
    <definedName name="yy" localSheetId="8">#REF!</definedName>
    <definedName name="yy">#REF!</definedName>
    <definedName name="YYTYTYT" localSheetId="4">#REF!</definedName>
    <definedName name="YYTYTYT" localSheetId="1">#REF!</definedName>
    <definedName name="YYTYTYT" localSheetId="5">#REF!</definedName>
    <definedName name="YYTYTYT" localSheetId="7">#REF!</definedName>
    <definedName name="YYTYTYT" localSheetId="9">#REF!</definedName>
    <definedName name="YYTYTYT" localSheetId="6">#REF!</definedName>
    <definedName name="YYTYTYT" localSheetId="8">#REF!</definedName>
    <definedName name="YYTYTYT">#REF!</definedName>
    <definedName name="yyy" localSheetId="4">#REF!</definedName>
    <definedName name="yyy" localSheetId="1">#REF!</definedName>
    <definedName name="yyy" localSheetId="5">#REF!</definedName>
    <definedName name="yyy" localSheetId="7">#REF!</definedName>
    <definedName name="yyy" localSheetId="9">#REF!</definedName>
    <definedName name="yyy" localSheetId="6">#REF!</definedName>
    <definedName name="yyy" localSheetId="8">#REF!</definedName>
    <definedName name="yyy">#REF!</definedName>
    <definedName name="YYYY" localSheetId="4">#REF!</definedName>
    <definedName name="YYYY" localSheetId="1">#REF!</definedName>
    <definedName name="YYYY" localSheetId="5">#REF!</definedName>
    <definedName name="YYYY" localSheetId="7">#REF!</definedName>
    <definedName name="YYYY" localSheetId="9">#REF!</definedName>
    <definedName name="YYYY" localSheetId="6">#REF!</definedName>
    <definedName name="YYYY" localSheetId="8">#REF!</definedName>
    <definedName name="YYYY">#REF!</definedName>
    <definedName name="yyyyyrrrrr" localSheetId="4">#REF!</definedName>
    <definedName name="yyyyyrrrrr" localSheetId="1">#REF!</definedName>
    <definedName name="yyyyyrrrrr" localSheetId="5">#REF!</definedName>
    <definedName name="yyyyyrrrrr" localSheetId="7">#REF!</definedName>
    <definedName name="yyyyyrrrrr" localSheetId="9">#REF!</definedName>
    <definedName name="yyyyyrrrrr" localSheetId="6">#REF!</definedName>
    <definedName name="yyyyyrrrrr" localSheetId="8">#REF!</definedName>
    <definedName name="yyyyyrrrrr">#REF!</definedName>
    <definedName name="YYYYYYYYY" localSheetId="4">#REF!</definedName>
    <definedName name="YYYYYYYYY" localSheetId="1">#REF!</definedName>
    <definedName name="YYYYYYYYY" localSheetId="5">#REF!</definedName>
    <definedName name="YYYYYYYYY" localSheetId="7">#REF!</definedName>
    <definedName name="YYYYYYYYY" localSheetId="9">#REF!</definedName>
    <definedName name="YYYYYYYYY" localSheetId="6">#REF!</definedName>
    <definedName name="YYYYYYYYY" localSheetId="8">#REF!</definedName>
    <definedName name="YYYYYYYYY">#REF!</definedName>
    <definedName name="ZYX" localSheetId="4">#REF!</definedName>
    <definedName name="ZYX" localSheetId="1">#REF!</definedName>
    <definedName name="ZYX" localSheetId="5">#REF!</definedName>
    <definedName name="ZYX" localSheetId="7">#REF!</definedName>
    <definedName name="ZYX" localSheetId="9">#REF!</definedName>
    <definedName name="ZYX" localSheetId="6">#REF!</definedName>
    <definedName name="ZYX" localSheetId="8">#REF!</definedName>
    <definedName name="ZYX">#REF!</definedName>
    <definedName name="ZZZ" localSheetId="4">#REF!</definedName>
    <definedName name="ZZZ" localSheetId="1">#REF!</definedName>
    <definedName name="ZZZ" localSheetId="5">#REF!</definedName>
    <definedName name="ZZZ" localSheetId="7">#REF!</definedName>
    <definedName name="ZZZ" localSheetId="9">#REF!</definedName>
    <definedName name="ZZZ" localSheetId="6">#REF!</definedName>
    <definedName name="ZZZ" localSheetId="8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5" l="1"/>
  <c r="G7" i="15"/>
  <c r="F7" i="15"/>
  <c r="D7" i="15"/>
  <c r="C7" i="15"/>
  <c r="C10" i="15" l="1"/>
  <c r="D10" i="15"/>
  <c r="F10" i="15"/>
  <c r="G10" i="15"/>
  <c r="H10" i="15"/>
  <c r="C9" i="15"/>
  <c r="D9" i="15"/>
  <c r="F9" i="15"/>
  <c r="G9" i="15"/>
  <c r="H9" i="15"/>
  <c r="C14" i="15"/>
  <c r="D14" i="15"/>
  <c r="F14" i="15"/>
  <c r="G14" i="15"/>
  <c r="H14" i="15"/>
  <c r="C15" i="15"/>
  <c r="D15" i="15"/>
  <c r="F15" i="15"/>
  <c r="G15" i="15"/>
  <c r="H15" i="15"/>
  <c r="C12" i="15"/>
  <c r="D12" i="15"/>
  <c r="F12" i="15"/>
  <c r="G12" i="15"/>
  <c r="H12" i="15"/>
  <c r="C8" i="15"/>
  <c r="D8" i="15"/>
  <c r="F8" i="15"/>
  <c r="G8" i="15"/>
  <c r="H8" i="15"/>
  <c r="C13" i="15"/>
  <c r="D13" i="15"/>
  <c r="F13" i="15"/>
  <c r="G13" i="15"/>
  <c r="H13" i="15"/>
  <c r="C16" i="15"/>
  <c r="D16" i="15"/>
  <c r="F16" i="15"/>
  <c r="G16" i="15"/>
  <c r="H16" i="15"/>
  <c r="C11" i="15"/>
  <c r="D11" i="15"/>
  <c r="F11" i="15"/>
  <c r="G11" i="15"/>
  <c r="H11" i="15"/>
  <c r="C50" i="15"/>
  <c r="D50" i="15"/>
  <c r="E50" i="15"/>
  <c r="F50" i="15"/>
  <c r="G50" i="15"/>
  <c r="H50" i="15"/>
  <c r="C62" i="15"/>
  <c r="D62" i="15"/>
  <c r="E62" i="15"/>
  <c r="F62" i="15"/>
  <c r="G62" i="15"/>
  <c r="H62" i="15"/>
  <c r="C63" i="15"/>
  <c r="D63" i="15"/>
  <c r="E63" i="15"/>
  <c r="F63" i="15"/>
  <c r="G63" i="15"/>
  <c r="H63" i="15"/>
  <c r="C22" i="15"/>
  <c r="D22" i="15"/>
  <c r="E22" i="15"/>
  <c r="F22" i="15"/>
  <c r="G22" i="15"/>
  <c r="H22" i="15"/>
  <c r="C20" i="15"/>
  <c r="D20" i="15"/>
  <c r="E20" i="15"/>
  <c r="F20" i="15"/>
  <c r="G20" i="15"/>
  <c r="H20" i="15"/>
  <c r="C51" i="15"/>
  <c r="D51" i="15"/>
  <c r="E51" i="15"/>
  <c r="F51" i="15"/>
  <c r="G51" i="15"/>
  <c r="H51" i="15"/>
  <c r="C48" i="15"/>
  <c r="D48" i="15"/>
  <c r="E48" i="15"/>
  <c r="F48" i="15"/>
  <c r="G48" i="15"/>
  <c r="H48" i="15"/>
  <c r="C21" i="15"/>
  <c r="D21" i="15"/>
  <c r="E21" i="15"/>
  <c r="F21" i="15"/>
  <c r="G21" i="15"/>
  <c r="H21" i="15"/>
  <c r="C44" i="15"/>
  <c r="D44" i="15"/>
  <c r="E44" i="15"/>
  <c r="F44" i="15"/>
  <c r="G44" i="15"/>
  <c r="H44" i="15"/>
  <c r="C41" i="15"/>
  <c r="D41" i="15"/>
  <c r="E41" i="15"/>
  <c r="F41" i="15"/>
  <c r="G41" i="15"/>
  <c r="H41" i="15"/>
  <c r="C26" i="15"/>
  <c r="D26" i="15"/>
  <c r="E26" i="15"/>
  <c r="F26" i="15"/>
  <c r="G26" i="15"/>
  <c r="H26" i="15"/>
  <c r="C49" i="15"/>
  <c r="D49" i="15"/>
  <c r="E49" i="15"/>
  <c r="F49" i="15"/>
  <c r="G49" i="15"/>
  <c r="H49" i="15"/>
  <c r="C47" i="15"/>
  <c r="D47" i="15"/>
  <c r="E47" i="15"/>
  <c r="F47" i="15"/>
  <c r="G47" i="15"/>
  <c r="H47" i="15"/>
  <c r="C61" i="15"/>
  <c r="D61" i="15"/>
  <c r="E61" i="15"/>
  <c r="F61" i="15"/>
  <c r="G61" i="15"/>
  <c r="H61" i="15"/>
  <c r="C34" i="15"/>
  <c r="D34" i="15"/>
  <c r="E34" i="15"/>
  <c r="F34" i="15"/>
  <c r="G34" i="15"/>
  <c r="H34" i="15"/>
  <c r="C36" i="15"/>
  <c r="D36" i="15"/>
  <c r="E36" i="15"/>
  <c r="F36" i="15"/>
  <c r="G36" i="15"/>
  <c r="H36" i="15"/>
  <c r="C58" i="15"/>
  <c r="D58" i="15"/>
  <c r="E58" i="15"/>
  <c r="F58" i="15"/>
  <c r="G58" i="15"/>
  <c r="H58" i="15"/>
  <c r="C37" i="15"/>
  <c r="D37" i="15"/>
  <c r="E37" i="15"/>
  <c r="F37" i="15"/>
  <c r="G37" i="15"/>
  <c r="H37" i="15"/>
  <c r="C42" i="15"/>
  <c r="D42" i="15"/>
  <c r="E42" i="15"/>
  <c r="F42" i="15"/>
  <c r="G42" i="15"/>
  <c r="H42" i="15"/>
  <c r="C55" i="15"/>
  <c r="D55" i="15"/>
  <c r="E55" i="15"/>
  <c r="F55" i="15"/>
  <c r="G55" i="15"/>
  <c r="H55" i="15"/>
  <c r="C52" i="15"/>
  <c r="D52" i="15"/>
  <c r="E52" i="15"/>
  <c r="F52" i="15"/>
  <c r="G52" i="15"/>
  <c r="H52" i="15"/>
  <c r="C60" i="15"/>
  <c r="D60" i="15"/>
  <c r="E60" i="15"/>
  <c r="F60" i="15"/>
  <c r="G60" i="15"/>
  <c r="H60" i="15"/>
  <c r="C57" i="15"/>
  <c r="D57" i="15"/>
  <c r="E57" i="15"/>
  <c r="F57" i="15"/>
  <c r="G57" i="15"/>
  <c r="H57" i="15"/>
  <c r="C27" i="15"/>
  <c r="D27" i="15"/>
  <c r="E27" i="15"/>
  <c r="F27" i="15"/>
  <c r="G27" i="15"/>
  <c r="H27" i="15"/>
  <c r="C31" i="15"/>
  <c r="D31" i="15"/>
  <c r="E31" i="15"/>
  <c r="F31" i="15"/>
  <c r="G31" i="15"/>
  <c r="H31" i="15"/>
  <c r="C32" i="15"/>
  <c r="D32" i="15"/>
  <c r="E32" i="15"/>
  <c r="F32" i="15"/>
  <c r="G32" i="15"/>
  <c r="H32" i="15"/>
  <c r="C23" i="15"/>
  <c r="D23" i="15"/>
  <c r="E23" i="15"/>
  <c r="F23" i="15"/>
  <c r="G23" i="15"/>
  <c r="H23" i="15"/>
  <c r="C24" i="15"/>
  <c r="D24" i="15"/>
  <c r="E24" i="15"/>
  <c r="F24" i="15"/>
  <c r="G24" i="15"/>
  <c r="H24" i="15"/>
  <c r="C39" i="15"/>
  <c r="D39" i="15"/>
  <c r="E39" i="15"/>
  <c r="F39" i="15"/>
  <c r="G39" i="15"/>
  <c r="H39" i="15"/>
  <c r="C45" i="15"/>
  <c r="D45" i="15"/>
  <c r="E45" i="15"/>
  <c r="F45" i="15"/>
  <c r="G45" i="15"/>
  <c r="H45" i="15"/>
  <c r="C33" i="15"/>
  <c r="D33" i="15"/>
  <c r="E33" i="15"/>
  <c r="F33" i="15"/>
  <c r="G33" i="15"/>
  <c r="H33" i="15"/>
  <c r="C28" i="15"/>
  <c r="D28" i="15"/>
  <c r="E28" i="15"/>
  <c r="F28" i="15"/>
  <c r="G28" i="15"/>
  <c r="H28" i="15"/>
  <c r="C40" i="15"/>
  <c r="D40" i="15"/>
  <c r="E40" i="15"/>
  <c r="F40" i="15"/>
  <c r="G40" i="15"/>
  <c r="H40" i="15"/>
  <c r="C38" i="15"/>
  <c r="D38" i="15"/>
  <c r="E38" i="15"/>
  <c r="F38" i="15"/>
  <c r="G38" i="15"/>
  <c r="H38" i="15"/>
  <c r="C53" i="15"/>
  <c r="D53" i="15"/>
  <c r="E53" i="15"/>
  <c r="F53" i="15"/>
  <c r="G53" i="15"/>
  <c r="H53" i="15"/>
  <c r="C18" i="15"/>
  <c r="D18" i="15"/>
  <c r="E18" i="15"/>
  <c r="F18" i="15"/>
  <c r="G18" i="15"/>
  <c r="H18" i="15"/>
  <c r="C17" i="15"/>
  <c r="D17" i="15"/>
  <c r="E17" i="15"/>
  <c r="F17" i="15"/>
  <c r="G17" i="15"/>
  <c r="H17" i="15"/>
  <c r="C54" i="15"/>
  <c r="D54" i="15"/>
  <c r="E54" i="15"/>
  <c r="F54" i="15"/>
  <c r="G54" i="15"/>
  <c r="H54" i="15"/>
  <c r="C56" i="15"/>
  <c r="D56" i="15"/>
  <c r="E56" i="15"/>
  <c r="F56" i="15"/>
  <c r="G56" i="15"/>
  <c r="H56" i="15"/>
  <c r="C25" i="15"/>
  <c r="D25" i="15"/>
  <c r="E25" i="15"/>
  <c r="F25" i="15"/>
  <c r="G25" i="15"/>
  <c r="H25" i="15"/>
  <c r="C35" i="15"/>
  <c r="D35" i="15"/>
  <c r="E35" i="15"/>
  <c r="F35" i="15"/>
  <c r="G35" i="15"/>
  <c r="H35" i="15"/>
  <c r="C46" i="15"/>
  <c r="D46" i="15"/>
  <c r="E46" i="15"/>
  <c r="F46" i="15"/>
  <c r="G46" i="15"/>
  <c r="H46" i="15"/>
  <c r="C29" i="15"/>
  <c r="D29" i="15"/>
  <c r="E29" i="15"/>
  <c r="F29" i="15"/>
  <c r="G29" i="15"/>
  <c r="H29" i="15"/>
</calcChain>
</file>

<file path=xl/sharedStrings.xml><?xml version="1.0" encoding="utf-8"?>
<sst xmlns="http://schemas.openxmlformats.org/spreadsheetml/2006/main" count="2839" uniqueCount="481">
  <si>
    <t>CHUYÊN NGÀNH: QUẢN TRỊ DU LỊCH VÀ KHÁCH SẠN</t>
  </si>
  <si>
    <t>STT</t>
  </si>
  <si>
    <t>SBD</t>
  </si>
  <si>
    <t xml:space="preserve">HỌ VÀ </t>
  </si>
  <si>
    <t>TÊN</t>
  </si>
  <si>
    <t>KHÓA</t>
  </si>
  <si>
    <t>NGÀY SINH</t>
  </si>
  <si>
    <t>NƠI SINH</t>
  </si>
  <si>
    <t>GT</t>
  </si>
  <si>
    <t>GHI CHÚ</t>
  </si>
  <si>
    <t>CHUYÊN NGÀNH: QUẢN TRỊ DU LỊCH VÀ KHÁCH SẠN CHUẨN PSU</t>
  </si>
  <si>
    <t>CHUYÊN NGÀNH: QUẢN TRỊ DU LỊCH VÀ NHÀ HÀNG CHUẨN PSU</t>
  </si>
  <si>
    <t>CHUYÊN NGÀNH: QUẢN TRỊ DU LỊCH VÀ LỮ HÀNH</t>
  </si>
  <si>
    <t>ThS. Nguyễn Ân</t>
  </si>
  <si>
    <t>X</t>
  </si>
  <si>
    <t>CHUYÊN NGÀNH: QUẢN TRỊ DU LỊCH VÀ LỮ HÀNH CHUẨN PSU</t>
  </si>
  <si>
    <t>KLTN (3TC)</t>
  </si>
  <si>
    <t>TRƯỞNG BAN THƯ KÝ</t>
  </si>
  <si>
    <t>CT. HỘI ĐỒNG TỐT NGHIỆP</t>
  </si>
  <si>
    <t>HỘI ĐỒNG TỐT NGHIỆP</t>
  </si>
  <si>
    <t>TS. Võ Thanh Hải</t>
  </si>
  <si>
    <t>TRƯỜNG ĐẠI HỌC DUY TÂN</t>
  </si>
  <si>
    <t>THI TN (3TC)</t>
  </si>
  <si>
    <t>TTTN</t>
  </si>
  <si>
    <t>THỰC TẬP TỐT NGHIỆP - HOS 498</t>
  </si>
  <si>
    <t>THỰC TẬP TỐT NGHIỆP - TOU 498</t>
  </si>
  <si>
    <t>KHÓA LUẬN TỐT NGHIỆP - TOU 499</t>
  </si>
  <si>
    <t>KHÓA LUẬN TỐT NGHIỆP - HOS 499</t>
  </si>
  <si>
    <t>(Kèm theo QĐ : .. .. .. .. /QĐ-ĐHDT-HĐTN Ngày .. .. .. / ..  / 2023)</t>
  </si>
  <si>
    <t>Quảng Nam</t>
  </si>
  <si>
    <t>Nữ</t>
  </si>
  <si>
    <t>Đà Nẵng</t>
  </si>
  <si>
    <t>Nam</t>
  </si>
  <si>
    <t>Quảng Ngãi</t>
  </si>
  <si>
    <t>Gia Lai</t>
  </si>
  <si>
    <t>Trâm</t>
  </si>
  <si>
    <t>Đạt</t>
  </si>
  <si>
    <t>Chi</t>
  </si>
  <si>
    <t>Huy</t>
  </si>
  <si>
    <t>Đắk Lắk</t>
  </si>
  <si>
    <t>Trần Thị Mỹ</t>
  </si>
  <si>
    <t>Nga</t>
  </si>
  <si>
    <t>Ngô Đình</t>
  </si>
  <si>
    <t>An</t>
  </si>
  <si>
    <t>Dung</t>
  </si>
  <si>
    <t>Phạm Thị Minh</t>
  </si>
  <si>
    <t>Hà</t>
  </si>
  <si>
    <t>Hạnh</t>
  </si>
  <si>
    <t>Sương</t>
  </si>
  <si>
    <t>Võ Văn</t>
  </si>
  <si>
    <t>Vi</t>
  </si>
  <si>
    <t>Vũ</t>
  </si>
  <si>
    <t>Vũ Thành</t>
  </si>
  <si>
    <t>K25PSU-DLH</t>
  </si>
  <si>
    <t>Võ Thị Thu</t>
  </si>
  <si>
    <t>K25DLK</t>
  </si>
  <si>
    <t>Đỗ Thị Phương</t>
  </si>
  <si>
    <t>Võ Phương Hằng</t>
  </si>
  <si>
    <t>Phan Thị Thúy</t>
  </si>
  <si>
    <t>K25PSU-DLK</t>
  </si>
  <si>
    <t>Trần Bùi Linh</t>
  </si>
  <si>
    <t>DANH SÁCH SV ĐƯỢC XÉT THAM GIA TỐT NGHIỆP CUỐI KHÓA ĐỢT THÁNG 12 NĂM 2023</t>
  </si>
  <si>
    <t>K26DLK</t>
  </si>
  <si>
    <t>Huỳnh Thị Bích</t>
  </si>
  <si>
    <t>Trịnh Thành</t>
  </si>
  <si>
    <t>K24PSU-DLH</t>
  </si>
  <si>
    <t>Nguyễn Thị Thu</t>
  </si>
  <si>
    <t>K25DLL</t>
  </si>
  <si>
    <t>Thừa Thiên Huế</t>
  </si>
  <si>
    <t>Nguyễn Thị Sông</t>
  </si>
  <si>
    <t>Hương</t>
  </si>
  <si>
    <t>K26PSU-DLL</t>
  </si>
  <si>
    <t>Đăk Lắk</t>
  </si>
  <si>
    <t>KL+TT</t>
  </si>
  <si>
    <t>K26DLL</t>
  </si>
  <si>
    <t>Nguyễn Trọng</t>
  </si>
  <si>
    <t>Khánh</t>
  </si>
  <si>
    <t>K23DLK</t>
  </si>
  <si>
    <t>Hà Hoàng</t>
  </si>
  <si>
    <t>Kim</t>
  </si>
  <si>
    <t>K24DLK</t>
  </si>
  <si>
    <t>THI TỐT NGHIỆP - HOS 495 (VỚT ĐK)</t>
  </si>
  <si>
    <t>THI TỐT NGHIỆP - HOS 495 (ĐỦ ĐK)</t>
  </si>
  <si>
    <t>Nguyễn Thị Vân</t>
  </si>
  <si>
    <t>Anh</t>
  </si>
  <si>
    <t>Quảng Bình</t>
  </si>
  <si>
    <t>Trần Hoàng Quỳnh</t>
  </si>
  <si>
    <t>Trần Thị Tú</t>
  </si>
  <si>
    <t>Nghệ An</t>
  </si>
  <si>
    <t>Trần Quốc</t>
  </si>
  <si>
    <t>Bình</t>
  </si>
  <si>
    <t>Đặng Triệu</t>
  </si>
  <si>
    <t>Cơ</t>
  </si>
  <si>
    <t>Lê Hoàng Thùy</t>
  </si>
  <si>
    <t>Nguyễn Thị Thùy</t>
  </si>
  <si>
    <t>Dương</t>
  </si>
  <si>
    <t>Tô Viết</t>
  </si>
  <si>
    <t>Đức</t>
  </si>
  <si>
    <t>Trương Văn</t>
  </si>
  <si>
    <t>Đỗ Trung</t>
  </si>
  <si>
    <t>Hiếu</t>
  </si>
  <si>
    <t>Hưng Yên</t>
  </si>
  <si>
    <t>Trần Đình</t>
  </si>
  <si>
    <t>Hoàng</t>
  </si>
  <si>
    <t>Trần Quang</t>
  </si>
  <si>
    <t>Ngô Khánh</t>
  </si>
  <si>
    <t>Hưng</t>
  </si>
  <si>
    <t>Trần Vĩnh</t>
  </si>
  <si>
    <t>Huỳnh Đào Thị Bảo</t>
  </si>
  <si>
    <t>Khanh</t>
  </si>
  <si>
    <t>Đặng Việt</t>
  </si>
  <si>
    <t>Trương Đồng</t>
  </si>
  <si>
    <t>Hoàng Hiệp</t>
  </si>
  <si>
    <t>Lực</t>
  </si>
  <si>
    <t>Nguyễn Hồng</t>
  </si>
  <si>
    <t>Minh</t>
  </si>
  <si>
    <t>Nguyễn Thanh</t>
  </si>
  <si>
    <t>Trần Thị Yến</t>
  </si>
  <si>
    <t>Nhi</t>
  </si>
  <si>
    <t>Trương Thị Cẩm</t>
  </si>
  <si>
    <t>Như</t>
  </si>
  <si>
    <t>Hà Tĩnh</t>
  </si>
  <si>
    <t>Nguyễn Trung</t>
  </si>
  <si>
    <t>Phước</t>
  </si>
  <si>
    <t>Trần Thu</t>
  </si>
  <si>
    <t>Phương</t>
  </si>
  <si>
    <t>Hà Nam</t>
  </si>
  <si>
    <t>Lê Minh</t>
  </si>
  <si>
    <t>Quân</t>
  </si>
  <si>
    <t>Lê Đoàn Như</t>
  </si>
  <si>
    <t>Quỳnh</t>
  </si>
  <si>
    <t>Đặng Ngọc</t>
  </si>
  <si>
    <t>Tài</t>
  </si>
  <si>
    <t>Nguyễn Thị Thanh</t>
  </si>
  <si>
    <t>Tâm</t>
  </si>
  <si>
    <t>Võ Quang</t>
  </si>
  <si>
    <t>Tấn</t>
  </si>
  <si>
    <t>Ngô Quỳnh</t>
  </si>
  <si>
    <t>Tiên</t>
  </si>
  <si>
    <t>Võ Nguyễn Ngọc</t>
  </si>
  <si>
    <t>Tú</t>
  </si>
  <si>
    <t>Trần Hữu</t>
  </si>
  <si>
    <t>Thái</t>
  </si>
  <si>
    <t>Lê Quang</t>
  </si>
  <si>
    <t>Thành</t>
  </si>
  <si>
    <t>Lê Đức Phương</t>
  </si>
  <si>
    <t>Thảo</t>
  </si>
  <si>
    <t>Thắng</t>
  </si>
  <si>
    <t>Trần Phước</t>
  </si>
  <si>
    <t>Thọ</t>
  </si>
  <si>
    <t>Trần Thị Khánh</t>
  </si>
  <si>
    <t>Thư</t>
  </si>
  <si>
    <t>Nguyễn Ngọc Phương</t>
  </si>
  <si>
    <t>Trinh</t>
  </si>
  <si>
    <t>Nguyễn Thảo</t>
  </si>
  <si>
    <t>Nguyễn Chí</t>
  </si>
  <si>
    <t>Trung</t>
  </si>
  <si>
    <t>Quảng Trị</t>
  </si>
  <si>
    <t>Đoàn Nhật</t>
  </si>
  <si>
    <t>Duy</t>
  </si>
  <si>
    <t>Võ Trương</t>
  </si>
  <si>
    <t>Bình Định</t>
  </si>
  <si>
    <t>Mai Thành</t>
  </si>
  <si>
    <t>Đông</t>
  </si>
  <si>
    <t>Đặng Hồng</t>
  </si>
  <si>
    <t>Hải</t>
  </si>
  <si>
    <t>Phan Thị Mỹ</t>
  </si>
  <si>
    <t>Hoa</t>
  </si>
  <si>
    <t>Nguyễn Công</t>
  </si>
  <si>
    <t>Nguyễn Việt</t>
  </si>
  <si>
    <t>Hải Phòng</t>
  </si>
  <si>
    <t>Võ Cao Hoàng</t>
  </si>
  <si>
    <t>Hy</t>
  </si>
  <si>
    <t>Lương Trần Phương</t>
  </si>
  <si>
    <t>Huỳnh Thị Thảo</t>
  </si>
  <si>
    <t>Nguyên</t>
  </si>
  <si>
    <t>Võ Thị Phương</t>
  </si>
  <si>
    <t>Tăng Thị Thu</t>
  </si>
  <si>
    <t>Thương</t>
  </si>
  <si>
    <t>Phú Yên</t>
  </si>
  <si>
    <t>Nguyễn Đức</t>
  </si>
  <si>
    <t>Trí</t>
  </si>
  <si>
    <t>Nguyễn Lê Chí</t>
  </si>
  <si>
    <t>Đặng Hoàng</t>
  </si>
  <si>
    <t>Yến</t>
  </si>
  <si>
    <t>Lê Doãn Mạnh</t>
  </si>
  <si>
    <t>Tiến</t>
  </si>
  <si>
    <t>Nguyễn Thị Phương</t>
  </si>
  <si>
    <t>Mai</t>
  </si>
  <si>
    <t>Chu Văn</t>
  </si>
  <si>
    <t>Nguyễn Thị Gia</t>
  </si>
  <si>
    <t>Vy</t>
  </si>
  <si>
    <t>Lê Thị Thùy</t>
  </si>
  <si>
    <t>Trần Mỹ</t>
  </si>
  <si>
    <t>Linh</t>
  </si>
  <si>
    <t>Nguyễn Lan</t>
  </si>
  <si>
    <t>Hoàng Thị</t>
  </si>
  <si>
    <t>Nhung</t>
  </si>
  <si>
    <t>Nguyễn Đức Nhật</t>
  </si>
  <si>
    <t>Đặng Minh</t>
  </si>
  <si>
    <t>Khương</t>
  </si>
  <si>
    <t>Tống Thị Kiều</t>
  </si>
  <si>
    <t>My</t>
  </si>
  <si>
    <t>Trần Việt</t>
  </si>
  <si>
    <t>Trần Thị Mỵ</t>
  </si>
  <si>
    <t>Châu</t>
  </si>
  <si>
    <t>Võ Lâm Sơn</t>
  </si>
  <si>
    <t>Tịnh</t>
  </si>
  <si>
    <t>Đào Như</t>
  </si>
  <si>
    <t>Bích</t>
  </si>
  <si>
    <t>Nguyễn Ngọc</t>
  </si>
  <si>
    <t>Diệp</t>
  </si>
  <si>
    <t>Nguyễn Thị Mỹ</t>
  </si>
  <si>
    <t>Duyên</t>
  </si>
  <si>
    <t>Đoàn Hương</t>
  </si>
  <si>
    <t>Giang</t>
  </si>
  <si>
    <t>Phan Thị Châu</t>
  </si>
  <si>
    <t>Loan</t>
  </si>
  <si>
    <t>Phan Võ Thị Bích</t>
  </si>
  <si>
    <t>Trân</t>
  </si>
  <si>
    <t>Huỳnh Nhật</t>
  </si>
  <si>
    <t>Lâm</t>
  </si>
  <si>
    <t>Nguyễn Thị Tuyết</t>
  </si>
  <si>
    <t>Ngô Phan Ngọc</t>
  </si>
  <si>
    <t>Mỹ</t>
  </si>
  <si>
    <t>Lại Thị</t>
  </si>
  <si>
    <t>Phạm Thị</t>
  </si>
  <si>
    <t>Tân</t>
  </si>
  <si>
    <t>Trần Thị Ý</t>
  </si>
  <si>
    <t>Lê Tự Phước</t>
  </si>
  <si>
    <t>Huỳnh Thị Băng</t>
  </si>
  <si>
    <t>K24PSU-DLK</t>
  </si>
  <si>
    <t>Nguyễn Phương</t>
  </si>
  <si>
    <t>Thanh</t>
  </si>
  <si>
    <t>Đặng Thu</t>
  </si>
  <si>
    <t>Phạm Ngọc</t>
  </si>
  <si>
    <t>Lê Khánh Phương</t>
  </si>
  <si>
    <t>Hồ Thăng</t>
  </si>
  <si>
    <t>Mạnh</t>
  </si>
  <si>
    <t>Thái Trần Nhật</t>
  </si>
  <si>
    <t>Nguyễn Minh</t>
  </si>
  <si>
    <t>Thi</t>
  </si>
  <si>
    <t>Lê Thị Kim</t>
  </si>
  <si>
    <t>Nguyễn Thị Yến</t>
  </si>
  <si>
    <t>Trần Kiều</t>
  </si>
  <si>
    <t>Dương Thục</t>
  </si>
  <si>
    <t>Lam</t>
  </si>
  <si>
    <t>Nguyễn Lê Hà</t>
  </si>
  <si>
    <t>Từ Ngọc</t>
  </si>
  <si>
    <t>Nguyễn Thị</t>
  </si>
  <si>
    <t>Cúc</t>
  </si>
  <si>
    <t>Trần Thị Phương</t>
  </si>
  <si>
    <t>Đoàn Thị Anh</t>
  </si>
  <si>
    <t>Ngô Ngọc</t>
  </si>
  <si>
    <t>Tô Nguyễn Nhật</t>
  </si>
  <si>
    <t>Nguyễn Thanh Trà</t>
  </si>
  <si>
    <t>Phạm Thị Khánh</t>
  </si>
  <si>
    <t>Liên</t>
  </si>
  <si>
    <t>Trương Thạch Bửu</t>
  </si>
  <si>
    <t>Ý</t>
  </si>
  <si>
    <t>Nguyễn Thùy Thanh</t>
  </si>
  <si>
    <t>Trúc</t>
  </si>
  <si>
    <t>Võ Thị Hồng</t>
  </si>
  <si>
    <t>Ngọc</t>
  </si>
  <si>
    <t>Trịnh Viết</t>
  </si>
  <si>
    <t>Kha</t>
  </si>
  <si>
    <t>Việt</t>
  </si>
  <si>
    <t>Hoàng Ngọc Ngân</t>
  </si>
  <si>
    <t>Phượng</t>
  </si>
  <si>
    <t>Võ Đức</t>
  </si>
  <si>
    <t>Nghĩa</t>
  </si>
  <si>
    <t>Nguyễn Nguyên</t>
  </si>
  <si>
    <t>Thịnh</t>
  </si>
  <si>
    <t>Phan Thị Thanh</t>
  </si>
  <si>
    <t>Lê Trung</t>
  </si>
  <si>
    <t>Huỳnh Thị Thu</t>
  </si>
  <si>
    <t>Thủy</t>
  </si>
  <si>
    <t>Mai Thị Nhật</t>
  </si>
  <si>
    <t>Tùng</t>
  </si>
  <si>
    <t>Nguyễn Cửu Thị Mỹ</t>
  </si>
  <si>
    <t>Nguyễn Thị Kiều</t>
  </si>
  <si>
    <t>Oanh</t>
  </si>
  <si>
    <t>Phạm Thị Thúy</t>
  </si>
  <si>
    <t>Hồng</t>
  </si>
  <si>
    <t>Hòa</t>
  </si>
  <si>
    <t>Đinh Thủy</t>
  </si>
  <si>
    <t>Lâm Nguyễn Gia</t>
  </si>
  <si>
    <t>K26PSU-DLK</t>
  </si>
  <si>
    <t>Thanh Hóa</t>
  </si>
  <si>
    <t>K20PSU-DLK</t>
  </si>
  <si>
    <t>Khánh Hòa</t>
  </si>
  <si>
    <t>Hồ Chí Minh</t>
  </si>
  <si>
    <t>K24DLL</t>
  </si>
  <si>
    <t>Nguyễn Phan</t>
  </si>
  <si>
    <t>Nguyễn Hoàng</t>
  </si>
  <si>
    <t>Thiện</t>
  </si>
  <si>
    <t>Võ Thị Mỹ</t>
  </si>
  <si>
    <t>Thuận</t>
  </si>
  <si>
    <t>Nguyễn Thành</t>
  </si>
  <si>
    <t>Nhơn</t>
  </si>
  <si>
    <t>Trương Ngọc Thùy</t>
  </si>
  <si>
    <t>Trương Thùy Minh</t>
  </si>
  <si>
    <t>Trần Thị Hoàng</t>
  </si>
  <si>
    <t>Uyên</t>
  </si>
  <si>
    <t>Kon Tum</t>
  </si>
  <si>
    <t>Nguyễn Thị Kim</t>
  </si>
  <si>
    <t>Hồ Nguyễn Thảo</t>
  </si>
  <si>
    <t>Phan Ngọc Đức</t>
  </si>
  <si>
    <t>Phạm Thị Mỹ</t>
  </si>
  <si>
    <t>Hà Thị Nhật</t>
  </si>
  <si>
    <t>Nguyễn Hữu</t>
  </si>
  <si>
    <t>Phúc</t>
  </si>
  <si>
    <t>Nguyễn Tất</t>
  </si>
  <si>
    <t>Trường</t>
  </si>
  <si>
    <t>Trần Mạnh</t>
  </si>
  <si>
    <t>Tạ Thị Hồng</t>
  </si>
  <si>
    <t>Mai Nguyễn Hoàng</t>
  </si>
  <si>
    <t>Long</t>
  </si>
  <si>
    <t>Tuyền</t>
  </si>
  <si>
    <t>Đặng Phạm Thanh</t>
  </si>
  <si>
    <t>Sơn</t>
  </si>
  <si>
    <t>Nguyễn Viết</t>
  </si>
  <si>
    <t>Phan Văn</t>
  </si>
  <si>
    <t>Thường</t>
  </si>
  <si>
    <t>Nguyễn Văn</t>
  </si>
  <si>
    <t>Huyền</t>
  </si>
  <si>
    <t>Liễu Phước</t>
  </si>
  <si>
    <t>Trần Thành</t>
  </si>
  <si>
    <t>Lê Tuấn</t>
  </si>
  <si>
    <t>Đoan</t>
  </si>
  <si>
    <t>Đỗ Phan</t>
  </si>
  <si>
    <t>Lộc</t>
  </si>
  <si>
    <t>Thái Thị Hồng</t>
  </si>
  <si>
    <t>Trịnh Võ Minh</t>
  </si>
  <si>
    <t>Kiệt</t>
  </si>
  <si>
    <t>Bùi Xuân</t>
  </si>
  <si>
    <t>Trần Phạm Kiều</t>
  </si>
  <si>
    <t>Phan Bảo</t>
  </si>
  <si>
    <t>Trần Đỗ Quang</t>
  </si>
  <si>
    <t>Tín</t>
  </si>
  <si>
    <t>Trần Thị</t>
  </si>
  <si>
    <t>Diễm</t>
  </si>
  <si>
    <t>Bin</t>
  </si>
  <si>
    <t>Trần Văn</t>
  </si>
  <si>
    <t>Tính</t>
  </si>
  <si>
    <t>Vũ Ngọc</t>
  </si>
  <si>
    <t>Bạch Thị Thu</t>
  </si>
  <si>
    <t>Nguyễn Duy</t>
  </si>
  <si>
    <t>Sử Thúy</t>
  </si>
  <si>
    <t>Đường Lê</t>
  </si>
  <si>
    <t>Nguyễn Quang</t>
  </si>
  <si>
    <t>Trần Khánh</t>
  </si>
  <si>
    <t>Lê Thành</t>
  </si>
  <si>
    <t>27/03/2001</t>
  </si>
  <si>
    <t>11/05/2001</t>
  </si>
  <si>
    <t>30/09/2001</t>
  </si>
  <si>
    <t>17/01/2001</t>
  </si>
  <si>
    <t>02/09/2001</t>
  </si>
  <si>
    <t>07/06/2000</t>
  </si>
  <si>
    <t>15/01/2002</t>
  </si>
  <si>
    <t>Cao Nhân</t>
  </si>
  <si>
    <t>Vũ Thị Hồng</t>
  </si>
  <si>
    <t>Phan Thị Thảo</t>
  </si>
  <si>
    <t>Trần Thị Thúy</t>
  </si>
  <si>
    <t>Dương Nguyễn Kiều</t>
  </si>
  <si>
    <t>Trần Thị Anh</t>
  </si>
  <si>
    <t>Hồ Phước</t>
  </si>
  <si>
    <t>Võ Hoàng</t>
  </si>
  <si>
    <t>Phan Trọng</t>
  </si>
  <si>
    <t>K25PSU-DLL</t>
  </si>
  <si>
    <t>Đặng Văn</t>
  </si>
  <si>
    <t>Quang</t>
  </si>
  <si>
    <t>Vũ Đình</t>
  </si>
  <si>
    <t>Quý</t>
  </si>
  <si>
    <t>Nguyễn Đình Quang</t>
  </si>
  <si>
    <t>Phạm Thanh</t>
  </si>
  <si>
    <t>Phạm Thị Thảo</t>
  </si>
  <si>
    <t>Lê Cẩm Ly</t>
  </si>
  <si>
    <t>Ly</t>
  </si>
  <si>
    <t>Nguyễn Lê Minh</t>
  </si>
  <si>
    <t>Nguyễn Nhật</t>
  </si>
  <si>
    <t>Hoà Bình</t>
  </si>
  <si>
    <t>Nguyễn Kim</t>
  </si>
  <si>
    <t>Phan Tiến</t>
  </si>
  <si>
    <t>Nguyễn Thị Tường</t>
  </si>
  <si>
    <t>Vân</t>
  </si>
  <si>
    <t>Hoàng Văn</t>
  </si>
  <si>
    <t>Bằng</t>
  </si>
  <si>
    <t>Dương Băng</t>
  </si>
  <si>
    <t>Chiêu</t>
  </si>
  <si>
    <t>Nguyễn Xuân</t>
  </si>
  <si>
    <t>Đặng Đình Đức</t>
  </si>
  <si>
    <t>Hồ Thị Kim</t>
  </si>
  <si>
    <t>Kiều</t>
  </si>
  <si>
    <t>Phan Vũ Xuân</t>
  </si>
  <si>
    <t>Trần Lê Anh</t>
  </si>
  <si>
    <t>Phạm Huy</t>
  </si>
  <si>
    <t>Võ Thị Thanh</t>
  </si>
  <si>
    <t>Trà</t>
  </si>
  <si>
    <t>Bến Tre</t>
  </si>
  <si>
    <t>Bùi Hữu</t>
  </si>
  <si>
    <t>Đăng</t>
  </si>
  <si>
    <t>Lê Quỳnh</t>
  </si>
  <si>
    <t>Đoàn Ngọc Bảo</t>
  </si>
  <si>
    <t>Hoàng Ngọc Minh</t>
  </si>
  <si>
    <t>Nguyễn Thị Phi</t>
  </si>
  <si>
    <t>Lệ</t>
  </si>
  <si>
    <t>Nguyễn Vũ</t>
  </si>
  <si>
    <t>Phan Trương Đình</t>
  </si>
  <si>
    <t>Nhật</t>
  </si>
  <si>
    <t>Phạm Gia</t>
  </si>
  <si>
    <t>Nguyễn Lê Quang</t>
  </si>
  <si>
    <t>Phan Hạ Đan</t>
  </si>
  <si>
    <t>Ngô Thị</t>
  </si>
  <si>
    <t>Nguyễn Thị Khánh</t>
  </si>
  <si>
    <t>Đặng Võ Ngọc</t>
  </si>
  <si>
    <t>Ninh</t>
  </si>
  <si>
    <t>Thúy</t>
  </si>
  <si>
    <t>Nguyễn Giao</t>
  </si>
  <si>
    <t>Lưu</t>
  </si>
  <si>
    <t>Trần Thị Kim</t>
  </si>
  <si>
    <t>Thoa</t>
  </si>
  <si>
    <t>Võ Thị Minh</t>
  </si>
  <si>
    <t>Nguyễn Bích</t>
  </si>
  <si>
    <t>Phan Thị Phương</t>
  </si>
  <si>
    <t>Cần Thơ</t>
  </si>
  <si>
    <t>Đinh Văn</t>
  </si>
  <si>
    <t>Tuấn</t>
  </si>
  <si>
    <t>K21DLL</t>
  </si>
  <si>
    <t>Ngô Nhật</t>
  </si>
  <si>
    <t>THI TỐT NGHIỆP - TOU 495 (VỚT ĐK)</t>
  </si>
  <si>
    <t>THI TỐT NGHIỆP - TOU 495 (ĐỦ ĐK)</t>
  </si>
  <si>
    <t>Nguyễn</t>
  </si>
  <si>
    <t>26/06/2001</t>
  </si>
  <si>
    <t>09/10/2001</t>
  </si>
  <si>
    <t>Đỗ Trường</t>
  </si>
  <si>
    <t>23/06/2000</t>
  </si>
  <si>
    <t>Đắk Nông</t>
  </si>
  <si>
    <t>Trần Lê Thiên</t>
  </si>
  <si>
    <t>13/03/2001</t>
  </si>
  <si>
    <t>20/06/2001</t>
  </si>
  <si>
    <t>21/08/2000</t>
  </si>
  <si>
    <t>20/08/2000</t>
  </si>
  <si>
    <t>01/06/2001</t>
  </si>
  <si>
    <t>Trần Bùi Quốc</t>
  </si>
  <si>
    <t>01/04/2001</t>
  </si>
  <si>
    <t>24/11/1999</t>
  </si>
  <si>
    <t>15/02/2001</t>
  </si>
  <si>
    <t>23/01/2001</t>
  </si>
  <si>
    <t>22/04/2001</t>
  </si>
  <si>
    <t>06/11/2001</t>
  </si>
  <si>
    <t>18/02/2001</t>
  </si>
  <si>
    <t>01/07/2001</t>
  </si>
  <si>
    <t>27/09/2000</t>
  </si>
  <si>
    <t>14/11/2001</t>
  </si>
  <si>
    <t>25/09/2000</t>
  </si>
  <si>
    <t>10/01/2001</t>
  </si>
  <si>
    <t>02/03/2001</t>
  </si>
  <si>
    <t>03/02/2001</t>
  </si>
  <si>
    <t>06/10/2001</t>
  </si>
  <si>
    <t>16/03/1998</t>
  </si>
  <si>
    <t>23/08/2001</t>
  </si>
  <si>
    <t>17/07/2001</t>
  </si>
  <si>
    <t>04/07/2001</t>
  </si>
  <si>
    <t>06/03/2001</t>
  </si>
  <si>
    <t>14/02/2001</t>
  </si>
  <si>
    <t>12/07/2000</t>
  </si>
  <si>
    <t>25/09/2001</t>
  </si>
  <si>
    <t>28/11/2001</t>
  </si>
  <si>
    <t>25/06/2000</t>
  </si>
  <si>
    <t>31/08/2001</t>
  </si>
  <si>
    <t>16/11/2001</t>
  </si>
  <si>
    <t>01/01/2001</t>
  </si>
  <si>
    <t>27/11/2001</t>
  </si>
  <si>
    <t>Võ Đặng Nhật</t>
  </si>
  <si>
    <t>NGUYỄN THỊ KIM NHUNG</t>
  </si>
  <si>
    <t>PHẠM THỊ MỸ LINH</t>
  </si>
  <si>
    <t>VÕ HỮU HÒA</t>
  </si>
  <si>
    <t>ĐINH THỊ MỸ LỆ</t>
  </si>
  <si>
    <t>LÝ THỊ THƯƠNG</t>
  </si>
  <si>
    <t>CAO THỊ CẨM 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</si>
</sst>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8" x14ac:knownFonts="1">
    <font>
      <sz val="11"/>
      <color theme="1"/>
      <name val="Calibri"/>
      <family val="2"/>
      <charset val="163"/>
      <scheme val="minor"/>
    </font>
    <font>
      <sz val="13"/>
      <name val="VNtimes new roman"/>
      <family val="2"/>
    </font>
    <font>
      <sz val="10"/>
      <name val="Arial"/>
      <family val="2"/>
    </font>
    <font>
      <sz val="10"/>
      <name val="Times New Roman"/>
      <family val="1"/>
    </font>
    <font>
      <sz val="11"/>
      <name val="VNtimes new roman"/>
      <family val="2"/>
    </font>
    <font>
      <sz val="11"/>
      <color theme="1"/>
      <name val="Times New Roman"/>
      <family val="2"/>
    </font>
    <font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i/>
      <sz val="10"/>
      <name val="Times New Roman"/>
      <family val="1"/>
      <charset val="163"/>
    </font>
    <font>
      <sz val="12"/>
      <name val="Times New Roman"/>
      <family val="1"/>
      <charset val="163"/>
    </font>
    <font>
      <b/>
      <sz val="8"/>
      <name val="Times New Roman"/>
      <family val="1"/>
      <charset val="163"/>
    </font>
    <font>
      <b/>
      <sz val="12"/>
      <name val="Times New Roman"/>
      <family val="1"/>
      <charset val="163"/>
    </font>
    <font>
      <sz val="8"/>
      <name val="Times New Roman"/>
      <family val="1"/>
      <charset val="163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i/>
      <sz val="10"/>
      <name val="Times New Roman"/>
      <family val="1"/>
    </font>
    <font>
      <b/>
      <sz val="10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5" fillId="0" borderId="0"/>
  </cellStyleXfs>
  <cellXfs count="141">
    <xf numFmtId="0" fontId="0" fillId="0" borderId="0" xfId="0"/>
    <xf numFmtId="0" fontId="2" fillId="0" borderId="0" xfId="2" applyFont="1"/>
    <xf numFmtId="0" fontId="6" fillId="0" borderId="5" xfId="4" applyFont="1" applyBorder="1" applyAlignment="1">
      <alignment horizontal="left" vertical="center"/>
    </xf>
    <xf numFmtId="0" fontId="9" fillId="0" borderId="0" xfId="1" applyFont="1" applyFill="1" applyAlignment="1">
      <alignment vertical="center"/>
    </xf>
    <xf numFmtId="0" fontId="6" fillId="0" borderId="0" xfId="2" applyFont="1"/>
    <xf numFmtId="0" fontId="11" fillId="0" borderId="0" xfId="1" applyFont="1" applyFill="1" applyAlignment="1">
      <alignment vertical="center"/>
    </xf>
    <xf numFmtId="0" fontId="12" fillId="0" borderId="0" xfId="1" applyFont="1" applyBorder="1"/>
    <xf numFmtId="0" fontId="7" fillId="0" borderId="0" xfId="1" applyFont="1" applyFill="1" applyBorder="1" applyAlignment="1">
      <alignment vertical="center"/>
    </xf>
    <xf numFmtId="0" fontId="6" fillId="0" borderId="0" xfId="1" applyFont="1" applyBorder="1"/>
    <xf numFmtId="0" fontId="10" fillId="0" borderId="1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left" vertical="center"/>
    </xf>
    <xf numFmtId="0" fontId="10" fillId="0" borderId="3" xfId="1" applyFont="1" applyFill="1" applyBorder="1" applyAlignment="1">
      <alignment horizontal="center" vertical="center"/>
    </xf>
    <xf numFmtId="14" fontId="10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0" borderId="6" xfId="3" quotePrefix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vertical="center"/>
    </xf>
    <xf numFmtId="0" fontId="7" fillId="0" borderId="5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0" borderId="8" xfId="3" quotePrefix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8" xfId="1" applyFont="1" applyBorder="1" applyAlignment="1">
      <alignment vertical="center"/>
    </xf>
    <xf numFmtId="0" fontId="7" fillId="0" borderId="0" xfId="3" quotePrefix="1" applyFont="1" applyFill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6" fillId="0" borderId="0" xfId="1" applyFont="1" applyFill="1"/>
    <xf numFmtId="0" fontId="6" fillId="0" borderId="0" xfId="1" applyFont="1" applyFill="1" applyBorder="1"/>
    <xf numFmtId="0" fontId="6" fillId="0" borderId="0" xfId="1" applyFont="1" applyFill="1" applyBorder="1" applyAlignment="1"/>
    <xf numFmtId="0" fontId="8" fillId="0" borderId="0" xfId="5" applyFont="1" applyAlignment="1">
      <alignment horizontal="center"/>
    </xf>
    <xf numFmtId="0" fontId="6" fillId="0" borderId="0" xfId="1" applyFont="1"/>
    <xf numFmtId="0" fontId="7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7" fillId="0" borderId="0" xfId="1" applyFont="1" applyAlignment="1"/>
    <xf numFmtId="14" fontId="6" fillId="0" borderId="0" xfId="1" applyNumberFormat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2" borderId="11" xfId="1" applyFont="1" applyFill="1" applyBorder="1" applyAlignment="1">
      <alignment horizontal="center" vertical="center"/>
    </xf>
    <xf numFmtId="0" fontId="7" fillId="0" borderId="12" xfId="3" quotePrefix="1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2" xfId="1" applyFont="1" applyBorder="1" applyAlignment="1">
      <alignment vertical="center"/>
    </xf>
    <xf numFmtId="0" fontId="6" fillId="0" borderId="11" xfId="4" applyFont="1" applyBorder="1" applyAlignment="1">
      <alignment horizontal="left" vertical="center"/>
    </xf>
    <xf numFmtId="0" fontId="6" fillId="0" borderId="9" xfId="4" applyFont="1" applyBorder="1" applyAlignment="1">
      <alignment horizontal="left" vertical="center"/>
    </xf>
    <xf numFmtId="0" fontId="6" fillId="0" borderId="4" xfId="4" applyFont="1" applyBorder="1" applyAlignment="1">
      <alignment horizontal="left" vertical="center"/>
    </xf>
    <xf numFmtId="0" fontId="6" fillId="0" borderId="7" xfId="4" applyFont="1" applyBorder="1" applyAlignment="1">
      <alignment horizontal="left" vertical="center"/>
    </xf>
    <xf numFmtId="0" fontId="6" fillId="0" borderId="10" xfId="4" applyFont="1" applyBorder="1" applyAlignment="1">
      <alignment horizontal="left" vertical="center"/>
    </xf>
    <xf numFmtId="0" fontId="3" fillId="0" borderId="5" xfId="4" applyFont="1" applyBorder="1" applyAlignment="1">
      <alignment horizontal="center" vertical="center"/>
    </xf>
    <xf numFmtId="0" fontId="3" fillId="0" borderId="9" xfId="4" applyFont="1" applyBorder="1" applyAlignment="1">
      <alignment horizontal="center" vertical="center"/>
    </xf>
    <xf numFmtId="0" fontId="3" fillId="0" borderId="11" xfId="4" applyFont="1" applyBorder="1" applyAlignment="1">
      <alignment horizontal="center" vertical="center"/>
    </xf>
    <xf numFmtId="0" fontId="3" fillId="0" borderId="11" xfId="4" applyFont="1" applyBorder="1" applyAlignment="1">
      <alignment horizontal="left" vertical="center"/>
    </xf>
    <xf numFmtId="0" fontId="3" fillId="0" borderId="4" xfId="4" applyFont="1" applyBorder="1" applyAlignment="1">
      <alignment horizontal="left" vertical="center"/>
    </xf>
    <xf numFmtId="0" fontId="3" fillId="0" borderId="12" xfId="1" applyFont="1" applyBorder="1" applyAlignment="1">
      <alignment horizontal="center" vertical="center"/>
    </xf>
    <xf numFmtId="0" fontId="3" fillId="0" borderId="12" xfId="1" applyFont="1" applyBorder="1" applyAlignment="1">
      <alignment vertical="center"/>
    </xf>
    <xf numFmtId="0" fontId="3" fillId="0" borderId="5" xfId="4" applyFont="1" applyBorder="1" applyAlignment="1">
      <alignment horizontal="left" vertical="center"/>
    </xf>
    <xf numFmtId="0" fontId="3" fillId="0" borderId="7" xfId="4" applyFont="1" applyBorder="1" applyAlignment="1">
      <alignment horizontal="left" vertical="center"/>
    </xf>
    <xf numFmtId="0" fontId="3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3" fillId="0" borderId="9" xfId="4" applyFont="1" applyBorder="1" applyAlignment="1">
      <alignment horizontal="left" vertical="center"/>
    </xf>
    <xf numFmtId="0" fontId="3" fillId="0" borderId="10" xfId="4" applyFont="1" applyBorder="1" applyAlignment="1">
      <alignment horizontal="left" vertical="center"/>
    </xf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vertical="center"/>
    </xf>
    <xf numFmtId="0" fontId="6" fillId="0" borderId="12" xfId="4" applyFont="1" applyBorder="1" applyAlignment="1">
      <alignment horizontal="left" vertical="center"/>
    </xf>
    <xf numFmtId="0" fontId="6" fillId="0" borderId="6" xfId="4" applyFont="1" applyBorder="1" applyAlignment="1">
      <alignment horizontal="left" vertical="center"/>
    </xf>
    <xf numFmtId="0" fontId="6" fillId="0" borderId="8" xfId="4" applyFont="1" applyBorder="1" applyAlignment="1">
      <alignment horizontal="left" vertical="center"/>
    </xf>
    <xf numFmtId="0" fontId="6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14" fontId="6" fillId="0" borderId="0" xfId="1" applyNumberFormat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2" applyFont="1" applyAlignment="1">
      <alignment vertical="center"/>
    </xf>
    <xf numFmtId="14" fontId="7" fillId="0" borderId="0" xfId="1" applyNumberFormat="1" applyFont="1" applyAlignment="1">
      <alignment vertical="center"/>
    </xf>
    <xf numFmtId="0" fontId="15" fillId="0" borderId="0" xfId="2" applyFont="1" applyAlignment="1">
      <alignment vertical="center"/>
    </xf>
    <xf numFmtId="0" fontId="14" fillId="0" borderId="0" xfId="5" applyFont="1" applyAlignment="1">
      <alignment horizontal="center"/>
    </xf>
    <xf numFmtId="0" fontId="13" fillId="0" borderId="0" xfId="1" applyFont="1" applyFill="1" applyAlignment="1">
      <alignment vertical="center"/>
    </xf>
    <xf numFmtId="0" fontId="7" fillId="2" borderId="0" xfId="1" applyFont="1" applyFill="1" applyBorder="1" applyAlignment="1">
      <alignment horizontal="center" vertical="center"/>
    </xf>
    <xf numFmtId="0" fontId="6" fillId="0" borderId="0" xfId="4" applyFont="1" applyBorder="1" applyAlignment="1">
      <alignment horizontal="left" vertical="center"/>
    </xf>
    <xf numFmtId="0" fontId="3" fillId="0" borderId="0" xfId="4" applyFont="1" applyBorder="1" applyAlignment="1">
      <alignment horizontal="center" vertical="center"/>
    </xf>
    <xf numFmtId="164" fontId="6" fillId="0" borderId="0" xfId="4" applyNumberFormat="1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164" fontId="3" fillId="0" borderId="11" xfId="4" applyNumberFormat="1" applyFont="1" applyBorder="1" applyAlignment="1">
      <alignment horizontal="center" vertical="center"/>
    </xf>
    <xf numFmtId="164" fontId="3" fillId="0" borderId="5" xfId="4" applyNumberFormat="1" applyFont="1" applyBorder="1" applyAlignment="1">
      <alignment horizontal="center" vertical="center"/>
    </xf>
    <xf numFmtId="164" fontId="3" fillId="0" borderId="9" xfId="4" applyNumberFormat="1" applyFont="1" applyBorder="1" applyAlignment="1">
      <alignment horizontal="center" vertical="center"/>
    </xf>
    <xf numFmtId="14" fontId="6" fillId="0" borderId="11" xfId="4" applyNumberFormat="1" applyFont="1" applyBorder="1" applyAlignment="1">
      <alignment horizontal="center" vertical="center"/>
    </xf>
    <xf numFmtId="14" fontId="6" fillId="0" borderId="5" xfId="4" applyNumberFormat="1" applyFont="1" applyBorder="1" applyAlignment="1">
      <alignment horizontal="center" vertical="center"/>
    </xf>
    <xf numFmtId="14" fontId="6" fillId="0" borderId="9" xfId="4" applyNumberFormat="1" applyFont="1" applyBorder="1" applyAlignment="1">
      <alignment horizontal="center" vertical="center"/>
    </xf>
    <xf numFmtId="164" fontId="6" fillId="0" borderId="11" xfId="4" applyNumberFormat="1" applyFont="1" applyBorder="1" applyAlignment="1">
      <alignment horizontal="center" vertical="center"/>
    </xf>
    <xf numFmtId="164" fontId="6" fillId="0" borderId="5" xfId="4" applyNumberFormat="1" applyFont="1" applyBorder="1" applyAlignment="1">
      <alignment horizontal="center" vertical="center"/>
    </xf>
    <xf numFmtId="164" fontId="6" fillId="0" borderId="9" xfId="4" applyNumberFormat="1" applyFont="1" applyBorder="1" applyAlignment="1">
      <alignment horizontal="center" vertical="center"/>
    </xf>
    <xf numFmtId="0" fontId="6" fillId="0" borderId="11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6" fillId="0" borderId="9" xfId="4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12" xfId="1" applyFont="1" applyBorder="1" applyAlignment="1">
      <alignment vertical="center"/>
    </xf>
    <xf numFmtId="0" fontId="14" fillId="0" borderId="6" xfId="1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left" vertical="center" wrapText="1"/>
    </xf>
    <xf numFmtId="0" fontId="10" fillId="0" borderId="3" xfId="1" applyFont="1" applyFill="1" applyBorder="1" applyAlignment="1">
      <alignment horizontal="center" vertical="center" wrapText="1"/>
    </xf>
    <xf numFmtId="14" fontId="10" fillId="0" borderId="1" xfId="1" applyNumberFormat="1" applyFont="1" applyBorder="1" applyAlignment="1">
      <alignment horizontal="center" vertical="center" wrapText="1"/>
    </xf>
    <xf numFmtId="0" fontId="6" fillId="0" borderId="0" xfId="2" applyFont="1" applyAlignment="1">
      <alignment wrapText="1"/>
    </xf>
    <xf numFmtId="0" fontId="3" fillId="0" borderId="12" xfId="4" applyFont="1" applyBorder="1" applyAlignment="1">
      <alignment horizontal="center" vertical="center"/>
    </xf>
    <xf numFmtId="0" fontId="3" fillId="0" borderId="6" xfId="4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3" fillId="0" borderId="8" xfId="4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0" borderId="1" xfId="3" quotePrefix="1" applyFont="1" applyFill="1" applyBorder="1" applyAlignment="1">
      <alignment horizontal="center" vertical="center"/>
    </xf>
    <xf numFmtId="0" fontId="3" fillId="0" borderId="2" xfId="4" applyFont="1" applyBorder="1" applyAlignment="1">
      <alignment horizontal="left" vertical="center"/>
    </xf>
    <xf numFmtId="0" fontId="3" fillId="0" borderId="3" xfId="4" applyFont="1" applyBorder="1" applyAlignment="1">
      <alignment horizontal="left" vertical="center"/>
    </xf>
    <xf numFmtId="0" fontId="3" fillId="0" borderId="2" xfId="4" applyFont="1" applyBorder="1" applyAlignment="1">
      <alignment horizontal="center" vertical="center"/>
    </xf>
    <xf numFmtId="164" fontId="3" fillId="0" borderId="2" xfId="4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vertical="center"/>
    </xf>
    <xf numFmtId="0" fontId="6" fillId="0" borderId="2" xfId="4" applyFont="1" applyBorder="1" applyAlignment="1">
      <alignment horizontal="left" vertical="center"/>
    </xf>
    <xf numFmtId="0" fontId="6" fillId="0" borderId="3" xfId="4" applyFont="1" applyBorder="1" applyAlignment="1">
      <alignment horizontal="left" vertical="center"/>
    </xf>
    <xf numFmtId="0" fontId="6" fillId="0" borderId="2" xfId="4" applyFont="1" applyBorder="1" applyAlignment="1">
      <alignment horizontal="center" vertical="center"/>
    </xf>
    <xf numFmtId="14" fontId="6" fillId="0" borderId="2" xfId="4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7" fillId="0" borderId="0" xfId="1" applyFont="1" applyBorder="1" applyAlignment="1">
      <alignment horizontal="center"/>
    </xf>
    <xf numFmtId="0" fontId="10" fillId="0" borderId="0" xfId="1" applyFont="1" applyFill="1" applyAlignment="1">
      <alignment horizontal="center" vertical="center"/>
    </xf>
    <xf numFmtId="0" fontId="16" fillId="0" borderId="0" xfId="1" applyFont="1" applyFill="1" applyAlignment="1">
      <alignment horizontal="center" vertical="center"/>
    </xf>
    <xf numFmtId="0" fontId="3" fillId="0" borderId="8" xfId="4" applyFont="1" applyBorder="1" applyAlignment="1">
      <alignment horizontal="left" vertical="center"/>
    </xf>
    <xf numFmtId="0" fontId="7" fillId="2" borderId="13" xfId="1" applyFont="1" applyFill="1" applyBorder="1" applyAlignment="1">
      <alignment horizontal="center" vertical="center"/>
    </xf>
    <xf numFmtId="0" fontId="7" fillId="0" borderId="14" xfId="3" quotePrefix="1" applyFont="1" applyFill="1" applyBorder="1" applyAlignment="1">
      <alignment horizontal="center" vertical="center"/>
    </xf>
    <xf numFmtId="0" fontId="6" fillId="0" borderId="13" xfId="4" applyFont="1" applyBorder="1" applyAlignment="1">
      <alignment horizontal="left" vertical="center"/>
    </xf>
    <xf numFmtId="0" fontId="6" fillId="0" borderId="15" xfId="4" applyFont="1" applyBorder="1" applyAlignment="1">
      <alignment horizontal="left" vertical="center"/>
    </xf>
    <xf numFmtId="0" fontId="3" fillId="0" borderId="13" xfId="4" applyFont="1" applyBorder="1" applyAlignment="1">
      <alignment horizontal="center" vertical="center"/>
    </xf>
    <xf numFmtId="164" fontId="6" fillId="0" borderId="13" xfId="4" applyNumberFormat="1" applyFont="1" applyBorder="1" applyAlignment="1">
      <alignment horizontal="center" vertical="center"/>
    </xf>
    <xf numFmtId="0" fontId="6" fillId="0" borderId="14" xfId="4" applyFont="1" applyBorder="1" applyAlignment="1">
      <alignment horizontal="left" vertical="center"/>
    </xf>
    <xf numFmtId="0" fontId="7" fillId="0" borderId="14" xfId="1" applyFont="1" applyBorder="1" applyAlignment="1">
      <alignment horizontal="center" vertical="center"/>
    </xf>
    <xf numFmtId="0" fontId="7" fillId="0" borderId="14" xfId="1" applyFont="1" applyBorder="1" applyAlignment="1">
      <alignment vertical="center"/>
    </xf>
    <xf numFmtId="0" fontId="17" fillId="0" borderId="12" xfId="1" applyFont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</cellXfs>
  <cellStyles count="8">
    <cellStyle name="Normal" xfId="0" builtinId="0"/>
    <cellStyle name="Normal 2 3 2" xfId="3"/>
    <cellStyle name="Normal 3" xfId="6"/>
    <cellStyle name="Normal 3 3" xfId="1"/>
    <cellStyle name="Normal 4" xfId="2"/>
    <cellStyle name="Normal 4 2" xfId="7"/>
    <cellStyle name="Normal 4 2 3" xfId="4"/>
    <cellStyle name="Normal_BANGDIEM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2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36.xml"/><Relationship Id="rId55" Type="http://schemas.openxmlformats.org/officeDocument/2006/relationships/externalLink" Target="externalLinks/externalLink41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5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39.xml"/><Relationship Id="rId58" Type="http://schemas.openxmlformats.org/officeDocument/2006/relationships/externalLink" Target="externalLinks/externalLink44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7.xml"/><Relationship Id="rId19" Type="http://schemas.openxmlformats.org/officeDocument/2006/relationships/externalLink" Target="externalLinks/externalLink5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42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7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59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6.xml"/><Relationship Id="rId41" Type="http://schemas.openxmlformats.org/officeDocument/2006/relationships/externalLink" Target="externalLinks/externalLink27.xml"/><Relationship Id="rId54" Type="http://schemas.openxmlformats.org/officeDocument/2006/relationships/externalLink" Target="externalLinks/externalLink40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4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38.xml"/><Relationship Id="rId60" Type="http://schemas.openxmlformats.org/officeDocument/2006/relationships/externalLink" Target="externalLinks/externalLink46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9" Type="http://schemas.openxmlformats.org/officeDocument/2006/relationships/externalLink" Target="externalLinks/externalLink2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DQT_DL\luu%20cua%20Tu%20ve%20diem\KHOI_97\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7.%20MAU%20DU%20LIEU\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Lam_Phach\Copy%20of%20MAU%20DS%20TH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DQT_DL\TU2001\KHOA\TIN\Khoa96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QT_DL\luu%20cua%20Tu%20ve%20diem\KHOI_97\DIEM97QT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K24DLL%20T92023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K25DLL%20T12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 refreshError="1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M12">
            <v>5</v>
          </cell>
          <cell r="BN12">
            <v>5</v>
          </cell>
          <cell r="BO12">
            <v>5</v>
          </cell>
          <cell r="BP12">
            <v>5</v>
          </cell>
          <cell r="BQ12">
            <v>5</v>
          </cell>
          <cell r="BR12">
            <v>5</v>
          </cell>
          <cell r="BS12">
            <v>4.9259259259259256</v>
          </cell>
          <cell r="BT12">
            <v>4.9259223937988281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  <cell r="BY12">
            <v>12.727272033691406</v>
          </cell>
          <cell r="BZ12">
            <v>12.727272033691406</v>
          </cell>
          <cell r="CA12">
            <v>12.727272033691406</v>
          </cell>
          <cell r="CB12">
            <v>12.727272033691406</v>
          </cell>
          <cell r="CC12">
            <v>12.727272033691406</v>
          </cell>
          <cell r="CD12">
            <v>12.727272033691406</v>
          </cell>
          <cell r="CE12">
            <v>12.727272033691406</v>
          </cell>
          <cell r="CF12">
            <v>12.727272033691406</v>
          </cell>
          <cell r="CG12">
            <v>12.727272033691406</v>
          </cell>
          <cell r="CH12">
            <v>12.727272033691406</v>
          </cell>
          <cell r="CI12">
            <v>12.727272033691406</v>
          </cell>
          <cell r="CJ12">
            <v>12.727272033691406</v>
          </cell>
          <cell r="CK12">
            <v>12.727272033691406</v>
          </cell>
          <cell r="CL12">
            <v>12.727272033691406</v>
          </cell>
          <cell r="CM12">
            <v>12.727272033691406</v>
          </cell>
          <cell r="CN12">
            <v>12.727272033691406</v>
          </cell>
          <cell r="CO12">
            <v>12.727272033691406</v>
          </cell>
          <cell r="CP12">
            <v>12.727272033691406</v>
          </cell>
          <cell r="CQ12">
            <v>12.727272033691406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M48">
            <v>5</v>
          </cell>
          <cell r="BN48">
            <v>5</v>
          </cell>
          <cell r="BO48">
            <v>5</v>
          </cell>
          <cell r="BP48">
            <v>5</v>
          </cell>
          <cell r="BQ48">
            <v>5</v>
          </cell>
          <cell r="BR48">
            <v>5</v>
          </cell>
          <cell r="BS48">
            <v>5.2962962962962967</v>
          </cell>
          <cell r="BT48">
            <v>5.296295166015625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  <cell r="BY48">
            <v>7.2727241516113281</v>
          </cell>
          <cell r="BZ48">
            <v>7.2727241516113281</v>
          </cell>
          <cell r="CA48">
            <v>7.2727241516113281</v>
          </cell>
          <cell r="CB48">
            <v>7.2727241516113281</v>
          </cell>
          <cell r="CC48">
            <v>7.2727241516113281</v>
          </cell>
          <cell r="CD48">
            <v>7.2727241516113281</v>
          </cell>
          <cell r="CE48">
            <v>7.2727241516113281</v>
          </cell>
          <cell r="CF48">
            <v>7.2727241516113281</v>
          </cell>
          <cell r="CG48">
            <v>7.2727241516113281</v>
          </cell>
          <cell r="CH48">
            <v>7.2727241516113281</v>
          </cell>
          <cell r="CI48">
            <v>7.2727241516113281</v>
          </cell>
          <cell r="CJ48">
            <v>7.2727241516113281</v>
          </cell>
          <cell r="CK48">
            <v>7.2727241516113281</v>
          </cell>
          <cell r="CL48">
            <v>7.2727241516113281</v>
          </cell>
          <cell r="CM48">
            <v>7.2727241516113281</v>
          </cell>
          <cell r="CN48">
            <v>7.2727241516113281</v>
          </cell>
          <cell r="CO48">
            <v>7.2727241516113281</v>
          </cell>
          <cell r="CP48">
            <v>7.2727241516113281</v>
          </cell>
          <cell r="CQ48">
            <v>7.2727241516113281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I62">
            <v>6</v>
          </cell>
          <cell r="AJ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O62">
            <v>4.9285697937011719</v>
          </cell>
          <cell r="AP62">
            <v>4.9285697937011719</v>
          </cell>
          <cell r="AQ62">
            <v>2</v>
          </cell>
          <cell r="AR62">
            <v>6</v>
          </cell>
          <cell r="AS62">
            <v>6</v>
          </cell>
          <cell r="AT62">
            <v>6</v>
          </cell>
          <cell r="AU62">
            <v>6</v>
          </cell>
          <cell r="AV62">
            <v>6</v>
          </cell>
          <cell r="AW62">
            <v>6</v>
          </cell>
          <cell r="AX62">
            <v>6</v>
          </cell>
          <cell r="AY62">
            <v>7</v>
          </cell>
          <cell r="AZ62">
            <v>7</v>
          </cell>
          <cell r="BA62">
            <v>7</v>
          </cell>
          <cell r="BB62">
            <v>7</v>
          </cell>
          <cell r="BC62">
            <v>8</v>
          </cell>
          <cell r="BD62">
            <v>8</v>
          </cell>
          <cell r="BE62">
            <v>8</v>
          </cell>
          <cell r="BF62">
            <v>8</v>
          </cell>
          <cell r="BG62">
            <v>2</v>
          </cell>
          <cell r="BH62">
            <v>5</v>
          </cell>
          <cell r="BI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I101">
            <v>8</v>
          </cell>
          <cell r="AJ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O101">
            <v>6.5714263916015625</v>
          </cell>
          <cell r="AP101">
            <v>6.5714263916015625</v>
          </cell>
          <cell r="AQ101">
            <v>3</v>
          </cell>
          <cell r="AR101">
            <v>5</v>
          </cell>
          <cell r="AS101">
            <v>5</v>
          </cell>
          <cell r="AT101">
            <v>5</v>
          </cell>
          <cell r="AU101">
            <v>7</v>
          </cell>
          <cell r="AV101">
            <v>7</v>
          </cell>
          <cell r="AW101">
            <v>7</v>
          </cell>
          <cell r="AX101">
            <v>7</v>
          </cell>
          <cell r="AY101">
            <v>3</v>
          </cell>
          <cell r="AZ101">
            <v>7</v>
          </cell>
          <cell r="BA101">
            <v>7</v>
          </cell>
          <cell r="BB101">
            <v>7</v>
          </cell>
          <cell r="BC101">
            <v>7</v>
          </cell>
          <cell r="BD101">
            <v>7</v>
          </cell>
          <cell r="BE101">
            <v>7</v>
          </cell>
          <cell r="BF101">
            <v>7</v>
          </cell>
          <cell r="BG101">
            <v>7</v>
          </cell>
          <cell r="BH101">
            <v>7</v>
          </cell>
          <cell r="BI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M113">
            <v>5</v>
          </cell>
          <cell r="BN113">
            <v>5</v>
          </cell>
          <cell r="BO113">
            <v>6</v>
          </cell>
          <cell r="BP113">
            <v>6</v>
          </cell>
          <cell r="BQ113">
            <v>6</v>
          </cell>
          <cell r="BR113">
            <v>6</v>
          </cell>
          <cell r="BS113">
            <v>5.3703703703703702</v>
          </cell>
          <cell r="BT113">
            <v>5.3703689575195313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  <cell r="BY113">
            <v>38.181793212890625</v>
          </cell>
          <cell r="BZ113">
            <v>38.181793212890625</v>
          </cell>
          <cell r="CA113">
            <v>38.181793212890625</v>
          </cell>
          <cell r="CB113">
            <v>38.181793212890625</v>
          </cell>
          <cell r="CC113">
            <v>38.181793212890625</v>
          </cell>
          <cell r="CD113">
            <v>38.181793212890625</v>
          </cell>
          <cell r="CE113">
            <v>38.181793212890625</v>
          </cell>
          <cell r="CF113">
            <v>38.181793212890625</v>
          </cell>
          <cell r="CG113">
            <v>38.181793212890625</v>
          </cell>
          <cell r="CH113">
            <v>38.181793212890625</v>
          </cell>
          <cell r="CI113">
            <v>38.181793212890625</v>
          </cell>
          <cell r="CJ113">
            <v>38.181793212890625</v>
          </cell>
          <cell r="CK113">
            <v>38.181793212890625</v>
          </cell>
          <cell r="CL113">
            <v>38.181793212890625</v>
          </cell>
          <cell r="CM113">
            <v>38.181793212890625</v>
          </cell>
          <cell r="CN113">
            <v>38.181793212890625</v>
          </cell>
          <cell r="CO113">
            <v>38.181793212890625</v>
          </cell>
          <cell r="CP113">
            <v>38.181793212890625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J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O114">
            <v>5.4642829895019531</v>
          </cell>
          <cell r="AP114">
            <v>5.4642829895019531</v>
          </cell>
          <cell r="AQ114">
            <v>5.4642829895019531</v>
          </cell>
          <cell r="AR114">
            <v>5</v>
          </cell>
          <cell r="AS114">
            <v>5</v>
          </cell>
          <cell r="AT114">
            <v>5</v>
          </cell>
          <cell r="AU114">
            <v>6</v>
          </cell>
          <cell r="AV114">
            <v>6</v>
          </cell>
          <cell r="AW114">
            <v>6</v>
          </cell>
          <cell r="AX114">
            <v>6</v>
          </cell>
          <cell r="AY114">
            <v>3</v>
          </cell>
          <cell r="AZ114">
            <v>6</v>
          </cell>
          <cell r="BA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I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M117">
            <v>5</v>
          </cell>
          <cell r="BN117">
            <v>5</v>
          </cell>
          <cell r="BO117">
            <v>5</v>
          </cell>
          <cell r="BP117">
            <v>5</v>
          </cell>
          <cell r="BQ117">
            <v>5</v>
          </cell>
          <cell r="BR117">
            <v>5</v>
          </cell>
          <cell r="BS117">
            <v>6.2592592592592595</v>
          </cell>
          <cell r="BT117">
            <v>6.2592582702636719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M135">
            <v>5</v>
          </cell>
          <cell r="BN135">
            <v>5</v>
          </cell>
          <cell r="BO135">
            <v>5</v>
          </cell>
          <cell r="BP135">
            <v>5</v>
          </cell>
          <cell r="BQ135">
            <v>5</v>
          </cell>
          <cell r="BR135">
            <v>5</v>
          </cell>
          <cell r="BS135">
            <v>6.333333333333333</v>
          </cell>
          <cell r="BT135">
            <v>6.3333320617675781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I140">
            <v>8</v>
          </cell>
          <cell r="AJ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O140">
            <v>6.7142829895019531</v>
          </cell>
          <cell r="AP140">
            <v>6.7142829895019531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V140">
            <v>8</v>
          </cell>
          <cell r="AW140">
            <v>8</v>
          </cell>
          <cell r="AX140">
            <v>8</v>
          </cell>
          <cell r="AY140">
            <v>8</v>
          </cell>
          <cell r="AZ140">
            <v>8</v>
          </cell>
          <cell r="BA140">
            <v>8</v>
          </cell>
          <cell r="BB140">
            <v>8</v>
          </cell>
          <cell r="BC140">
            <v>5</v>
          </cell>
          <cell r="BD140">
            <v>5</v>
          </cell>
          <cell r="BE140">
            <v>5</v>
          </cell>
          <cell r="BF140">
            <v>5</v>
          </cell>
          <cell r="BG140">
            <v>2</v>
          </cell>
          <cell r="BH140">
            <v>6</v>
          </cell>
          <cell r="BI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J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O144">
            <v>5.4285697937011719</v>
          </cell>
          <cell r="AP144">
            <v>5.4285697937011719</v>
          </cell>
          <cell r="AQ144">
            <v>5</v>
          </cell>
          <cell r="AR144">
            <v>5</v>
          </cell>
          <cell r="AS144">
            <v>5</v>
          </cell>
          <cell r="AT144">
            <v>5</v>
          </cell>
          <cell r="AU144">
            <v>6</v>
          </cell>
          <cell r="AV144">
            <v>6</v>
          </cell>
          <cell r="AW144">
            <v>6</v>
          </cell>
          <cell r="AX144">
            <v>6</v>
          </cell>
          <cell r="AY144">
            <v>3</v>
          </cell>
          <cell r="AZ144">
            <v>5</v>
          </cell>
          <cell r="BA144">
            <v>5</v>
          </cell>
          <cell r="BB144">
            <v>5</v>
          </cell>
          <cell r="BC144">
            <v>5</v>
          </cell>
          <cell r="BD144">
            <v>5</v>
          </cell>
          <cell r="BE144">
            <v>5</v>
          </cell>
          <cell r="BF144">
            <v>5</v>
          </cell>
          <cell r="BG144">
            <v>6</v>
          </cell>
          <cell r="BH144">
            <v>6</v>
          </cell>
          <cell r="BI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M148">
            <v>6</v>
          </cell>
          <cell r="BN148">
            <v>6</v>
          </cell>
          <cell r="BO148">
            <v>6</v>
          </cell>
          <cell r="BP148">
            <v>6</v>
          </cell>
          <cell r="BQ148">
            <v>6</v>
          </cell>
          <cell r="BR148">
            <v>6</v>
          </cell>
          <cell r="BS148">
            <v>5.5555555555555554</v>
          </cell>
          <cell r="BT148">
            <v>5.5555534362792969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J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O154">
            <v>6.1428565979003906</v>
          </cell>
          <cell r="AP154">
            <v>6.1428565979003906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V154">
            <v>6</v>
          </cell>
          <cell r="AW154">
            <v>6</v>
          </cell>
          <cell r="AX154">
            <v>6</v>
          </cell>
          <cell r="AY154">
            <v>3</v>
          </cell>
          <cell r="AZ154">
            <v>5</v>
          </cell>
          <cell r="BA154">
            <v>5</v>
          </cell>
          <cell r="BB154">
            <v>5</v>
          </cell>
          <cell r="BC154">
            <v>5</v>
          </cell>
          <cell r="BD154">
            <v>5</v>
          </cell>
          <cell r="BE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J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O158">
            <v>5.3928565979003906</v>
          </cell>
          <cell r="AP158">
            <v>5.3928565979003906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V158">
            <v>7</v>
          </cell>
          <cell r="AW158">
            <v>7</v>
          </cell>
          <cell r="AX158">
            <v>7</v>
          </cell>
          <cell r="AY158">
            <v>3</v>
          </cell>
          <cell r="AZ158">
            <v>6</v>
          </cell>
          <cell r="BA158">
            <v>6</v>
          </cell>
          <cell r="BB158">
            <v>6</v>
          </cell>
          <cell r="BC158">
            <v>7</v>
          </cell>
          <cell r="BD158">
            <v>7</v>
          </cell>
          <cell r="BE158">
            <v>7</v>
          </cell>
          <cell r="BF158">
            <v>7</v>
          </cell>
          <cell r="BG158">
            <v>2</v>
          </cell>
          <cell r="BH158">
            <v>6</v>
          </cell>
          <cell r="BI158">
            <v>6</v>
          </cell>
          <cell r="BJ158">
            <v>6</v>
          </cell>
          <cell r="BK158" t="str">
            <v>v</v>
          </cell>
          <cell r="BL158">
            <v>5</v>
          </cell>
          <cell r="BM158">
            <v>5</v>
          </cell>
          <cell r="BN158">
            <v>5</v>
          </cell>
          <cell r="BO158">
            <v>4</v>
          </cell>
          <cell r="BP158">
            <v>5</v>
          </cell>
          <cell r="BQ158">
            <v>5</v>
          </cell>
          <cell r="BR158">
            <v>5</v>
          </cell>
          <cell r="BS158">
            <v>5.9629629629629628</v>
          </cell>
          <cell r="BT158">
            <v>5.9629592895507813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  <cell r="BY158">
            <v>7.2727241516113281</v>
          </cell>
          <cell r="BZ158">
            <v>7.2727241516113281</v>
          </cell>
          <cell r="CA158">
            <v>7.2727241516113281</v>
          </cell>
          <cell r="CB158">
            <v>7.2727241516113281</v>
          </cell>
          <cell r="CC158">
            <v>7.2727241516113281</v>
          </cell>
          <cell r="CD158">
            <v>7.2727241516113281</v>
          </cell>
          <cell r="CE158">
            <v>7.2727241516113281</v>
          </cell>
          <cell r="CF158">
            <v>7.2727241516113281</v>
          </cell>
          <cell r="CG158">
            <v>7.2727241516113281</v>
          </cell>
          <cell r="CH158">
            <v>7.2727241516113281</v>
          </cell>
          <cell r="CI158">
            <v>7.2727241516113281</v>
          </cell>
          <cell r="CJ158">
            <v>7.2727241516113281</v>
          </cell>
          <cell r="CK158">
            <v>7.2727241516113281</v>
          </cell>
          <cell r="CL158">
            <v>7.2727241516113281</v>
          </cell>
          <cell r="CM158">
            <v>7.2727241516113281</v>
          </cell>
          <cell r="CN158">
            <v>7.2727241516113281</v>
          </cell>
          <cell r="CO158">
            <v>7.2727241516113281</v>
          </cell>
          <cell r="CP158">
            <v>7.2727241516113281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M172">
            <v>5</v>
          </cell>
          <cell r="BN172">
            <v>5</v>
          </cell>
          <cell r="BO172">
            <v>3</v>
          </cell>
          <cell r="BP172">
            <v>4</v>
          </cell>
          <cell r="BQ172">
            <v>4</v>
          </cell>
          <cell r="BR172">
            <v>4</v>
          </cell>
          <cell r="BS172">
            <v>5.1481481481481479</v>
          </cell>
          <cell r="BT172">
            <v>5.1481475830078125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  <cell r="BY172">
            <v>25.454544067382813</v>
          </cell>
          <cell r="BZ172">
            <v>25.454544067382813</v>
          </cell>
          <cell r="CA172">
            <v>25.454544067382813</v>
          </cell>
          <cell r="CB172">
            <v>25.454544067382813</v>
          </cell>
          <cell r="CC172">
            <v>25.454544067382813</v>
          </cell>
          <cell r="CD172">
            <v>25.454544067382813</v>
          </cell>
          <cell r="CE172">
            <v>25.454544067382813</v>
          </cell>
          <cell r="CF172">
            <v>25.454544067382813</v>
          </cell>
          <cell r="CG172">
            <v>25.454544067382813</v>
          </cell>
          <cell r="CH172">
            <v>25.454544067382813</v>
          </cell>
          <cell r="CI172">
            <v>25.454544067382813</v>
          </cell>
          <cell r="CJ172">
            <v>25.454544067382813</v>
          </cell>
          <cell r="CK172">
            <v>25.454544067382813</v>
          </cell>
          <cell r="CL172">
            <v>25.454544067382813</v>
          </cell>
          <cell r="CM172">
            <v>25.454544067382813</v>
          </cell>
          <cell r="CN172">
            <v>25.454544067382813</v>
          </cell>
          <cell r="CO172">
            <v>25.454544067382813</v>
          </cell>
          <cell r="CP172">
            <v>25.454544067382813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O175">
            <v>5.7857131958007813</v>
          </cell>
          <cell r="AP175">
            <v>5.7857131958007813</v>
          </cell>
          <cell r="AQ175">
            <v>6</v>
          </cell>
          <cell r="AR175">
            <v>6</v>
          </cell>
          <cell r="AS175">
            <v>6</v>
          </cell>
          <cell r="AT175">
            <v>6</v>
          </cell>
          <cell r="AU175">
            <v>6</v>
          </cell>
          <cell r="AV175">
            <v>6</v>
          </cell>
          <cell r="AW175">
            <v>6</v>
          </cell>
          <cell r="AX175">
            <v>6</v>
          </cell>
          <cell r="AY175">
            <v>0</v>
          </cell>
          <cell r="AZ175">
            <v>6</v>
          </cell>
          <cell r="BA175">
            <v>6</v>
          </cell>
          <cell r="BB175">
            <v>6</v>
          </cell>
          <cell r="BC175">
            <v>5</v>
          </cell>
          <cell r="BD175">
            <v>5</v>
          </cell>
          <cell r="BE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O176">
            <v>5.6428565979003906</v>
          </cell>
          <cell r="AP176">
            <v>5.6428565979003906</v>
          </cell>
          <cell r="AQ176">
            <v>2</v>
          </cell>
          <cell r="AR176">
            <v>5</v>
          </cell>
          <cell r="AS176">
            <v>5</v>
          </cell>
          <cell r="AT176">
            <v>5</v>
          </cell>
          <cell r="AU176">
            <v>5</v>
          </cell>
          <cell r="AV176">
            <v>5</v>
          </cell>
          <cell r="AW176">
            <v>5</v>
          </cell>
          <cell r="AX176">
            <v>5</v>
          </cell>
          <cell r="AY176">
            <v>1</v>
          </cell>
          <cell r="AZ176">
            <v>6</v>
          </cell>
          <cell r="BA176">
            <v>6</v>
          </cell>
          <cell r="BB176">
            <v>6</v>
          </cell>
          <cell r="BC176">
            <v>5</v>
          </cell>
          <cell r="BD176">
            <v>5</v>
          </cell>
          <cell r="BE176">
            <v>5</v>
          </cell>
          <cell r="BF176">
            <v>5</v>
          </cell>
          <cell r="BG176">
            <v>5</v>
          </cell>
          <cell r="BH176">
            <v>5</v>
          </cell>
          <cell r="BI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I180">
            <v>6</v>
          </cell>
          <cell r="AJ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O180">
            <v>6</v>
          </cell>
          <cell r="AP180">
            <v>6</v>
          </cell>
          <cell r="AQ180">
            <v>5</v>
          </cell>
          <cell r="AR180">
            <v>5</v>
          </cell>
          <cell r="AS180">
            <v>5</v>
          </cell>
          <cell r="AT180">
            <v>5</v>
          </cell>
          <cell r="AU180">
            <v>5</v>
          </cell>
          <cell r="AV180">
            <v>5</v>
          </cell>
          <cell r="AW180">
            <v>5</v>
          </cell>
          <cell r="AX180">
            <v>5</v>
          </cell>
          <cell r="AY180">
            <v>3</v>
          </cell>
          <cell r="AZ180">
            <v>6</v>
          </cell>
          <cell r="BA180">
            <v>6</v>
          </cell>
          <cell r="BB180">
            <v>6</v>
          </cell>
          <cell r="BC180">
            <v>6</v>
          </cell>
          <cell r="BD180">
            <v>6</v>
          </cell>
          <cell r="BE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M191">
            <v>7</v>
          </cell>
          <cell r="BN191">
            <v>7</v>
          </cell>
          <cell r="BO191">
            <v>7</v>
          </cell>
          <cell r="BP191">
            <v>7</v>
          </cell>
          <cell r="BQ191">
            <v>7</v>
          </cell>
          <cell r="BR191">
            <v>7</v>
          </cell>
          <cell r="BS191">
            <v>6.7037037037037033</v>
          </cell>
          <cell r="BT191">
            <v>6.7037010192871094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M201">
            <v>6</v>
          </cell>
          <cell r="BN201">
            <v>6</v>
          </cell>
          <cell r="BO201">
            <v>5</v>
          </cell>
          <cell r="BP201">
            <v>5</v>
          </cell>
          <cell r="BQ201">
            <v>5</v>
          </cell>
          <cell r="BR201">
            <v>5</v>
          </cell>
          <cell r="BS201">
            <v>5.6296296296296298</v>
          </cell>
          <cell r="BT201">
            <v>5.6296272277832031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M207">
            <v>5</v>
          </cell>
          <cell r="BN207">
            <v>5</v>
          </cell>
          <cell r="BO207">
            <v>6</v>
          </cell>
          <cell r="BP207">
            <v>6</v>
          </cell>
          <cell r="BQ207">
            <v>6</v>
          </cell>
          <cell r="BR207">
            <v>6</v>
          </cell>
          <cell r="BS207">
            <v>5.4444444444444446</v>
          </cell>
          <cell r="BT207">
            <v>5.4444427490234375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I208">
            <v>7</v>
          </cell>
          <cell r="AJ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O208">
            <v>6.4285697937011719</v>
          </cell>
          <cell r="AP208">
            <v>6.4285697937011719</v>
          </cell>
          <cell r="AQ208">
            <v>6.4285697937011719</v>
          </cell>
          <cell r="AR208">
            <v>5</v>
          </cell>
          <cell r="AS208">
            <v>5</v>
          </cell>
          <cell r="AT208">
            <v>5</v>
          </cell>
          <cell r="AU208">
            <v>7</v>
          </cell>
          <cell r="AV208">
            <v>7</v>
          </cell>
          <cell r="AW208">
            <v>7</v>
          </cell>
          <cell r="AX208">
            <v>7</v>
          </cell>
          <cell r="AY208">
            <v>8</v>
          </cell>
          <cell r="AZ208">
            <v>8</v>
          </cell>
          <cell r="BA208">
            <v>8</v>
          </cell>
          <cell r="BB208">
            <v>8</v>
          </cell>
          <cell r="BC208">
            <v>6</v>
          </cell>
          <cell r="BD208">
            <v>6</v>
          </cell>
          <cell r="BE208">
            <v>6</v>
          </cell>
          <cell r="BF208">
            <v>6</v>
          </cell>
          <cell r="BG208">
            <v>8</v>
          </cell>
          <cell r="BH208">
            <v>8</v>
          </cell>
          <cell r="BI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M236">
            <v>6</v>
          </cell>
          <cell r="BN236">
            <v>6</v>
          </cell>
          <cell r="BO236">
            <v>8</v>
          </cell>
          <cell r="BP236">
            <v>8</v>
          </cell>
          <cell r="BQ236">
            <v>8</v>
          </cell>
          <cell r="BR236">
            <v>8</v>
          </cell>
          <cell r="BS236">
            <v>6.1481481481481479</v>
          </cell>
          <cell r="BT236">
            <v>6.1481475830078125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M250">
            <v>6</v>
          </cell>
          <cell r="BN250">
            <v>6</v>
          </cell>
          <cell r="BO250">
            <v>6</v>
          </cell>
          <cell r="BP250">
            <v>6</v>
          </cell>
          <cell r="BQ250">
            <v>6</v>
          </cell>
          <cell r="BR250">
            <v>6</v>
          </cell>
          <cell r="BS250">
            <v>6.5925925925925926</v>
          </cell>
          <cell r="BT250">
            <v>6.59259033203125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I267">
            <v>7</v>
          </cell>
          <cell r="AJ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O267">
            <v>6.1071395874023438</v>
          </cell>
          <cell r="AP267">
            <v>6.1071395874023438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V267">
            <v>6</v>
          </cell>
          <cell r="AW267">
            <v>6</v>
          </cell>
          <cell r="AX267">
            <v>6</v>
          </cell>
          <cell r="AY267">
            <v>7</v>
          </cell>
          <cell r="AZ267">
            <v>7</v>
          </cell>
          <cell r="BA267">
            <v>7</v>
          </cell>
          <cell r="BB267">
            <v>7</v>
          </cell>
          <cell r="BC267">
            <v>5</v>
          </cell>
          <cell r="BD267">
            <v>5</v>
          </cell>
          <cell r="BE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M272">
            <v>6</v>
          </cell>
          <cell r="BN272">
            <v>6</v>
          </cell>
          <cell r="BO272">
            <v>7</v>
          </cell>
          <cell r="BP272">
            <v>7</v>
          </cell>
          <cell r="BQ272">
            <v>7</v>
          </cell>
          <cell r="BR272">
            <v>7</v>
          </cell>
          <cell r="BS272">
            <v>6.5925925925925926</v>
          </cell>
          <cell r="BT272">
            <v>6.59259033203125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01-10 (IN Khung NEW)"/>
      <sheetName val="TN01-10"/>
      <sheetName val="TN01-04"/>
      <sheetName val="TN02"/>
      <sheetName val="TN03"/>
      <sheetName val="TN03 (Khung NEW)"/>
      <sheetName val="TN04"/>
      <sheetName val="TN04 (NEW)"/>
      <sheetName val="Sheet"/>
      <sheetName val="CodeMon"/>
      <sheetName val="TTC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A6">
            <v>24207215391</v>
          </cell>
          <cell r="B6" t="str">
            <v>Nguyễn Thị</v>
          </cell>
          <cell r="C6" t="str">
            <v>An</v>
          </cell>
          <cell r="D6">
            <v>36586</v>
          </cell>
          <cell r="E6" t="str">
            <v>Quảng Nam</v>
          </cell>
          <cell r="F6" t="str">
            <v>Nữ</v>
          </cell>
        </row>
        <row r="7">
          <cell r="A7">
            <v>24217204450</v>
          </cell>
          <cell r="B7" t="str">
            <v>Ngô Đình</v>
          </cell>
          <cell r="C7" t="str">
            <v>Ân</v>
          </cell>
          <cell r="D7">
            <v>36846</v>
          </cell>
          <cell r="E7" t="str">
            <v>Quảng Nam</v>
          </cell>
          <cell r="F7" t="str">
            <v>Nam</v>
          </cell>
        </row>
        <row r="8">
          <cell r="A8">
            <v>2320322952</v>
          </cell>
          <cell r="B8" t="str">
            <v>Lê Thị Phương</v>
          </cell>
          <cell r="C8" t="str">
            <v>Anh</v>
          </cell>
          <cell r="D8">
            <v>36340</v>
          </cell>
          <cell r="E8" t="str">
            <v>Quảng Trị</v>
          </cell>
          <cell r="F8" t="str">
            <v>Nữ</v>
          </cell>
        </row>
        <row r="9">
          <cell r="A9">
            <v>24207106415</v>
          </cell>
          <cell r="B9" t="str">
            <v>Trịnh Thị Minh</v>
          </cell>
          <cell r="C9" t="str">
            <v>Anh</v>
          </cell>
          <cell r="D9">
            <v>36808</v>
          </cell>
          <cell r="E9" t="str">
            <v>Đà Nẵng</v>
          </cell>
          <cell r="F9" t="str">
            <v>Nữ</v>
          </cell>
        </row>
        <row r="10">
          <cell r="A10">
            <v>24207202271</v>
          </cell>
          <cell r="B10" t="str">
            <v>Cái Thị Quỳnh</v>
          </cell>
          <cell r="C10" t="str">
            <v>Anh</v>
          </cell>
          <cell r="D10">
            <v>36850</v>
          </cell>
          <cell r="E10" t="str">
            <v>Thừa Thiên Huế</v>
          </cell>
          <cell r="F10" t="str">
            <v>Nữ</v>
          </cell>
        </row>
        <row r="11">
          <cell r="A11">
            <v>24207204121</v>
          </cell>
          <cell r="B11" t="str">
            <v>Nguyễn Thị Trâm</v>
          </cell>
          <cell r="C11" t="str">
            <v>Anh</v>
          </cell>
          <cell r="D11">
            <v>36592</v>
          </cell>
          <cell r="E11" t="str">
            <v>Đà Nẵng</v>
          </cell>
          <cell r="F11" t="str">
            <v>Nữ</v>
          </cell>
        </row>
        <row r="12">
          <cell r="A12">
            <v>24207204440</v>
          </cell>
          <cell r="B12" t="str">
            <v>Hồ Thị Kim</v>
          </cell>
          <cell r="C12" t="str">
            <v>Anh</v>
          </cell>
          <cell r="D12">
            <v>36817</v>
          </cell>
          <cell r="E12" t="str">
            <v>Đà Nẵng</v>
          </cell>
          <cell r="F12" t="str">
            <v>Nữ</v>
          </cell>
        </row>
        <row r="13">
          <cell r="A13">
            <v>24207205063</v>
          </cell>
          <cell r="B13" t="str">
            <v>Lê Phương Trâm</v>
          </cell>
          <cell r="C13" t="str">
            <v>Anh</v>
          </cell>
          <cell r="D13">
            <v>36582</v>
          </cell>
          <cell r="E13" t="str">
            <v>Quảng Nam</v>
          </cell>
          <cell r="F13" t="str">
            <v>Nữ</v>
          </cell>
        </row>
        <row r="14">
          <cell r="A14">
            <v>24207206294</v>
          </cell>
          <cell r="B14" t="str">
            <v>Trần Thị Ngọc</v>
          </cell>
          <cell r="C14" t="str">
            <v>Anh</v>
          </cell>
          <cell r="D14">
            <v>36845</v>
          </cell>
          <cell r="E14" t="str">
            <v>Quảng Bình</v>
          </cell>
          <cell r="F14" t="str">
            <v>Nữ</v>
          </cell>
        </row>
        <row r="15">
          <cell r="A15">
            <v>24207208588</v>
          </cell>
          <cell r="B15" t="str">
            <v>Đặng Vũ Quỳnh</v>
          </cell>
          <cell r="C15" t="str">
            <v>Anh</v>
          </cell>
          <cell r="D15">
            <v>36526</v>
          </cell>
          <cell r="E15" t="str">
            <v>Đà Nẵng</v>
          </cell>
          <cell r="F15" t="str">
            <v>Nữ</v>
          </cell>
        </row>
        <row r="16">
          <cell r="A16">
            <v>24217215292</v>
          </cell>
          <cell r="B16" t="str">
            <v>Ngô Nhật</v>
          </cell>
          <cell r="C16" t="str">
            <v>Anh</v>
          </cell>
          <cell r="D16">
            <v>36729</v>
          </cell>
          <cell r="E16" t="str">
            <v>Đà Nẵng</v>
          </cell>
          <cell r="F16" t="str">
            <v>Nam</v>
          </cell>
        </row>
        <row r="17">
          <cell r="A17">
            <v>24207216430</v>
          </cell>
          <cell r="B17" t="str">
            <v>Mai Ngọc</v>
          </cell>
          <cell r="C17" t="str">
            <v>Ánh</v>
          </cell>
          <cell r="D17">
            <v>36844</v>
          </cell>
          <cell r="E17" t="str">
            <v>Đà Nẵng</v>
          </cell>
          <cell r="F17" t="str">
            <v>Nữ</v>
          </cell>
        </row>
        <row r="18">
          <cell r="A18">
            <v>24217204805</v>
          </cell>
          <cell r="B18" t="str">
            <v>Nguyễn Hải</v>
          </cell>
          <cell r="C18" t="str">
            <v>Âu</v>
          </cell>
          <cell r="D18">
            <v>36526</v>
          </cell>
          <cell r="E18" t="str">
            <v>Quảng Nam</v>
          </cell>
          <cell r="F18" t="str">
            <v>Nam</v>
          </cell>
        </row>
        <row r="19">
          <cell r="A19">
            <v>2021714691</v>
          </cell>
          <cell r="B19" t="str">
            <v>Hoàng Quốc</v>
          </cell>
          <cell r="C19" t="str">
            <v>Bá</v>
          </cell>
          <cell r="D19">
            <v>35352</v>
          </cell>
          <cell r="E19" t="str">
            <v>Quảng Nam</v>
          </cell>
          <cell r="F19" t="str">
            <v>Nam</v>
          </cell>
        </row>
        <row r="20">
          <cell r="A20">
            <v>24217204163</v>
          </cell>
          <cell r="B20" t="str">
            <v>Đặng Quang</v>
          </cell>
          <cell r="C20" t="str">
            <v>Bảo</v>
          </cell>
          <cell r="D20">
            <v>36738</v>
          </cell>
          <cell r="E20" t="str">
            <v>Đà Nẵng</v>
          </cell>
          <cell r="F20" t="str">
            <v>Nam</v>
          </cell>
        </row>
        <row r="21">
          <cell r="A21">
            <v>24207208854</v>
          </cell>
          <cell r="B21" t="str">
            <v>Đoàn Lưu</v>
          </cell>
          <cell r="C21" t="str">
            <v>Bích</v>
          </cell>
          <cell r="D21">
            <v>36748</v>
          </cell>
          <cell r="E21" t="str">
            <v>Đà Nẵng</v>
          </cell>
          <cell r="F21" t="str">
            <v>Nữ</v>
          </cell>
        </row>
        <row r="22">
          <cell r="A22">
            <v>24207203896</v>
          </cell>
          <cell r="B22" t="str">
            <v>Trương Thị Như</v>
          </cell>
          <cell r="C22" t="str">
            <v>Bình</v>
          </cell>
          <cell r="D22">
            <v>36713</v>
          </cell>
          <cell r="E22" t="str">
            <v>Đắk Nông</v>
          </cell>
          <cell r="F22" t="str">
            <v>Nữ</v>
          </cell>
        </row>
        <row r="23">
          <cell r="A23">
            <v>24207203962</v>
          </cell>
          <cell r="B23" t="str">
            <v>Trần Bảo</v>
          </cell>
          <cell r="C23" t="str">
            <v>Châu</v>
          </cell>
          <cell r="D23">
            <v>36636</v>
          </cell>
          <cell r="E23" t="str">
            <v>Quảng Bình</v>
          </cell>
          <cell r="F23" t="str">
            <v>Nữ</v>
          </cell>
        </row>
        <row r="24">
          <cell r="A24">
            <v>24217204348</v>
          </cell>
          <cell r="B24" t="str">
            <v>Lê Văn Trí</v>
          </cell>
          <cell r="C24" t="str">
            <v>Châu</v>
          </cell>
          <cell r="D24">
            <v>36841</v>
          </cell>
          <cell r="E24" t="str">
            <v>Đà Nẵng</v>
          </cell>
          <cell r="F24" t="str">
            <v>Nam</v>
          </cell>
        </row>
        <row r="25">
          <cell r="A25">
            <v>24203505448</v>
          </cell>
          <cell r="B25" t="str">
            <v>Nguyễn Thị Kim</v>
          </cell>
          <cell r="C25" t="str">
            <v>Chi</v>
          </cell>
          <cell r="D25">
            <v>36872</v>
          </cell>
          <cell r="E25" t="str">
            <v>Quảng Trị</v>
          </cell>
          <cell r="F25" t="str">
            <v>Nữ</v>
          </cell>
        </row>
        <row r="26">
          <cell r="A26">
            <v>24207206174</v>
          </cell>
          <cell r="B26" t="str">
            <v>Trương Ngọc Thùy</v>
          </cell>
          <cell r="C26" t="str">
            <v>Chi</v>
          </cell>
          <cell r="D26">
            <v>36610</v>
          </cell>
          <cell r="E26" t="str">
            <v>Đà Nẵng</v>
          </cell>
          <cell r="F26" t="str">
            <v>Nữ</v>
          </cell>
        </row>
        <row r="27">
          <cell r="A27">
            <v>24217209058</v>
          </cell>
          <cell r="B27" t="str">
            <v xml:space="preserve">Nguyễn </v>
          </cell>
          <cell r="C27" t="str">
            <v>Công</v>
          </cell>
          <cell r="D27">
            <v>36526</v>
          </cell>
          <cell r="E27" t="str">
            <v>Đà Nẵng</v>
          </cell>
          <cell r="F27" t="str">
            <v>Nam</v>
          </cell>
        </row>
        <row r="28">
          <cell r="A28">
            <v>24207209074</v>
          </cell>
          <cell r="B28" t="str">
            <v>Nguyễn Thị Kim</v>
          </cell>
          <cell r="C28" t="str">
            <v>Cúc</v>
          </cell>
          <cell r="D28">
            <v>36683</v>
          </cell>
          <cell r="E28" t="str">
            <v>Quảng Nam</v>
          </cell>
          <cell r="F28" t="str">
            <v>Nữ</v>
          </cell>
        </row>
        <row r="29">
          <cell r="A29">
            <v>24217215124</v>
          </cell>
          <cell r="B29" t="str">
            <v>Trần Quốc</v>
          </cell>
          <cell r="C29" t="str">
            <v>Cường</v>
          </cell>
          <cell r="D29">
            <v>36733</v>
          </cell>
          <cell r="E29" t="str">
            <v>Quảng Nam</v>
          </cell>
          <cell r="F29" t="str">
            <v>Nam</v>
          </cell>
        </row>
        <row r="30">
          <cell r="A30">
            <v>24217206582</v>
          </cell>
          <cell r="B30" t="str">
            <v>Trương Văn</v>
          </cell>
          <cell r="C30" t="str">
            <v>Đại</v>
          </cell>
          <cell r="D30">
            <v>36643</v>
          </cell>
          <cell r="E30" t="str">
            <v>Đà Nẵng</v>
          </cell>
          <cell r="F30" t="str">
            <v>Nam</v>
          </cell>
        </row>
        <row r="31">
          <cell r="A31">
            <v>24217209456</v>
          </cell>
          <cell r="B31" t="str">
            <v>Nguyễn Văn</v>
          </cell>
          <cell r="C31" t="str">
            <v>Đại</v>
          </cell>
          <cell r="D31">
            <v>36649</v>
          </cell>
          <cell r="E31" t="str">
            <v>Quảng Nam</v>
          </cell>
          <cell r="F31" t="str">
            <v>Nam</v>
          </cell>
        </row>
        <row r="32">
          <cell r="A32">
            <v>24207102164</v>
          </cell>
          <cell r="B32" t="str">
            <v>Nguyễn Thị Hồng</v>
          </cell>
          <cell r="C32" t="str">
            <v>Đào</v>
          </cell>
          <cell r="D32">
            <v>36605</v>
          </cell>
          <cell r="E32" t="str">
            <v>Quảng Nam</v>
          </cell>
          <cell r="F32" t="str">
            <v>Nữ</v>
          </cell>
        </row>
        <row r="33">
          <cell r="A33">
            <v>24207209398</v>
          </cell>
          <cell r="B33" t="str">
            <v>Mai Thị Hồng</v>
          </cell>
          <cell r="C33" t="str">
            <v>Đào</v>
          </cell>
          <cell r="D33">
            <v>36854</v>
          </cell>
          <cell r="E33" t="str">
            <v>Thừa Thiên Huế</v>
          </cell>
          <cell r="F33" t="str">
            <v>Nữ</v>
          </cell>
        </row>
        <row r="34">
          <cell r="A34">
            <v>24217206356</v>
          </cell>
          <cell r="B34" t="str">
            <v>Nguyễn Hoàng</v>
          </cell>
          <cell r="C34" t="str">
            <v>Đạt</v>
          </cell>
          <cell r="D34">
            <v>36828</v>
          </cell>
          <cell r="E34" t="str">
            <v>Quảng Nam</v>
          </cell>
          <cell r="F34" t="str">
            <v>Nam</v>
          </cell>
        </row>
        <row r="35">
          <cell r="A35">
            <v>24217206693</v>
          </cell>
          <cell r="B35" t="str">
            <v>Ngô Quốc</v>
          </cell>
          <cell r="C35" t="str">
            <v>Đạt</v>
          </cell>
          <cell r="D35">
            <v>36621</v>
          </cell>
          <cell r="E35" t="str">
            <v>Quảng Nam</v>
          </cell>
          <cell r="F35" t="str">
            <v>Nam</v>
          </cell>
        </row>
        <row r="36">
          <cell r="A36">
            <v>24217205614</v>
          </cell>
          <cell r="B36" t="str">
            <v>Nguyễn Văn</v>
          </cell>
          <cell r="C36" t="str">
            <v>Den</v>
          </cell>
          <cell r="D36">
            <v>36621</v>
          </cell>
          <cell r="E36" t="str">
            <v>Phú Yên</v>
          </cell>
          <cell r="F36" t="str">
            <v>Nam</v>
          </cell>
        </row>
        <row r="37">
          <cell r="A37">
            <v>24207216847</v>
          </cell>
          <cell r="B37" t="str">
            <v>Phan Thị Ngọc</v>
          </cell>
          <cell r="C37" t="str">
            <v>Diễm</v>
          </cell>
          <cell r="D37">
            <v>36539</v>
          </cell>
          <cell r="E37" t="str">
            <v>Quảng Nam</v>
          </cell>
          <cell r="F37" t="str">
            <v>Nữ</v>
          </cell>
        </row>
        <row r="38">
          <cell r="A38">
            <v>24207205779</v>
          </cell>
          <cell r="B38" t="str">
            <v>Nguyễn Thị Ngọc</v>
          </cell>
          <cell r="C38" t="str">
            <v>Diệu</v>
          </cell>
          <cell r="D38">
            <v>36860</v>
          </cell>
          <cell r="E38" t="str">
            <v>Quảng Nam</v>
          </cell>
          <cell r="F38" t="str">
            <v>Nữ</v>
          </cell>
        </row>
        <row r="39">
          <cell r="A39">
            <v>24217204904</v>
          </cell>
          <cell r="B39" t="str">
            <v>Đỗ Quang</v>
          </cell>
          <cell r="C39" t="str">
            <v>Diệu</v>
          </cell>
          <cell r="D39">
            <v>36558</v>
          </cell>
          <cell r="E39" t="str">
            <v>Quảng Nam</v>
          </cell>
          <cell r="F39" t="str">
            <v>Nam</v>
          </cell>
        </row>
        <row r="40">
          <cell r="A40">
            <v>24217203819</v>
          </cell>
          <cell r="B40" t="str">
            <v>Trần Văn</v>
          </cell>
          <cell r="C40" t="str">
            <v>Đông</v>
          </cell>
          <cell r="D40">
            <v>36519</v>
          </cell>
          <cell r="E40" t="str">
            <v>Quảng Nam</v>
          </cell>
          <cell r="F40" t="str">
            <v>Nam</v>
          </cell>
        </row>
        <row r="41">
          <cell r="A41">
            <v>24207201412</v>
          </cell>
          <cell r="B41" t="str">
            <v>Trần Thị Thùy</v>
          </cell>
          <cell r="C41" t="str">
            <v>Dung</v>
          </cell>
          <cell r="D41">
            <v>36399</v>
          </cell>
          <cell r="E41" t="str">
            <v>Đà Nẵng</v>
          </cell>
          <cell r="F41" t="str">
            <v>Nữ</v>
          </cell>
        </row>
        <row r="42">
          <cell r="A42">
            <v>24207204633</v>
          </cell>
          <cell r="B42" t="str">
            <v>Lưu Thị Nguyên</v>
          </cell>
          <cell r="C42" t="str">
            <v>Dung</v>
          </cell>
          <cell r="D42">
            <v>36618</v>
          </cell>
          <cell r="E42" t="str">
            <v>Quảng Nam</v>
          </cell>
          <cell r="F42" t="str">
            <v>Nữ</v>
          </cell>
        </row>
        <row r="43">
          <cell r="A43">
            <v>24207206541</v>
          </cell>
          <cell r="B43" t="str">
            <v>Nguyễn Hoàng</v>
          </cell>
          <cell r="C43" t="str">
            <v>Dung</v>
          </cell>
          <cell r="D43">
            <v>36784</v>
          </cell>
          <cell r="E43" t="str">
            <v>Quảng Nam</v>
          </cell>
          <cell r="F43" t="str">
            <v>Nữ</v>
          </cell>
        </row>
        <row r="44">
          <cell r="A44">
            <v>24207216236</v>
          </cell>
          <cell r="B44" t="str">
            <v>Bùi Thị Thùy</v>
          </cell>
          <cell r="C44" t="str">
            <v>Dung</v>
          </cell>
          <cell r="D44">
            <v>36793</v>
          </cell>
          <cell r="E44" t="str">
            <v>Đà Nẵng</v>
          </cell>
          <cell r="F44" t="str">
            <v>Nữ</v>
          </cell>
        </row>
        <row r="45">
          <cell r="A45">
            <v>24217204487</v>
          </cell>
          <cell r="B45" t="str">
            <v>Lương Thế</v>
          </cell>
          <cell r="C45" t="str">
            <v>Dũng</v>
          </cell>
          <cell r="D45">
            <v>36750</v>
          </cell>
          <cell r="E45" t="str">
            <v>Nghệ An</v>
          </cell>
          <cell r="F45" t="str">
            <v>Nam</v>
          </cell>
        </row>
        <row r="46">
          <cell r="A46">
            <v>24217206489</v>
          </cell>
          <cell r="B46" t="str">
            <v>Hồ Viết</v>
          </cell>
          <cell r="C46" t="str">
            <v>Dũng</v>
          </cell>
          <cell r="D46">
            <v>36546</v>
          </cell>
          <cell r="E46" t="str">
            <v>Quảng Nam</v>
          </cell>
          <cell r="F46" t="str">
            <v>Nam</v>
          </cell>
        </row>
        <row r="47">
          <cell r="A47">
            <v>24217208370</v>
          </cell>
          <cell r="B47" t="str">
            <v>Lê Khắc</v>
          </cell>
          <cell r="C47" t="str">
            <v>Dũng</v>
          </cell>
          <cell r="D47">
            <v>36811</v>
          </cell>
          <cell r="E47" t="str">
            <v>Quảng Nam</v>
          </cell>
          <cell r="F47" t="str">
            <v>Nam</v>
          </cell>
        </row>
        <row r="48">
          <cell r="A48">
            <v>24207206529</v>
          </cell>
          <cell r="B48" t="str">
            <v>Nguyễn Thùy</v>
          </cell>
          <cell r="C48" t="str">
            <v>Dương</v>
          </cell>
          <cell r="D48">
            <v>36881</v>
          </cell>
          <cell r="E48" t="str">
            <v>Đà Nẵng</v>
          </cell>
          <cell r="F48" t="str">
            <v>Nữ</v>
          </cell>
        </row>
        <row r="49">
          <cell r="A49">
            <v>24211209367</v>
          </cell>
          <cell r="B49" t="str">
            <v>Ngô Đại</v>
          </cell>
          <cell r="C49" t="str">
            <v>Dương</v>
          </cell>
          <cell r="D49">
            <v>36208</v>
          </cell>
          <cell r="E49" t="str">
            <v>Hà Tĩnh</v>
          </cell>
          <cell r="F49" t="str">
            <v>Nam</v>
          </cell>
        </row>
        <row r="50">
          <cell r="A50">
            <v>2321717217</v>
          </cell>
          <cell r="B50" t="str">
            <v>Trần Mạnh</v>
          </cell>
          <cell r="C50" t="str">
            <v>Duy</v>
          </cell>
          <cell r="D50">
            <v>36214</v>
          </cell>
          <cell r="E50" t="str">
            <v>DakLak</v>
          </cell>
          <cell r="F50" t="str">
            <v>Nam</v>
          </cell>
        </row>
        <row r="51">
          <cell r="A51">
            <v>24217103566</v>
          </cell>
          <cell r="B51" t="str">
            <v>Nguyễn Văn Khánh</v>
          </cell>
          <cell r="C51" t="str">
            <v>Duy</v>
          </cell>
          <cell r="D51">
            <v>36560</v>
          </cell>
          <cell r="E51" t="str">
            <v>Quảng Trị</v>
          </cell>
          <cell r="F51" t="str">
            <v>Nam</v>
          </cell>
        </row>
        <row r="52">
          <cell r="A52">
            <v>24217105185</v>
          </cell>
          <cell r="B52" t="str">
            <v>Trần Ngọc</v>
          </cell>
          <cell r="C52" t="str">
            <v>Duy</v>
          </cell>
          <cell r="D52">
            <v>36840</v>
          </cell>
          <cell r="E52" t="str">
            <v>Gia Lai</v>
          </cell>
          <cell r="F52" t="str">
            <v>Nam</v>
          </cell>
        </row>
        <row r="53">
          <cell r="A53">
            <v>24217209285</v>
          </cell>
          <cell r="B53" t="str">
            <v>Trương Văn</v>
          </cell>
          <cell r="C53" t="str">
            <v>Duy</v>
          </cell>
          <cell r="D53">
            <v>36829</v>
          </cell>
          <cell r="E53" t="str">
            <v>Đà Nẵng</v>
          </cell>
          <cell r="F53" t="str">
            <v>Nam</v>
          </cell>
        </row>
        <row r="54">
          <cell r="A54">
            <v>24207207318</v>
          </cell>
          <cell r="B54" t="str">
            <v>Nguyễn Trần Hồng</v>
          </cell>
          <cell r="C54" t="str">
            <v>Duyên</v>
          </cell>
          <cell r="D54">
            <v>36805</v>
          </cell>
          <cell r="E54" t="str">
            <v>Quảng Nam</v>
          </cell>
          <cell r="F54" t="str">
            <v>Nữ</v>
          </cell>
        </row>
        <row r="55">
          <cell r="A55">
            <v>24207209313</v>
          </cell>
          <cell r="B55" t="str">
            <v>Nguyễn Hoàng Mỹ</v>
          </cell>
          <cell r="C55" t="str">
            <v>Duyên</v>
          </cell>
          <cell r="D55">
            <v>36749</v>
          </cell>
          <cell r="E55" t="str">
            <v>Đà Nẵng</v>
          </cell>
          <cell r="F55" t="str">
            <v>Nữ</v>
          </cell>
        </row>
        <row r="56">
          <cell r="A56">
            <v>24202401246</v>
          </cell>
          <cell r="B56" t="str">
            <v>Đặng Thị Tường</v>
          </cell>
          <cell r="C56" t="str">
            <v>Giang</v>
          </cell>
          <cell r="D56">
            <v>36843</v>
          </cell>
          <cell r="E56" t="str">
            <v>Quảng Ngãi</v>
          </cell>
          <cell r="F56" t="str">
            <v>Nữ</v>
          </cell>
        </row>
        <row r="57">
          <cell r="A57">
            <v>24207103708</v>
          </cell>
          <cell r="B57" t="str">
            <v>Lê Hương</v>
          </cell>
          <cell r="C57" t="str">
            <v>Giang</v>
          </cell>
          <cell r="D57">
            <v>36623</v>
          </cell>
          <cell r="E57" t="str">
            <v>Quảng Nam</v>
          </cell>
          <cell r="F57" t="str">
            <v>Nữ</v>
          </cell>
        </row>
        <row r="58">
          <cell r="A58">
            <v>24207201053</v>
          </cell>
          <cell r="B58" t="str">
            <v>Trương Thị Trà</v>
          </cell>
          <cell r="C58" t="str">
            <v>Giang</v>
          </cell>
          <cell r="D58">
            <v>36570</v>
          </cell>
          <cell r="E58" t="str">
            <v>Hà Tĩnh</v>
          </cell>
          <cell r="F58" t="str">
            <v>Nữ</v>
          </cell>
        </row>
        <row r="59">
          <cell r="A59">
            <v>24207204479</v>
          </cell>
          <cell r="B59" t="str">
            <v>Trần Thị</v>
          </cell>
          <cell r="C59" t="str">
            <v>Giang</v>
          </cell>
          <cell r="D59">
            <v>36806</v>
          </cell>
          <cell r="E59" t="str">
            <v>Quảng Nam</v>
          </cell>
          <cell r="F59" t="str">
            <v>Nữ</v>
          </cell>
        </row>
        <row r="60">
          <cell r="A60">
            <v>24207215606</v>
          </cell>
          <cell r="B60" t="str">
            <v>Lê Thị Hương</v>
          </cell>
          <cell r="C60" t="str">
            <v>Giang</v>
          </cell>
          <cell r="D60">
            <v>36571</v>
          </cell>
          <cell r="E60" t="str">
            <v>Quảng Nam</v>
          </cell>
          <cell r="F60" t="str">
            <v>Nữ</v>
          </cell>
        </row>
        <row r="61">
          <cell r="A61">
            <v>24207215687</v>
          </cell>
          <cell r="B61" t="str">
            <v>Nguyễn Thu</v>
          </cell>
          <cell r="C61" t="str">
            <v>Giang</v>
          </cell>
          <cell r="D61">
            <v>36763</v>
          </cell>
          <cell r="E61" t="str">
            <v>Đắk Lắk</v>
          </cell>
          <cell r="F61" t="str">
            <v>Nữ</v>
          </cell>
        </row>
        <row r="62">
          <cell r="A62">
            <v>24217200052</v>
          </cell>
          <cell r="B62" t="str">
            <v>Lê Anh</v>
          </cell>
          <cell r="C62" t="str">
            <v>Giang</v>
          </cell>
          <cell r="D62">
            <v>35534</v>
          </cell>
          <cell r="E62" t="str">
            <v>Thanh Hóa</v>
          </cell>
          <cell r="F62" t="str">
            <v>Nam</v>
          </cell>
        </row>
        <row r="63">
          <cell r="A63">
            <v>24217216467</v>
          </cell>
          <cell r="B63" t="str">
            <v>Lê Đình</v>
          </cell>
          <cell r="C63" t="str">
            <v>Giang</v>
          </cell>
          <cell r="D63">
            <v>36507</v>
          </cell>
          <cell r="E63" t="str">
            <v>Đà Nẵng</v>
          </cell>
          <cell r="F63" t="str">
            <v>Nam</v>
          </cell>
        </row>
        <row r="64">
          <cell r="A64">
            <v>24202102979</v>
          </cell>
          <cell r="B64" t="str">
            <v>Huỳnh Thị Thanh</v>
          </cell>
          <cell r="C64" t="str">
            <v>Hà</v>
          </cell>
          <cell r="D64">
            <v>36637</v>
          </cell>
          <cell r="E64" t="str">
            <v>Thừa Thiên Huế</v>
          </cell>
          <cell r="F64" t="str">
            <v>Nữ</v>
          </cell>
        </row>
        <row r="65">
          <cell r="A65">
            <v>24207202074</v>
          </cell>
          <cell r="B65" t="str">
            <v>Cao Thị Thu</v>
          </cell>
          <cell r="C65" t="str">
            <v>Hà</v>
          </cell>
          <cell r="D65">
            <v>36850</v>
          </cell>
          <cell r="E65" t="str">
            <v>Quảng Bình</v>
          </cell>
          <cell r="F65" t="str">
            <v>Nữ</v>
          </cell>
        </row>
        <row r="66">
          <cell r="A66">
            <v>24207204456</v>
          </cell>
          <cell r="B66" t="str">
            <v>Nguyễn Thị Việt</v>
          </cell>
          <cell r="C66" t="str">
            <v>Hà</v>
          </cell>
          <cell r="D66">
            <v>36566</v>
          </cell>
          <cell r="E66" t="str">
            <v>Đà Nẵng</v>
          </cell>
          <cell r="F66" t="str">
            <v>Nữ</v>
          </cell>
        </row>
        <row r="67">
          <cell r="A67">
            <v>24207204193</v>
          </cell>
          <cell r="B67" t="str">
            <v>Đặng Lê Nhật</v>
          </cell>
          <cell r="C67" t="str">
            <v>Hạ</v>
          </cell>
          <cell r="D67">
            <v>36855</v>
          </cell>
          <cell r="E67" t="str">
            <v>Bình Định</v>
          </cell>
          <cell r="F67" t="str">
            <v>Nữ</v>
          </cell>
        </row>
        <row r="68">
          <cell r="A68">
            <v>24207209588</v>
          </cell>
          <cell r="B68" t="str">
            <v>Đoàn Sông</v>
          </cell>
          <cell r="C68" t="str">
            <v>Hạ</v>
          </cell>
          <cell r="D68">
            <v>36540</v>
          </cell>
          <cell r="E68" t="str">
            <v>Đà Nẵng</v>
          </cell>
          <cell r="F68" t="str">
            <v>Nữ</v>
          </cell>
        </row>
        <row r="69">
          <cell r="A69">
            <v>24207100261</v>
          </cell>
          <cell r="B69" t="str">
            <v>Quảng Thị Ngọc</v>
          </cell>
          <cell r="C69" t="str">
            <v>Hân</v>
          </cell>
          <cell r="D69">
            <v>36817</v>
          </cell>
          <cell r="E69" t="str">
            <v>Bình Định</v>
          </cell>
          <cell r="F69" t="str">
            <v>Nữ</v>
          </cell>
        </row>
        <row r="70">
          <cell r="A70">
            <v>24207104920</v>
          </cell>
          <cell r="B70" t="str">
            <v>Cao Thị</v>
          </cell>
          <cell r="C70" t="str">
            <v>Hằng</v>
          </cell>
          <cell r="D70">
            <v>36637</v>
          </cell>
          <cell r="E70" t="str">
            <v>Quảng Bình</v>
          </cell>
          <cell r="F70" t="str">
            <v>Nữ</v>
          </cell>
        </row>
        <row r="71">
          <cell r="A71">
            <v>24207207479</v>
          </cell>
          <cell r="B71" t="str">
            <v>Phạm Hồng</v>
          </cell>
          <cell r="C71" t="str">
            <v>Hằng</v>
          </cell>
          <cell r="D71">
            <v>36581</v>
          </cell>
          <cell r="E71" t="str">
            <v>Thái Bình</v>
          </cell>
          <cell r="F71" t="str">
            <v>Nữ</v>
          </cell>
        </row>
        <row r="72">
          <cell r="A72">
            <v>24207215732</v>
          </cell>
          <cell r="B72" t="str">
            <v>Quách Thị Mỹ</v>
          </cell>
          <cell r="C72" t="str">
            <v>Hằng</v>
          </cell>
          <cell r="D72">
            <v>36862</v>
          </cell>
          <cell r="E72" t="str">
            <v>Đà Nẵng</v>
          </cell>
          <cell r="F72" t="str">
            <v>Nữ</v>
          </cell>
        </row>
        <row r="73">
          <cell r="A73">
            <v>24207104980</v>
          </cell>
          <cell r="B73" t="str">
            <v>Trần Thị Mỹ</v>
          </cell>
          <cell r="C73" t="str">
            <v>Hạnh</v>
          </cell>
          <cell r="D73">
            <v>36832</v>
          </cell>
          <cell r="E73" t="str">
            <v>Quảng Nam</v>
          </cell>
          <cell r="F73" t="str">
            <v>Nữ</v>
          </cell>
        </row>
        <row r="74">
          <cell r="A74">
            <v>24217204578</v>
          </cell>
          <cell r="B74" t="str">
            <v>Hồ Phú Phong</v>
          </cell>
          <cell r="C74" t="str">
            <v>Hào</v>
          </cell>
          <cell r="D74">
            <v>36825</v>
          </cell>
          <cell r="E74" t="str">
            <v>Đà Nẵng</v>
          </cell>
          <cell r="F74" t="str">
            <v>Nam</v>
          </cell>
        </row>
        <row r="75">
          <cell r="A75">
            <v>2321711596</v>
          </cell>
          <cell r="B75" t="str">
            <v>Nguyễn Lê Hoàng</v>
          </cell>
          <cell r="C75" t="str">
            <v>Hảo</v>
          </cell>
          <cell r="D75">
            <v>36519</v>
          </cell>
          <cell r="E75" t="str">
            <v>Gia Lai</v>
          </cell>
          <cell r="F75" t="str">
            <v>Nam</v>
          </cell>
        </row>
        <row r="76">
          <cell r="A76">
            <v>24207216599</v>
          </cell>
          <cell r="B76" t="str">
            <v>Lê Thị Thu</v>
          </cell>
          <cell r="C76" t="str">
            <v>Hảo</v>
          </cell>
          <cell r="D76">
            <v>36155</v>
          </cell>
          <cell r="E76" t="str">
            <v>Hà Tĩnh</v>
          </cell>
          <cell r="F76" t="str">
            <v>Nữ</v>
          </cell>
        </row>
        <row r="77">
          <cell r="A77">
            <v>24217206916</v>
          </cell>
          <cell r="B77" t="str">
            <v>Phạm Hữu</v>
          </cell>
          <cell r="C77" t="str">
            <v>Hảo</v>
          </cell>
          <cell r="D77">
            <v>36605</v>
          </cell>
          <cell r="E77" t="str">
            <v>Đà Nẵng</v>
          </cell>
          <cell r="F77" t="str">
            <v>Nam</v>
          </cell>
        </row>
        <row r="78">
          <cell r="A78">
            <v>24217203698</v>
          </cell>
          <cell r="B78" t="str">
            <v>Nguyễn Ngọc</v>
          </cell>
          <cell r="C78" t="str">
            <v>Hậu</v>
          </cell>
          <cell r="D78">
            <v>36647</v>
          </cell>
          <cell r="E78" t="str">
            <v>Quảng Nam</v>
          </cell>
          <cell r="F78" t="str">
            <v>Nam</v>
          </cell>
        </row>
        <row r="79">
          <cell r="A79">
            <v>24207105675</v>
          </cell>
          <cell r="B79" t="str">
            <v>Nguyễn Thị Diệu</v>
          </cell>
          <cell r="C79" t="str">
            <v>Hiền</v>
          </cell>
          <cell r="D79">
            <v>36816</v>
          </cell>
          <cell r="E79" t="str">
            <v>Đắk Nông</v>
          </cell>
          <cell r="F79" t="str">
            <v>Nữ</v>
          </cell>
        </row>
        <row r="80">
          <cell r="A80">
            <v>24207202780</v>
          </cell>
          <cell r="B80" t="str">
            <v>Phạm Thị Thu</v>
          </cell>
          <cell r="C80" t="str">
            <v>Hiền</v>
          </cell>
          <cell r="D80">
            <v>36811</v>
          </cell>
          <cell r="E80" t="str">
            <v>Quảng Nam</v>
          </cell>
          <cell r="F80" t="str">
            <v>Nữ</v>
          </cell>
        </row>
        <row r="81">
          <cell r="A81">
            <v>24207202829</v>
          </cell>
          <cell r="B81" t="str">
            <v>Lương Thị Mỹ</v>
          </cell>
          <cell r="C81" t="str">
            <v>Hiền</v>
          </cell>
          <cell r="D81">
            <v>36548</v>
          </cell>
          <cell r="E81" t="str">
            <v>Quảng Nam</v>
          </cell>
          <cell r="F81" t="str">
            <v>Nữ</v>
          </cell>
        </row>
        <row r="82">
          <cell r="A82">
            <v>24217204361</v>
          </cell>
          <cell r="B82" t="str">
            <v>Nguyễn Minh</v>
          </cell>
          <cell r="C82" t="str">
            <v>Hiếu</v>
          </cell>
          <cell r="D82">
            <v>36650</v>
          </cell>
          <cell r="E82" t="str">
            <v>Quảng Nam</v>
          </cell>
          <cell r="F82" t="str">
            <v>Nam</v>
          </cell>
        </row>
        <row r="83">
          <cell r="A83">
            <v>24217207306</v>
          </cell>
          <cell r="B83" t="str">
            <v>Thái Duy</v>
          </cell>
          <cell r="C83" t="str">
            <v>Hiếu</v>
          </cell>
          <cell r="D83">
            <v>36710</v>
          </cell>
          <cell r="E83" t="str">
            <v>Đà Nẵng</v>
          </cell>
          <cell r="F83" t="str">
            <v>Nam</v>
          </cell>
        </row>
        <row r="84">
          <cell r="A84">
            <v>24217215622</v>
          </cell>
          <cell r="B84" t="str">
            <v>Đặng Minh</v>
          </cell>
          <cell r="C84" t="str">
            <v>Hiếu</v>
          </cell>
          <cell r="D84">
            <v>36258</v>
          </cell>
          <cell r="E84" t="str">
            <v>Đà Nẵng</v>
          </cell>
          <cell r="F84" t="str">
            <v>Nam</v>
          </cell>
        </row>
        <row r="85">
          <cell r="A85">
            <v>24207216561</v>
          </cell>
          <cell r="B85" t="str">
            <v>Nguyễn Thị Kiều</v>
          </cell>
          <cell r="C85" t="str">
            <v>Hoa</v>
          </cell>
          <cell r="D85">
            <v>36788</v>
          </cell>
          <cell r="E85" t="str">
            <v>Gia Lai</v>
          </cell>
          <cell r="F85" t="str">
            <v>Nữ</v>
          </cell>
        </row>
        <row r="86">
          <cell r="A86">
            <v>24207216586</v>
          </cell>
          <cell r="B86" t="str">
            <v>Nguyễn Thị</v>
          </cell>
          <cell r="C86" t="str">
            <v>Hoàng</v>
          </cell>
          <cell r="D86">
            <v>36771</v>
          </cell>
          <cell r="E86" t="str">
            <v>Quảng Nam</v>
          </cell>
          <cell r="F86" t="str">
            <v>Nữ</v>
          </cell>
        </row>
        <row r="87">
          <cell r="A87">
            <v>24217208058</v>
          </cell>
          <cell r="B87" t="str">
            <v>Trần Hiếu Nhật</v>
          </cell>
          <cell r="C87" t="str">
            <v>Hoàng</v>
          </cell>
          <cell r="D87">
            <v>36631</v>
          </cell>
          <cell r="E87" t="str">
            <v>Đà Nẵng</v>
          </cell>
          <cell r="F87" t="str">
            <v>Nam</v>
          </cell>
        </row>
        <row r="88">
          <cell r="A88">
            <v>24217207255</v>
          </cell>
          <cell r="B88" t="str">
            <v>Nguyễn Hữu</v>
          </cell>
          <cell r="C88" t="str">
            <v>Huân</v>
          </cell>
          <cell r="D88">
            <v>36872</v>
          </cell>
          <cell r="E88" t="str">
            <v>Đà Nẵng</v>
          </cell>
          <cell r="F88" t="str">
            <v>Nam</v>
          </cell>
        </row>
        <row r="89">
          <cell r="A89">
            <v>24217206395</v>
          </cell>
          <cell r="B89" t="str">
            <v>Cao Việt</v>
          </cell>
          <cell r="C89" t="str">
            <v>Hùng</v>
          </cell>
          <cell r="D89">
            <v>36646</v>
          </cell>
          <cell r="E89" t="str">
            <v>Quảng Bình</v>
          </cell>
          <cell r="F89" t="str">
            <v>Nam</v>
          </cell>
        </row>
        <row r="90">
          <cell r="A90">
            <v>24217207107</v>
          </cell>
          <cell r="B90" t="str">
            <v>Mai Lê Mạnh</v>
          </cell>
          <cell r="C90" t="str">
            <v>Hùng</v>
          </cell>
          <cell r="D90">
            <v>36559</v>
          </cell>
          <cell r="E90" t="str">
            <v>Đà Nẵng</v>
          </cell>
          <cell r="F90" t="str">
            <v>Nam</v>
          </cell>
        </row>
        <row r="91">
          <cell r="A91">
            <v>24217207227</v>
          </cell>
          <cell r="B91" t="str">
            <v>Đặng Đức</v>
          </cell>
          <cell r="C91" t="str">
            <v>Hùng</v>
          </cell>
          <cell r="D91">
            <v>36539</v>
          </cell>
          <cell r="E91" t="str">
            <v>Hà Tĩnh</v>
          </cell>
          <cell r="F91" t="str">
            <v>Nam</v>
          </cell>
        </row>
        <row r="92">
          <cell r="A92">
            <v>24217205652</v>
          </cell>
          <cell r="B92" t="str">
            <v>Thủy Ngọc</v>
          </cell>
          <cell r="C92" t="str">
            <v>Huy</v>
          </cell>
          <cell r="D92">
            <v>36570</v>
          </cell>
          <cell r="E92" t="str">
            <v>Quảng Nam</v>
          </cell>
          <cell r="F92" t="str">
            <v>Nam</v>
          </cell>
        </row>
        <row r="93">
          <cell r="A93">
            <v>24217206040</v>
          </cell>
          <cell r="B93" t="str">
            <v>Nguyễn Quang</v>
          </cell>
          <cell r="C93" t="str">
            <v>Huy</v>
          </cell>
          <cell r="D93">
            <v>36814</v>
          </cell>
          <cell r="E93" t="str">
            <v>Đà Nẵng</v>
          </cell>
          <cell r="F93" t="str">
            <v>Nam</v>
          </cell>
        </row>
        <row r="94">
          <cell r="A94">
            <v>24217206847</v>
          </cell>
          <cell r="B94" t="str">
            <v>Trần Phan</v>
          </cell>
          <cell r="C94" t="str">
            <v>Huy</v>
          </cell>
          <cell r="D94">
            <v>35487</v>
          </cell>
          <cell r="E94" t="str">
            <v>Đà Nẵng</v>
          </cell>
          <cell r="F94" t="str">
            <v>Nam</v>
          </cell>
        </row>
        <row r="95">
          <cell r="A95">
            <v>24217207281</v>
          </cell>
          <cell r="B95" t="str">
            <v>Nguyễn Thành</v>
          </cell>
          <cell r="C95" t="str">
            <v>Huy</v>
          </cell>
          <cell r="D95">
            <v>36752</v>
          </cell>
          <cell r="E95" t="str">
            <v>Đà Nẵng</v>
          </cell>
          <cell r="F95" t="str">
            <v>Nam</v>
          </cell>
        </row>
        <row r="96">
          <cell r="A96">
            <v>24217208576</v>
          </cell>
          <cell r="B96" t="str">
            <v>Nguyễn Phan</v>
          </cell>
          <cell r="C96" t="str">
            <v>Huy</v>
          </cell>
          <cell r="D96">
            <v>36032</v>
          </cell>
          <cell r="E96" t="str">
            <v>Quảng Nam</v>
          </cell>
          <cell r="F96" t="str">
            <v>Nam</v>
          </cell>
        </row>
        <row r="97">
          <cell r="A97">
            <v>24217210403</v>
          </cell>
          <cell r="B97" t="str">
            <v>Trần Minh</v>
          </cell>
          <cell r="C97" t="str">
            <v>Huy</v>
          </cell>
          <cell r="D97">
            <v>36865</v>
          </cell>
          <cell r="E97" t="str">
            <v>Quảng Nam</v>
          </cell>
          <cell r="F97" t="str">
            <v>Nam</v>
          </cell>
        </row>
        <row r="98">
          <cell r="A98">
            <v>24217215117</v>
          </cell>
          <cell r="B98" t="str">
            <v>Nguyễn Quang</v>
          </cell>
          <cell r="C98" t="str">
            <v>Huy</v>
          </cell>
          <cell r="D98">
            <v>36600</v>
          </cell>
          <cell r="E98" t="str">
            <v>Đà Nẵng</v>
          </cell>
          <cell r="F98" t="str">
            <v>Nam</v>
          </cell>
        </row>
        <row r="99">
          <cell r="A99">
            <v>24207210453</v>
          </cell>
          <cell r="B99" t="str">
            <v>Nguyễn Thúy</v>
          </cell>
          <cell r="C99" t="str">
            <v>Huyền</v>
          </cell>
          <cell r="D99">
            <v>36756</v>
          </cell>
          <cell r="E99" t="str">
            <v>Hà Tĩnh</v>
          </cell>
          <cell r="F99" t="str">
            <v>Nữ</v>
          </cell>
        </row>
        <row r="100">
          <cell r="A100">
            <v>24207215358</v>
          </cell>
          <cell r="B100" t="str">
            <v>Phạm Thị Lệ</v>
          </cell>
          <cell r="C100" t="str">
            <v>Huyền</v>
          </cell>
          <cell r="D100">
            <v>36594</v>
          </cell>
          <cell r="E100" t="str">
            <v>Đà Nẵng</v>
          </cell>
          <cell r="F100" t="str">
            <v>Nữ</v>
          </cell>
        </row>
        <row r="101">
          <cell r="A101">
            <v>24207216212</v>
          </cell>
          <cell r="B101" t="str">
            <v>Nguyễn Thị</v>
          </cell>
          <cell r="C101" t="str">
            <v>Huyền</v>
          </cell>
          <cell r="D101">
            <v>36831</v>
          </cell>
          <cell r="E101" t="str">
            <v>Thái Bình</v>
          </cell>
          <cell r="F101" t="str">
            <v>Nữ</v>
          </cell>
        </row>
        <row r="102">
          <cell r="A102">
            <v>24207216378</v>
          </cell>
          <cell r="B102" t="str">
            <v>Lê Thị Thu</v>
          </cell>
          <cell r="C102" t="str">
            <v>Huyền</v>
          </cell>
          <cell r="D102">
            <v>36856</v>
          </cell>
          <cell r="E102" t="str">
            <v>Quảng Nam</v>
          </cell>
          <cell r="F102" t="str">
            <v>Nữ</v>
          </cell>
        </row>
        <row r="103">
          <cell r="A103">
            <v>24207215547</v>
          </cell>
          <cell r="B103" t="str">
            <v>Đỗ Nguyệt</v>
          </cell>
          <cell r="C103" t="str">
            <v>Kha</v>
          </cell>
          <cell r="D103">
            <v>36576</v>
          </cell>
          <cell r="E103" t="str">
            <v>Đà Nẵng</v>
          </cell>
          <cell r="F103" t="str">
            <v>Nữ</v>
          </cell>
        </row>
        <row r="104">
          <cell r="A104">
            <v>24217201063</v>
          </cell>
          <cell r="B104" t="str">
            <v>Ngô Quang</v>
          </cell>
          <cell r="C104" t="str">
            <v>Khải</v>
          </cell>
          <cell r="D104">
            <v>36500</v>
          </cell>
          <cell r="E104" t="str">
            <v>Bình Định</v>
          </cell>
          <cell r="F104" t="str">
            <v>Nam</v>
          </cell>
        </row>
        <row r="105">
          <cell r="A105">
            <v>24211210593</v>
          </cell>
          <cell r="B105" t="str">
            <v>Trần Nguyễn Chí</v>
          </cell>
          <cell r="C105" t="str">
            <v>Khang</v>
          </cell>
          <cell r="D105">
            <v>36874</v>
          </cell>
          <cell r="E105" t="str">
            <v>Đà Nẵng</v>
          </cell>
          <cell r="F105" t="str">
            <v>Nam</v>
          </cell>
        </row>
        <row r="106">
          <cell r="A106">
            <v>24207210598</v>
          </cell>
          <cell r="B106" t="str">
            <v>Huỳnh Ngọc Kiều</v>
          </cell>
          <cell r="C106" t="str">
            <v>Khanh</v>
          </cell>
          <cell r="D106">
            <v>36686</v>
          </cell>
          <cell r="E106" t="str">
            <v>Đà Nẵng</v>
          </cell>
          <cell r="F106" t="str">
            <v>Nữ</v>
          </cell>
        </row>
        <row r="107">
          <cell r="A107">
            <v>24217216666</v>
          </cell>
          <cell r="B107" t="str">
            <v>Lê Anh</v>
          </cell>
          <cell r="C107" t="str">
            <v>Khôi</v>
          </cell>
          <cell r="D107">
            <v>35590</v>
          </cell>
          <cell r="E107" t="str">
            <v>Bình Định</v>
          </cell>
          <cell r="F107" t="str">
            <v>Nam</v>
          </cell>
        </row>
        <row r="108">
          <cell r="A108">
            <v>24207206176</v>
          </cell>
          <cell r="B108" t="str">
            <v>Đỗ Minh</v>
          </cell>
          <cell r="C108" t="str">
            <v>Khuê</v>
          </cell>
          <cell r="D108">
            <v>36817</v>
          </cell>
          <cell r="E108" t="str">
            <v>Quảng Nam</v>
          </cell>
          <cell r="F108" t="str">
            <v>Nữ</v>
          </cell>
        </row>
        <row r="109">
          <cell r="A109">
            <v>23217110316</v>
          </cell>
          <cell r="B109" t="str">
            <v>Dương Tùng</v>
          </cell>
          <cell r="C109" t="str">
            <v>Khương</v>
          </cell>
          <cell r="D109">
            <v>36456</v>
          </cell>
          <cell r="E109" t="str">
            <v>Quảng Nam</v>
          </cell>
          <cell r="F109" t="str">
            <v>Nam</v>
          </cell>
        </row>
        <row r="110">
          <cell r="A110">
            <v>2320724558</v>
          </cell>
          <cell r="B110" t="str">
            <v>Mai Thị Thanh</v>
          </cell>
          <cell r="C110" t="str">
            <v>Kiều</v>
          </cell>
          <cell r="D110">
            <v>36287</v>
          </cell>
          <cell r="E110" t="str">
            <v>Đà Nẵng</v>
          </cell>
          <cell r="F110" t="str">
            <v>Nữ</v>
          </cell>
        </row>
        <row r="111">
          <cell r="A111">
            <v>2321123217</v>
          </cell>
          <cell r="B111" t="str">
            <v>Nguyễn Tùng</v>
          </cell>
          <cell r="C111" t="str">
            <v>Lâm</v>
          </cell>
          <cell r="D111">
            <v>36174</v>
          </cell>
          <cell r="E111" t="str">
            <v>Quảng Trị</v>
          </cell>
          <cell r="F111" t="str">
            <v>Nam</v>
          </cell>
        </row>
        <row r="112">
          <cell r="A112">
            <v>24217210832</v>
          </cell>
          <cell r="B112" t="str">
            <v>Nguyễn Trần Việt</v>
          </cell>
          <cell r="C112" t="str">
            <v>Lâm</v>
          </cell>
          <cell r="D112">
            <v>36599</v>
          </cell>
          <cell r="E112" t="str">
            <v>Đà Nẵng</v>
          </cell>
          <cell r="F112" t="str">
            <v>Nam</v>
          </cell>
        </row>
        <row r="113">
          <cell r="A113">
            <v>24207203505</v>
          </cell>
          <cell r="B113" t="str">
            <v>Nguyễn Quỳnh</v>
          </cell>
          <cell r="C113" t="str">
            <v>Lan</v>
          </cell>
          <cell r="D113">
            <v>36753</v>
          </cell>
          <cell r="E113" t="str">
            <v>Quảng Nam</v>
          </cell>
          <cell r="F113" t="str">
            <v>Nữ</v>
          </cell>
        </row>
        <row r="114">
          <cell r="A114">
            <v>24207204222</v>
          </cell>
          <cell r="B114" t="str">
            <v>Nguyễn Thị Hương</v>
          </cell>
          <cell r="C114" t="str">
            <v>Lan</v>
          </cell>
          <cell r="D114">
            <v>36679</v>
          </cell>
          <cell r="E114" t="str">
            <v>Quảng Trị</v>
          </cell>
          <cell r="F114" t="str">
            <v>Nữ</v>
          </cell>
        </row>
        <row r="115">
          <cell r="A115">
            <v>24207215248</v>
          </cell>
          <cell r="B115" t="str">
            <v>Nguyễn Ngọc</v>
          </cell>
          <cell r="C115" t="str">
            <v>Lan</v>
          </cell>
          <cell r="D115">
            <v>36600</v>
          </cell>
          <cell r="E115" t="str">
            <v>Đà Nẵng</v>
          </cell>
          <cell r="F115" t="str">
            <v>Nữ</v>
          </cell>
        </row>
        <row r="116">
          <cell r="A116">
            <v>24207216695</v>
          </cell>
          <cell r="B116" t="str">
            <v>Hoàng Thị Thuý</v>
          </cell>
          <cell r="C116" t="str">
            <v>Lành</v>
          </cell>
          <cell r="D116">
            <v>36170</v>
          </cell>
          <cell r="E116" t="str">
            <v>Quảng Trị</v>
          </cell>
          <cell r="F116" t="str">
            <v>Nữ</v>
          </cell>
        </row>
        <row r="117">
          <cell r="A117">
            <v>23207210662</v>
          </cell>
          <cell r="B117" t="str">
            <v>Phạm Thị</v>
          </cell>
          <cell r="C117" t="str">
            <v>Lệ</v>
          </cell>
          <cell r="D117">
            <v>36457</v>
          </cell>
          <cell r="E117" t="str">
            <v>DakLak</v>
          </cell>
          <cell r="F117" t="str">
            <v>Nữ</v>
          </cell>
        </row>
        <row r="118">
          <cell r="A118">
            <v>24203116274</v>
          </cell>
          <cell r="B118" t="str">
            <v>Võ Thị Thùy</v>
          </cell>
          <cell r="C118" t="str">
            <v>Linh</v>
          </cell>
          <cell r="D118">
            <v>36796</v>
          </cell>
          <cell r="E118" t="str">
            <v>Kon Tum</v>
          </cell>
          <cell r="F118" t="str">
            <v>Nữ</v>
          </cell>
        </row>
        <row r="119">
          <cell r="A119">
            <v>24207202179</v>
          </cell>
          <cell r="B119" t="str">
            <v>Lê Thị Ngọc</v>
          </cell>
          <cell r="C119" t="str">
            <v>Linh</v>
          </cell>
          <cell r="D119">
            <v>36268</v>
          </cell>
          <cell r="E119" t="str">
            <v>Quảng Nam</v>
          </cell>
          <cell r="F119" t="str">
            <v>Nữ</v>
          </cell>
        </row>
        <row r="120">
          <cell r="A120">
            <v>24207207030</v>
          </cell>
          <cell r="B120" t="str">
            <v>Lê Đỗ Khánh</v>
          </cell>
          <cell r="C120" t="str">
            <v>Linh</v>
          </cell>
          <cell r="D120">
            <v>36556</v>
          </cell>
          <cell r="E120" t="str">
            <v>Đà Nẵng</v>
          </cell>
          <cell r="F120" t="str">
            <v>Nữ</v>
          </cell>
        </row>
        <row r="121">
          <cell r="A121">
            <v>24207207505</v>
          </cell>
          <cell r="B121" t="str">
            <v>Đặng Thị Diệu</v>
          </cell>
          <cell r="C121" t="str">
            <v>Linh</v>
          </cell>
          <cell r="D121">
            <v>36492</v>
          </cell>
          <cell r="E121" t="str">
            <v>Quảng Bình</v>
          </cell>
          <cell r="F121" t="str">
            <v>Nữ</v>
          </cell>
        </row>
        <row r="122">
          <cell r="A122">
            <v>24207210998</v>
          </cell>
          <cell r="B122" t="str">
            <v>Nguyễn Phương</v>
          </cell>
          <cell r="C122" t="str">
            <v>Linh</v>
          </cell>
          <cell r="D122">
            <v>36632</v>
          </cell>
          <cell r="E122" t="str">
            <v>Quảng Nam</v>
          </cell>
          <cell r="F122" t="str">
            <v>Nữ</v>
          </cell>
        </row>
        <row r="123">
          <cell r="A123">
            <v>24207215129</v>
          </cell>
          <cell r="B123" t="str">
            <v>Huỳnh Thu Hoài</v>
          </cell>
          <cell r="C123" t="str">
            <v>Linh</v>
          </cell>
          <cell r="D123">
            <v>36665</v>
          </cell>
          <cell r="E123" t="str">
            <v>Quảng Nam</v>
          </cell>
          <cell r="F123" t="str">
            <v>Nữ</v>
          </cell>
        </row>
        <row r="124">
          <cell r="A124">
            <v>24207215449</v>
          </cell>
          <cell r="B124" t="str">
            <v>Nguyễn Thị Hoàng</v>
          </cell>
          <cell r="C124" t="str">
            <v>Linh</v>
          </cell>
          <cell r="D124">
            <v>36561</v>
          </cell>
          <cell r="E124" t="str">
            <v>Quảng Nam</v>
          </cell>
          <cell r="F124" t="str">
            <v>Nữ</v>
          </cell>
        </row>
        <row r="125">
          <cell r="A125">
            <v>24217205945</v>
          </cell>
          <cell r="B125" t="str">
            <v>Lê Tiến</v>
          </cell>
          <cell r="C125" t="str">
            <v>Linh</v>
          </cell>
          <cell r="D125">
            <v>36228</v>
          </cell>
          <cell r="E125" t="str">
            <v>Quảng Nam</v>
          </cell>
          <cell r="F125" t="str">
            <v>Nam</v>
          </cell>
        </row>
        <row r="126">
          <cell r="A126">
            <v>24217211108</v>
          </cell>
          <cell r="B126" t="str">
            <v>Ngô Tùy</v>
          </cell>
          <cell r="C126" t="str">
            <v>Lỉnh</v>
          </cell>
          <cell r="D126">
            <v>36754</v>
          </cell>
          <cell r="E126" t="str">
            <v>Quảng Nam</v>
          </cell>
          <cell r="F126" t="str">
            <v>Nam</v>
          </cell>
        </row>
        <row r="127">
          <cell r="A127">
            <v>24217207995</v>
          </cell>
          <cell r="B127" t="str">
            <v>Phan Hoài</v>
          </cell>
          <cell r="C127" t="str">
            <v>Lộc</v>
          </cell>
          <cell r="D127">
            <v>36629</v>
          </cell>
          <cell r="E127" t="str">
            <v>Gia Lai</v>
          </cell>
          <cell r="F127" t="str">
            <v>Nam</v>
          </cell>
        </row>
        <row r="128">
          <cell r="A128">
            <v>24207208068</v>
          </cell>
          <cell r="B128" t="str">
            <v>Phạm Thị Mỹ</v>
          </cell>
          <cell r="C128" t="str">
            <v>Lợi</v>
          </cell>
          <cell r="D128">
            <v>36526</v>
          </cell>
          <cell r="E128" t="str">
            <v>Quảng Nam</v>
          </cell>
          <cell r="F128" t="str">
            <v>Nữ</v>
          </cell>
        </row>
        <row r="129">
          <cell r="A129">
            <v>24217206761</v>
          </cell>
          <cell r="B129" t="str">
            <v>Nguyễn Đăng</v>
          </cell>
          <cell r="C129" t="str">
            <v>Lợi</v>
          </cell>
          <cell r="D129">
            <v>36604</v>
          </cell>
          <cell r="E129" t="str">
            <v>Đà Nẵng</v>
          </cell>
          <cell r="F129" t="str">
            <v>Nam</v>
          </cell>
        </row>
        <row r="130">
          <cell r="A130">
            <v>24217204765</v>
          </cell>
          <cell r="B130" t="str">
            <v>Võ Thế</v>
          </cell>
          <cell r="C130" t="str">
            <v>Long</v>
          </cell>
          <cell r="D130">
            <v>36598</v>
          </cell>
          <cell r="E130" t="str">
            <v>Quảng Nam</v>
          </cell>
          <cell r="F130" t="str">
            <v>Nam</v>
          </cell>
        </row>
        <row r="131">
          <cell r="A131">
            <v>24217206086</v>
          </cell>
          <cell r="B131" t="str">
            <v>Đỗ Đăng Thăng</v>
          </cell>
          <cell r="C131" t="str">
            <v>Long</v>
          </cell>
          <cell r="D131">
            <v>36763</v>
          </cell>
          <cell r="E131" t="str">
            <v>Đà Nẵng</v>
          </cell>
          <cell r="F131" t="str">
            <v>Nam</v>
          </cell>
        </row>
        <row r="132">
          <cell r="A132">
            <v>24217207022</v>
          </cell>
          <cell r="B132" t="str">
            <v>Nguyễn Thành</v>
          </cell>
          <cell r="C132" t="str">
            <v>Long</v>
          </cell>
          <cell r="D132">
            <v>36797</v>
          </cell>
          <cell r="E132" t="str">
            <v>Đà Nẵng</v>
          </cell>
          <cell r="F132" t="str">
            <v>Nam</v>
          </cell>
        </row>
        <row r="133">
          <cell r="A133">
            <v>24217211134</v>
          </cell>
          <cell r="B133" t="str">
            <v>Đào Nhật</v>
          </cell>
          <cell r="C133" t="str">
            <v>Long</v>
          </cell>
          <cell r="D133">
            <v>36653</v>
          </cell>
          <cell r="E133" t="str">
            <v>Đà Nẵng</v>
          </cell>
          <cell r="F133" t="str">
            <v>Nam</v>
          </cell>
        </row>
        <row r="134">
          <cell r="A134">
            <v>24207215755</v>
          </cell>
          <cell r="B134" t="str">
            <v>Phạm Thị Khánh</v>
          </cell>
          <cell r="C134" t="str">
            <v>Ly</v>
          </cell>
          <cell r="D134">
            <v>36561</v>
          </cell>
          <cell r="E134" t="str">
            <v>Quảng Trị</v>
          </cell>
          <cell r="F134" t="str">
            <v>Nữ</v>
          </cell>
        </row>
        <row r="135">
          <cell r="A135">
            <v>24207116138</v>
          </cell>
          <cell r="B135" t="str">
            <v>Huỳnh Thị Xuân</v>
          </cell>
          <cell r="C135" t="str">
            <v>Mai</v>
          </cell>
          <cell r="D135">
            <v>36562</v>
          </cell>
          <cell r="E135" t="str">
            <v>Đà Nẵng</v>
          </cell>
          <cell r="F135" t="str">
            <v>Nữ</v>
          </cell>
        </row>
        <row r="136">
          <cell r="A136">
            <v>24207216716</v>
          </cell>
          <cell r="B136" t="str">
            <v>Trần Thị Tuyết</v>
          </cell>
          <cell r="C136" t="str">
            <v>Mai</v>
          </cell>
          <cell r="D136">
            <v>36632</v>
          </cell>
          <cell r="E136" t="str">
            <v>Quảng Nam</v>
          </cell>
          <cell r="F136" t="str">
            <v>Nữ</v>
          </cell>
        </row>
        <row r="137">
          <cell r="A137">
            <v>2221727332</v>
          </cell>
          <cell r="B137" t="str">
            <v>Lâm Gia</v>
          </cell>
          <cell r="C137" t="str">
            <v>Mẫn</v>
          </cell>
          <cell r="D137">
            <v>36089</v>
          </cell>
          <cell r="E137" t="str">
            <v>Đà Nẵng</v>
          </cell>
          <cell r="F137" t="str">
            <v>Nam</v>
          </cell>
        </row>
        <row r="138">
          <cell r="A138">
            <v>24207203852</v>
          </cell>
          <cell r="B138" t="str">
            <v>Mạc Thị</v>
          </cell>
          <cell r="C138" t="str">
            <v>Mận</v>
          </cell>
          <cell r="D138">
            <v>36592</v>
          </cell>
          <cell r="E138" t="str">
            <v>Thừa Thiên Huế</v>
          </cell>
          <cell r="F138" t="str">
            <v>Nữ</v>
          </cell>
        </row>
        <row r="139">
          <cell r="A139">
            <v>2321118183</v>
          </cell>
          <cell r="B139" t="str">
            <v>Nguyễn Đức</v>
          </cell>
          <cell r="C139" t="str">
            <v>Minh</v>
          </cell>
          <cell r="D139">
            <v>36003</v>
          </cell>
          <cell r="E139" t="str">
            <v>Quảng Trị</v>
          </cell>
          <cell r="F139" t="str">
            <v>Nam</v>
          </cell>
        </row>
        <row r="140">
          <cell r="A140">
            <v>24207211395</v>
          </cell>
          <cell r="B140" t="str">
            <v>Nguyễn Trần Yến</v>
          </cell>
          <cell r="C140" t="str">
            <v>Minh</v>
          </cell>
          <cell r="D140">
            <v>36610</v>
          </cell>
          <cell r="E140" t="str">
            <v>Đà Nẵng</v>
          </cell>
          <cell r="F140" t="str">
            <v>Nữ</v>
          </cell>
        </row>
        <row r="141">
          <cell r="A141">
            <v>24217216238</v>
          </cell>
          <cell r="B141" t="str">
            <v>Trần Quang</v>
          </cell>
          <cell r="C141" t="str">
            <v>Minh</v>
          </cell>
          <cell r="D141">
            <v>36821</v>
          </cell>
          <cell r="E141" t="str">
            <v>Đà Nẵng</v>
          </cell>
          <cell r="F141" t="str">
            <v>Nam</v>
          </cell>
        </row>
        <row r="142">
          <cell r="A142">
            <v>24207201190</v>
          </cell>
          <cell r="B142" t="str">
            <v>Nguyễn Thảo</v>
          </cell>
          <cell r="C142" t="str">
            <v>My</v>
          </cell>
          <cell r="D142">
            <v>36206</v>
          </cell>
          <cell r="E142" t="str">
            <v>Quảng Nam</v>
          </cell>
          <cell r="F142" t="str">
            <v>Nữ</v>
          </cell>
        </row>
        <row r="143">
          <cell r="A143">
            <v>24207207663</v>
          </cell>
          <cell r="B143" t="str">
            <v>Hồ Nguyễn Thảo</v>
          </cell>
          <cell r="C143" t="str">
            <v>My</v>
          </cell>
          <cell r="D143">
            <v>36847</v>
          </cell>
          <cell r="E143" t="str">
            <v>Kon Tum</v>
          </cell>
          <cell r="F143" t="str">
            <v>Nữ</v>
          </cell>
        </row>
        <row r="144">
          <cell r="A144">
            <v>24207216657</v>
          </cell>
          <cell r="B144" t="str">
            <v>Lê Thị Hồng</v>
          </cell>
          <cell r="C144" t="str">
            <v>My</v>
          </cell>
          <cell r="D144">
            <v>36761</v>
          </cell>
          <cell r="E144" t="str">
            <v>Bình Định</v>
          </cell>
          <cell r="F144" t="str">
            <v>Nữ</v>
          </cell>
        </row>
        <row r="145">
          <cell r="A145">
            <v>24207215914</v>
          </cell>
          <cell r="B145" t="str">
            <v>Huỳnh Thị Ngọc</v>
          </cell>
          <cell r="C145" t="str">
            <v>Na</v>
          </cell>
          <cell r="D145">
            <v>36526</v>
          </cell>
          <cell r="E145" t="str">
            <v>Quảng Nam</v>
          </cell>
          <cell r="F145" t="str">
            <v>Nữ</v>
          </cell>
        </row>
        <row r="146">
          <cell r="A146">
            <v>24217215260</v>
          </cell>
          <cell r="B146" t="str">
            <v>Trần Hoàng</v>
          </cell>
          <cell r="C146" t="str">
            <v>Nam</v>
          </cell>
          <cell r="D146">
            <v>36726</v>
          </cell>
          <cell r="E146" t="str">
            <v>Quảng Bình</v>
          </cell>
          <cell r="F146" t="str">
            <v>Nam</v>
          </cell>
        </row>
        <row r="147">
          <cell r="A147">
            <v>24207206720</v>
          </cell>
          <cell r="B147" t="str">
            <v>Nguyễn Thị Thu</v>
          </cell>
          <cell r="C147" t="str">
            <v>Nga</v>
          </cell>
          <cell r="D147">
            <v>36810</v>
          </cell>
          <cell r="E147" t="str">
            <v>Quảng Nam</v>
          </cell>
          <cell r="F147" t="str">
            <v>Nữ</v>
          </cell>
        </row>
        <row r="148">
          <cell r="A148">
            <v>2320720741</v>
          </cell>
          <cell r="B148" t="str">
            <v>Võ Thị</v>
          </cell>
          <cell r="C148" t="str">
            <v>Ngân</v>
          </cell>
          <cell r="D148">
            <v>36170</v>
          </cell>
          <cell r="E148" t="str">
            <v>Quảng Nam</v>
          </cell>
          <cell r="F148" t="str">
            <v>Nữ</v>
          </cell>
        </row>
        <row r="149">
          <cell r="A149">
            <v>2220728396</v>
          </cell>
          <cell r="B149" t="str">
            <v>Sử Thị Thanh</v>
          </cell>
          <cell r="C149" t="str">
            <v>Hằng</v>
          </cell>
          <cell r="D149">
            <v>35979</v>
          </cell>
          <cell r="E149" t="str">
            <v>Đà Nẵng</v>
          </cell>
          <cell r="F149" t="str">
            <v>Nữ</v>
          </cell>
        </row>
        <row r="150">
          <cell r="A150">
            <v>24207211753</v>
          </cell>
          <cell r="B150" t="str">
            <v>Võ Anh</v>
          </cell>
          <cell r="C150" t="str">
            <v>Ngọc</v>
          </cell>
          <cell r="D150">
            <v>36711</v>
          </cell>
          <cell r="E150" t="str">
            <v>Quảng Nam</v>
          </cell>
          <cell r="F150" t="str">
            <v>Nữ</v>
          </cell>
        </row>
        <row r="151">
          <cell r="A151">
            <v>24217208117</v>
          </cell>
          <cell r="B151" t="str">
            <v>Nguyễn Hữu</v>
          </cell>
          <cell r="C151" t="str">
            <v>Ngọc</v>
          </cell>
          <cell r="D151">
            <v>36808</v>
          </cell>
          <cell r="E151" t="str">
            <v>Đà Nẵng</v>
          </cell>
          <cell r="F151" t="str">
            <v>Nam</v>
          </cell>
        </row>
        <row r="152">
          <cell r="A152">
            <v>24217208242</v>
          </cell>
          <cell r="B152" t="str">
            <v>Nguyễn Duy</v>
          </cell>
          <cell r="C152" t="str">
            <v>Ngọc</v>
          </cell>
          <cell r="D152">
            <v>36739</v>
          </cell>
          <cell r="E152" t="str">
            <v>Đà Nẵng</v>
          </cell>
          <cell r="F152" t="str">
            <v>Nam</v>
          </cell>
        </row>
        <row r="153">
          <cell r="A153">
            <v>2321321323</v>
          </cell>
          <cell r="B153" t="str">
            <v>Lê Đình Duy</v>
          </cell>
          <cell r="C153" t="str">
            <v>Nguyên</v>
          </cell>
          <cell r="D153">
            <v>36286</v>
          </cell>
          <cell r="E153" t="str">
            <v>Đà Nẵng</v>
          </cell>
          <cell r="F153" t="str">
            <v>Nam</v>
          </cell>
        </row>
        <row r="154">
          <cell r="A154">
            <v>24217207044</v>
          </cell>
          <cell r="B154" t="str">
            <v xml:space="preserve">Thái </v>
          </cell>
          <cell r="C154" t="str">
            <v>Nguyên</v>
          </cell>
          <cell r="D154">
            <v>36537</v>
          </cell>
          <cell r="E154" t="str">
            <v>Phú Yên</v>
          </cell>
          <cell r="F154" t="str">
            <v>Nam</v>
          </cell>
        </row>
        <row r="155">
          <cell r="A155">
            <v>24207204660</v>
          </cell>
          <cell r="B155" t="str">
            <v>Ngô Thị Minh</v>
          </cell>
          <cell r="C155" t="str">
            <v>Nguyệt</v>
          </cell>
          <cell r="D155">
            <v>36550</v>
          </cell>
          <cell r="E155" t="str">
            <v>Quảng Nam</v>
          </cell>
          <cell r="F155" t="str">
            <v>Nữ</v>
          </cell>
        </row>
        <row r="156">
          <cell r="A156">
            <v>24207216459</v>
          </cell>
          <cell r="B156" t="str">
            <v>Trần Thị</v>
          </cell>
          <cell r="C156" t="str">
            <v>Nguyệt</v>
          </cell>
          <cell r="D156">
            <v>36802</v>
          </cell>
          <cell r="E156" t="str">
            <v>Quảng Nam</v>
          </cell>
          <cell r="F156" t="str">
            <v>Nữ</v>
          </cell>
        </row>
        <row r="157">
          <cell r="A157">
            <v>24207211889</v>
          </cell>
          <cell r="B157" t="str">
            <v>Nguyễn Thị Thanh</v>
          </cell>
          <cell r="C157" t="str">
            <v>Nhã</v>
          </cell>
          <cell r="D157">
            <v>36557</v>
          </cell>
          <cell r="E157" t="str">
            <v>Quảng Trị</v>
          </cell>
          <cell r="F157" t="str">
            <v>Nữ</v>
          </cell>
        </row>
        <row r="158">
          <cell r="A158">
            <v>24207215119</v>
          </cell>
          <cell r="B158" t="str">
            <v>Mai Hồng</v>
          </cell>
          <cell r="C158" t="str">
            <v>Nhã</v>
          </cell>
          <cell r="D158">
            <v>36680</v>
          </cell>
          <cell r="E158" t="str">
            <v>Đà Nẵng</v>
          </cell>
          <cell r="F158" t="str">
            <v>Nữ</v>
          </cell>
        </row>
        <row r="159">
          <cell r="A159">
            <v>24217216270</v>
          </cell>
          <cell r="B159" t="str">
            <v>Phan Nguyễn Thanh</v>
          </cell>
          <cell r="C159" t="str">
            <v>Nhã</v>
          </cell>
          <cell r="D159">
            <v>36778</v>
          </cell>
          <cell r="E159" t="str">
            <v>Đà Nẵng</v>
          </cell>
          <cell r="F159" t="str">
            <v>Nam</v>
          </cell>
        </row>
        <row r="160">
          <cell r="A160">
            <v>24217211906</v>
          </cell>
          <cell r="B160" t="str">
            <v>Nguyễn Bửu Hoài</v>
          </cell>
          <cell r="C160" t="str">
            <v>Nhân</v>
          </cell>
          <cell r="D160">
            <v>36885</v>
          </cell>
          <cell r="E160" t="str">
            <v>Đà Nẵng</v>
          </cell>
          <cell r="F160" t="str">
            <v>Nam</v>
          </cell>
        </row>
        <row r="161">
          <cell r="A161">
            <v>24217203533</v>
          </cell>
          <cell r="B161" t="str">
            <v>Huỳnh Thanh</v>
          </cell>
          <cell r="C161" t="str">
            <v>Nhật</v>
          </cell>
          <cell r="D161">
            <v>36342</v>
          </cell>
          <cell r="E161" t="str">
            <v>Quảng Nam</v>
          </cell>
          <cell r="F161" t="str">
            <v>Nữ</v>
          </cell>
        </row>
        <row r="162">
          <cell r="A162">
            <v>24217204914</v>
          </cell>
          <cell r="B162" t="str">
            <v>Nguyễn Hồng</v>
          </cell>
          <cell r="C162" t="str">
            <v>Nhật</v>
          </cell>
          <cell r="D162">
            <v>36540</v>
          </cell>
          <cell r="E162" t="str">
            <v>Quảng Nam</v>
          </cell>
          <cell r="F162" t="str">
            <v>Nam</v>
          </cell>
        </row>
        <row r="163">
          <cell r="A163">
            <v>24217212087</v>
          </cell>
          <cell r="B163" t="str">
            <v>Nguyễn Đình</v>
          </cell>
          <cell r="C163" t="str">
            <v>Nhật</v>
          </cell>
          <cell r="D163">
            <v>36786</v>
          </cell>
          <cell r="E163" t="str">
            <v>Đà Nẵng</v>
          </cell>
          <cell r="F163" t="str">
            <v>Nam</v>
          </cell>
        </row>
        <row r="164">
          <cell r="A164">
            <v>24217215819</v>
          </cell>
          <cell r="B164" t="str">
            <v>Nguyễn Công</v>
          </cell>
          <cell r="C164" t="str">
            <v>Nhật</v>
          </cell>
          <cell r="D164">
            <v>36721</v>
          </cell>
          <cell r="E164" t="str">
            <v>Quảng Nam</v>
          </cell>
          <cell r="F164" t="str">
            <v>Nam</v>
          </cell>
        </row>
        <row r="165">
          <cell r="A165">
            <v>24207211959</v>
          </cell>
          <cell r="B165" t="str">
            <v>Lại Yến</v>
          </cell>
          <cell r="C165" t="str">
            <v>Nhi</v>
          </cell>
          <cell r="D165">
            <v>36860</v>
          </cell>
          <cell r="E165" t="str">
            <v>Đà Nẵng</v>
          </cell>
          <cell r="F165" t="str">
            <v>Nữ</v>
          </cell>
        </row>
        <row r="166">
          <cell r="A166">
            <v>24207212014</v>
          </cell>
          <cell r="B166" t="str">
            <v>Nguyễn Yến</v>
          </cell>
          <cell r="C166" t="str">
            <v>Nhi</v>
          </cell>
          <cell r="D166">
            <v>36829</v>
          </cell>
          <cell r="E166" t="str">
            <v>Quảng Nam</v>
          </cell>
          <cell r="F166" t="str">
            <v>Nữ</v>
          </cell>
        </row>
        <row r="167">
          <cell r="A167">
            <v>24207215242</v>
          </cell>
          <cell r="B167" t="str">
            <v>Nguyễn Thị Phương</v>
          </cell>
          <cell r="C167" t="str">
            <v>Nhi</v>
          </cell>
          <cell r="D167">
            <v>36526</v>
          </cell>
          <cell r="E167" t="str">
            <v>Quảng Nam</v>
          </cell>
          <cell r="F167" t="str">
            <v>Nữ</v>
          </cell>
        </row>
        <row r="168">
          <cell r="A168">
            <v>24207216312</v>
          </cell>
          <cell r="B168" t="str">
            <v>Phan Thị Tuyết</v>
          </cell>
          <cell r="C168" t="str">
            <v>Nhi</v>
          </cell>
          <cell r="D168">
            <v>36547</v>
          </cell>
          <cell r="E168" t="str">
            <v>Quảng Nam</v>
          </cell>
          <cell r="F168" t="str">
            <v>Nữ</v>
          </cell>
        </row>
        <row r="169">
          <cell r="A169">
            <v>24217200310</v>
          </cell>
          <cell r="B169" t="str">
            <v>Nguyễn Thành</v>
          </cell>
          <cell r="C169" t="str">
            <v>Nhơn</v>
          </cell>
          <cell r="D169">
            <v>36858</v>
          </cell>
          <cell r="E169" t="str">
            <v>Bình Định</v>
          </cell>
          <cell r="F169" t="str">
            <v>Nam</v>
          </cell>
        </row>
        <row r="170">
          <cell r="A170">
            <v>24207215861</v>
          </cell>
          <cell r="B170" t="str">
            <v>Lê Thị Hồng</v>
          </cell>
          <cell r="C170" t="str">
            <v>Nhung</v>
          </cell>
          <cell r="D170">
            <v>36887</v>
          </cell>
          <cell r="E170" t="str">
            <v>Quảng Trị</v>
          </cell>
          <cell r="F170" t="str">
            <v>Nữ</v>
          </cell>
        </row>
        <row r="171">
          <cell r="A171">
            <v>24207216844</v>
          </cell>
          <cell r="B171" t="str">
            <v>Trần Thị Hồng</v>
          </cell>
          <cell r="C171" t="str">
            <v>Nhung</v>
          </cell>
          <cell r="D171">
            <v>36742</v>
          </cell>
          <cell r="E171" t="str">
            <v>Quảng Trị</v>
          </cell>
          <cell r="F171" t="str">
            <v>Nữ</v>
          </cell>
        </row>
        <row r="172">
          <cell r="A172">
            <v>24207208533</v>
          </cell>
          <cell r="B172" t="str">
            <v>Nguyễn Hằng</v>
          </cell>
          <cell r="C172" t="str">
            <v>Ni</v>
          </cell>
          <cell r="D172">
            <v>36590</v>
          </cell>
          <cell r="E172" t="str">
            <v>Quảng Nam</v>
          </cell>
          <cell r="F172" t="str">
            <v>Nữ</v>
          </cell>
        </row>
        <row r="173">
          <cell r="A173">
            <v>24207206754</v>
          </cell>
          <cell r="B173" t="str">
            <v>Phạm Nhật Kim</v>
          </cell>
          <cell r="C173" t="str">
            <v>Oanh</v>
          </cell>
          <cell r="D173">
            <v>36833</v>
          </cell>
          <cell r="E173" t="str">
            <v>Quảng Nam</v>
          </cell>
          <cell r="F173" t="str">
            <v>Nữ</v>
          </cell>
        </row>
        <row r="174">
          <cell r="A174">
            <v>24207208402</v>
          </cell>
          <cell r="B174" t="str">
            <v>Lê Thị Kiều</v>
          </cell>
          <cell r="C174" t="str">
            <v>Oanh</v>
          </cell>
          <cell r="D174">
            <v>36859</v>
          </cell>
          <cell r="E174" t="str">
            <v>Quảng Trị</v>
          </cell>
          <cell r="F174" t="str">
            <v>Nữ</v>
          </cell>
        </row>
        <row r="175">
          <cell r="A175">
            <v>24207215630</v>
          </cell>
          <cell r="B175" t="str">
            <v>Bùi Hoàng</v>
          </cell>
          <cell r="C175" t="str">
            <v>Oanh</v>
          </cell>
          <cell r="D175">
            <v>36852</v>
          </cell>
          <cell r="E175" t="str">
            <v>Quảng Ngãi</v>
          </cell>
          <cell r="F175" t="str">
            <v>Nữ</v>
          </cell>
        </row>
        <row r="176">
          <cell r="A176">
            <v>24207215784</v>
          </cell>
          <cell r="B176" t="str">
            <v>Dương Thị Thúy</v>
          </cell>
          <cell r="C176" t="str">
            <v>Oanh</v>
          </cell>
          <cell r="D176">
            <v>36758</v>
          </cell>
          <cell r="E176" t="str">
            <v>Quảng Nam</v>
          </cell>
          <cell r="F176" t="str">
            <v>Nữ</v>
          </cell>
        </row>
        <row r="177">
          <cell r="A177">
            <v>24217207217</v>
          </cell>
          <cell r="B177" t="str">
            <v>Hà Ngọc Duy</v>
          </cell>
          <cell r="C177" t="str">
            <v>Phiên</v>
          </cell>
          <cell r="D177">
            <v>36826</v>
          </cell>
          <cell r="E177" t="str">
            <v>Bình Định</v>
          </cell>
          <cell r="F177" t="str">
            <v>Nam</v>
          </cell>
        </row>
        <row r="178">
          <cell r="A178">
            <v>2221724224</v>
          </cell>
          <cell r="B178" t="str">
            <v>Trần Đăng</v>
          </cell>
          <cell r="C178" t="str">
            <v>Phong</v>
          </cell>
          <cell r="D178">
            <v>35979</v>
          </cell>
          <cell r="E178" t="str">
            <v>Đà Nẵng</v>
          </cell>
          <cell r="F178" t="str">
            <v>Nam</v>
          </cell>
        </row>
        <row r="179">
          <cell r="A179">
            <v>24217215409</v>
          </cell>
          <cell r="B179" t="str">
            <v>Lê Phú</v>
          </cell>
          <cell r="C179" t="str">
            <v>Phong</v>
          </cell>
          <cell r="D179">
            <v>36885</v>
          </cell>
          <cell r="E179" t="str">
            <v>Đà Nẵng</v>
          </cell>
          <cell r="F179" t="str">
            <v>Nam</v>
          </cell>
        </row>
        <row r="180">
          <cell r="A180">
            <v>2321713105</v>
          </cell>
          <cell r="B180" t="str">
            <v>Phạm Trần Đình</v>
          </cell>
          <cell r="C180" t="str">
            <v>Phú</v>
          </cell>
          <cell r="D180">
            <v>36293</v>
          </cell>
          <cell r="E180" t="str">
            <v>Đà Nẵng</v>
          </cell>
          <cell r="F180" t="str">
            <v>Nam</v>
          </cell>
        </row>
        <row r="181">
          <cell r="A181">
            <v>24217204996</v>
          </cell>
          <cell r="B181" t="str">
            <v>Ngô Thiên</v>
          </cell>
          <cell r="C181" t="str">
            <v>Phú</v>
          </cell>
          <cell r="D181">
            <v>36733</v>
          </cell>
          <cell r="E181" t="str">
            <v>Đà Nẵng</v>
          </cell>
          <cell r="F181" t="str">
            <v>Nam</v>
          </cell>
        </row>
        <row r="182">
          <cell r="A182">
            <v>24207216515</v>
          </cell>
          <cell r="B182" t="str">
            <v>Đỗ Thị Diễm</v>
          </cell>
          <cell r="C182" t="str">
            <v>Phúc</v>
          </cell>
          <cell r="D182">
            <v>36832</v>
          </cell>
          <cell r="E182" t="str">
            <v>Gia Lai</v>
          </cell>
          <cell r="F182" t="str">
            <v>Nữ</v>
          </cell>
        </row>
        <row r="183">
          <cell r="A183">
            <v>24217204218</v>
          </cell>
          <cell r="B183" t="str">
            <v>Nguyễn Văn Vĩnh</v>
          </cell>
          <cell r="C183" t="str">
            <v>Phúc</v>
          </cell>
          <cell r="D183">
            <v>36850</v>
          </cell>
          <cell r="E183" t="str">
            <v>Quảng Nam</v>
          </cell>
          <cell r="F183" t="str">
            <v>Nam</v>
          </cell>
        </row>
        <row r="184">
          <cell r="A184">
            <v>24217204592</v>
          </cell>
          <cell r="B184" t="str">
            <v>Lý Ngọc</v>
          </cell>
          <cell r="C184" t="str">
            <v>Phúc</v>
          </cell>
          <cell r="D184">
            <v>36588</v>
          </cell>
          <cell r="E184" t="str">
            <v>Quảng Nam</v>
          </cell>
          <cell r="F184" t="str">
            <v>Nam</v>
          </cell>
        </row>
        <row r="185">
          <cell r="A185">
            <v>24217207065</v>
          </cell>
          <cell r="B185" t="str">
            <v>Võ Nguyên Bảo</v>
          </cell>
          <cell r="C185" t="str">
            <v>Phúc</v>
          </cell>
          <cell r="D185">
            <v>36574</v>
          </cell>
          <cell r="E185" t="str">
            <v>Quảng Nam</v>
          </cell>
          <cell r="F185" t="str">
            <v>Nam</v>
          </cell>
        </row>
        <row r="186">
          <cell r="A186">
            <v>2220716949</v>
          </cell>
          <cell r="B186" t="str">
            <v>Văn Thị Thanh</v>
          </cell>
          <cell r="C186" t="str">
            <v>Phương</v>
          </cell>
          <cell r="D186">
            <v>36006</v>
          </cell>
          <cell r="E186" t="str">
            <v>Đà Nẵng</v>
          </cell>
          <cell r="F186" t="str">
            <v>Nữ</v>
          </cell>
        </row>
        <row r="187">
          <cell r="A187">
            <v>24207104346</v>
          </cell>
          <cell r="B187" t="str">
            <v>Nguyễn Bích</v>
          </cell>
          <cell r="C187" t="str">
            <v>Phương</v>
          </cell>
          <cell r="D187">
            <v>36588</v>
          </cell>
          <cell r="E187" t="str">
            <v>Bình Định</v>
          </cell>
          <cell r="F187" t="str">
            <v>Nữ</v>
          </cell>
        </row>
        <row r="188">
          <cell r="A188">
            <v>24207201308</v>
          </cell>
          <cell r="B188" t="str">
            <v>Trương Thùy Minh</v>
          </cell>
          <cell r="C188" t="str">
            <v>Phương</v>
          </cell>
          <cell r="D188">
            <v>36796</v>
          </cell>
          <cell r="E188" t="str">
            <v>Đà Nẵng</v>
          </cell>
          <cell r="F188" t="str">
            <v>Nữ</v>
          </cell>
        </row>
        <row r="189">
          <cell r="A189">
            <v>24207207267</v>
          </cell>
          <cell r="B189" t="str">
            <v>Phạm Thị</v>
          </cell>
          <cell r="C189" t="str">
            <v>Phương</v>
          </cell>
          <cell r="D189">
            <v>36577</v>
          </cell>
          <cell r="E189" t="str">
            <v>Quảng Nam</v>
          </cell>
          <cell r="F189" t="str">
            <v>Nữ</v>
          </cell>
        </row>
        <row r="190">
          <cell r="A190">
            <v>24207212426</v>
          </cell>
          <cell r="B190" t="str">
            <v>Đặng Thị Xuân</v>
          </cell>
          <cell r="C190" t="str">
            <v>Phượng</v>
          </cell>
          <cell r="D190">
            <v>36553</v>
          </cell>
          <cell r="E190" t="str">
            <v>Đà Nẵng</v>
          </cell>
          <cell r="F190" t="str">
            <v>Nữ</v>
          </cell>
        </row>
        <row r="191">
          <cell r="A191">
            <v>24217212588</v>
          </cell>
          <cell r="B191" t="str">
            <v>Ngô Thượng</v>
          </cell>
          <cell r="C191" t="str">
            <v>Quân</v>
          </cell>
          <cell r="D191">
            <v>36649</v>
          </cell>
          <cell r="E191" t="str">
            <v>Đà Nẵng</v>
          </cell>
          <cell r="F191" t="str">
            <v>Nam</v>
          </cell>
        </row>
        <row r="192">
          <cell r="A192">
            <v>24217202548</v>
          </cell>
          <cell r="B192" t="str">
            <v>Phan Văn</v>
          </cell>
          <cell r="C192" t="str">
            <v>Quang</v>
          </cell>
          <cell r="D192">
            <v>36654</v>
          </cell>
          <cell r="E192" t="str">
            <v>Đắk Lắk</v>
          </cell>
          <cell r="F192" t="str">
            <v>Nam</v>
          </cell>
        </row>
        <row r="193">
          <cell r="A193">
            <v>24217206211</v>
          </cell>
          <cell r="B193" t="str">
            <v>Nguyễn Duy</v>
          </cell>
          <cell r="C193" t="str">
            <v>Quang</v>
          </cell>
          <cell r="D193">
            <v>36770</v>
          </cell>
          <cell r="E193" t="str">
            <v>Đắk Lắk</v>
          </cell>
          <cell r="F193" t="str">
            <v>Nam</v>
          </cell>
        </row>
        <row r="194">
          <cell r="A194">
            <v>24217206386</v>
          </cell>
          <cell r="B194" t="str">
            <v>Nguyễn Thiều Ngọc</v>
          </cell>
          <cell r="C194" t="str">
            <v>Quang</v>
          </cell>
          <cell r="D194">
            <v>36816</v>
          </cell>
          <cell r="E194" t="str">
            <v>Đà Nẵng</v>
          </cell>
          <cell r="F194" t="str">
            <v>Nam</v>
          </cell>
        </row>
        <row r="195">
          <cell r="A195">
            <v>24217212614</v>
          </cell>
          <cell r="B195" t="str">
            <v>Lâm Vũ</v>
          </cell>
          <cell r="C195" t="str">
            <v>Quốc</v>
          </cell>
          <cell r="D195">
            <v>36636</v>
          </cell>
          <cell r="E195" t="str">
            <v>Thanh Hóa</v>
          </cell>
          <cell r="F195" t="str">
            <v>Nam</v>
          </cell>
        </row>
        <row r="196">
          <cell r="A196">
            <v>24207200527</v>
          </cell>
          <cell r="B196" t="str">
            <v>Nguyễn Thị Diệu</v>
          </cell>
          <cell r="C196" t="str">
            <v>Quỳnh</v>
          </cell>
          <cell r="D196">
            <v>36672</v>
          </cell>
          <cell r="E196" t="str">
            <v>Thừa Thiên Huế</v>
          </cell>
          <cell r="F196" t="str">
            <v>Nữ</v>
          </cell>
        </row>
        <row r="197">
          <cell r="A197">
            <v>24207203747</v>
          </cell>
          <cell r="B197" t="str">
            <v>Hồ Ngô Như</v>
          </cell>
          <cell r="C197" t="str">
            <v>Quỳnh</v>
          </cell>
          <cell r="D197">
            <v>36542</v>
          </cell>
          <cell r="E197" t="str">
            <v>Quảng Nam</v>
          </cell>
          <cell r="F197" t="str">
            <v>Nữ</v>
          </cell>
        </row>
        <row r="198">
          <cell r="A198">
            <v>24207206911</v>
          </cell>
          <cell r="B198" t="str">
            <v>Nguyễn Như Ngọc</v>
          </cell>
          <cell r="C198" t="str">
            <v>Quỳnh</v>
          </cell>
          <cell r="D198">
            <v>36779</v>
          </cell>
          <cell r="E198" t="str">
            <v>Kon Tum</v>
          </cell>
          <cell r="F198" t="str">
            <v>Nữ</v>
          </cell>
        </row>
        <row r="199">
          <cell r="A199">
            <v>24217215985</v>
          </cell>
          <cell r="B199" t="str">
            <v>Trần Xuân</v>
          </cell>
          <cell r="C199" t="str">
            <v>Quỳnh</v>
          </cell>
          <cell r="D199">
            <v>36704</v>
          </cell>
          <cell r="E199" t="str">
            <v>Đắk Lắk</v>
          </cell>
          <cell r="F199" t="str">
            <v>Nữ</v>
          </cell>
        </row>
        <row r="200">
          <cell r="A200">
            <v>24207212803</v>
          </cell>
          <cell r="B200" t="str">
            <v>Phạm Thị Đoan</v>
          </cell>
          <cell r="C200" t="str">
            <v>Sang</v>
          </cell>
          <cell r="D200">
            <v>36812</v>
          </cell>
          <cell r="E200" t="str">
            <v>Quảng Ngãi</v>
          </cell>
          <cell r="F200" t="str">
            <v>Nữ</v>
          </cell>
        </row>
        <row r="201">
          <cell r="A201">
            <v>23207210442</v>
          </cell>
          <cell r="B201" t="str">
            <v>Dương Thị Hoa</v>
          </cell>
          <cell r="C201" t="str">
            <v>Sen</v>
          </cell>
          <cell r="D201">
            <v>36198</v>
          </cell>
          <cell r="E201" t="str">
            <v>Hà Tĩnh</v>
          </cell>
          <cell r="F201" t="str">
            <v>Nữ</v>
          </cell>
        </row>
        <row r="202">
          <cell r="A202">
            <v>2321163227</v>
          </cell>
          <cell r="B202" t="str">
            <v>Phan Thanh</v>
          </cell>
          <cell r="C202" t="str">
            <v>Sơn</v>
          </cell>
          <cell r="D202">
            <v>36291</v>
          </cell>
          <cell r="E202" t="str">
            <v>Đà Nẵng</v>
          </cell>
          <cell r="F202" t="str">
            <v>Nam</v>
          </cell>
        </row>
        <row r="203">
          <cell r="A203">
            <v>24217202861</v>
          </cell>
          <cell r="B203" t="str">
            <v>Trần Cao</v>
          </cell>
          <cell r="C203" t="str">
            <v>Sơn</v>
          </cell>
          <cell r="D203">
            <v>36872</v>
          </cell>
          <cell r="E203" t="str">
            <v>Gia Lai</v>
          </cell>
          <cell r="F203" t="str">
            <v>Nam</v>
          </cell>
        </row>
        <row r="204">
          <cell r="A204">
            <v>24207103872</v>
          </cell>
          <cell r="B204" t="str">
            <v>Trần Thị Thu</v>
          </cell>
          <cell r="C204" t="str">
            <v>Sương</v>
          </cell>
          <cell r="D204">
            <v>36589</v>
          </cell>
          <cell r="E204" t="str">
            <v>Đà Nẵng</v>
          </cell>
          <cell r="F204" t="str">
            <v>Nữ</v>
          </cell>
        </row>
        <row r="205">
          <cell r="A205">
            <v>24217207895</v>
          </cell>
          <cell r="B205" t="str">
            <v>Nguyễn Thị</v>
          </cell>
          <cell r="C205" t="str">
            <v>Sương</v>
          </cell>
          <cell r="D205">
            <v>36201</v>
          </cell>
          <cell r="E205" t="str">
            <v>Đà Nẵng</v>
          </cell>
          <cell r="F205" t="str">
            <v>Nữ</v>
          </cell>
        </row>
        <row r="206">
          <cell r="A206">
            <v>24217216709</v>
          </cell>
          <cell r="B206" t="str">
            <v>Nguyễn Văn</v>
          </cell>
          <cell r="C206" t="str">
            <v>Tài</v>
          </cell>
          <cell r="D206">
            <v>36798</v>
          </cell>
          <cell r="E206" t="str">
            <v>Đắk Lắk</v>
          </cell>
          <cell r="F206" t="str">
            <v>Nam</v>
          </cell>
        </row>
        <row r="207">
          <cell r="A207">
            <v>24201200817</v>
          </cell>
          <cell r="B207" t="str">
            <v>Trần Thị Thanh</v>
          </cell>
          <cell r="C207" t="str">
            <v>Tâm</v>
          </cell>
          <cell r="D207">
            <v>36306</v>
          </cell>
          <cell r="E207" t="str">
            <v>Quảng Nam</v>
          </cell>
          <cell r="F207" t="str">
            <v>Nữ</v>
          </cell>
        </row>
        <row r="208">
          <cell r="A208">
            <v>24207206446</v>
          </cell>
          <cell r="B208" t="str">
            <v>Đinh Thị Băng</v>
          </cell>
          <cell r="C208" t="str">
            <v>Tâm</v>
          </cell>
          <cell r="D208">
            <v>36665</v>
          </cell>
          <cell r="E208" t="str">
            <v>Quảng Nam</v>
          </cell>
          <cell r="F208" t="str">
            <v>Nữ</v>
          </cell>
        </row>
        <row r="209">
          <cell r="A209">
            <v>24207215180</v>
          </cell>
          <cell r="B209" t="str">
            <v>Nguyễn Thị Thanh</v>
          </cell>
          <cell r="C209" t="str">
            <v>Tâm</v>
          </cell>
          <cell r="D209">
            <v>36711</v>
          </cell>
          <cell r="E209" t="str">
            <v>Đà Nẵng</v>
          </cell>
          <cell r="F209" t="str">
            <v>Nữ</v>
          </cell>
        </row>
        <row r="210">
          <cell r="A210">
            <v>24217201944</v>
          </cell>
          <cell r="B210" t="str">
            <v>Nguyễn Ngọc</v>
          </cell>
          <cell r="C210" t="str">
            <v>Tâm</v>
          </cell>
          <cell r="D210">
            <v>36544</v>
          </cell>
          <cell r="E210" t="str">
            <v>Phú Yên</v>
          </cell>
          <cell r="F210" t="str">
            <v>Nam</v>
          </cell>
        </row>
        <row r="211">
          <cell r="A211">
            <v>24217103940</v>
          </cell>
          <cell r="B211" t="str">
            <v>Hồ Viết</v>
          </cell>
          <cell r="C211" t="str">
            <v>Tân</v>
          </cell>
          <cell r="D211">
            <v>36602</v>
          </cell>
          <cell r="E211" t="str">
            <v>Quảng Nam</v>
          </cell>
          <cell r="F211" t="str">
            <v>Nam</v>
          </cell>
        </row>
        <row r="212">
          <cell r="A212">
            <v>24217203647</v>
          </cell>
          <cell r="B212" t="str">
            <v>Quách Hồng</v>
          </cell>
          <cell r="C212" t="str">
            <v>Thái</v>
          </cell>
          <cell r="D212">
            <v>36808</v>
          </cell>
          <cell r="E212" t="str">
            <v>Đắk Lắk</v>
          </cell>
          <cell r="F212" t="str">
            <v>Nam</v>
          </cell>
        </row>
        <row r="213">
          <cell r="A213">
            <v>24217204482</v>
          </cell>
          <cell r="B213" t="str">
            <v>Trần Tân</v>
          </cell>
          <cell r="C213" t="str">
            <v>Thái</v>
          </cell>
          <cell r="D213">
            <v>36696</v>
          </cell>
          <cell r="E213" t="str">
            <v>Quảng Nam</v>
          </cell>
          <cell r="F213" t="str">
            <v>Nam</v>
          </cell>
        </row>
        <row r="214">
          <cell r="A214">
            <v>2321717334</v>
          </cell>
          <cell r="B214" t="str">
            <v>Vũ Phúc</v>
          </cell>
          <cell r="C214" t="str">
            <v>Thắng</v>
          </cell>
          <cell r="D214">
            <v>36360</v>
          </cell>
          <cell r="E214" t="str">
            <v>Đà Nẵng</v>
          </cell>
          <cell r="F214" t="str">
            <v>Nam</v>
          </cell>
        </row>
        <row r="215">
          <cell r="A215">
            <v>24207212993</v>
          </cell>
          <cell r="B215" t="str">
            <v>Huỳnh Thị Mỹ</v>
          </cell>
          <cell r="C215" t="str">
            <v>Thanh</v>
          </cell>
          <cell r="D215">
            <v>36753</v>
          </cell>
          <cell r="E215" t="str">
            <v>Quảng Nam</v>
          </cell>
          <cell r="F215" t="str">
            <v>Nữ</v>
          </cell>
        </row>
        <row r="216">
          <cell r="A216">
            <v>24217207817</v>
          </cell>
          <cell r="B216" t="str">
            <v>Lê Trung</v>
          </cell>
          <cell r="C216" t="str">
            <v>Thành</v>
          </cell>
          <cell r="D216">
            <v>36759</v>
          </cell>
          <cell r="E216" t="str">
            <v>Đà Nẵng</v>
          </cell>
          <cell r="F216" t="str">
            <v>Nam</v>
          </cell>
        </row>
        <row r="217">
          <cell r="A217">
            <v>24202104565</v>
          </cell>
          <cell r="B217" t="str">
            <v>Nguyễn Thị Thu</v>
          </cell>
          <cell r="C217" t="str">
            <v>Thảo</v>
          </cell>
          <cell r="D217">
            <v>36736</v>
          </cell>
          <cell r="E217" t="str">
            <v>Quảng Ngãi</v>
          </cell>
          <cell r="F217" t="str">
            <v>Nữ</v>
          </cell>
        </row>
        <row r="218">
          <cell r="A218">
            <v>24207200028</v>
          </cell>
          <cell r="B218" t="str">
            <v>Trần Huỳnh Thu</v>
          </cell>
          <cell r="C218" t="str">
            <v>Thảo</v>
          </cell>
          <cell r="D218">
            <v>36796</v>
          </cell>
          <cell r="E218" t="str">
            <v>Bình Định</v>
          </cell>
          <cell r="F218" t="str">
            <v>Nữ</v>
          </cell>
        </row>
        <row r="219">
          <cell r="A219">
            <v>24207204475</v>
          </cell>
          <cell r="B219" t="str">
            <v>Lương Phương</v>
          </cell>
          <cell r="C219" t="str">
            <v>Thảo</v>
          </cell>
          <cell r="D219">
            <v>36609</v>
          </cell>
          <cell r="E219" t="str">
            <v>Quảng Nam</v>
          </cell>
          <cell r="F219" t="str">
            <v>Nữ</v>
          </cell>
        </row>
        <row r="220">
          <cell r="A220">
            <v>24207207103</v>
          </cell>
          <cell r="B220" t="str">
            <v>Bùi Thị Bích</v>
          </cell>
          <cell r="C220" t="str">
            <v>Thảo</v>
          </cell>
          <cell r="D220">
            <v>36763</v>
          </cell>
          <cell r="E220" t="str">
            <v>Quảng Nam</v>
          </cell>
          <cell r="F220" t="str">
            <v>Nữ</v>
          </cell>
        </row>
        <row r="221">
          <cell r="A221">
            <v>24207215731</v>
          </cell>
          <cell r="B221" t="str">
            <v>Huỳnh Thị Phương</v>
          </cell>
          <cell r="C221" t="str">
            <v>Thảo</v>
          </cell>
          <cell r="D221">
            <v>36870</v>
          </cell>
          <cell r="E221" t="str">
            <v>Đà Nẵng</v>
          </cell>
          <cell r="F221" t="str">
            <v>Nữ</v>
          </cell>
        </row>
        <row r="222">
          <cell r="A222">
            <v>24207215773</v>
          </cell>
          <cell r="B222" t="str">
            <v>Nguyễn Thị Kim</v>
          </cell>
          <cell r="C222" t="str">
            <v>Thảo</v>
          </cell>
          <cell r="D222">
            <v>36725</v>
          </cell>
          <cell r="E222" t="str">
            <v>Bình Phước</v>
          </cell>
          <cell r="F222" t="str">
            <v>Nữ</v>
          </cell>
        </row>
        <row r="223">
          <cell r="A223">
            <v>24207216738</v>
          </cell>
          <cell r="B223" t="str">
            <v>Võ Hương</v>
          </cell>
          <cell r="C223" t="str">
            <v>Thảo</v>
          </cell>
          <cell r="D223">
            <v>36874</v>
          </cell>
          <cell r="E223" t="str">
            <v>Đà Nẵng</v>
          </cell>
          <cell r="F223" t="str">
            <v>Nữ</v>
          </cell>
        </row>
        <row r="224">
          <cell r="A224">
            <v>24217204183</v>
          </cell>
          <cell r="B224" t="str">
            <v>Nguyễn Hoàng</v>
          </cell>
          <cell r="C224" t="str">
            <v>Thiện</v>
          </cell>
          <cell r="D224">
            <v>36753</v>
          </cell>
          <cell r="E224" t="str">
            <v>Gia Lai</v>
          </cell>
          <cell r="F224" t="str">
            <v>Nam</v>
          </cell>
        </row>
        <row r="225">
          <cell r="A225">
            <v>24217213129</v>
          </cell>
          <cell r="B225" t="str">
            <v>Bùi Xuân</v>
          </cell>
          <cell r="C225" t="str">
            <v>Thìn</v>
          </cell>
          <cell r="D225">
            <v>36683</v>
          </cell>
          <cell r="E225" t="str">
            <v>Đà Nẵng</v>
          </cell>
          <cell r="F225" t="str">
            <v>Nam</v>
          </cell>
        </row>
        <row r="226">
          <cell r="A226">
            <v>2321713593</v>
          </cell>
          <cell r="B226" t="str">
            <v>Nguyễn Trần Vũ</v>
          </cell>
          <cell r="C226" t="str">
            <v>Thịnh</v>
          </cell>
          <cell r="D226">
            <v>36186</v>
          </cell>
          <cell r="E226" t="str">
            <v>Quảng Nam</v>
          </cell>
          <cell r="F226" t="str">
            <v>Nam</v>
          </cell>
        </row>
        <row r="227">
          <cell r="A227">
            <v>24207200150</v>
          </cell>
          <cell r="B227" t="str">
            <v>Nguyễn Thị Mộng</v>
          </cell>
          <cell r="C227" t="str">
            <v>Thơ</v>
          </cell>
          <cell r="D227">
            <v>36713</v>
          </cell>
          <cell r="E227" t="str">
            <v>Bình Định</v>
          </cell>
          <cell r="F227" t="str">
            <v>Nữ</v>
          </cell>
        </row>
        <row r="228">
          <cell r="A228">
            <v>24207203884</v>
          </cell>
          <cell r="B228" t="str">
            <v>Trương Thị Ngọc</v>
          </cell>
          <cell r="C228" t="str">
            <v>Thông</v>
          </cell>
          <cell r="D228">
            <v>36851</v>
          </cell>
          <cell r="E228" t="str">
            <v>Quảng Nam</v>
          </cell>
          <cell r="F228" t="str">
            <v>Nữ</v>
          </cell>
        </row>
        <row r="229">
          <cell r="A229">
            <v>24217205937</v>
          </cell>
          <cell r="B229" t="str">
            <v>Dương Chí</v>
          </cell>
          <cell r="C229" t="str">
            <v>Thông</v>
          </cell>
          <cell r="D229">
            <v>36619</v>
          </cell>
          <cell r="E229" t="str">
            <v>Quảng Nam</v>
          </cell>
          <cell r="F229" t="str">
            <v>Nam</v>
          </cell>
        </row>
        <row r="230">
          <cell r="A230">
            <v>24207205954</v>
          </cell>
          <cell r="B230" t="str">
            <v>Lê Thị Nguyễn</v>
          </cell>
          <cell r="C230" t="str">
            <v>Thu</v>
          </cell>
          <cell r="D230">
            <v>36849</v>
          </cell>
          <cell r="E230" t="str">
            <v>Quảng Nam</v>
          </cell>
          <cell r="F230" t="str">
            <v>Nữ</v>
          </cell>
        </row>
        <row r="231">
          <cell r="A231">
            <v>24207213414</v>
          </cell>
          <cell r="B231" t="str">
            <v>Võ Thị Trâm</v>
          </cell>
          <cell r="C231" t="str">
            <v>Thu</v>
          </cell>
          <cell r="D231">
            <v>36646</v>
          </cell>
          <cell r="E231" t="str">
            <v>Quảng Nam</v>
          </cell>
          <cell r="F231" t="str">
            <v>Nữ</v>
          </cell>
        </row>
        <row r="232">
          <cell r="A232">
            <v>24207216022</v>
          </cell>
          <cell r="B232" t="str">
            <v>Hoàng Thị</v>
          </cell>
          <cell r="C232" t="str">
            <v>Thu</v>
          </cell>
          <cell r="D232">
            <v>36566</v>
          </cell>
          <cell r="E232" t="str">
            <v>Nghệ An</v>
          </cell>
          <cell r="F232" t="str">
            <v>Nữ</v>
          </cell>
        </row>
        <row r="233">
          <cell r="A233">
            <v>24207200397</v>
          </cell>
          <cell r="B233" t="str">
            <v>Võ Hoàng Khánh</v>
          </cell>
          <cell r="C233" t="str">
            <v>Thư</v>
          </cell>
          <cell r="D233">
            <v>36887</v>
          </cell>
          <cell r="E233" t="str">
            <v>Đắk Lắk</v>
          </cell>
          <cell r="F233" t="str">
            <v>Nữ</v>
          </cell>
        </row>
        <row r="234">
          <cell r="A234">
            <v>24207200478</v>
          </cell>
          <cell r="B234" t="str">
            <v>Hà Bạch Anh</v>
          </cell>
          <cell r="C234" t="str">
            <v>Thư</v>
          </cell>
          <cell r="D234">
            <v>36725</v>
          </cell>
          <cell r="E234" t="str">
            <v>Đà Nẵng</v>
          </cell>
          <cell r="F234" t="str">
            <v>Nữ</v>
          </cell>
        </row>
        <row r="235">
          <cell r="A235">
            <v>24217216168</v>
          </cell>
          <cell r="B235" t="str">
            <v>Đặng Thị Minh</v>
          </cell>
          <cell r="C235" t="str">
            <v>Thư</v>
          </cell>
          <cell r="D235">
            <v>36668</v>
          </cell>
          <cell r="E235" t="str">
            <v>Quảng Trị</v>
          </cell>
          <cell r="F235" t="str">
            <v>Nữ</v>
          </cell>
        </row>
        <row r="236">
          <cell r="A236">
            <v>24207216165</v>
          </cell>
          <cell r="B236" t="str">
            <v>Võ Thị Mỹ</v>
          </cell>
          <cell r="C236" t="str">
            <v>Thuận</v>
          </cell>
          <cell r="D236">
            <v>36666</v>
          </cell>
          <cell r="E236" t="str">
            <v>Đà Nẵng</v>
          </cell>
          <cell r="F236" t="str">
            <v>Nữ</v>
          </cell>
        </row>
        <row r="237">
          <cell r="A237">
            <v>24211216054</v>
          </cell>
          <cell r="B237" t="str">
            <v>Ngô Tấn</v>
          </cell>
          <cell r="C237" t="str">
            <v>Thuận</v>
          </cell>
          <cell r="D237">
            <v>36805</v>
          </cell>
          <cell r="E237" t="str">
            <v>Quảng Nam</v>
          </cell>
          <cell r="F237" t="str">
            <v>Nam</v>
          </cell>
        </row>
        <row r="238">
          <cell r="A238">
            <v>24207213589</v>
          </cell>
          <cell r="B238" t="str">
            <v>Nguyễn Thị</v>
          </cell>
          <cell r="C238" t="str">
            <v>Thương</v>
          </cell>
          <cell r="D238">
            <v>36566</v>
          </cell>
          <cell r="E238" t="str">
            <v>Đà Nẵng</v>
          </cell>
          <cell r="F238" t="str">
            <v>Nữ</v>
          </cell>
        </row>
        <row r="239">
          <cell r="A239">
            <v>24207207210</v>
          </cell>
          <cell r="B239" t="str">
            <v>Nguyễn Thị Xuân</v>
          </cell>
          <cell r="C239" t="str">
            <v>Thùy</v>
          </cell>
          <cell r="D239">
            <v>36662</v>
          </cell>
          <cell r="E239" t="str">
            <v>Quảng Ngãi</v>
          </cell>
          <cell r="F239" t="str">
            <v>Nữ</v>
          </cell>
        </row>
        <row r="240">
          <cell r="A240">
            <v>24207213456</v>
          </cell>
          <cell r="B240" t="str">
            <v>Nguyễn Thị Thu</v>
          </cell>
          <cell r="C240" t="str">
            <v>Thùy</v>
          </cell>
          <cell r="D240">
            <v>36723</v>
          </cell>
          <cell r="E240" t="str">
            <v>Quảng Nam</v>
          </cell>
          <cell r="F240" t="str">
            <v>Nữ</v>
          </cell>
        </row>
        <row r="241">
          <cell r="A241">
            <v>24207215611</v>
          </cell>
          <cell r="B241" t="str">
            <v>Nguyễn Thu</v>
          </cell>
          <cell r="C241" t="str">
            <v>Thủy</v>
          </cell>
          <cell r="D241">
            <v>36602</v>
          </cell>
          <cell r="E241" t="str">
            <v>Quảng Trị</v>
          </cell>
          <cell r="F241" t="str">
            <v>Nữ</v>
          </cell>
        </row>
        <row r="242">
          <cell r="A242">
            <v>24207215724</v>
          </cell>
          <cell r="B242" t="str">
            <v>Lê Thị Cẩm</v>
          </cell>
          <cell r="C242" t="str">
            <v>Tiên</v>
          </cell>
          <cell r="D242">
            <v>36651</v>
          </cell>
          <cell r="E242" t="str">
            <v>Quảng Nam</v>
          </cell>
          <cell r="F242" t="str">
            <v>Nữ</v>
          </cell>
        </row>
        <row r="243">
          <cell r="A243">
            <v>24217213722</v>
          </cell>
          <cell r="B243" t="str">
            <v>Nguyễn Đức</v>
          </cell>
          <cell r="C243" t="str">
            <v>Tiến</v>
          </cell>
          <cell r="D243">
            <v>36720</v>
          </cell>
          <cell r="E243" t="str">
            <v>Đà Nẵng</v>
          </cell>
          <cell r="F243" t="str">
            <v>Nam</v>
          </cell>
        </row>
        <row r="244">
          <cell r="A244">
            <v>24217215188</v>
          </cell>
          <cell r="B244" t="str">
            <v>Lê Ngọc</v>
          </cell>
          <cell r="C244" t="str">
            <v>Tiến</v>
          </cell>
          <cell r="D244">
            <v>36859</v>
          </cell>
          <cell r="E244" t="str">
            <v>Đà Nẵng</v>
          </cell>
          <cell r="F244" t="str">
            <v>Nam</v>
          </cell>
        </row>
        <row r="245">
          <cell r="A245">
            <v>24217206717</v>
          </cell>
          <cell r="B245" t="str">
            <v>Phạm Văn</v>
          </cell>
          <cell r="C245" t="str">
            <v>Tin</v>
          </cell>
          <cell r="D245">
            <v>36691</v>
          </cell>
          <cell r="E245" t="str">
            <v>Quảng Nam</v>
          </cell>
          <cell r="F245" t="str">
            <v>Nam</v>
          </cell>
        </row>
        <row r="246">
          <cell r="A246">
            <v>24207205432</v>
          </cell>
          <cell r="B246" t="str">
            <v>Lê Thị Ánh</v>
          </cell>
          <cell r="C246" t="str">
            <v>Tỏa</v>
          </cell>
          <cell r="D246">
            <v>36869</v>
          </cell>
          <cell r="E246" t="str">
            <v>Đắk Lắk</v>
          </cell>
          <cell r="F246" t="str">
            <v>Nữ</v>
          </cell>
        </row>
        <row r="247">
          <cell r="A247">
            <v>2321717026</v>
          </cell>
          <cell r="B247" t="str">
            <v>Đặng Minh</v>
          </cell>
          <cell r="C247" t="str">
            <v>Toàn</v>
          </cell>
          <cell r="D247">
            <v>36391</v>
          </cell>
          <cell r="E247" t="str">
            <v>Đà Nẵng</v>
          </cell>
          <cell r="F247" t="str">
            <v>Nam</v>
          </cell>
        </row>
        <row r="248">
          <cell r="A248">
            <v>24217200660</v>
          </cell>
          <cell r="B248" t="str">
            <v>Phạm Văn Nhật</v>
          </cell>
          <cell r="C248" t="str">
            <v>Toàn</v>
          </cell>
          <cell r="D248">
            <v>36529</v>
          </cell>
          <cell r="E248" t="str">
            <v>Đà Nẵng</v>
          </cell>
          <cell r="F248" t="str">
            <v>Nam</v>
          </cell>
        </row>
        <row r="249">
          <cell r="A249">
            <v>24217206144</v>
          </cell>
          <cell r="B249" t="str">
            <v>Cao Xuân</v>
          </cell>
          <cell r="C249" t="str">
            <v>Toàn</v>
          </cell>
          <cell r="D249">
            <v>36854</v>
          </cell>
          <cell r="E249" t="str">
            <v>Đà Nẵng</v>
          </cell>
          <cell r="F249" t="str">
            <v>Nam</v>
          </cell>
        </row>
        <row r="250">
          <cell r="A250">
            <v>24203505529</v>
          </cell>
          <cell r="B250" t="str">
            <v>Tạ Nguyễn Yến</v>
          </cell>
          <cell r="C250" t="str">
            <v>Trâm</v>
          </cell>
          <cell r="D250">
            <v>36719</v>
          </cell>
          <cell r="E250" t="str">
            <v>Quảng Nam</v>
          </cell>
          <cell r="F250" t="str">
            <v>Nữ</v>
          </cell>
        </row>
        <row r="251">
          <cell r="A251">
            <v>24207201571</v>
          </cell>
          <cell r="B251" t="str">
            <v>Huỳnh Thị Hoài</v>
          </cell>
          <cell r="C251" t="str">
            <v>Trâm</v>
          </cell>
          <cell r="D251">
            <v>36820</v>
          </cell>
          <cell r="E251" t="str">
            <v>Kon Tum</v>
          </cell>
          <cell r="F251" t="str">
            <v>Nữ</v>
          </cell>
        </row>
        <row r="252">
          <cell r="A252">
            <v>24207202980</v>
          </cell>
          <cell r="B252" t="str">
            <v>Nguyễn Thị Như</v>
          </cell>
          <cell r="C252" t="str">
            <v>Trâm</v>
          </cell>
          <cell r="D252">
            <v>36842</v>
          </cell>
          <cell r="E252" t="str">
            <v>Quảng Nam</v>
          </cell>
          <cell r="F252" t="str">
            <v>Nữ</v>
          </cell>
        </row>
        <row r="253">
          <cell r="A253">
            <v>24207216706</v>
          </cell>
          <cell r="B253" t="str">
            <v>Lý Hoàng</v>
          </cell>
          <cell r="C253" t="str">
            <v>Trâm</v>
          </cell>
          <cell r="D253">
            <v>36647</v>
          </cell>
          <cell r="E253" t="str">
            <v>Đắk Lắk</v>
          </cell>
          <cell r="F253" t="str">
            <v>Nữ</v>
          </cell>
        </row>
        <row r="254">
          <cell r="A254">
            <v>24207203684</v>
          </cell>
          <cell r="B254" t="str">
            <v>Lưu Lê Ngọc</v>
          </cell>
          <cell r="C254" t="str">
            <v>Trân</v>
          </cell>
          <cell r="D254">
            <v>36844</v>
          </cell>
          <cell r="E254" t="str">
            <v>Đà Nẵng</v>
          </cell>
          <cell r="F254" t="str">
            <v>Nữ</v>
          </cell>
        </row>
        <row r="255">
          <cell r="A255">
            <v>24207206672</v>
          </cell>
          <cell r="B255" t="str">
            <v>Nguyễn Thị Tuấn</v>
          </cell>
          <cell r="C255" t="str">
            <v>Trân</v>
          </cell>
          <cell r="D255">
            <v>36712</v>
          </cell>
          <cell r="E255" t="str">
            <v>Quảng Nam</v>
          </cell>
          <cell r="F255" t="str">
            <v>Nữ</v>
          </cell>
        </row>
        <row r="256">
          <cell r="A256">
            <v>24203415224</v>
          </cell>
          <cell r="B256" t="str">
            <v>Nguyễn Vi Quỳnh</v>
          </cell>
          <cell r="C256" t="str">
            <v>Trang</v>
          </cell>
          <cell r="D256">
            <v>36417</v>
          </cell>
          <cell r="E256" t="str">
            <v>Quảng Nam</v>
          </cell>
          <cell r="F256" t="str">
            <v>Nữ</v>
          </cell>
        </row>
        <row r="257">
          <cell r="A257">
            <v>24207108000</v>
          </cell>
          <cell r="B257" t="str">
            <v>Lê Thùy</v>
          </cell>
          <cell r="C257" t="str">
            <v>Trang</v>
          </cell>
          <cell r="D257">
            <v>36727</v>
          </cell>
          <cell r="E257" t="str">
            <v>Thanh Hóa</v>
          </cell>
          <cell r="F257" t="str">
            <v>Nữ</v>
          </cell>
        </row>
        <row r="258">
          <cell r="A258">
            <v>24207201922</v>
          </cell>
          <cell r="B258" t="str">
            <v>Phạm Thị Thùy</v>
          </cell>
          <cell r="C258" t="str">
            <v>Trang</v>
          </cell>
          <cell r="D258">
            <v>36708</v>
          </cell>
          <cell r="E258" t="str">
            <v>Đắk Lắk</v>
          </cell>
          <cell r="F258" t="str">
            <v>Nữ</v>
          </cell>
        </row>
        <row r="259">
          <cell r="A259">
            <v>24207202235</v>
          </cell>
          <cell r="B259" t="str">
            <v>Hoàng Thị Thảo</v>
          </cell>
          <cell r="C259" t="str">
            <v>Trang</v>
          </cell>
          <cell r="D259">
            <v>36549</v>
          </cell>
          <cell r="E259" t="str">
            <v>Đắk Lắk</v>
          </cell>
          <cell r="F259" t="str">
            <v>Nữ</v>
          </cell>
        </row>
        <row r="260">
          <cell r="A260">
            <v>24207202383</v>
          </cell>
          <cell r="B260" t="str">
            <v>Huỳnh Đặng Thị Minh</v>
          </cell>
          <cell r="C260" t="str">
            <v>Trang</v>
          </cell>
          <cell r="D260">
            <v>36859</v>
          </cell>
          <cell r="E260" t="str">
            <v>Đà Nẵng</v>
          </cell>
          <cell r="F260" t="str">
            <v>Nữ</v>
          </cell>
        </row>
        <row r="261">
          <cell r="A261">
            <v>24207205888</v>
          </cell>
          <cell r="B261" t="str">
            <v>Nguyễn Thị Huyền</v>
          </cell>
          <cell r="C261" t="str">
            <v>Trang</v>
          </cell>
          <cell r="D261">
            <v>36842</v>
          </cell>
          <cell r="E261" t="str">
            <v>Quảng Trị</v>
          </cell>
          <cell r="F261" t="str">
            <v>Nữ</v>
          </cell>
        </row>
        <row r="262">
          <cell r="A262">
            <v>24207213932</v>
          </cell>
          <cell r="B262" t="str">
            <v>Nguyễn Thị Thùy</v>
          </cell>
          <cell r="C262" t="str">
            <v>Trang</v>
          </cell>
          <cell r="D262">
            <v>36649</v>
          </cell>
          <cell r="E262" t="str">
            <v>Quảng Nam</v>
          </cell>
          <cell r="F262" t="str">
            <v>Nữ</v>
          </cell>
        </row>
        <row r="263">
          <cell r="A263">
            <v>24217205852</v>
          </cell>
          <cell r="B263" t="str">
            <v>Ngô Đức</v>
          </cell>
          <cell r="C263" t="str">
            <v>Trí</v>
          </cell>
          <cell r="D263">
            <v>36781</v>
          </cell>
          <cell r="E263" t="str">
            <v>Quảng Nam</v>
          </cell>
          <cell r="F263" t="str">
            <v>Nam</v>
          </cell>
        </row>
        <row r="264">
          <cell r="A264">
            <v>2320253524</v>
          </cell>
          <cell r="B264" t="str">
            <v>Dương Thuỳ</v>
          </cell>
          <cell r="C264" t="str">
            <v>Trinh</v>
          </cell>
          <cell r="D264">
            <v>36401</v>
          </cell>
          <cell r="E264" t="str">
            <v>Quảng Trị</v>
          </cell>
          <cell r="F264" t="str">
            <v>Nữ</v>
          </cell>
        </row>
        <row r="265">
          <cell r="A265">
            <v>2321725026</v>
          </cell>
          <cell r="B265" t="str">
            <v>Giang Lý Thái</v>
          </cell>
          <cell r="C265" t="str">
            <v>Trung</v>
          </cell>
          <cell r="D265">
            <v>36398</v>
          </cell>
          <cell r="E265" t="str">
            <v>Đà Nẵng</v>
          </cell>
          <cell r="F265" t="str">
            <v>Nam</v>
          </cell>
        </row>
        <row r="266">
          <cell r="A266">
            <v>24217215698</v>
          </cell>
          <cell r="B266" t="str">
            <v>Nguyễn Đăng</v>
          </cell>
          <cell r="C266" t="str">
            <v>Trung</v>
          </cell>
          <cell r="D266">
            <v>36703</v>
          </cell>
          <cell r="E266" t="str">
            <v>Nghệ An</v>
          </cell>
          <cell r="F266" t="str">
            <v>Nam</v>
          </cell>
        </row>
        <row r="267">
          <cell r="A267">
            <v>24212114284</v>
          </cell>
          <cell r="B267" t="str">
            <v>Trần Quốc</v>
          </cell>
          <cell r="C267" t="str">
            <v>Trường</v>
          </cell>
          <cell r="D267">
            <v>35422</v>
          </cell>
          <cell r="E267" t="str">
            <v>Đà Nẵng</v>
          </cell>
          <cell r="F267" t="str">
            <v>Nam</v>
          </cell>
        </row>
        <row r="268">
          <cell r="A268">
            <v>24217202132</v>
          </cell>
          <cell r="B268" t="str">
            <v>Nguyễn Quốc</v>
          </cell>
          <cell r="C268" t="str">
            <v>Trường</v>
          </cell>
          <cell r="D268">
            <v>36544</v>
          </cell>
          <cell r="E268" t="str">
            <v>Đắk Lắk</v>
          </cell>
          <cell r="F268" t="str">
            <v>Nam</v>
          </cell>
        </row>
        <row r="269">
          <cell r="A269">
            <v>24217215935</v>
          </cell>
          <cell r="B269" t="str">
            <v>Nguyễn Văn</v>
          </cell>
          <cell r="C269" t="str">
            <v>Trường</v>
          </cell>
          <cell r="D269">
            <v>36812</v>
          </cell>
          <cell r="E269" t="str">
            <v>Hà Tĩnh</v>
          </cell>
          <cell r="F269" t="str">
            <v>Nam</v>
          </cell>
        </row>
        <row r="270">
          <cell r="A270">
            <v>2220727422</v>
          </cell>
          <cell r="B270" t="str">
            <v>Nguyễn Thị Ngọc</v>
          </cell>
          <cell r="C270" t="str">
            <v>Truyền</v>
          </cell>
          <cell r="D270">
            <v>35870</v>
          </cell>
          <cell r="E270" t="str">
            <v>Đà Nẵng</v>
          </cell>
          <cell r="F270" t="str">
            <v>Nữ</v>
          </cell>
        </row>
        <row r="271">
          <cell r="A271">
            <v>24207215280</v>
          </cell>
          <cell r="B271" t="str">
            <v>Phạm Hà Khuê</v>
          </cell>
          <cell r="C271" t="str">
            <v>Tú</v>
          </cell>
          <cell r="D271">
            <v>36864</v>
          </cell>
          <cell r="E271" t="str">
            <v>Đà Nẵng</v>
          </cell>
          <cell r="F271" t="str">
            <v>Nữ</v>
          </cell>
        </row>
        <row r="272">
          <cell r="A272">
            <v>24217214344</v>
          </cell>
          <cell r="B272" t="str">
            <v>Lê Văn</v>
          </cell>
          <cell r="C272" t="str">
            <v>Tuấn</v>
          </cell>
          <cell r="D272">
            <v>36810</v>
          </cell>
          <cell r="E272" t="str">
            <v>Quảng Nam</v>
          </cell>
          <cell r="F272" t="str">
            <v>Nam</v>
          </cell>
        </row>
        <row r="273">
          <cell r="A273">
            <v>24217214368</v>
          </cell>
          <cell r="B273" t="str">
            <v>Trần Minh</v>
          </cell>
          <cell r="C273" t="str">
            <v>Tuấn</v>
          </cell>
          <cell r="D273">
            <v>36762</v>
          </cell>
          <cell r="E273" t="str">
            <v>Quảng Nam</v>
          </cell>
          <cell r="F273" t="str">
            <v>Nam</v>
          </cell>
        </row>
        <row r="274">
          <cell r="A274">
            <v>24217216334</v>
          </cell>
          <cell r="B274" t="str">
            <v>Hoàng Khánh</v>
          </cell>
          <cell r="C274" t="str">
            <v>Tùng</v>
          </cell>
          <cell r="D274">
            <v>36780</v>
          </cell>
          <cell r="E274" t="str">
            <v>Quảng Bình</v>
          </cell>
          <cell r="F274" t="str">
            <v>Nam</v>
          </cell>
        </row>
        <row r="275">
          <cell r="A275">
            <v>24217206998</v>
          </cell>
          <cell r="B275" t="str">
            <v>Lê Hùng</v>
          </cell>
          <cell r="C275" t="str">
            <v>Tướng</v>
          </cell>
          <cell r="D275">
            <v>36704</v>
          </cell>
          <cell r="E275" t="str">
            <v>Quảng Nam</v>
          </cell>
          <cell r="F275" t="str">
            <v>Nam</v>
          </cell>
        </row>
        <row r="276">
          <cell r="A276">
            <v>24217202897</v>
          </cell>
          <cell r="B276" t="str">
            <v>Nguyễn Đắc</v>
          </cell>
          <cell r="C276" t="str">
            <v>Tuyển</v>
          </cell>
          <cell r="D276">
            <v>36743</v>
          </cell>
          <cell r="E276" t="str">
            <v>Đà Nẵng</v>
          </cell>
          <cell r="F276" t="str">
            <v>Nam</v>
          </cell>
        </row>
        <row r="277">
          <cell r="A277">
            <v>24207214461</v>
          </cell>
          <cell r="B277" t="str">
            <v>Trần Thị</v>
          </cell>
          <cell r="C277" t="str">
            <v>Ty</v>
          </cell>
          <cell r="D277">
            <v>36648</v>
          </cell>
          <cell r="E277" t="str">
            <v>Thừa Thiên Huế</v>
          </cell>
          <cell r="F277" t="str">
            <v>Nữ</v>
          </cell>
        </row>
        <row r="278">
          <cell r="A278">
            <v>24207201322</v>
          </cell>
          <cell r="B278" t="str">
            <v>Trương Trần Nhã</v>
          </cell>
          <cell r="C278" t="str">
            <v>Uyên</v>
          </cell>
          <cell r="D278">
            <v>36832</v>
          </cell>
          <cell r="E278" t="str">
            <v>Đà Nẵng</v>
          </cell>
          <cell r="F278" t="str">
            <v>Nữ</v>
          </cell>
        </row>
        <row r="279">
          <cell r="A279">
            <v>24207204932</v>
          </cell>
          <cell r="B279" t="str">
            <v>Nguyễn Trường Như</v>
          </cell>
          <cell r="C279" t="str">
            <v>Uyên</v>
          </cell>
          <cell r="D279">
            <v>36627</v>
          </cell>
          <cell r="E279" t="str">
            <v>Đà Nẵng</v>
          </cell>
          <cell r="F279" t="str">
            <v>Nữ</v>
          </cell>
        </row>
        <row r="280">
          <cell r="A280">
            <v>24207207328</v>
          </cell>
          <cell r="B280" t="str">
            <v>Nguyễn Thị</v>
          </cell>
          <cell r="C280" t="str">
            <v>Uyên</v>
          </cell>
          <cell r="D280">
            <v>36841</v>
          </cell>
          <cell r="E280" t="str">
            <v>Nghệ An</v>
          </cell>
          <cell r="F280" t="str">
            <v>Nữ</v>
          </cell>
        </row>
        <row r="281">
          <cell r="A281">
            <v>24207207611</v>
          </cell>
          <cell r="B281" t="str">
            <v>Trần Thị Hoàng</v>
          </cell>
          <cell r="C281" t="str">
            <v>Uyên</v>
          </cell>
          <cell r="D281">
            <v>36680</v>
          </cell>
          <cell r="E281" t="str">
            <v>Kon Tum</v>
          </cell>
          <cell r="F281" t="str">
            <v>Nữ</v>
          </cell>
        </row>
        <row r="282">
          <cell r="A282">
            <v>24207214492</v>
          </cell>
          <cell r="B282" t="str">
            <v>Nguyễn Huỳnh</v>
          </cell>
          <cell r="C282" t="str">
            <v>Uyên</v>
          </cell>
          <cell r="D282">
            <v>36830</v>
          </cell>
          <cell r="E282" t="str">
            <v>Đà Nẵng</v>
          </cell>
          <cell r="F282" t="str">
            <v>Nữ</v>
          </cell>
        </row>
        <row r="283">
          <cell r="A283">
            <v>24207100309</v>
          </cell>
          <cell r="B283" t="str">
            <v>Nguyễn Thị Thanh</v>
          </cell>
          <cell r="C283" t="str">
            <v>Vân</v>
          </cell>
          <cell r="D283">
            <v>36676</v>
          </cell>
          <cell r="E283" t="str">
            <v>Bình Định</v>
          </cell>
          <cell r="F283" t="str">
            <v>Nữ</v>
          </cell>
        </row>
        <row r="284">
          <cell r="A284">
            <v>24207105780</v>
          </cell>
          <cell r="B284" t="str">
            <v>Lê Thị Mỹ</v>
          </cell>
          <cell r="C284" t="str">
            <v>Vân</v>
          </cell>
          <cell r="D284">
            <v>36766</v>
          </cell>
          <cell r="E284" t="str">
            <v>Quảng Nam</v>
          </cell>
          <cell r="F284" t="str">
            <v>Nữ</v>
          </cell>
        </row>
        <row r="285">
          <cell r="A285">
            <v>24207116654</v>
          </cell>
          <cell r="B285" t="str">
            <v>Nguyễn Thị Hoài</v>
          </cell>
          <cell r="C285" t="str">
            <v>Vân</v>
          </cell>
          <cell r="D285">
            <v>36611</v>
          </cell>
          <cell r="E285" t="str">
            <v>Đà Nẵng</v>
          </cell>
          <cell r="F285" t="str">
            <v>Nữ</v>
          </cell>
        </row>
        <row r="286">
          <cell r="A286">
            <v>24207202561</v>
          </cell>
          <cell r="B286" t="str">
            <v>Nguyễn Thanh</v>
          </cell>
          <cell r="C286" t="str">
            <v>Vân</v>
          </cell>
          <cell r="D286">
            <v>36690</v>
          </cell>
          <cell r="E286" t="str">
            <v>Quảng Nam</v>
          </cell>
          <cell r="F286" t="str">
            <v>Nữ</v>
          </cell>
        </row>
        <row r="287">
          <cell r="A287">
            <v>24207105114</v>
          </cell>
          <cell r="B287" t="str">
            <v>Mai Thị Thảo</v>
          </cell>
          <cell r="C287" t="str">
            <v>Vi</v>
          </cell>
          <cell r="D287">
            <v>36747</v>
          </cell>
          <cell r="E287" t="str">
            <v>Bình Định</v>
          </cell>
          <cell r="F287" t="str">
            <v>Nữ</v>
          </cell>
        </row>
        <row r="288">
          <cell r="A288">
            <v>24207106802</v>
          </cell>
          <cell r="B288" t="str">
            <v>Nguyễn Thị Hồng</v>
          </cell>
          <cell r="C288" t="str">
            <v>Vi</v>
          </cell>
          <cell r="D288">
            <v>36542</v>
          </cell>
          <cell r="E288" t="str">
            <v>Quảng Nam</v>
          </cell>
          <cell r="F288" t="str">
            <v>Nữ</v>
          </cell>
        </row>
        <row r="289">
          <cell r="A289">
            <v>24207202185</v>
          </cell>
          <cell r="B289" t="str">
            <v>Lê Thị Thúy</v>
          </cell>
          <cell r="C289" t="str">
            <v>Vi</v>
          </cell>
          <cell r="D289">
            <v>36582</v>
          </cell>
          <cell r="E289" t="str">
            <v>Quảng Nam</v>
          </cell>
          <cell r="F289" t="str">
            <v>Nữ</v>
          </cell>
        </row>
        <row r="290">
          <cell r="A290">
            <v>24207202782</v>
          </cell>
          <cell r="B290" t="str">
            <v>Phạm Thị Tường</v>
          </cell>
          <cell r="C290" t="str">
            <v>Vi</v>
          </cell>
          <cell r="D290">
            <v>36582</v>
          </cell>
          <cell r="E290" t="str">
            <v>Quảng Nam</v>
          </cell>
          <cell r="F290" t="str">
            <v>Nữ</v>
          </cell>
        </row>
        <row r="291">
          <cell r="A291">
            <v>24207205789</v>
          </cell>
          <cell r="B291" t="str">
            <v>Phạm Thị Thúy</v>
          </cell>
          <cell r="C291" t="str">
            <v>Vi</v>
          </cell>
          <cell r="D291">
            <v>36883</v>
          </cell>
          <cell r="E291" t="str">
            <v>Quảng Nam</v>
          </cell>
          <cell r="F291" t="str">
            <v>Nữ</v>
          </cell>
        </row>
        <row r="292">
          <cell r="A292">
            <v>24207214664</v>
          </cell>
          <cell r="B292" t="str">
            <v>Nguyễn Thị Thanh</v>
          </cell>
          <cell r="C292" t="str">
            <v>Vi</v>
          </cell>
          <cell r="D292">
            <v>36851</v>
          </cell>
          <cell r="E292" t="str">
            <v>Bình Định</v>
          </cell>
          <cell r="F292" t="str">
            <v>Nữ</v>
          </cell>
        </row>
        <row r="293">
          <cell r="A293">
            <v>24217216890</v>
          </cell>
          <cell r="B293" t="str">
            <v>Phạm Nguyễn Quang</v>
          </cell>
          <cell r="C293" t="str">
            <v>Vinh</v>
          </cell>
          <cell r="D293">
            <v>35149</v>
          </cell>
          <cell r="E293" t="str">
            <v>Đà Nẵng</v>
          </cell>
          <cell r="F293" t="str">
            <v>Nam</v>
          </cell>
        </row>
        <row r="294">
          <cell r="A294">
            <v>24217215480</v>
          </cell>
          <cell r="B294" t="str">
            <v xml:space="preserve">Tô </v>
          </cell>
          <cell r="C294" t="str">
            <v>Vũ</v>
          </cell>
          <cell r="D294">
            <v>36654</v>
          </cell>
          <cell r="E294" t="str">
            <v>Gia Lai</v>
          </cell>
          <cell r="F294" t="str">
            <v>Nam</v>
          </cell>
        </row>
        <row r="295">
          <cell r="A295">
            <v>24203202231</v>
          </cell>
          <cell r="B295" t="str">
            <v>Hồ Thị Diễm</v>
          </cell>
          <cell r="C295" t="str">
            <v>Vy</v>
          </cell>
          <cell r="D295">
            <v>36694</v>
          </cell>
          <cell r="E295" t="str">
            <v>Quảng Ngãi</v>
          </cell>
          <cell r="F295" t="str">
            <v>Nữ</v>
          </cell>
        </row>
        <row r="296">
          <cell r="A296">
            <v>24207206117</v>
          </cell>
          <cell r="B296" t="str">
            <v>Thân Thị Hoàng</v>
          </cell>
          <cell r="C296" t="str">
            <v>Vy</v>
          </cell>
          <cell r="D296">
            <v>36582</v>
          </cell>
          <cell r="E296" t="str">
            <v>Quảng Nam</v>
          </cell>
          <cell r="F296" t="str">
            <v>Nữ</v>
          </cell>
        </row>
        <row r="297">
          <cell r="A297">
            <v>24207207848</v>
          </cell>
          <cell r="B297" t="str">
            <v>Phan Thị Thúy</v>
          </cell>
          <cell r="C297" t="str">
            <v>Vy</v>
          </cell>
          <cell r="D297">
            <v>36656</v>
          </cell>
          <cell r="E297" t="str">
            <v>Đà Nẵng</v>
          </cell>
          <cell r="F297" t="str">
            <v>Nữ</v>
          </cell>
        </row>
        <row r="298">
          <cell r="A298">
            <v>24207207961</v>
          </cell>
          <cell r="B298" t="str">
            <v>Nguyễn Thị Ngọc</v>
          </cell>
          <cell r="C298" t="str">
            <v>Vy</v>
          </cell>
          <cell r="D298">
            <v>36813</v>
          </cell>
          <cell r="E298" t="str">
            <v>Đà Nẵng</v>
          </cell>
          <cell r="F298" t="str">
            <v>Nữ</v>
          </cell>
        </row>
        <row r="299">
          <cell r="A299">
            <v>24217206673</v>
          </cell>
          <cell r="B299" t="str">
            <v>Đinh Hùng</v>
          </cell>
          <cell r="C299" t="str">
            <v>Vỹ</v>
          </cell>
          <cell r="D299">
            <v>36788</v>
          </cell>
          <cell r="E299" t="str">
            <v>Quảng Nam</v>
          </cell>
          <cell r="F299" t="str">
            <v>Nam</v>
          </cell>
        </row>
        <row r="300">
          <cell r="A300">
            <v>24207206774</v>
          </cell>
          <cell r="B300" t="str">
            <v>Phạm Thanh</v>
          </cell>
          <cell r="C300" t="str">
            <v>Xuân</v>
          </cell>
          <cell r="D300">
            <v>36586</v>
          </cell>
          <cell r="E300" t="str">
            <v>Quảng Nam</v>
          </cell>
          <cell r="F300" t="str">
            <v>Nữ</v>
          </cell>
        </row>
        <row r="301">
          <cell r="A301">
            <v>24217216859</v>
          </cell>
          <cell r="B301" t="str">
            <v>Trần Viết</v>
          </cell>
          <cell r="C301" t="str">
            <v>Ý</v>
          </cell>
          <cell r="D301">
            <v>36651</v>
          </cell>
          <cell r="E301" t="str">
            <v>Quảng Nam</v>
          </cell>
          <cell r="F301" t="str">
            <v>Nam</v>
          </cell>
        </row>
        <row r="302">
          <cell r="A302">
            <v>24207203986</v>
          </cell>
          <cell r="B302" t="str">
            <v>Phạm Thanh</v>
          </cell>
          <cell r="C302" t="str">
            <v>Yên</v>
          </cell>
          <cell r="D302">
            <v>36714</v>
          </cell>
          <cell r="E302" t="str">
            <v>Quảng Ngãi</v>
          </cell>
          <cell r="F302" t="str">
            <v>Nữ</v>
          </cell>
        </row>
        <row r="303">
          <cell r="A303">
            <v>24207216112</v>
          </cell>
          <cell r="B303" t="str">
            <v>Võ Thị Thùy</v>
          </cell>
          <cell r="C303" t="str">
            <v>Yên</v>
          </cell>
          <cell r="D303">
            <v>36828</v>
          </cell>
          <cell r="E303" t="str">
            <v>Quảng Nam</v>
          </cell>
          <cell r="F303" t="str">
            <v>Nữ</v>
          </cell>
        </row>
        <row r="304">
          <cell r="A304">
            <v>24212114963</v>
          </cell>
          <cell r="B304" t="str">
            <v>Trần Văn</v>
          </cell>
          <cell r="C304" t="str">
            <v>Yên</v>
          </cell>
          <cell r="D304">
            <v>34294</v>
          </cell>
          <cell r="E304" t="str">
            <v>Quảng Nam</v>
          </cell>
          <cell r="F304" t="str">
            <v>Nam</v>
          </cell>
        </row>
        <row r="305">
          <cell r="A305">
            <v>24207208093</v>
          </cell>
          <cell r="B305" t="str">
            <v>Huỳnh Thị Ngọc</v>
          </cell>
          <cell r="C305" t="str">
            <v>Yến</v>
          </cell>
          <cell r="D305">
            <v>36605</v>
          </cell>
          <cell r="E305" t="str">
            <v>Quảng Nam</v>
          </cell>
          <cell r="F305" t="str">
            <v>Nữ</v>
          </cell>
        </row>
        <row r="306">
          <cell r="A306">
            <v>24207214996</v>
          </cell>
          <cell r="B306" t="str">
            <v>Phạm Thị Hải</v>
          </cell>
          <cell r="C306" t="str">
            <v>Yến</v>
          </cell>
          <cell r="D306">
            <v>36683</v>
          </cell>
          <cell r="E306" t="str">
            <v>Quảng Nam</v>
          </cell>
          <cell r="F306" t="str">
            <v>Nữ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01-10 (IN)"/>
      <sheetName val="TN01-10"/>
      <sheetName val="TN01-04"/>
      <sheetName val="TN02"/>
      <sheetName val="TN02 (CHECK)"/>
      <sheetName val="TN03"/>
      <sheetName val="TN04"/>
      <sheetName val="Codemon"/>
      <sheetName val="TTCN"/>
      <sheetName val="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B4">
            <v>25207209872</v>
          </cell>
          <cell r="C4" t="str">
            <v>Nguyễn Thị Thanh</v>
          </cell>
          <cell r="D4" t="str">
            <v>An</v>
          </cell>
          <cell r="E4" t="str">
            <v>K25DLL</v>
          </cell>
          <cell r="F4">
            <v>37054</v>
          </cell>
          <cell r="G4" t="str">
            <v>Quảng Nam</v>
          </cell>
          <cell r="H4" t="str">
            <v>Nữ</v>
          </cell>
        </row>
        <row r="5">
          <cell r="B5">
            <v>25217204301</v>
          </cell>
          <cell r="C5" t="str">
            <v>Phạm Nghĩa</v>
          </cell>
          <cell r="D5" t="str">
            <v>An</v>
          </cell>
          <cell r="E5" t="str">
            <v>K25DLL</v>
          </cell>
          <cell r="F5">
            <v>37155</v>
          </cell>
          <cell r="G5" t="str">
            <v>Đà Nẵng</v>
          </cell>
          <cell r="H5" t="str">
            <v>Nam</v>
          </cell>
        </row>
        <row r="6">
          <cell r="B6">
            <v>25217210616</v>
          </cell>
          <cell r="C6" t="str">
            <v>Lê Văn</v>
          </cell>
          <cell r="D6" t="str">
            <v>An</v>
          </cell>
          <cell r="E6" t="str">
            <v>K25DLL</v>
          </cell>
          <cell r="F6">
            <v>36912</v>
          </cell>
          <cell r="G6" t="str">
            <v>Quảng Ngãi</v>
          </cell>
          <cell r="H6" t="str">
            <v>Nam</v>
          </cell>
        </row>
        <row r="7">
          <cell r="B7">
            <v>25217201875</v>
          </cell>
          <cell r="C7" t="str">
            <v>Bùi Thiên</v>
          </cell>
          <cell r="D7" t="str">
            <v>Ân</v>
          </cell>
          <cell r="E7" t="str">
            <v>K25DLL</v>
          </cell>
          <cell r="F7">
            <v>36526</v>
          </cell>
          <cell r="G7" t="str">
            <v>Quảng Nam</v>
          </cell>
          <cell r="H7" t="str">
            <v>Nam</v>
          </cell>
        </row>
        <row r="8">
          <cell r="B8">
            <v>25207200520</v>
          </cell>
          <cell r="C8" t="str">
            <v>Lê Thị Ngọc</v>
          </cell>
          <cell r="D8" t="str">
            <v>Anh</v>
          </cell>
          <cell r="E8" t="str">
            <v>K25DLL</v>
          </cell>
          <cell r="F8">
            <v>37080</v>
          </cell>
          <cell r="G8" t="str">
            <v>Đà Nẵng</v>
          </cell>
          <cell r="H8" t="str">
            <v>Nữ</v>
          </cell>
        </row>
        <row r="9">
          <cell r="B9">
            <v>25207201144</v>
          </cell>
          <cell r="C9" t="str">
            <v>Hoàng Ngọc</v>
          </cell>
          <cell r="D9" t="str">
            <v>Anh</v>
          </cell>
          <cell r="E9" t="str">
            <v>K25DLL</v>
          </cell>
          <cell r="F9">
            <v>37113</v>
          </cell>
          <cell r="G9" t="str">
            <v>Kon Tum</v>
          </cell>
          <cell r="H9" t="str">
            <v>Nữ</v>
          </cell>
        </row>
        <row r="10">
          <cell r="B10">
            <v>25207205439</v>
          </cell>
          <cell r="C10" t="str">
            <v>Trần Lê Quỳnh</v>
          </cell>
          <cell r="D10" t="str">
            <v>Anh</v>
          </cell>
          <cell r="E10" t="str">
            <v>K25DLL</v>
          </cell>
          <cell r="F10">
            <v>37177</v>
          </cell>
          <cell r="G10" t="str">
            <v>Quảng Trị</v>
          </cell>
          <cell r="H10" t="str">
            <v>Nữ</v>
          </cell>
        </row>
        <row r="11">
          <cell r="B11">
            <v>25207216242</v>
          </cell>
          <cell r="C11" t="str">
            <v>Đỗ Thị Bích</v>
          </cell>
          <cell r="D11" t="str">
            <v>Anh</v>
          </cell>
          <cell r="E11" t="str">
            <v>K25DLL</v>
          </cell>
          <cell r="F11">
            <v>37047</v>
          </cell>
          <cell r="G11" t="str">
            <v>Đắk Lắk</v>
          </cell>
          <cell r="H11" t="str">
            <v>Nữ</v>
          </cell>
        </row>
        <row r="12">
          <cell r="B12">
            <v>25217201382</v>
          </cell>
          <cell r="C12" t="str">
            <v>Nguyễn Tiến</v>
          </cell>
          <cell r="D12" t="str">
            <v>Anh</v>
          </cell>
          <cell r="E12" t="str">
            <v>K25DLL</v>
          </cell>
          <cell r="F12">
            <v>37017</v>
          </cell>
          <cell r="G12" t="str">
            <v>Quảng Bình</v>
          </cell>
          <cell r="H12" t="str">
            <v>Nam</v>
          </cell>
        </row>
        <row r="13">
          <cell r="B13">
            <v>25217210721</v>
          </cell>
          <cell r="C13" t="str">
            <v>Phan Nhật</v>
          </cell>
          <cell r="D13" t="str">
            <v>Anh</v>
          </cell>
          <cell r="E13" t="str">
            <v>K25DLL</v>
          </cell>
          <cell r="F13">
            <v>36952</v>
          </cell>
          <cell r="G13" t="str">
            <v>Thừa Thiên Huế</v>
          </cell>
          <cell r="H13" t="str">
            <v>Nam</v>
          </cell>
        </row>
        <row r="14">
          <cell r="B14">
            <v>25203202278</v>
          </cell>
          <cell r="C14" t="str">
            <v>Phạm Thị Ngọc</v>
          </cell>
          <cell r="D14" t="str">
            <v>Ánh</v>
          </cell>
          <cell r="E14" t="str">
            <v>K25DLL</v>
          </cell>
          <cell r="F14">
            <v>37168</v>
          </cell>
          <cell r="G14" t="str">
            <v>Nghệ An</v>
          </cell>
          <cell r="H14" t="str">
            <v>Nữ</v>
          </cell>
        </row>
        <row r="15">
          <cell r="B15">
            <v>25207202322</v>
          </cell>
          <cell r="C15" t="str">
            <v>Lê Thị Kim</v>
          </cell>
          <cell r="D15" t="str">
            <v>Ánh</v>
          </cell>
          <cell r="E15" t="str">
            <v>K25DLL</v>
          </cell>
          <cell r="F15">
            <v>36065</v>
          </cell>
          <cell r="G15" t="str">
            <v>Đà Nẵng</v>
          </cell>
          <cell r="H15" t="str">
            <v>Nữ</v>
          </cell>
        </row>
        <row r="16">
          <cell r="B16">
            <v>25207202588</v>
          </cell>
          <cell r="C16" t="str">
            <v>Nguyễn Thị Ngọc</v>
          </cell>
          <cell r="D16" t="str">
            <v>Ánh</v>
          </cell>
          <cell r="E16" t="str">
            <v>K25DLL</v>
          </cell>
          <cell r="F16">
            <v>36959</v>
          </cell>
          <cell r="G16" t="str">
            <v>Bình Định</v>
          </cell>
          <cell r="H16" t="str">
            <v>Nữ</v>
          </cell>
        </row>
        <row r="17">
          <cell r="B17">
            <v>25207210756</v>
          </cell>
          <cell r="C17" t="str">
            <v>Lê Thị</v>
          </cell>
          <cell r="D17" t="str">
            <v>Ánh</v>
          </cell>
          <cell r="E17" t="str">
            <v>K25DLL</v>
          </cell>
          <cell r="F17">
            <v>37071</v>
          </cell>
          <cell r="G17" t="str">
            <v>Thanh Hóa</v>
          </cell>
          <cell r="H17" t="str">
            <v>Nữ</v>
          </cell>
        </row>
        <row r="18">
          <cell r="B18">
            <v>25217202935</v>
          </cell>
          <cell r="C18" t="str">
            <v>Trần Hồ Minh</v>
          </cell>
          <cell r="D18" t="str">
            <v>Bảo</v>
          </cell>
          <cell r="E18" t="str">
            <v>K25DLL</v>
          </cell>
          <cell r="F18">
            <v>37207</v>
          </cell>
          <cell r="G18" t="str">
            <v>Quảng Nam</v>
          </cell>
          <cell r="H18" t="str">
            <v>Nam</v>
          </cell>
        </row>
        <row r="19">
          <cell r="B19">
            <v>25217207524</v>
          </cell>
          <cell r="C19" t="str">
            <v>Phan Nguyễn Trí</v>
          </cell>
          <cell r="D19" t="str">
            <v>Bảo</v>
          </cell>
          <cell r="E19" t="str">
            <v>K25DLL</v>
          </cell>
          <cell r="F19">
            <v>37190</v>
          </cell>
          <cell r="G19" t="str">
            <v>Quảng Nam</v>
          </cell>
          <cell r="H19" t="str">
            <v>Nam</v>
          </cell>
        </row>
        <row r="20">
          <cell r="B20">
            <v>25217209623</v>
          </cell>
          <cell r="C20" t="str">
            <v>Nguyễn Quang Gia</v>
          </cell>
          <cell r="D20" t="str">
            <v>Bảo</v>
          </cell>
          <cell r="E20" t="str">
            <v>K25DLL</v>
          </cell>
          <cell r="F20">
            <v>37139</v>
          </cell>
          <cell r="G20" t="str">
            <v>Tây Ninh</v>
          </cell>
          <cell r="H20" t="str">
            <v>Nam</v>
          </cell>
        </row>
        <row r="21">
          <cell r="B21">
            <v>25217217469</v>
          </cell>
          <cell r="C21" t="str">
            <v>Hồ Thanh</v>
          </cell>
          <cell r="D21" t="str">
            <v>Bảo</v>
          </cell>
          <cell r="E21" t="str">
            <v>K25DLL</v>
          </cell>
          <cell r="F21">
            <v>36840</v>
          </cell>
          <cell r="G21" t="str">
            <v>Đà Nẵng</v>
          </cell>
          <cell r="H21" t="str">
            <v>Nam</v>
          </cell>
        </row>
        <row r="22">
          <cell r="B22">
            <v>25217203056</v>
          </cell>
          <cell r="C22" t="str">
            <v xml:space="preserve">Nguyễn </v>
          </cell>
          <cell r="D22" t="str">
            <v>Bin</v>
          </cell>
          <cell r="E22" t="str">
            <v>K25DLL</v>
          </cell>
          <cell r="F22">
            <v>36796</v>
          </cell>
          <cell r="G22" t="str">
            <v>Đà Nẵng</v>
          </cell>
          <cell r="H22" t="str">
            <v>Nam</v>
          </cell>
        </row>
        <row r="23">
          <cell r="B23">
            <v>25217208097</v>
          </cell>
          <cell r="C23" t="str">
            <v>Nguyễn Anh</v>
          </cell>
          <cell r="D23" t="str">
            <v>Cảnh</v>
          </cell>
          <cell r="E23" t="str">
            <v>K25DLL</v>
          </cell>
          <cell r="F23">
            <v>36905</v>
          </cell>
          <cell r="G23" t="str">
            <v>Quảng Nam</v>
          </cell>
          <cell r="H23" t="str">
            <v>Nam</v>
          </cell>
        </row>
        <row r="24">
          <cell r="B24">
            <v>25207217523</v>
          </cell>
          <cell r="C24" t="str">
            <v>Phạm Thị Minh</v>
          </cell>
          <cell r="D24" t="str">
            <v>Châu</v>
          </cell>
          <cell r="E24" t="str">
            <v>K25DLL</v>
          </cell>
          <cell r="F24">
            <v>36992</v>
          </cell>
          <cell r="G24" t="str">
            <v>Thừa Thiên Huế</v>
          </cell>
          <cell r="H24" t="str">
            <v>Nữ</v>
          </cell>
        </row>
        <row r="25">
          <cell r="B25">
            <v>25207208341</v>
          </cell>
          <cell r="C25" t="str">
            <v>Nguyễn Thị Dạ</v>
          </cell>
          <cell r="D25" t="str">
            <v>Chi</v>
          </cell>
          <cell r="E25" t="str">
            <v>K25DLL</v>
          </cell>
          <cell r="F25">
            <v>37096</v>
          </cell>
          <cell r="G25" t="str">
            <v>Quảng Bình</v>
          </cell>
          <cell r="H25" t="str">
            <v>Nữ</v>
          </cell>
        </row>
        <row r="26">
          <cell r="B26">
            <v>25207203175</v>
          </cell>
          <cell r="C26" t="str">
            <v>Phạm Thị</v>
          </cell>
          <cell r="D26" t="str">
            <v>Chương</v>
          </cell>
          <cell r="E26" t="str">
            <v>K25DLL</v>
          </cell>
          <cell r="F26">
            <v>37250</v>
          </cell>
          <cell r="G26" t="str">
            <v>Đắk Lắk</v>
          </cell>
          <cell r="H26" t="str">
            <v>Nữ</v>
          </cell>
        </row>
        <row r="27">
          <cell r="B27">
            <v>25217207378</v>
          </cell>
          <cell r="C27" t="str">
            <v>Nguyễn Hoàng Huy</v>
          </cell>
          <cell r="D27" t="str">
            <v>Chương</v>
          </cell>
          <cell r="E27" t="str">
            <v>K25DLL</v>
          </cell>
          <cell r="F27">
            <v>37062</v>
          </cell>
          <cell r="G27" t="str">
            <v>Quảng Nam</v>
          </cell>
          <cell r="H27" t="str">
            <v>Nam</v>
          </cell>
        </row>
        <row r="28">
          <cell r="B28">
            <v>25217211280</v>
          </cell>
          <cell r="C28" t="str">
            <v>Nguyễn Hải</v>
          </cell>
          <cell r="D28" t="str">
            <v>Đăng</v>
          </cell>
          <cell r="E28" t="str">
            <v>K25DLL</v>
          </cell>
          <cell r="F28">
            <v>36958</v>
          </cell>
          <cell r="G28" t="str">
            <v>Bình Định</v>
          </cell>
          <cell r="H28" t="str">
            <v>Nam</v>
          </cell>
        </row>
        <row r="29">
          <cell r="B29">
            <v>25202402985</v>
          </cell>
          <cell r="C29" t="str">
            <v>Huỳnh Thị</v>
          </cell>
          <cell r="D29" t="str">
            <v>Đào</v>
          </cell>
          <cell r="E29" t="str">
            <v>K25DLL</v>
          </cell>
          <cell r="F29">
            <v>37245</v>
          </cell>
          <cell r="G29" t="str">
            <v>Đà Nẵng</v>
          </cell>
          <cell r="H29" t="str">
            <v>Nữ</v>
          </cell>
        </row>
        <row r="30">
          <cell r="B30">
            <v>25217203500</v>
          </cell>
          <cell r="C30" t="str">
            <v>Nguyễn Thế</v>
          </cell>
          <cell r="D30" t="str">
            <v>Đạt</v>
          </cell>
          <cell r="E30" t="str">
            <v>K25DLL</v>
          </cell>
          <cell r="F30">
            <v>37140</v>
          </cell>
          <cell r="G30" t="str">
            <v>Đà Nẵng</v>
          </cell>
          <cell r="H30" t="str">
            <v>Nam</v>
          </cell>
        </row>
        <row r="31">
          <cell r="B31">
            <v>25217204043</v>
          </cell>
          <cell r="C31" t="str">
            <v>Nguyễn Văn</v>
          </cell>
          <cell r="D31" t="str">
            <v>Đạt</v>
          </cell>
          <cell r="E31" t="str">
            <v>K25DLL</v>
          </cell>
          <cell r="F31">
            <v>37092</v>
          </cell>
          <cell r="G31" t="str">
            <v>Bình Định</v>
          </cell>
          <cell r="H31" t="str">
            <v>Nam</v>
          </cell>
        </row>
        <row r="32">
          <cell r="B32">
            <v>25217211244</v>
          </cell>
          <cell r="C32" t="str">
            <v>Hồ Tiến</v>
          </cell>
          <cell r="D32" t="str">
            <v>Đạt</v>
          </cell>
          <cell r="E32" t="str">
            <v>K25DLL</v>
          </cell>
          <cell r="F32">
            <v>36892</v>
          </cell>
          <cell r="G32" t="str">
            <v>Quảng Bình</v>
          </cell>
          <cell r="H32" t="str">
            <v>Nam</v>
          </cell>
        </row>
        <row r="33">
          <cell r="B33">
            <v>25217216055</v>
          </cell>
          <cell r="C33" t="str">
            <v>Trần Thành</v>
          </cell>
          <cell r="D33" t="str">
            <v>Đạt</v>
          </cell>
          <cell r="E33" t="str">
            <v>K25DLL</v>
          </cell>
          <cell r="F33">
            <v>37211</v>
          </cell>
          <cell r="G33" t="str">
            <v>Đà Nẵng</v>
          </cell>
          <cell r="H33" t="str">
            <v>Nam</v>
          </cell>
        </row>
        <row r="34">
          <cell r="B34">
            <v>25207207249</v>
          </cell>
          <cell r="C34" t="str">
            <v>Trần Thị</v>
          </cell>
          <cell r="D34" t="str">
            <v>Diễm</v>
          </cell>
          <cell r="E34" t="str">
            <v>K25DLL</v>
          </cell>
          <cell r="F34">
            <v>36940</v>
          </cell>
          <cell r="G34" t="str">
            <v>Quảng Trị</v>
          </cell>
          <cell r="H34" t="str">
            <v>Nữ</v>
          </cell>
        </row>
        <row r="35">
          <cell r="B35">
            <v>25217211293</v>
          </cell>
          <cell r="C35" t="str">
            <v>Nguyễn Văn</v>
          </cell>
          <cell r="D35" t="str">
            <v>Điệp</v>
          </cell>
          <cell r="E35" t="str">
            <v>K25DLL</v>
          </cell>
          <cell r="F35">
            <v>36980</v>
          </cell>
          <cell r="G35" t="str">
            <v>Đắk Lắk</v>
          </cell>
          <cell r="H35" t="str">
            <v>Nam</v>
          </cell>
        </row>
        <row r="36">
          <cell r="B36">
            <v>25217210095</v>
          </cell>
          <cell r="C36" t="str">
            <v>Lâm Đức</v>
          </cell>
          <cell r="D36" t="str">
            <v>Din</v>
          </cell>
          <cell r="E36" t="str">
            <v>K25DLL</v>
          </cell>
          <cell r="F36">
            <v>36925</v>
          </cell>
          <cell r="G36" t="str">
            <v>Quảng Nam</v>
          </cell>
          <cell r="H36" t="str">
            <v>Nam</v>
          </cell>
        </row>
        <row r="37">
          <cell r="B37">
            <v>25217207478</v>
          </cell>
          <cell r="C37" t="str">
            <v>Lê Tuấn</v>
          </cell>
          <cell r="D37" t="str">
            <v>Đoan</v>
          </cell>
          <cell r="E37" t="str">
            <v>K25DLL</v>
          </cell>
          <cell r="F37">
            <v>37209</v>
          </cell>
          <cell r="G37" t="str">
            <v>Đà Nẵng</v>
          </cell>
          <cell r="H37" t="str">
            <v>Nam</v>
          </cell>
        </row>
        <row r="38">
          <cell r="B38">
            <v>25212700865</v>
          </cell>
          <cell r="C38" t="str">
            <v>Phạm Công</v>
          </cell>
          <cell r="D38" t="str">
            <v>Đức</v>
          </cell>
          <cell r="E38" t="str">
            <v>K25DLL</v>
          </cell>
          <cell r="F38">
            <v>36334</v>
          </cell>
          <cell r="G38" t="str">
            <v>Đà Nẵng</v>
          </cell>
          <cell r="H38" t="str">
            <v>Nam</v>
          </cell>
        </row>
        <row r="39">
          <cell r="B39">
            <v>25217204507</v>
          </cell>
          <cell r="C39" t="str">
            <v>Hồ Thế</v>
          </cell>
          <cell r="D39" t="str">
            <v>Đức</v>
          </cell>
          <cell r="E39" t="str">
            <v>K25DLL</v>
          </cell>
          <cell r="F39">
            <v>36849</v>
          </cell>
          <cell r="G39" t="str">
            <v>Quảng Nam</v>
          </cell>
          <cell r="H39" t="str">
            <v>Nam</v>
          </cell>
        </row>
        <row r="40">
          <cell r="B40">
            <v>25217208535</v>
          </cell>
          <cell r="C40" t="str">
            <v xml:space="preserve">Huỳnh </v>
          </cell>
          <cell r="D40" t="str">
            <v>Đức</v>
          </cell>
          <cell r="E40" t="str">
            <v>K25DLL</v>
          </cell>
          <cell r="F40">
            <v>37039</v>
          </cell>
          <cell r="G40" t="str">
            <v>Đà Nẵng</v>
          </cell>
          <cell r="H40" t="str">
            <v>Nam</v>
          </cell>
        </row>
        <row r="41">
          <cell r="B41">
            <v>25217211342</v>
          </cell>
          <cell r="C41" t="str">
            <v>Phạm Hữu Anh</v>
          </cell>
          <cell r="D41" t="str">
            <v>Đức</v>
          </cell>
          <cell r="E41" t="str">
            <v>K25DLL</v>
          </cell>
          <cell r="F41">
            <v>37223</v>
          </cell>
          <cell r="G41" t="str">
            <v>Thanh Hóa</v>
          </cell>
          <cell r="H41" t="str">
            <v>Nam</v>
          </cell>
        </row>
        <row r="42">
          <cell r="B42">
            <v>25217215774</v>
          </cell>
          <cell r="C42" t="str">
            <v>Huỳnh Công</v>
          </cell>
          <cell r="D42" t="str">
            <v>Đức</v>
          </cell>
          <cell r="E42" t="str">
            <v>K25DLL</v>
          </cell>
          <cell r="F42">
            <v>36961</v>
          </cell>
          <cell r="G42" t="str">
            <v>Đà Nẵng</v>
          </cell>
          <cell r="H42" t="str">
            <v>Nam</v>
          </cell>
        </row>
        <row r="43">
          <cell r="B43">
            <v>25207200026</v>
          </cell>
          <cell r="C43" t="str">
            <v>Lý Thị Ngọc</v>
          </cell>
          <cell r="D43" t="str">
            <v>Dung</v>
          </cell>
          <cell r="E43" t="str">
            <v>K25DLL</v>
          </cell>
          <cell r="F43">
            <v>37163</v>
          </cell>
          <cell r="G43" t="str">
            <v>Đà Nẵng</v>
          </cell>
          <cell r="H43" t="str">
            <v>Nữ</v>
          </cell>
        </row>
        <row r="44">
          <cell r="B44">
            <v>25217208245</v>
          </cell>
          <cell r="C44" t="str">
            <v>Đặng Ngô Khánh</v>
          </cell>
          <cell r="D44" t="str">
            <v>Duy</v>
          </cell>
          <cell r="E44" t="str">
            <v>K25DLL</v>
          </cell>
          <cell r="F44">
            <v>36988</v>
          </cell>
          <cell r="G44" t="str">
            <v>Đà Nẵng</v>
          </cell>
          <cell r="H44" t="str">
            <v>Nam</v>
          </cell>
        </row>
        <row r="45">
          <cell r="B45">
            <v>25217216152</v>
          </cell>
          <cell r="C45" t="str">
            <v>Hồ Kinh</v>
          </cell>
          <cell r="D45" t="str">
            <v>Duy</v>
          </cell>
          <cell r="E45" t="str">
            <v>K25DLL</v>
          </cell>
          <cell r="F45">
            <v>36958</v>
          </cell>
          <cell r="G45" t="str">
            <v>Đà Nẵng</v>
          </cell>
          <cell r="H45" t="str">
            <v>Nam</v>
          </cell>
        </row>
        <row r="46">
          <cell r="B46">
            <v>25207202786</v>
          </cell>
          <cell r="C46" t="str">
            <v>Phan Thị</v>
          </cell>
          <cell r="D46" t="str">
            <v>Duyên</v>
          </cell>
          <cell r="E46" t="str">
            <v>K25DLL</v>
          </cell>
          <cell r="F46">
            <v>37169</v>
          </cell>
          <cell r="G46" t="str">
            <v>Quảng Trị</v>
          </cell>
          <cell r="H46" t="str">
            <v>Nữ</v>
          </cell>
        </row>
        <row r="47">
          <cell r="B47">
            <v>25207207865</v>
          </cell>
          <cell r="C47" t="str">
            <v>Nguyễn Lệ Kiều</v>
          </cell>
          <cell r="D47" t="str">
            <v>Duyên</v>
          </cell>
          <cell r="E47" t="str">
            <v>K25DLL</v>
          </cell>
          <cell r="F47">
            <v>37139</v>
          </cell>
          <cell r="G47" t="str">
            <v>Bình Định</v>
          </cell>
          <cell r="H47" t="str">
            <v>Nữ</v>
          </cell>
        </row>
        <row r="48">
          <cell r="B48">
            <v>25207209263</v>
          </cell>
          <cell r="C48" t="str">
            <v>Nguyễn Thị Mỹ</v>
          </cell>
          <cell r="D48" t="str">
            <v>Duyên</v>
          </cell>
          <cell r="E48" t="str">
            <v>K25DLL</v>
          </cell>
          <cell r="F48">
            <v>36996</v>
          </cell>
          <cell r="G48" t="str">
            <v>Quảng Ngãi</v>
          </cell>
          <cell r="H48" t="str">
            <v>Nữ</v>
          </cell>
        </row>
        <row r="49">
          <cell r="B49">
            <v>25207211184</v>
          </cell>
          <cell r="C49" t="str">
            <v>Trần Nguyễn Khánh</v>
          </cell>
          <cell r="D49" t="str">
            <v>Duyên</v>
          </cell>
          <cell r="E49" t="str">
            <v>K25DLL</v>
          </cell>
          <cell r="F49">
            <v>37095</v>
          </cell>
          <cell r="G49" t="str">
            <v>Quảng Ngãi</v>
          </cell>
          <cell r="H49" t="str">
            <v>Nữ</v>
          </cell>
        </row>
        <row r="50">
          <cell r="B50">
            <v>24207202889</v>
          </cell>
          <cell r="C50" t="str">
            <v>Trần Đỗ Trà</v>
          </cell>
          <cell r="D50" t="str">
            <v>Giang</v>
          </cell>
          <cell r="E50" t="str">
            <v>K25DLL</v>
          </cell>
          <cell r="F50">
            <v>36767</v>
          </cell>
          <cell r="G50" t="str">
            <v>Đà Nẵng</v>
          </cell>
          <cell r="H50" t="str">
            <v>Nữ</v>
          </cell>
        </row>
        <row r="51">
          <cell r="B51">
            <v>25207203817</v>
          </cell>
          <cell r="C51" t="str">
            <v>Lê Thị Thu</v>
          </cell>
          <cell r="D51" t="str">
            <v>Giang</v>
          </cell>
          <cell r="E51" t="str">
            <v>K25DLL</v>
          </cell>
          <cell r="F51">
            <v>37079</v>
          </cell>
          <cell r="G51" t="str">
            <v>Quảng Nam</v>
          </cell>
          <cell r="H51" t="str">
            <v>Nữ</v>
          </cell>
        </row>
        <row r="52">
          <cell r="B52">
            <v>25217209549</v>
          </cell>
          <cell r="C52" t="str">
            <v>Đỗ Trường</v>
          </cell>
          <cell r="D52" t="str">
            <v>Giang</v>
          </cell>
          <cell r="E52" t="str">
            <v>K25DLL</v>
          </cell>
          <cell r="F52">
            <v>36700</v>
          </cell>
          <cell r="G52" t="str">
            <v>Đắk Lắk</v>
          </cell>
          <cell r="H52" t="str">
            <v>Nam</v>
          </cell>
        </row>
        <row r="53">
          <cell r="B53">
            <v>25217217547</v>
          </cell>
          <cell r="C53" t="str">
            <v>Lê Trường</v>
          </cell>
          <cell r="D53" t="str">
            <v>Giang</v>
          </cell>
          <cell r="E53" t="str">
            <v>K25DLL</v>
          </cell>
          <cell r="F53">
            <v>36752</v>
          </cell>
          <cell r="G53" t="str">
            <v>Quảng Bình</v>
          </cell>
          <cell r="H53" t="str">
            <v>Nam</v>
          </cell>
        </row>
        <row r="54">
          <cell r="B54">
            <v>25218603041</v>
          </cell>
          <cell r="C54" t="str">
            <v>Võ Trường</v>
          </cell>
          <cell r="D54" t="str">
            <v>Giang</v>
          </cell>
          <cell r="E54" t="str">
            <v>K25DLL</v>
          </cell>
          <cell r="F54">
            <v>37222</v>
          </cell>
          <cell r="G54" t="str">
            <v>Bình Định</v>
          </cell>
          <cell r="H54" t="str">
            <v>Nam</v>
          </cell>
        </row>
        <row r="55">
          <cell r="B55">
            <v>25207207063</v>
          </cell>
          <cell r="C55" t="str">
            <v>Bạch Thị Thu</v>
          </cell>
          <cell r="D55" t="str">
            <v>Hà</v>
          </cell>
          <cell r="E55" t="str">
            <v>K25DLL</v>
          </cell>
          <cell r="F55">
            <v>37068</v>
          </cell>
          <cell r="G55" t="str">
            <v>Quảng Ngãi</v>
          </cell>
          <cell r="H55" t="str">
            <v>Nữ</v>
          </cell>
        </row>
        <row r="56">
          <cell r="B56">
            <v>25207208071</v>
          </cell>
          <cell r="C56" t="str">
            <v>Nguyễn Thị Thu</v>
          </cell>
          <cell r="D56" t="str">
            <v>Hà</v>
          </cell>
          <cell r="E56" t="str">
            <v>K25DLL</v>
          </cell>
          <cell r="F56">
            <v>37214</v>
          </cell>
          <cell r="G56" t="str">
            <v>Quảng Nam</v>
          </cell>
          <cell r="H56" t="str">
            <v>Nữ</v>
          </cell>
        </row>
        <row r="57">
          <cell r="B57">
            <v>25207208199</v>
          </cell>
          <cell r="C57" t="str">
            <v>Nguyễn Thị Hải</v>
          </cell>
          <cell r="D57" t="str">
            <v>Hà</v>
          </cell>
          <cell r="E57" t="str">
            <v>K25DLL</v>
          </cell>
          <cell r="F57">
            <v>37139</v>
          </cell>
          <cell r="G57" t="str">
            <v>Quảng Bình</v>
          </cell>
          <cell r="H57" t="str">
            <v>Nữ</v>
          </cell>
        </row>
        <row r="58">
          <cell r="B58">
            <v>25207210474</v>
          </cell>
          <cell r="C58" t="str">
            <v>Nguyễn Thị Thu</v>
          </cell>
          <cell r="D58" t="str">
            <v>Hà</v>
          </cell>
          <cell r="E58" t="str">
            <v>K25DLL</v>
          </cell>
          <cell r="F58">
            <v>37088</v>
          </cell>
          <cell r="G58" t="str">
            <v>Đà Nẵng</v>
          </cell>
          <cell r="H58" t="str">
            <v>Nữ</v>
          </cell>
        </row>
        <row r="59">
          <cell r="B59">
            <v>25217207836</v>
          </cell>
          <cell r="C59" t="str">
            <v>Trần Quảng</v>
          </cell>
          <cell r="D59" t="str">
            <v>Hà</v>
          </cell>
          <cell r="E59" t="str">
            <v>K25DLL</v>
          </cell>
          <cell r="F59">
            <v>37153</v>
          </cell>
          <cell r="G59" t="str">
            <v>Lâm Đồng</v>
          </cell>
          <cell r="H59" t="str">
            <v>Nam</v>
          </cell>
        </row>
        <row r="60">
          <cell r="B60">
            <v>25207201188</v>
          </cell>
          <cell r="C60" t="str">
            <v>Nguyễn Thị</v>
          </cell>
          <cell r="D60" t="str">
            <v>Hân</v>
          </cell>
          <cell r="E60" t="str">
            <v>K25DLL</v>
          </cell>
          <cell r="F60">
            <v>37215</v>
          </cell>
          <cell r="G60" t="str">
            <v>Quảng Ngãi</v>
          </cell>
          <cell r="H60" t="str">
            <v>Nữ</v>
          </cell>
        </row>
        <row r="61">
          <cell r="B61">
            <v>25207215993</v>
          </cell>
          <cell r="C61" t="str">
            <v>Nguyễn Lê Ngọc</v>
          </cell>
          <cell r="D61" t="str">
            <v>Hân</v>
          </cell>
          <cell r="E61" t="str">
            <v>K25DLL</v>
          </cell>
          <cell r="F61">
            <v>37076</v>
          </cell>
          <cell r="G61" t="str">
            <v>Đà Nẵng</v>
          </cell>
          <cell r="H61" t="str">
            <v>Nữ</v>
          </cell>
        </row>
        <row r="62">
          <cell r="B62">
            <v>24207207479</v>
          </cell>
          <cell r="C62" t="str">
            <v>Phạm Hồng</v>
          </cell>
          <cell r="D62" t="str">
            <v>Hằng</v>
          </cell>
          <cell r="E62" t="str">
            <v>K25DLL</v>
          </cell>
          <cell r="F62">
            <v>36581</v>
          </cell>
          <cell r="G62" t="str">
            <v>Thái Bình</v>
          </cell>
          <cell r="H62" t="str">
            <v>Nữ</v>
          </cell>
        </row>
        <row r="63">
          <cell r="B63">
            <v>24207207903</v>
          </cell>
          <cell r="C63" t="str">
            <v>Trương Thị Thanh</v>
          </cell>
          <cell r="D63" t="str">
            <v>Hằng</v>
          </cell>
          <cell r="E63" t="str">
            <v>K25DLL</v>
          </cell>
          <cell r="F63">
            <v>36205</v>
          </cell>
          <cell r="G63" t="str">
            <v>Quảng Nam</v>
          </cell>
          <cell r="H63" t="str">
            <v>Nữ</v>
          </cell>
        </row>
        <row r="64">
          <cell r="B64">
            <v>25207204505</v>
          </cell>
          <cell r="C64" t="str">
            <v>Đinh Thị Kim</v>
          </cell>
          <cell r="D64" t="str">
            <v>Hằng</v>
          </cell>
          <cell r="E64" t="str">
            <v>K25DLL</v>
          </cell>
          <cell r="F64">
            <v>37096</v>
          </cell>
          <cell r="G64" t="str">
            <v>Quảng Bình</v>
          </cell>
          <cell r="H64" t="str">
            <v>Nữ</v>
          </cell>
        </row>
        <row r="65">
          <cell r="B65">
            <v>25207207371</v>
          </cell>
          <cell r="C65" t="str">
            <v>Nguyễn Thị Thu</v>
          </cell>
          <cell r="D65" t="str">
            <v>Hằng</v>
          </cell>
          <cell r="E65" t="str">
            <v>K25DLL</v>
          </cell>
          <cell r="F65">
            <v>37169</v>
          </cell>
          <cell r="G65" t="str">
            <v>Quảng Nam</v>
          </cell>
          <cell r="H65" t="str">
            <v>Nữ</v>
          </cell>
        </row>
        <row r="66">
          <cell r="B66">
            <v>25207209047</v>
          </cell>
          <cell r="C66" t="str">
            <v>Nguyễn Thanh</v>
          </cell>
          <cell r="D66" t="str">
            <v>Hằng</v>
          </cell>
          <cell r="E66" t="str">
            <v>K25DLL</v>
          </cell>
          <cell r="F66">
            <v>36917</v>
          </cell>
          <cell r="G66" t="str">
            <v>Gia Lai</v>
          </cell>
          <cell r="H66" t="str">
            <v>Nữ</v>
          </cell>
        </row>
        <row r="67">
          <cell r="B67">
            <v>25207215903</v>
          </cell>
          <cell r="C67" t="str">
            <v>Phạm Thị Mỹ</v>
          </cell>
          <cell r="D67" t="str">
            <v>Hạnh</v>
          </cell>
          <cell r="E67" t="str">
            <v>K25DLL</v>
          </cell>
          <cell r="F67">
            <v>37062</v>
          </cell>
          <cell r="G67" t="str">
            <v>Bình Định</v>
          </cell>
          <cell r="H67" t="str">
            <v>Nữ</v>
          </cell>
        </row>
        <row r="68">
          <cell r="B68">
            <v>25207216056</v>
          </cell>
          <cell r="C68" t="str">
            <v>Phan Thị Tuyết</v>
          </cell>
          <cell r="D68" t="str">
            <v>Hạnh</v>
          </cell>
          <cell r="E68" t="str">
            <v>K25DLL</v>
          </cell>
          <cell r="F68">
            <v>37114</v>
          </cell>
          <cell r="G68" t="str">
            <v>Đà Nẵng</v>
          </cell>
          <cell r="H68" t="str">
            <v>Nữ</v>
          </cell>
        </row>
        <row r="69">
          <cell r="B69">
            <v>25217204989</v>
          </cell>
          <cell r="C69" t="str">
            <v>Lê Tự Minh</v>
          </cell>
          <cell r="D69" t="str">
            <v>Hạnh</v>
          </cell>
          <cell r="E69" t="str">
            <v>K25DLL</v>
          </cell>
          <cell r="F69">
            <v>36842</v>
          </cell>
          <cell r="G69" t="str">
            <v>Lâm Đồng</v>
          </cell>
          <cell r="H69" t="str">
            <v>Nam</v>
          </cell>
        </row>
        <row r="70">
          <cell r="B70">
            <v>25217205957</v>
          </cell>
          <cell r="C70" t="str">
            <v>Lê Quách</v>
          </cell>
          <cell r="D70" t="str">
            <v>Hào</v>
          </cell>
          <cell r="E70" t="str">
            <v>K25DLL</v>
          </cell>
          <cell r="F70">
            <v>37077</v>
          </cell>
          <cell r="G70" t="str">
            <v>Đà Nẵng</v>
          </cell>
          <cell r="H70" t="str">
            <v>Nam</v>
          </cell>
        </row>
        <row r="71">
          <cell r="B71">
            <v>25207211619</v>
          </cell>
          <cell r="C71" t="str">
            <v>Đặng Mỹ</v>
          </cell>
          <cell r="D71" t="str">
            <v>Hậu</v>
          </cell>
          <cell r="E71" t="str">
            <v>K25DLL</v>
          </cell>
          <cell r="F71">
            <v>37068</v>
          </cell>
          <cell r="G71" t="str">
            <v>Bình Định</v>
          </cell>
          <cell r="H71" t="str">
            <v>Nữ</v>
          </cell>
        </row>
        <row r="72">
          <cell r="B72">
            <v>25207217717</v>
          </cell>
          <cell r="C72" t="str">
            <v>Võ Hoàng Nhật</v>
          </cell>
          <cell r="D72" t="str">
            <v>Hậu</v>
          </cell>
          <cell r="E72" t="str">
            <v>K25DLL</v>
          </cell>
          <cell r="F72">
            <v>36736</v>
          </cell>
          <cell r="G72" t="str">
            <v>Bình Định</v>
          </cell>
          <cell r="H72" t="str">
            <v>Nữ</v>
          </cell>
        </row>
        <row r="73">
          <cell r="B73">
            <v>25207203829</v>
          </cell>
          <cell r="C73" t="str">
            <v>Đặng Thị Thu</v>
          </cell>
          <cell r="D73" t="str">
            <v>Hiền</v>
          </cell>
          <cell r="E73" t="str">
            <v>K25DLL</v>
          </cell>
          <cell r="F73">
            <v>37230</v>
          </cell>
          <cell r="G73" t="str">
            <v>Đà Nẵng</v>
          </cell>
          <cell r="H73" t="str">
            <v>Nữ</v>
          </cell>
        </row>
        <row r="74">
          <cell r="B74">
            <v>25207205514</v>
          </cell>
          <cell r="C74" t="str">
            <v>Nguyễn Thị</v>
          </cell>
          <cell r="D74" t="str">
            <v>Hiền</v>
          </cell>
          <cell r="E74" t="str">
            <v>K25DLL</v>
          </cell>
          <cell r="F74">
            <v>37208</v>
          </cell>
          <cell r="G74" t="str">
            <v>Thanh Hóa</v>
          </cell>
          <cell r="H74" t="str">
            <v>Nữ</v>
          </cell>
        </row>
        <row r="75">
          <cell r="B75">
            <v>25207217318</v>
          </cell>
          <cell r="C75" t="str">
            <v>Đặng Thị Ngọc</v>
          </cell>
          <cell r="D75" t="str">
            <v>Hiền</v>
          </cell>
          <cell r="E75" t="str">
            <v>K25DLL</v>
          </cell>
          <cell r="F75">
            <v>36991</v>
          </cell>
          <cell r="G75" t="str">
            <v>Quảng Nam</v>
          </cell>
          <cell r="H75" t="str">
            <v>Nữ</v>
          </cell>
        </row>
        <row r="76">
          <cell r="B76">
            <v>25217109192</v>
          </cell>
          <cell r="C76" t="str">
            <v>Đoàn Văn</v>
          </cell>
          <cell r="D76" t="str">
            <v>Hiếu</v>
          </cell>
          <cell r="E76" t="str">
            <v>K25DLL</v>
          </cell>
          <cell r="F76">
            <v>36930</v>
          </cell>
          <cell r="G76" t="str">
            <v>Đà Nẵng</v>
          </cell>
          <cell r="H76" t="str">
            <v>Nam</v>
          </cell>
        </row>
        <row r="77">
          <cell r="B77">
            <v>25217205770</v>
          </cell>
          <cell r="C77" t="str">
            <v>Nguyễn Văn</v>
          </cell>
          <cell r="D77" t="str">
            <v>Hiếu</v>
          </cell>
          <cell r="E77" t="str">
            <v>K25DLL</v>
          </cell>
          <cell r="F77">
            <v>36937</v>
          </cell>
          <cell r="G77" t="str">
            <v>Quảng Bình</v>
          </cell>
          <cell r="H77" t="str">
            <v>Nam</v>
          </cell>
        </row>
        <row r="78">
          <cell r="B78">
            <v>25207209683</v>
          </cell>
          <cell r="C78" t="str">
            <v>Nguyễn Thị</v>
          </cell>
          <cell r="D78" t="str">
            <v>Hoa</v>
          </cell>
          <cell r="E78" t="str">
            <v>K25DLL</v>
          </cell>
          <cell r="F78">
            <v>36819</v>
          </cell>
          <cell r="G78" t="str">
            <v>Nghệ An</v>
          </cell>
          <cell r="H78" t="str">
            <v>Nữ</v>
          </cell>
        </row>
        <row r="79">
          <cell r="B79">
            <v>25217209200</v>
          </cell>
          <cell r="C79" t="str">
            <v>Ngô Thị Thu</v>
          </cell>
          <cell r="D79" t="str">
            <v>Hoa</v>
          </cell>
          <cell r="E79" t="str">
            <v>K25DLL</v>
          </cell>
          <cell r="F79">
            <v>36581</v>
          </cell>
          <cell r="G79" t="str">
            <v>Đà Nẵng</v>
          </cell>
          <cell r="H79" t="str">
            <v>Nữ</v>
          </cell>
        </row>
        <row r="80">
          <cell r="B80">
            <v>2321610447</v>
          </cell>
          <cell r="C80" t="str">
            <v>Bùi Xuân</v>
          </cell>
          <cell r="D80" t="str">
            <v>Hòa</v>
          </cell>
          <cell r="E80" t="str">
            <v>K25DLL</v>
          </cell>
          <cell r="F80">
            <v>36488</v>
          </cell>
          <cell r="G80" t="str">
            <v>Quảng Bình</v>
          </cell>
          <cell r="H80" t="str">
            <v>Nam</v>
          </cell>
        </row>
        <row r="81">
          <cell r="B81">
            <v>25207204292</v>
          </cell>
          <cell r="C81" t="str">
            <v>Nguyễn Thị Thu</v>
          </cell>
          <cell r="D81" t="str">
            <v>Hoài</v>
          </cell>
          <cell r="E81" t="str">
            <v>K25DLL</v>
          </cell>
          <cell r="F81">
            <v>37119</v>
          </cell>
          <cell r="G81" t="str">
            <v>Quảng Bình</v>
          </cell>
          <cell r="H81" t="str">
            <v>Nữ</v>
          </cell>
        </row>
        <row r="82">
          <cell r="B82">
            <v>24217208241</v>
          </cell>
          <cell r="C82" t="str">
            <v>Ngô Huy</v>
          </cell>
          <cell r="D82" t="str">
            <v>Hoàng</v>
          </cell>
          <cell r="E82" t="str">
            <v>K25DLL</v>
          </cell>
          <cell r="F82">
            <v>36864</v>
          </cell>
          <cell r="G82" t="str">
            <v>Đà Nẵng</v>
          </cell>
          <cell r="H82" t="str">
            <v>Nam</v>
          </cell>
        </row>
        <row r="83">
          <cell r="B83">
            <v>25216603233</v>
          </cell>
          <cell r="C83" t="str">
            <v>Phan Vũ</v>
          </cell>
          <cell r="D83" t="str">
            <v>Hoàng</v>
          </cell>
          <cell r="E83" t="str">
            <v>K25DLL</v>
          </cell>
          <cell r="F83">
            <v>37110</v>
          </cell>
          <cell r="G83" t="str">
            <v>Đắk Lắk</v>
          </cell>
          <cell r="H83" t="str">
            <v>Nam</v>
          </cell>
        </row>
        <row r="84">
          <cell r="B84">
            <v>25217208617</v>
          </cell>
          <cell r="C84" t="str">
            <v>Huỳnh Anh</v>
          </cell>
          <cell r="D84" t="str">
            <v>Hoàng</v>
          </cell>
          <cell r="E84" t="str">
            <v>K25DLL</v>
          </cell>
          <cell r="F84">
            <v>37234</v>
          </cell>
          <cell r="G84" t="str">
            <v>Đà Nẵng</v>
          </cell>
          <cell r="H84" t="str">
            <v>Nam</v>
          </cell>
        </row>
        <row r="85">
          <cell r="B85">
            <v>25217216750</v>
          </cell>
          <cell r="C85" t="str">
            <v>Phan Nhật</v>
          </cell>
          <cell r="D85" t="str">
            <v>Hoàng</v>
          </cell>
          <cell r="E85" t="str">
            <v>K25DLL</v>
          </cell>
          <cell r="F85">
            <v>36941</v>
          </cell>
          <cell r="G85" t="str">
            <v>Thừa Thiên Huế</v>
          </cell>
          <cell r="H85" t="str">
            <v>Nam</v>
          </cell>
        </row>
        <row r="86">
          <cell r="B86">
            <v>25207211922</v>
          </cell>
          <cell r="C86" t="str">
            <v>Trần Thị Ánh</v>
          </cell>
          <cell r="D86" t="str">
            <v>Hồng</v>
          </cell>
          <cell r="E86" t="str">
            <v>K25DLL</v>
          </cell>
          <cell r="F86">
            <v>36953</v>
          </cell>
          <cell r="G86" t="str">
            <v>Quảng Nam</v>
          </cell>
          <cell r="H86" t="str">
            <v>Nữ</v>
          </cell>
        </row>
        <row r="87">
          <cell r="B87">
            <v>25207211924</v>
          </cell>
          <cell r="C87" t="str">
            <v>Trương Thị Ngọc</v>
          </cell>
          <cell r="D87" t="str">
            <v>Hồng</v>
          </cell>
          <cell r="E87" t="str">
            <v>K25DLL</v>
          </cell>
          <cell r="F87">
            <v>36997</v>
          </cell>
          <cell r="G87" t="str">
            <v>Đắk Lắk</v>
          </cell>
          <cell r="H87" t="str">
            <v>Nữ</v>
          </cell>
        </row>
        <row r="88">
          <cell r="B88">
            <v>23217211045</v>
          </cell>
          <cell r="C88" t="str">
            <v>Nguyễn Văn</v>
          </cell>
          <cell r="D88" t="str">
            <v>Hùng</v>
          </cell>
          <cell r="E88" t="str">
            <v>K25DLL</v>
          </cell>
          <cell r="F88">
            <v>35646</v>
          </cell>
          <cell r="G88" t="str">
            <v>DakLak</v>
          </cell>
          <cell r="H88" t="str">
            <v>Nam</v>
          </cell>
        </row>
        <row r="89">
          <cell r="B89">
            <v>25217107137</v>
          </cell>
          <cell r="C89" t="str">
            <v>Phạm Minh</v>
          </cell>
          <cell r="D89" t="str">
            <v>Hùng</v>
          </cell>
          <cell r="E89" t="str">
            <v>K25DLL</v>
          </cell>
          <cell r="F89">
            <v>37107</v>
          </cell>
          <cell r="G89" t="str">
            <v>Đà Nẵng</v>
          </cell>
          <cell r="H89" t="str">
            <v>Nam</v>
          </cell>
        </row>
        <row r="90">
          <cell r="B90">
            <v>25217201933</v>
          </cell>
          <cell r="C90" t="str">
            <v>Lê Mạnh</v>
          </cell>
          <cell r="D90" t="str">
            <v>Hùng</v>
          </cell>
          <cell r="E90" t="str">
            <v>K25DLL</v>
          </cell>
          <cell r="F90">
            <v>36922</v>
          </cell>
          <cell r="G90" t="str">
            <v>Kon Tum</v>
          </cell>
          <cell r="H90" t="str">
            <v>Nam</v>
          </cell>
        </row>
        <row r="91">
          <cell r="B91">
            <v>25217208746</v>
          </cell>
          <cell r="C91" t="str">
            <v>Đặng Hữu</v>
          </cell>
          <cell r="D91" t="str">
            <v>Hùng</v>
          </cell>
          <cell r="E91" t="str">
            <v>K25DLL</v>
          </cell>
          <cell r="F91">
            <v>37022</v>
          </cell>
          <cell r="G91" t="str">
            <v>Quảng Nam</v>
          </cell>
          <cell r="H91" t="str">
            <v>Nam</v>
          </cell>
        </row>
        <row r="92">
          <cell r="B92">
            <v>24217215970</v>
          </cell>
          <cell r="C92" t="str">
            <v>Hoàng Dương</v>
          </cell>
          <cell r="D92" t="str">
            <v>Hưng</v>
          </cell>
          <cell r="E92" t="str">
            <v>K25DLL</v>
          </cell>
          <cell r="F92">
            <v>36335</v>
          </cell>
          <cell r="G92" t="str">
            <v>Quảng Bình</v>
          </cell>
          <cell r="H92" t="str">
            <v>Nam</v>
          </cell>
        </row>
        <row r="93">
          <cell r="B93">
            <v>25217202574</v>
          </cell>
          <cell r="C93" t="str">
            <v>Liễu Phước</v>
          </cell>
          <cell r="D93" t="str">
            <v>Hưng</v>
          </cell>
          <cell r="E93" t="str">
            <v>K25DLL</v>
          </cell>
          <cell r="F93">
            <v>36952</v>
          </cell>
          <cell r="G93" t="str">
            <v>Bình Định</v>
          </cell>
          <cell r="H93" t="str">
            <v>Nam</v>
          </cell>
        </row>
        <row r="94">
          <cell r="B94">
            <v>25207205076</v>
          </cell>
          <cell r="C94" t="str">
            <v>Đặng Thị</v>
          </cell>
          <cell r="D94" t="str">
            <v>Hương</v>
          </cell>
          <cell r="E94" t="str">
            <v>K25DLL</v>
          </cell>
          <cell r="F94">
            <v>37234</v>
          </cell>
          <cell r="G94" t="str">
            <v>Quảng Nam</v>
          </cell>
          <cell r="H94" t="str">
            <v>Nữ</v>
          </cell>
        </row>
        <row r="95">
          <cell r="B95">
            <v>25207207895</v>
          </cell>
          <cell r="C95" t="str">
            <v>Lê Thị Thanh</v>
          </cell>
          <cell r="D95" t="str">
            <v>Hương</v>
          </cell>
          <cell r="E95" t="str">
            <v>K25DLL</v>
          </cell>
          <cell r="F95">
            <v>37172</v>
          </cell>
          <cell r="G95" t="str">
            <v>Bình Phước</v>
          </cell>
          <cell r="H95" t="str">
            <v>Nữ</v>
          </cell>
        </row>
        <row r="96">
          <cell r="B96">
            <v>2321315609</v>
          </cell>
          <cell r="C96" t="str">
            <v>Đường Lê</v>
          </cell>
          <cell r="D96" t="str">
            <v>Huy</v>
          </cell>
          <cell r="E96" t="str">
            <v>K25DLL</v>
          </cell>
          <cell r="F96">
            <v>36506</v>
          </cell>
          <cell r="G96" t="str">
            <v>Bình Định</v>
          </cell>
          <cell r="H96" t="str">
            <v>Nam</v>
          </cell>
        </row>
        <row r="97">
          <cell r="B97">
            <v>24217201189</v>
          </cell>
          <cell r="C97" t="str">
            <v>Nguyễn Quang</v>
          </cell>
          <cell r="D97" t="str">
            <v>Huy</v>
          </cell>
          <cell r="E97" t="str">
            <v>K25DLL</v>
          </cell>
          <cell r="F97">
            <v>36700</v>
          </cell>
          <cell r="G97" t="str">
            <v>Quảng Nam</v>
          </cell>
          <cell r="H97" t="str">
            <v>Nam</v>
          </cell>
        </row>
        <row r="98">
          <cell r="B98">
            <v>25217200230</v>
          </cell>
          <cell r="C98" t="str">
            <v>Lê Hoàng</v>
          </cell>
          <cell r="D98" t="str">
            <v>Huy</v>
          </cell>
          <cell r="E98" t="str">
            <v>K25DLL</v>
          </cell>
          <cell r="F98">
            <v>36783</v>
          </cell>
          <cell r="G98" t="str">
            <v>Đà Nẵng</v>
          </cell>
          <cell r="H98" t="str">
            <v>Nam</v>
          </cell>
        </row>
        <row r="99">
          <cell r="B99">
            <v>25217201196</v>
          </cell>
          <cell r="C99" t="str">
            <v>Nguyễn Quang</v>
          </cell>
          <cell r="D99" t="str">
            <v>Huy</v>
          </cell>
          <cell r="E99" t="str">
            <v>K25DLL</v>
          </cell>
          <cell r="F99">
            <v>36928</v>
          </cell>
          <cell r="G99" t="str">
            <v>Hà Tĩnh</v>
          </cell>
          <cell r="H99" t="str">
            <v>Nam</v>
          </cell>
        </row>
        <row r="100">
          <cell r="B100">
            <v>25217204230</v>
          </cell>
          <cell r="C100" t="str">
            <v>Trần Quốc</v>
          </cell>
          <cell r="D100" t="str">
            <v>Huy</v>
          </cell>
          <cell r="E100" t="str">
            <v>K25DLL</v>
          </cell>
          <cell r="F100">
            <v>36855</v>
          </cell>
          <cell r="G100" t="str">
            <v>Quảng Nam</v>
          </cell>
          <cell r="H100" t="str">
            <v>Nam</v>
          </cell>
        </row>
        <row r="101">
          <cell r="B101">
            <v>25217204401</v>
          </cell>
          <cell r="C101" t="str">
            <v>Phan Thanh</v>
          </cell>
          <cell r="D101" t="str">
            <v>Huy</v>
          </cell>
          <cell r="E101" t="str">
            <v>K25DLL</v>
          </cell>
          <cell r="F101">
            <v>37092</v>
          </cell>
          <cell r="G101" t="str">
            <v>Quảng Nam</v>
          </cell>
          <cell r="H101" t="str">
            <v>Nam</v>
          </cell>
        </row>
        <row r="102">
          <cell r="B102">
            <v>25217205872</v>
          </cell>
          <cell r="C102" t="str">
            <v>Lê Tất</v>
          </cell>
          <cell r="D102" t="str">
            <v>Huy</v>
          </cell>
          <cell r="E102" t="str">
            <v>K25DLL</v>
          </cell>
          <cell r="F102">
            <v>36893</v>
          </cell>
          <cell r="G102" t="str">
            <v>Quảng Nam</v>
          </cell>
          <cell r="H102" t="str">
            <v>Nam</v>
          </cell>
        </row>
        <row r="103">
          <cell r="B103">
            <v>25217207944</v>
          </cell>
          <cell r="C103" t="str">
            <v>Trần Bùi Quốc</v>
          </cell>
          <cell r="D103" t="str">
            <v>Huy</v>
          </cell>
          <cell r="E103" t="str">
            <v>K25DLL</v>
          </cell>
          <cell r="F103">
            <v>36982</v>
          </cell>
          <cell r="G103" t="str">
            <v>Đà Nẵng</v>
          </cell>
          <cell r="H103" t="str">
            <v>Nam</v>
          </cell>
        </row>
        <row r="104">
          <cell r="B104">
            <v>25207207358</v>
          </cell>
          <cell r="C104" t="str">
            <v>Võ Thị Như</v>
          </cell>
          <cell r="D104" t="str">
            <v>Huyền</v>
          </cell>
          <cell r="E104" t="str">
            <v>K25DLL</v>
          </cell>
          <cell r="F104">
            <v>37173</v>
          </cell>
          <cell r="G104" t="str">
            <v>Quảng Nam</v>
          </cell>
          <cell r="H104" t="str">
            <v>Nữ</v>
          </cell>
        </row>
        <row r="105">
          <cell r="B105">
            <v>25207209797</v>
          </cell>
          <cell r="C105" t="str">
            <v>Hồ Thị Thanh</v>
          </cell>
          <cell r="D105" t="str">
            <v>Huyền</v>
          </cell>
          <cell r="E105" t="str">
            <v>K25DLL</v>
          </cell>
          <cell r="F105">
            <v>36546</v>
          </cell>
          <cell r="G105" t="str">
            <v>Đắk Lắk</v>
          </cell>
          <cell r="H105" t="str">
            <v>Nữ</v>
          </cell>
        </row>
        <row r="106">
          <cell r="B106">
            <v>25207216132</v>
          </cell>
          <cell r="C106" t="str">
            <v>Phạm Thị Khánh</v>
          </cell>
          <cell r="D106" t="str">
            <v>Huyền</v>
          </cell>
          <cell r="E106" t="str">
            <v>K25DLL</v>
          </cell>
          <cell r="F106">
            <v>37159</v>
          </cell>
          <cell r="G106" t="str">
            <v>Hà Tĩnh</v>
          </cell>
          <cell r="H106" t="str">
            <v>Nữ</v>
          </cell>
        </row>
        <row r="107">
          <cell r="B107">
            <v>24217206670</v>
          </cell>
          <cell r="C107" t="str">
            <v>Lê Nguyễn Phúc</v>
          </cell>
          <cell r="D107" t="str">
            <v>Khang</v>
          </cell>
          <cell r="E107" t="str">
            <v>K25DLL</v>
          </cell>
          <cell r="F107">
            <v>36834</v>
          </cell>
          <cell r="G107" t="str">
            <v>Quảng Nam</v>
          </cell>
          <cell r="H107" t="str">
            <v>Nam</v>
          </cell>
        </row>
        <row r="108">
          <cell r="B108">
            <v>24217210601</v>
          </cell>
          <cell r="C108" t="str">
            <v>Nguyễn Huỳnh Trường</v>
          </cell>
          <cell r="D108" t="str">
            <v>Khanh</v>
          </cell>
          <cell r="E108" t="str">
            <v>K25DLL</v>
          </cell>
          <cell r="F108">
            <v>36775</v>
          </cell>
          <cell r="G108" t="str">
            <v>Quảng Nam</v>
          </cell>
          <cell r="H108" t="str">
            <v>Nam</v>
          </cell>
        </row>
        <row r="109">
          <cell r="B109">
            <v>25217100947</v>
          </cell>
          <cell r="C109" t="str">
            <v>Trần Quốc</v>
          </cell>
          <cell r="D109" t="str">
            <v>Khánh</v>
          </cell>
          <cell r="E109" t="str">
            <v>K25DLL</v>
          </cell>
          <cell r="F109">
            <v>37135</v>
          </cell>
          <cell r="G109" t="str">
            <v>Đắk Lắk</v>
          </cell>
          <cell r="H109" t="str">
            <v>Nam</v>
          </cell>
        </row>
        <row r="110">
          <cell r="B110">
            <v>25217205461</v>
          </cell>
          <cell r="C110" t="str">
            <v>Nguyễn Lương</v>
          </cell>
          <cell r="D110" t="str">
            <v>Khánh</v>
          </cell>
          <cell r="E110" t="str">
            <v>K25DLL</v>
          </cell>
          <cell r="F110">
            <v>37115</v>
          </cell>
          <cell r="G110" t="str">
            <v>Đà Nẵng</v>
          </cell>
          <cell r="H110" t="str">
            <v>Nam</v>
          </cell>
        </row>
        <row r="111">
          <cell r="B111">
            <v>25217205894</v>
          </cell>
          <cell r="C111" t="str">
            <v>Nguyễn Anh</v>
          </cell>
          <cell r="D111" t="str">
            <v>Khánh</v>
          </cell>
          <cell r="E111" t="str">
            <v>K25DLL</v>
          </cell>
          <cell r="F111">
            <v>36985</v>
          </cell>
          <cell r="G111" t="str">
            <v>Quảng Nam</v>
          </cell>
          <cell r="H111" t="str">
            <v>Nam</v>
          </cell>
        </row>
        <row r="112">
          <cell r="B112">
            <v>25217204051</v>
          </cell>
          <cell r="C112" t="str">
            <v>Hồ Hoàng Anh</v>
          </cell>
          <cell r="D112" t="str">
            <v>Khoa</v>
          </cell>
          <cell r="E112" t="str">
            <v>K25DLL</v>
          </cell>
          <cell r="F112">
            <v>37200</v>
          </cell>
          <cell r="G112" t="str">
            <v>Đà Nẵng</v>
          </cell>
          <cell r="H112" t="str">
            <v>Nam</v>
          </cell>
        </row>
        <row r="113">
          <cell r="B113">
            <v>25207204439</v>
          </cell>
          <cell r="C113" t="str">
            <v>Nguyễn Thị</v>
          </cell>
          <cell r="D113" t="str">
            <v>Khỏe</v>
          </cell>
          <cell r="E113" t="str">
            <v>K25DLL</v>
          </cell>
          <cell r="F113">
            <v>37079</v>
          </cell>
          <cell r="G113" t="str">
            <v>Quảng Nam</v>
          </cell>
          <cell r="H113" t="str">
            <v>Nữ</v>
          </cell>
        </row>
        <row r="114">
          <cell r="B114">
            <v>25217212281</v>
          </cell>
          <cell r="C114" t="str">
            <v>Trần Mạnh</v>
          </cell>
          <cell r="D114" t="str">
            <v>Khương</v>
          </cell>
          <cell r="E114" t="str">
            <v>K25DLL</v>
          </cell>
          <cell r="F114">
            <v>37076</v>
          </cell>
          <cell r="G114" t="str">
            <v>Bình Định</v>
          </cell>
          <cell r="H114" t="str">
            <v>Nam</v>
          </cell>
        </row>
        <row r="115">
          <cell r="B115">
            <v>25217212284</v>
          </cell>
          <cell r="C115" t="str">
            <v>Nguyễn Ngọc Quốc</v>
          </cell>
          <cell r="D115" t="str">
            <v>Kiên</v>
          </cell>
          <cell r="E115" t="str">
            <v>K25DLL</v>
          </cell>
          <cell r="F115">
            <v>37167</v>
          </cell>
          <cell r="G115" t="str">
            <v>Thừa Thiên Huế</v>
          </cell>
          <cell r="H115" t="str">
            <v>Nam</v>
          </cell>
        </row>
        <row r="116">
          <cell r="B116">
            <v>25217212289</v>
          </cell>
          <cell r="C116" t="str">
            <v>Nguyễn Trung</v>
          </cell>
          <cell r="D116" t="str">
            <v>Kiên</v>
          </cell>
          <cell r="E116" t="str">
            <v>K25DLL</v>
          </cell>
          <cell r="F116">
            <v>37052</v>
          </cell>
          <cell r="G116" t="str">
            <v>Bình Định</v>
          </cell>
          <cell r="H116" t="str">
            <v>Nam</v>
          </cell>
        </row>
        <row r="117">
          <cell r="B117">
            <v>25217217247</v>
          </cell>
          <cell r="C117" t="str">
            <v>Trịnh Võ Minh</v>
          </cell>
          <cell r="D117" t="str">
            <v>Kiệt</v>
          </cell>
          <cell r="E117" t="str">
            <v>K25DLL</v>
          </cell>
          <cell r="F117">
            <v>37201</v>
          </cell>
          <cell r="G117" t="str">
            <v>Đà Nẵng</v>
          </cell>
          <cell r="H117" t="str">
            <v>Nam</v>
          </cell>
        </row>
        <row r="118">
          <cell r="B118">
            <v>25203409832</v>
          </cell>
          <cell r="C118" t="str">
            <v>Lê Thị</v>
          </cell>
          <cell r="D118" t="str">
            <v>Kiều</v>
          </cell>
          <cell r="E118" t="str">
            <v>K25DLL</v>
          </cell>
          <cell r="F118">
            <v>37225</v>
          </cell>
          <cell r="G118" t="str">
            <v>Quảng Nam</v>
          </cell>
          <cell r="H118" t="str">
            <v>Nữ</v>
          </cell>
        </row>
        <row r="119">
          <cell r="B119">
            <v>25207207295</v>
          </cell>
          <cell r="C119" t="str">
            <v>Lê Thị Thanh</v>
          </cell>
          <cell r="D119" t="str">
            <v>Lài</v>
          </cell>
          <cell r="E119" t="str">
            <v>K25DLL</v>
          </cell>
          <cell r="F119">
            <v>36934</v>
          </cell>
          <cell r="G119" t="str">
            <v>Quảng Nam</v>
          </cell>
          <cell r="H119" t="str">
            <v>Nữ</v>
          </cell>
        </row>
        <row r="120">
          <cell r="B120">
            <v>25207212365</v>
          </cell>
          <cell r="C120" t="str">
            <v>Trương Nữ Trúc</v>
          </cell>
          <cell r="D120" t="str">
            <v>Lâm</v>
          </cell>
          <cell r="E120" t="str">
            <v>K25DLL</v>
          </cell>
          <cell r="F120">
            <v>36947</v>
          </cell>
          <cell r="G120" t="str">
            <v>Quảng Trị</v>
          </cell>
          <cell r="H120" t="str">
            <v>Nữ</v>
          </cell>
        </row>
        <row r="121">
          <cell r="B121">
            <v>25217216230</v>
          </cell>
          <cell r="C121" t="str">
            <v>Nguyễn Duy</v>
          </cell>
          <cell r="D121" t="str">
            <v>Lâm</v>
          </cell>
          <cell r="E121" t="str">
            <v>K25DLL</v>
          </cell>
          <cell r="F121">
            <v>37223</v>
          </cell>
          <cell r="G121" t="str">
            <v>Đà Nẵng</v>
          </cell>
          <cell r="H121" t="str">
            <v>Nam</v>
          </cell>
        </row>
        <row r="122">
          <cell r="B122">
            <v>25207215955</v>
          </cell>
          <cell r="C122" t="str">
            <v>Hồ Thị Khánh</v>
          </cell>
          <cell r="D122" t="str">
            <v>Lân</v>
          </cell>
          <cell r="E122" t="str">
            <v>K25DLL</v>
          </cell>
          <cell r="F122">
            <v>36907</v>
          </cell>
          <cell r="G122" t="str">
            <v>Đà Nẵng</v>
          </cell>
          <cell r="H122" t="str">
            <v>Nữ</v>
          </cell>
        </row>
        <row r="123">
          <cell r="B123">
            <v>2220727326</v>
          </cell>
          <cell r="C123" t="str">
            <v>Tạ Thị Hồng</v>
          </cell>
          <cell r="D123" t="str">
            <v>Linh</v>
          </cell>
          <cell r="E123" t="str">
            <v>K25DLL</v>
          </cell>
          <cell r="F123">
            <v>35870</v>
          </cell>
          <cell r="G123" t="str">
            <v>Hà Nam</v>
          </cell>
          <cell r="H123" t="str">
            <v>Nữ</v>
          </cell>
        </row>
        <row r="124">
          <cell r="B124">
            <v>25207200211</v>
          </cell>
          <cell r="C124" t="str">
            <v>Trịnh Thị Thùy</v>
          </cell>
          <cell r="D124" t="str">
            <v>Linh</v>
          </cell>
          <cell r="E124" t="str">
            <v>K25DLL</v>
          </cell>
          <cell r="F124">
            <v>37163</v>
          </cell>
          <cell r="G124" t="str">
            <v>Kon Tum</v>
          </cell>
          <cell r="H124" t="str">
            <v>Nữ</v>
          </cell>
        </row>
        <row r="125">
          <cell r="B125">
            <v>25207202804</v>
          </cell>
          <cell r="C125" t="str">
            <v>Nguyễn Trần Ngân</v>
          </cell>
          <cell r="D125" t="str">
            <v>Linh</v>
          </cell>
          <cell r="E125" t="str">
            <v>K25DLL</v>
          </cell>
          <cell r="F125">
            <v>37234</v>
          </cell>
          <cell r="G125" t="str">
            <v>Đắk Lắk</v>
          </cell>
          <cell r="H125" t="str">
            <v>Nữ</v>
          </cell>
        </row>
        <row r="126">
          <cell r="B126">
            <v>25207203924</v>
          </cell>
          <cell r="C126" t="str">
            <v>Hồ Trúc</v>
          </cell>
          <cell r="D126" t="str">
            <v>Linh</v>
          </cell>
          <cell r="E126" t="str">
            <v>K25DLL</v>
          </cell>
          <cell r="F126">
            <v>36973</v>
          </cell>
          <cell r="G126" t="str">
            <v>Đắk Lắk</v>
          </cell>
          <cell r="H126" t="str">
            <v>Nữ</v>
          </cell>
        </row>
        <row r="127">
          <cell r="B127">
            <v>25207205304</v>
          </cell>
          <cell r="C127" t="str">
            <v>Nguyễn Khánh</v>
          </cell>
          <cell r="D127" t="str">
            <v>Linh</v>
          </cell>
          <cell r="E127" t="str">
            <v>K25DLL</v>
          </cell>
          <cell r="F127">
            <v>36894</v>
          </cell>
          <cell r="G127" t="str">
            <v>Quảng Nam</v>
          </cell>
          <cell r="H127" t="str">
            <v>Nữ</v>
          </cell>
        </row>
        <row r="128">
          <cell r="B128">
            <v>25207207336</v>
          </cell>
          <cell r="C128" t="str">
            <v>Lê Thị Ngọc</v>
          </cell>
          <cell r="D128" t="str">
            <v>Linh</v>
          </cell>
          <cell r="E128" t="str">
            <v>K25DLL</v>
          </cell>
          <cell r="F128">
            <v>37168</v>
          </cell>
          <cell r="G128" t="str">
            <v>Quảng Nam</v>
          </cell>
          <cell r="H128" t="str">
            <v>Nữ</v>
          </cell>
        </row>
        <row r="129">
          <cell r="B129">
            <v>25207216018</v>
          </cell>
          <cell r="C129" t="str">
            <v>Trần Nhật</v>
          </cell>
          <cell r="D129" t="str">
            <v>Linh</v>
          </cell>
          <cell r="E129" t="str">
            <v>K25DLL</v>
          </cell>
          <cell r="F129">
            <v>37159</v>
          </cell>
          <cell r="G129" t="str">
            <v>Quảng Nam</v>
          </cell>
          <cell r="H129" t="str">
            <v>Nữ</v>
          </cell>
        </row>
        <row r="130">
          <cell r="B130">
            <v>25207216906</v>
          </cell>
          <cell r="C130" t="str">
            <v>Nguyễn Thị Thùy</v>
          </cell>
          <cell r="D130" t="str">
            <v>Linh</v>
          </cell>
          <cell r="E130" t="str">
            <v>K25DLL</v>
          </cell>
          <cell r="F130">
            <v>36905</v>
          </cell>
          <cell r="G130" t="str">
            <v>Hà Tĩnh</v>
          </cell>
          <cell r="H130" t="str">
            <v>Nữ</v>
          </cell>
        </row>
        <row r="131">
          <cell r="B131">
            <v>25207200028</v>
          </cell>
          <cell r="C131" t="str">
            <v>Nguyễn Thị Kim</v>
          </cell>
          <cell r="D131" t="str">
            <v>Loan</v>
          </cell>
          <cell r="E131" t="str">
            <v>K25DLL</v>
          </cell>
          <cell r="F131">
            <v>36526</v>
          </cell>
          <cell r="G131" t="str">
            <v>Gia Lai</v>
          </cell>
          <cell r="H131" t="str">
            <v>Nữ</v>
          </cell>
        </row>
        <row r="132">
          <cell r="B132">
            <v>25217207342</v>
          </cell>
          <cell r="C132" t="str">
            <v>Trần Phúc Văn</v>
          </cell>
          <cell r="D132" t="str">
            <v>Loan</v>
          </cell>
          <cell r="E132" t="str">
            <v>K25DLL</v>
          </cell>
          <cell r="F132">
            <v>37128</v>
          </cell>
          <cell r="G132" t="str">
            <v>Quảng Nam</v>
          </cell>
          <cell r="H132" t="str">
            <v>Nam</v>
          </cell>
        </row>
        <row r="133">
          <cell r="B133">
            <v>25213405295</v>
          </cell>
          <cell r="C133" t="str">
            <v>Đinh Phú</v>
          </cell>
          <cell r="D133" t="str">
            <v>Lộc</v>
          </cell>
          <cell r="E133" t="str">
            <v>K25DLL</v>
          </cell>
          <cell r="F133">
            <v>36917</v>
          </cell>
          <cell r="G133" t="str">
            <v>Đà Nẵng</v>
          </cell>
          <cell r="H133" t="str">
            <v>Nam</v>
          </cell>
        </row>
        <row r="134">
          <cell r="B134">
            <v>25217104531</v>
          </cell>
          <cell r="C134" t="str">
            <v>Nguyễn Văn</v>
          </cell>
          <cell r="D134" t="str">
            <v>Lộc</v>
          </cell>
          <cell r="E134" t="str">
            <v>K25DLL</v>
          </cell>
          <cell r="F134">
            <v>36911</v>
          </cell>
          <cell r="G134" t="str">
            <v>Quảng Bình</v>
          </cell>
          <cell r="H134" t="str">
            <v>Nam</v>
          </cell>
        </row>
        <row r="135">
          <cell r="B135">
            <v>25217215865</v>
          </cell>
          <cell r="C135" t="str">
            <v>Phùng Tấn</v>
          </cell>
          <cell r="D135" t="str">
            <v>Lộc</v>
          </cell>
          <cell r="E135" t="str">
            <v>K25DLL</v>
          </cell>
          <cell r="F135">
            <v>37014</v>
          </cell>
          <cell r="G135" t="str">
            <v>Đà Nẵng</v>
          </cell>
          <cell r="H135" t="str">
            <v>Nam</v>
          </cell>
        </row>
        <row r="136">
          <cell r="B136">
            <v>25217216228</v>
          </cell>
          <cell r="C136" t="str">
            <v>Đỗ Phan</v>
          </cell>
          <cell r="D136" t="str">
            <v>Lộc</v>
          </cell>
          <cell r="E136" t="str">
            <v>K25DLL</v>
          </cell>
          <cell r="F136">
            <v>36901</v>
          </cell>
          <cell r="G136" t="str">
            <v>Quảng Nam</v>
          </cell>
          <cell r="H136" t="str">
            <v>Nam</v>
          </cell>
        </row>
        <row r="137">
          <cell r="B137">
            <v>25217203014</v>
          </cell>
          <cell r="C137" t="str">
            <v>Võ Đình</v>
          </cell>
          <cell r="D137" t="str">
            <v>Long</v>
          </cell>
          <cell r="E137" t="str">
            <v>K25DLL</v>
          </cell>
          <cell r="F137">
            <v>37188</v>
          </cell>
          <cell r="G137" t="str">
            <v>Gia Lai</v>
          </cell>
          <cell r="H137" t="str">
            <v>Nam</v>
          </cell>
        </row>
        <row r="138">
          <cell r="B138">
            <v>25217204465</v>
          </cell>
          <cell r="C138" t="str">
            <v>Nguyễn Đức</v>
          </cell>
          <cell r="D138" t="str">
            <v>Long</v>
          </cell>
          <cell r="E138" t="str">
            <v>K25DLL</v>
          </cell>
          <cell r="F138">
            <v>37162</v>
          </cell>
          <cell r="G138" t="str">
            <v>Quảng Nam</v>
          </cell>
          <cell r="H138" t="str">
            <v>Nam</v>
          </cell>
        </row>
        <row r="139">
          <cell r="B139">
            <v>25217216447</v>
          </cell>
          <cell r="C139" t="str">
            <v>Mai Nguyễn Hoàng</v>
          </cell>
          <cell r="D139" t="str">
            <v>Long</v>
          </cell>
          <cell r="E139" t="str">
            <v>K25DLL</v>
          </cell>
          <cell r="F139">
            <v>37089</v>
          </cell>
          <cell r="G139" t="str">
            <v>Đắk Lắk</v>
          </cell>
          <cell r="H139" t="str">
            <v>Nam</v>
          </cell>
        </row>
        <row r="140">
          <cell r="B140">
            <v>25217217272</v>
          </cell>
          <cell r="C140" t="str">
            <v>Phan Bảo</v>
          </cell>
          <cell r="D140" t="str">
            <v>Long</v>
          </cell>
          <cell r="E140" t="str">
            <v>K25DLL</v>
          </cell>
          <cell r="F140">
            <v>36758</v>
          </cell>
          <cell r="G140" t="str">
            <v>Thừa Thiên Huế</v>
          </cell>
          <cell r="H140" t="str">
            <v>Nam</v>
          </cell>
        </row>
        <row r="141">
          <cell r="B141">
            <v>25217209752</v>
          </cell>
          <cell r="C141" t="str">
            <v>Lương Văn</v>
          </cell>
          <cell r="D141" t="str">
            <v>Luật</v>
          </cell>
          <cell r="E141" t="str">
            <v>K25DLL</v>
          </cell>
          <cell r="F141">
            <v>36560</v>
          </cell>
          <cell r="G141" t="str">
            <v>Thanh Hóa</v>
          </cell>
          <cell r="H141" t="str">
            <v>Nam</v>
          </cell>
        </row>
        <row r="142">
          <cell r="B142">
            <v>25202101084</v>
          </cell>
          <cell r="C142" t="str">
            <v>Bùi Lê Hiểu</v>
          </cell>
          <cell r="D142" t="str">
            <v>Ly</v>
          </cell>
          <cell r="E142" t="str">
            <v>K25DLL</v>
          </cell>
          <cell r="F142">
            <v>37104</v>
          </cell>
          <cell r="G142" t="str">
            <v>Thừa Thiên Huế</v>
          </cell>
          <cell r="H142" t="str">
            <v>Nữ</v>
          </cell>
        </row>
        <row r="143">
          <cell r="B143">
            <v>25203302954</v>
          </cell>
          <cell r="C143" t="str">
            <v>Lâm Thị</v>
          </cell>
          <cell r="D143" t="str">
            <v>Ly</v>
          </cell>
          <cell r="E143" t="str">
            <v>K25DLL</v>
          </cell>
          <cell r="F143">
            <v>37153</v>
          </cell>
          <cell r="G143" t="str">
            <v>Quảng Ngãi</v>
          </cell>
          <cell r="H143" t="str">
            <v>Nữ</v>
          </cell>
        </row>
        <row r="144">
          <cell r="B144">
            <v>25207201342</v>
          </cell>
          <cell r="C144" t="str">
            <v>Trương Thị Thanh</v>
          </cell>
          <cell r="D144" t="str">
            <v>Ly</v>
          </cell>
          <cell r="E144" t="str">
            <v>K25DLL</v>
          </cell>
          <cell r="F144">
            <v>37019</v>
          </cell>
          <cell r="G144" t="str">
            <v>Quảng Nam</v>
          </cell>
          <cell r="H144" t="str">
            <v>Nữ</v>
          </cell>
        </row>
        <row r="145">
          <cell r="B145">
            <v>25207201518</v>
          </cell>
          <cell r="C145" t="str">
            <v>Trương Trần Mỹ</v>
          </cell>
          <cell r="D145" t="str">
            <v>Ly</v>
          </cell>
          <cell r="E145" t="str">
            <v>K25DLL</v>
          </cell>
          <cell r="F145">
            <v>37123</v>
          </cell>
          <cell r="G145" t="str">
            <v>Ninh Thuận</v>
          </cell>
          <cell r="H145" t="str">
            <v>Nữ</v>
          </cell>
        </row>
        <row r="146">
          <cell r="B146">
            <v>25207202511</v>
          </cell>
          <cell r="C146" t="str">
            <v>Dương Thị</v>
          </cell>
          <cell r="D146" t="str">
            <v>Ly</v>
          </cell>
          <cell r="E146" t="str">
            <v>K25DLL</v>
          </cell>
          <cell r="F146">
            <v>37143</v>
          </cell>
          <cell r="G146" t="str">
            <v>Quảng Nam</v>
          </cell>
          <cell r="H146" t="str">
            <v>Nữ</v>
          </cell>
        </row>
        <row r="147">
          <cell r="B147">
            <v>25207203027</v>
          </cell>
          <cell r="C147" t="str">
            <v>Nguyễn Lê Hương</v>
          </cell>
          <cell r="D147" t="str">
            <v>Ly</v>
          </cell>
          <cell r="E147" t="str">
            <v>K25DLL</v>
          </cell>
          <cell r="F147">
            <v>36870</v>
          </cell>
          <cell r="G147" t="str">
            <v>Gia Lai</v>
          </cell>
          <cell r="H147" t="str">
            <v>Nữ</v>
          </cell>
        </row>
        <row r="148">
          <cell r="B148">
            <v>25207210002</v>
          </cell>
          <cell r="C148" t="str">
            <v>Mai Khánh</v>
          </cell>
          <cell r="D148" t="str">
            <v>Ly</v>
          </cell>
          <cell r="E148" t="str">
            <v>K25DLL</v>
          </cell>
          <cell r="F148">
            <v>36944</v>
          </cell>
          <cell r="G148" t="str">
            <v>Quảng Nam</v>
          </cell>
          <cell r="H148" t="str">
            <v>Nữ</v>
          </cell>
        </row>
        <row r="149">
          <cell r="B149">
            <v>25207105817</v>
          </cell>
          <cell r="C149" t="str">
            <v>Đoàn Thị Mỹ</v>
          </cell>
          <cell r="D149" t="str">
            <v>Mẫn</v>
          </cell>
          <cell r="E149" t="str">
            <v>K25DLL</v>
          </cell>
          <cell r="F149">
            <v>37063</v>
          </cell>
          <cell r="G149" t="str">
            <v>Quảng Nam</v>
          </cell>
          <cell r="H149" t="str">
            <v>Nữ</v>
          </cell>
        </row>
        <row r="150">
          <cell r="B150">
            <v>25207200587</v>
          </cell>
          <cell r="C150" t="str">
            <v>Lưu Gia</v>
          </cell>
          <cell r="D150" t="str">
            <v>Mẫn</v>
          </cell>
          <cell r="E150" t="str">
            <v>K25DLL</v>
          </cell>
          <cell r="F150">
            <v>37065</v>
          </cell>
          <cell r="G150" t="str">
            <v>Quảng Ngãi</v>
          </cell>
          <cell r="H150" t="str">
            <v>Nữ</v>
          </cell>
        </row>
        <row r="151">
          <cell r="B151">
            <v>25217207017</v>
          </cell>
          <cell r="C151" t="str">
            <v>Trương Công</v>
          </cell>
          <cell r="D151" t="str">
            <v>Mẫn</v>
          </cell>
          <cell r="E151" t="str">
            <v>K25DLL</v>
          </cell>
          <cell r="F151">
            <v>37183</v>
          </cell>
          <cell r="G151" t="str">
            <v>Đà Nẵng</v>
          </cell>
          <cell r="H151" t="str">
            <v>Nam</v>
          </cell>
        </row>
        <row r="152">
          <cell r="B152">
            <v>24217205182</v>
          </cell>
          <cell r="C152" t="str">
            <v>Nguyễn Hữu</v>
          </cell>
          <cell r="D152" t="str">
            <v>Mạnh</v>
          </cell>
          <cell r="E152" t="str">
            <v>K25DLL</v>
          </cell>
          <cell r="F152">
            <v>36743</v>
          </cell>
          <cell r="G152" t="str">
            <v>Đắk Lắk</v>
          </cell>
          <cell r="H152" t="str">
            <v>Nam</v>
          </cell>
        </row>
        <row r="153">
          <cell r="B153">
            <v>25217212749</v>
          </cell>
          <cell r="C153" t="str">
            <v>Hồ Nguyên</v>
          </cell>
          <cell r="D153" t="str">
            <v>Mến</v>
          </cell>
          <cell r="E153" t="str">
            <v>K25DLL</v>
          </cell>
          <cell r="F153">
            <v>37173</v>
          </cell>
          <cell r="G153" t="str">
            <v>Đà Nẵng</v>
          </cell>
          <cell r="H153" t="str">
            <v>Nam</v>
          </cell>
        </row>
        <row r="154">
          <cell r="B154">
            <v>25207203326</v>
          </cell>
          <cell r="C154" t="str">
            <v>Trần Khánh</v>
          </cell>
          <cell r="D154" t="str">
            <v>Minh</v>
          </cell>
          <cell r="E154" t="str">
            <v>K25DLL</v>
          </cell>
          <cell r="F154">
            <v>37125</v>
          </cell>
          <cell r="G154" t="str">
            <v>Kon Tum</v>
          </cell>
          <cell r="H154" t="str">
            <v>Nam</v>
          </cell>
        </row>
        <row r="155">
          <cell r="B155">
            <v>25207209470</v>
          </cell>
          <cell r="C155" t="str">
            <v>Hồ Thị Tuyết</v>
          </cell>
          <cell r="D155" t="str">
            <v>Minh</v>
          </cell>
          <cell r="E155" t="str">
            <v>K25DLL</v>
          </cell>
          <cell r="F155">
            <v>36950</v>
          </cell>
          <cell r="G155" t="str">
            <v>Đà Nẵng</v>
          </cell>
          <cell r="H155" t="str">
            <v>Nữ</v>
          </cell>
        </row>
        <row r="156">
          <cell r="B156">
            <v>25202112859</v>
          </cell>
          <cell r="C156" t="str">
            <v>Nguyễn Thị Trà</v>
          </cell>
          <cell r="D156" t="str">
            <v>My</v>
          </cell>
          <cell r="E156" t="str">
            <v>K25DLL</v>
          </cell>
          <cell r="F156">
            <v>37085</v>
          </cell>
          <cell r="G156" t="str">
            <v>Quảng Bình</v>
          </cell>
          <cell r="H156" t="str">
            <v>Nữ</v>
          </cell>
        </row>
        <row r="157">
          <cell r="B157">
            <v>25207200588</v>
          </cell>
          <cell r="C157" t="str">
            <v>Trần Phạm Kiều</v>
          </cell>
          <cell r="D157" t="str">
            <v>My</v>
          </cell>
          <cell r="E157" t="str">
            <v>K25DLL</v>
          </cell>
          <cell r="F157">
            <v>37126</v>
          </cell>
          <cell r="G157" t="str">
            <v>Quảng Ngãi</v>
          </cell>
          <cell r="H157" t="str">
            <v>Nữ</v>
          </cell>
        </row>
        <row r="158">
          <cell r="B158">
            <v>25207210078</v>
          </cell>
          <cell r="C158" t="str">
            <v>Hồ Thị</v>
          </cell>
          <cell r="D158" t="str">
            <v>My</v>
          </cell>
          <cell r="E158" t="str">
            <v>K25DLL</v>
          </cell>
          <cell r="F158">
            <v>37154</v>
          </cell>
          <cell r="G158" t="str">
            <v>Kon Tum</v>
          </cell>
          <cell r="H158" t="str">
            <v>Nữ</v>
          </cell>
        </row>
        <row r="159">
          <cell r="B159">
            <v>25207216505</v>
          </cell>
          <cell r="C159" t="str">
            <v>Trần Thị Diễm</v>
          </cell>
          <cell r="D159" t="str">
            <v>My</v>
          </cell>
          <cell r="E159" t="str">
            <v>K25DLL</v>
          </cell>
          <cell r="F159">
            <v>36901</v>
          </cell>
          <cell r="G159" t="str">
            <v>Đà Nẵng</v>
          </cell>
          <cell r="H159" t="str">
            <v>Nữ</v>
          </cell>
        </row>
        <row r="160">
          <cell r="B160">
            <v>25207216966</v>
          </cell>
          <cell r="C160" t="str">
            <v>Nguyễn Thị Trà</v>
          </cell>
          <cell r="D160" t="str">
            <v>My</v>
          </cell>
          <cell r="E160" t="str">
            <v>K25DLL</v>
          </cell>
          <cell r="F160">
            <v>37184</v>
          </cell>
          <cell r="G160" t="str">
            <v>Bình Định</v>
          </cell>
          <cell r="H160" t="str">
            <v>Nữ</v>
          </cell>
        </row>
        <row r="161">
          <cell r="B161">
            <v>25202403323</v>
          </cell>
          <cell r="C161" t="str">
            <v>Nguyễn Thị Ngọc</v>
          </cell>
          <cell r="D161" t="str">
            <v>Mỹ</v>
          </cell>
          <cell r="E161" t="str">
            <v>K25DLL</v>
          </cell>
          <cell r="F161">
            <v>37138</v>
          </cell>
          <cell r="G161" t="str">
            <v>Gia Lai</v>
          </cell>
          <cell r="H161" t="str">
            <v>Nữ</v>
          </cell>
        </row>
        <row r="162">
          <cell r="B162">
            <v>25207216318</v>
          </cell>
          <cell r="C162" t="str">
            <v>Triệu Thị Thanh</v>
          </cell>
          <cell r="D162" t="str">
            <v>Mỹ</v>
          </cell>
          <cell r="E162" t="str">
            <v>K25DLL</v>
          </cell>
          <cell r="F162">
            <v>37074</v>
          </cell>
          <cell r="G162" t="str">
            <v>Kon Tum</v>
          </cell>
          <cell r="H162" t="str">
            <v>Nữ</v>
          </cell>
        </row>
        <row r="163">
          <cell r="B163">
            <v>25217209058</v>
          </cell>
          <cell r="C163" t="str">
            <v>Phan Ngọc Đức</v>
          </cell>
          <cell r="D163" t="str">
            <v>Nam</v>
          </cell>
          <cell r="E163" t="str">
            <v>K25DLL</v>
          </cell>
          <cell r="F163">
            <v>37134</v>
          </cell>
          <cell r="G163" t="str">
            <v>Quảng Nam</v>
          </cell>
          <cell r="H163" t="str">
            <v>Nam</v>
          </cell>
        </row>
        <row r="164">
          <cell r="B164">
            <v>25217210593</v>
          </cell>
          <cell r="C164" t="str">
            <v>Hồ Nhật</v>
          </cell>
          <cell r="D164" t="str">
            <v>Nam</v>
          </cell>
          <cell r="E164" t="str">
            <v>K25DLL</v>
          </cell>
          <cell r="F164">
            <v>37027</v>
          </cell>
          <cell r="G164" t="str">
            <v>Đà Nẵng</v>
          </cell>
          <cell r="H164" t="str">
            <v>Nam</v>
          </cell>
        </row>
        <row r="165">
          <cell r="B165">
            <v>25207203794</v>
          </cell>
          <cell r="C165" t="str">
            <v>Đoàn Thị Thảo</v>
          </cell>
          <cell r="D165" t="str">
            <v>Ngân</v>
          </cell>
          <cell r="E165" t="str">
            <v>K25DLL</v>
          </cell>
          <cell r="F165">
            <v>36918</v>
          </cell>
          <cell r="G165" t="str">
            <v>Đà Nẵng</v>
          </cell>
          <cell r="H165" t="str">
            <v>Nữ</v>
          </cell>
        </row>
        <row r="166">
          <cell r="B166">
            <v>25207205463</v>
          </cell>
          <cell r="C166" t="str">
            <v>Phan Thị Kim</v>
          </cell>
          <cell r="D166" t="str">
            <v>Ngân</v>
          </cell>
          <cell r="E166" t="str">
            <v>K25DLL</v>
          </cell>
          <cell r="F166">
            <v>37021</v>
          </cell>
          <cell r="G166" t="str">
            <v>Quảng Nam</v>
          </cell>
          <cell r="H166" t="str">
            <v>Nữ</v>
          </cell>
        </row>
        <row r="167">
          <cell r="B167">
            <v>25207207055</v>
          </cell>
          <cell r="C167" t="str">
            <v>Huỳnh Phước Trúc</v>
          </cell>
          <cell r="D167" t="str">
            <v>Ngân</v>
          </cell>
          <cell r="E167" t="str">
            <v>K25DLL</v>
          </cell>
          <cell r="F167">
            <v>36926</v>
          </cell>
          <cell r="G167" t="str">
            <v>Quảng Nam</v>
          </cell>
          <cell r="H167" t="str">
            <v>Nữ</v>
          </cell>
        </row>
        <row r="168">
          <cell r="B168">
            <v>25207213011</v>
          </cell>
          <cell r="C168" t="str">
            <v>Lê Thị Thu</v>
          </cell>
          <cell r="D168" t="str">
            <v>Ngân</v>
          </cell>
          <cell r="E168" t="str">
            <v>K25DLL</v>
          </cell>
          <cell r="F168">
            <v>37092</v>
          </cell>
          <cell r="G168" t="str">
            <v>Bình Định</v>
          </cell>
          <cell r="H168" t="str">
            <v>Nữ</v>
          </cell>
        </row>
        <row r="169">
          <cell r="B169">
            <v>25207203957</v>
          </cell>
          <cell r="C169" t="str">
            <v>Phạm Thị Hồng</v>
          </cell>
          <cell r="D169" t="str">
            <v>Ngát</v>
          </cell>
          <cell r="E169" t="str">
            <v>K25DLL</v>
          </cell>
          <cell r="F169">
            <v>37183</v>
          </cell>
          <cell r="G169" t="str">
            <v>Nghệ An</v>
          </cell>
          <cell r="H169" t="str">
            <v>Nữ</v>
          </cell>
        </row>
        <row r="170">
          <cell r="B170">
            <v>25207207710</v>
          </cell>
          <cell r="C170" t="str">
            <v>Nguyễn Phương Tiểu</v>
          </cell>
          <cell r="D170" t="str">
            <v>Ngọc</v>
          </cell>
          <cell r="E170" t="str">
            <v>K25DLL</v>
          </cell>
          <cell r="F170">
            <v>36943</v>
          </cell>
          <cell r="G170" t="str">
            <v>Đà Nẵng</v>
          </cell>
          <cell r="H170" t="str">
            <v>Nữ</v>
          </cell>
        </row>
        <row r="171">
          <cell r="B171">
            <v>25217217207</v>
          </cell>
          <cell r="C171" t="str">
            <v xml:space="preserve">Trần </v>
          </cell>
          <cell r="D171" t="str">
            <v>Ngọc</v>
          </cell>
          <cell r="E171" t="str">
            <v>K25DLL</v>
          </cell>
          <cell r="F171">
            <v>37088</v>
          </cell>
          <cell r="G171" t="str">
            <v>Đà Nẵng</v>
          </cell>
          <cell r="H171" t="str">
            <v>Nam</v>
          </cell>
        </row>
        <row r="172">
          <cell r="B172">
            <v>25207202361</v>
          </cell>
          <cell r="C172" t="str">
            <v>Nguyễn Lực</v>
          </cell>
          <cell r="D172" t="str">
            <v>Nguyên</v>
          </cell>
          <cell r="E172" t="str">
            <v>K25DLL</v>
          </cell>
          <cell r="F172">
            <v>36895</v>
          </cell>
          <cell r="G172" t="str">
            <v>Bình Định</v>
          </cell>
          <cell r="H172" t="str">
            <v>Nam</v>
          </cell>
        </row>
        <row r="173">
          <cell r="B173">
            <v>25207202543</v>
          </cell>
          <cell r="C173" t="str">
            <v>Nguyễn Thục</v>
          </cell>
          <cell r="D173" t="str">
            <v>Nguyên</v>
          </cell>
          <cell r="E173" t="str">
            <v>K25DLL</v>
          </cell>
          <cell r="F173">
            <v>36642</v>
          </cell>
          <cell r="G173" t="str">
            <v>Thừa Thiên Huế</v>
          </cell>
          <cell r="H173" t="str">
            <v>Nữ</v>
          </cell>
        </row>
        <row r="174">
          <cell r="B174">
            <v>25207210553</v>
          </cell>
          <cell r="C174" t="str">
            <v>Trần Khánh</v>
          </cell>
          <cell r="D174" t="str">
            <v>Nguyên</v>
          </cell>
          <cell r="E174" t="str">
            <v>K25DLL</v>
          </cell>
          <cell r="F174">
            <v>37173</v>
          </cell>
          <cell r="G174" t="str">
            <v>Đà Nẵng</v>
          </cell>
          <cell r="H174" t="str">
            <v>Nữ</v>
          </cell>
        </row>
        <row r="175">
          <cell r="B175">
            <v>25217203654</v>
          </cell>
          <cell r="C175" t="str">
            <v>Trần Kim</v>
          </cell>
          <cell r="D175" t="str">
            <v>Nguyên</v>
          </cell>
          <cell r="E175" t="str">
            <v>K25DLL</v>
          </cell>
          <cell r="F175">
            <v>36990</v>
          </cell>
          <cell r="G175" t="str">
            <v>Đà Nẵng</v>
          </cell>
          <cell r="H175" t="str">
            <v>Nam</v>
          </cell>
        </row>
        <row r="176">
          <cell r="B176">
            <v>25217205298</v>
          </cell>
          <cell r="C176" t="str">
            <v>Phạm Phan Trung</v>
          </cell>
          <cell r="D176" t="str">
            <v>Nguyên</v>
          </cell>
          <cell r="E176" t="str">
            <v>K25DLL</v>
          </cell>
          <cell r="F176">
            <v>36346</v>
          </cell>
          <cell r="G176" t="str">
            <v>Bình Định</v>
          </cell>
          <cell r="H176" t="str">
            <v>Nam</v>
          </cell>
        </row>
        <row r="177">
          <cell r="B177">
            <v>25217207116</v>
          </cell>
          <cell r="C177" t="str">
            <v>Nguyễn Chí</v>
          </cell>
          <cell r="D177" t="str">
            <v>Nguyên</v>
          </cell>
          <cell r="E177" t="str">
            <v>K25DLL</v>
          </cell>
          <cell r="F177">
            <v>37003</v>
          </cell>
          <cell r="G177" t="str">
            <v>Bình Định</v>
          </cell>
          <cell r="H177" t="str">
            <v>Nam</v>
          </cell>
        </row>
        <row r="178">
          <cell r="B178">
            <v>25207213206</v>
          </cell>
          <cell r="C178" t="str">
            <v>Đàm Thị Thảo</v>
          </cell>
          <cell r="D178" t="str">
            <v>Nguyệt</v>
          </cell>
          <cell r="E178" t="str">
            <v>K25DLL</v>
          </cell>
          <cell r="F178">
            <v>37222</v>
          </cell>
          <cell r="G178" t="str">
            <v>Đắk Lắk</v>
          </cell>
          <cell r="H178" t="str">
            <v>Nữ</v>
          </cell>
        </row>
        <row r="179">
          <cell r="B179">
            <v>25207216805</v>
          </cell>
          <cell r="C179" t="str">
            <v>Võ Thị</v>
          </cell>
          <cell r="D179" t="str">
            <v>Nguyệt</v>
          </cell>
          <cell r="E179" t="str">
            <v>K25DLL</v>
          </cell>
          <cell r="F179">
            <v>37064</v>
          </cell>
          <cell r="G179" t="str">
            <v>Quảng Bình</v>
          </cell>
          <cell r="H179" t="str">
            <v>Nữ</v>
          </cell>
        </row>
        <row r="180">
          <cell r="B180">
            <v>25217207964</v>
          </cell>
          <cell r="C180" t="str">
            <v>Dương Hoàng</v>
          </cell>
          <cell r="D180" t="str">
            <v>Nhân</v>
          </cell>
          <cell r="E180" t="str">
            <v>K25DLL</v>
          </cell>
          <cell r="F180">
            <v>37073</v>
          </cell>
          <cell r="G180" t="str">
            <v>Quảng Trị</v>
          </cell>
          <cell r="H180" t="str">
            <v>Nam</v>
          </cell>
        </row>
        <row r="181">
          <cell r="B181">
            <v>25217213237</v>
          </cell>
          <cell r="C181" t="str">
            <v>Nguyễn Thanh</v>
          </cell>
          <cell r="D181" t="str">
            <v>Nhân</v>
          </cell>
          <cell r="E181" t="str">
            <v>K25DLL</v>
          </cell>
          <cell r="F181">
            <v>37016</v>
          </cell>
          <cell r="G181" t="str">
            <v>Quảng Nam</v>
          </cell>
          <cell r="H181" t="str">
            <v>Nam</v>
          </cell>
        </row>
        <row r="182">
          <cell r="B182">
            <v>25207200742</v>
          </cell>
          <cell r="C182" t="str">
            <v>Trần Văn Ý</v>
          </cell>
          <cell r="D182" t="str">
            <v>Nhi</v>
          </cell>
          <cell r="E182" t="str">
            <v>K25DLL</v>
          </cell>
          <cell r="F182">
            <v>37210</v>
          </cell>
          <cell r="G182" t="str">
            <v>Thừa Thiên Huế</v>
          </cell>
          <cell r="H182" t="str">
            <v>Nữ</v>
          </cell>
        </row>
        <row r="183">
          <cell r="B183">
            <v>25207202387</v>
          </cell>
          <cell r="C183" t="str">
            <v>Nguyễn Thị Lan</v>
          </cell>
          <cell r="D183" t="str">
            <v>Nhi</v>
          </cell>
          <cell r="E183" t="str">
            <v>K25DLL</v>
          </cell>
          <cell r="F183">
            <v>37079</v>
          </cell>
          <cell r="G183" t="str">
            <v>Đắk Lắk</v>
          </cell>
          <cell r="H183" t="str">
            <v>Nữ</v>
          </cell>
        </row>
        <row r="184">
          <cell r="B184">
            <v>25207208830</v>
          </cell>
          <cell r="C184" t="str">
            <v>Phạm Hồ Phương</v>
          </cell>
          <cell r="D184" t="str">
            <v>Nhi</v>
          </cell>
          <cell r="E184" t="str">
            <v>K25DLL</v>
          </cell>
          <cell r="F184">
            <v>37254</v>
          </cell>
          <cell r="G184" t="str">
            <v>Đắk Lắk</v>
          </cell>
          <cell r="H184" t="str">
            <v>Nữ</v>
          </cell>
        </row>
        <row r="185">
          <cell r="B185">
            <v>25207216303</v>
          </cell>
          <cell r="C185" t="str">
            <v>Tào Thục</v>
          </cell>
          <cell r="D185" t="str">
            <v>Nhi</v>
          </cell>
          <cell r="E185" t="str">
            <v>K25DLL</v>
          </cell>
          <cell r="F185">
            <v>36913</v>
          </cell>
          <cell r="G185" t="str">
            <v>Đà Nẵng</v>
          </cell>
          <cell r="H185" t="str">
            <v>Nữ</v>
          </cell>
        </row>
        <row r="186">
          <cell r="B186">
            <v>25207109941</v>
          </cell>
          <cell r="C186" t="str">
            <v>Vũ Lê Thảo</v>
          </cell>
          <cell r="D186" t="str">
            <v>Như</v>
          </cell>
          <cell r="E186" t="str">
            <v>K25DLL</v>
          </cell>
          <cell r="F186">
            <v>36916</v>
          </cell>
          <cell r="G186" t="str">
            <v>Đắk Lắk</v>
          </cell>
          <cell r="H186" t="str">
            <v>Nữ</v>
          </cell>
        </row>
        <row r="187">
          <cell r="B187">
            <v>25207204820</v>
          </cell>
          <cell r="C187" t="str">
            <v>Nguyễn Ngọc Kiều</v>
          </cell>
          <cell r="D187" t="str">
            <v>Như</v>
          </cell>
          <cell r="E187" t="str">
            <v>K25DLL</v>
          </cell>
          <cell r="F187">
            <v>37113</v>
          </cell>
          <cell r="G187" t="str">
            <v>Bình Định</v>
          </cell>
          <cell r="H187" t="str">
            <v>Nữ</v>
          </cell>
        </row>
        <row r="188">
          <cell r="B188">
            <v>25207202731</v>
          </cell>
          <cell r="C188" t="str">
            <v>Nguyễn Thị Hồng</v>
          </cell>
          <cell r="D188" t="str">
            <v>Nhung</v>
          </cell>
          <cell r="E188" t="str">
            <v>K25DLL</v>
          </cell>
          <cell r="F188">
            <v>37154</v>
          </cell>
          <cell r="G188" t="str">
            <v>Kon Tum</v>
          </cell>
          <cell r="H188" t="str">
            <v>Nữ</v>
          </cell>
        </row>
        <row r="189">
          <cell r="B189">
            <v>25207204590</v>
          </cell>
          <cell r="C189" t="str">
            <v>Thái Thị Hồng</v>
          </cell>
          <cell r="D189" t="str">
            <v>Nhung</v>
          </cell>
          <cell r="E189" t="str">
            <v>K25DLL</v>
          </cell>
          <cell r="F189">
            <v>36914</v>
          </cell>
          <cell r="G189" t="str">
            <v>Hà Tĩnh</v>
          </cell>
          <cell r="H189" t="str">
            <v>Nữ</v>
          </cell>
        </row>
        <row r="190">
          <cell r="B190">
            <v>25207216260</v>
          </cell>
          <cell r="C190" t="str">
            <v>Đỗ Thị Tuyết</v>
          </cell>
          <cell r="D190" t="str">
            <v>Nhung</v>
          </cell>
          <cell r="E190" t="str">
            <v>K25DLL</v>
          </cell>
          <cell r="F190">
            <v>37116</v>
          </cell>
          <cell r="G190" t="str">
            <v>Quảng Nam</v>
          </cell>
          <cell r="H190" t="str">
            <v>Nữ</v>
          </cell>
        </row>
        <row r="191">
          <cell r="B191">
            <v>25207216548</v>
          </cell>
          <cell r="C191" t="str">
            <v>Nguyễn Thị</v>
          </cell>
          <cell r="D191" t="str">
            <v>Ni</v>
          </cell>
          <cell r="E191" t="str">
            <v>K25DLL</v>
          </cell>
          <cell r="F191">
            <v>36952</v>
          </cell>
          <cell r="G191" t="str">
            <v>Quảng Trị</v>
          </cell>
          <cell r="H191" t="str">
            <v>Nữ</v>
          </cell>
        </row>
        <row r="192">
          <cell r="B192">
            <v>25207203033</v>
          </cell>
          <cell r="C192" t="str">
            <v>Thân Bùi Thiên</v>
          </cell>
          <cell r="D192" t="str">
            <v>Niên</v>
          </cell>
          <cell r="E192" t="str">
            <v>K25DLL</v>
          </cell>
          <cell r="F192">
            <v>37026</v>
          </cell>
          <cell r="G192" t="str">
            <v>Đắk Lắk</v>
          </cell>
          <cell r="H192" t="str">
            <v>Nữ</v>
          </cell>
        </row>
        <row r="193">
          <cell r="B193">
            <v>25207204412</v>
          </cell>
          <cell r="C193" t="str">
            <v>Nguyễn Thị</v>
          </cell>
          <cell r="D193" t="str">
            <v>Ny</v>
          </cell>
          <cell r="E193" t="str">
            <v>K25DLL</v>
          </cell>
          <cell r="F193">
            <v>37069</v>
          </cell>
          <cell r="G193" t="str">
            <v>Quảng Nam</v>
          </cell>
          <cell r="H193" t="str">
            <v>Nữ</v>
          </cell>
        </row>
        <row r="194">
          <cell r="B194">
            <v>25207205447</v>
          </cell>
          <cell r="C194" t="str">
            <v>Nguyễn Thị Loan</v>
          </cell>
          <cell r="D194" t="str">
            <v>Oanh</v>
          </cell>
          <cell r="E194" t="str">
            <v>K25DLL</v>
          </cell>
          <cell r="F194">
            <v>37077</v>
          </cell>
          <cell r="G194" t="str">
            <v>Quảng Nam</v>
          </cell>
          <cell r="H194" t="str">
            <v>Nữ</v>
          </cell>
        </row>
        <row r="195">
          <cell r="B195">
            <v>25207213525</v>
          </cell>
          <cell r="C195" t="str">
            <v>Hà Kiều</v>
          </cell>
          <cell r="D195" t="str">
            <v>Oanh</v>
          </cell>
          <cell r="E195" t="str">
            <v>K25DLL</v>
          </cell>
          <cell r="F195">
            <v>37189</v>
          </cell>
          <cell r="G195" t="str">
            <v>Đắk Lắk</v>
          </cell>
          <cell r="H195" t="str">
            <v>Nữ</v>
          </cell>
        </row>
        <row r="196">
          <cell r="B196">
            <v>25207213547</v>
          </cell>
          <cell r="C196" t="str">
            <v>Sử Thúy</v>
          </cell>
          <cell r="D196" t="str">
            <v>Oanh</v>
          </cell>
          <cell r="E196" t="str">
            <v>K25DLL</v>
          </cell>
          <cell r="F196">
            <v>36892</v>
          </cell>
          <cell r="G196" t="str">
            <v>Đà Nẵng</v>
          </cell>
          <cell r="H196" t="str">
            <v>Nữ</v>
          </cell>
        </row>
        <row r="197">
          <cell r="B197">
            <v>25207215978</v>
          </cell>
          <cell r="C197" t="str">
            <v>Nguyễn Thục</v>
          </cell>
          <cell r="D197" t="str">
            <v>Oanh</v>
          </cell>
          <cell r="E197" t="str">
            <v>K25DLL</v>
          </cell>
          <cell r="F197">
            <v>37140</v>
          </cell>
          <cell r="G197" t="str">
            <v>Đà Nẵng</v>
          </cell>
          <cell r="H197" t="str">
            <v>Nữ</v>
          </cell>
        </row>
        <row r="198">
          <cell r="B198">
            <v>25217203113</v>
          </cell>
          <cell r="C198" t="str">
            <v>Lê Xuân</v>
          </cell>
          <cell r="D198" t="str">
            <v>Phi</v>
          </cell>
          <cell r="E198" t="str">
            <v>K25DLL</v>
          </cell>
          <cell r="F198">
            <v>37005</v>
          </cell>
          <cell r="G198" t="str">
            <v>Bình Định</v>
          </cell>
          <cell r="H198" t="str">
            <v>Nam</v>
          </cell>
        </row>
        <row r="199">
          <cell r="B199">
            <v>25217205013</v>
          </cell>
          <cell r="C199" t="str">
            <v>Nguyễn Thành</v>
          </cell>
          <cell r="D199" t="str">
            <v>Phong</v>
          </cell>
          <cell r="E199" t="str">
            <v>K25DLL</v>
          </cell>
          <cell r="F199">
            <v>37066</v>
          </cell>
          <cell r="G199" t="str">
            <v>Đà Nẵng</v>
          </cell>
          <cell r="H199" t="str">
            <v>Nam</v>
          </cell>
        </row>
        <row r="200">
          <cell r="B200">
            <v>25207207745</v>
          </cell>
          <cell r="C200" t="str">
            <v>Huỳnh Thị Thanh</v>
          </cell>
          <cell r="D200" t="str">
            <v>Phúc</v>
          </cell>
          <cell r="E200" t="str">
            <v>K25DLL</v>
          </cell>
          <cell r="F200">
            <v>37224</v>
          </cell>
          <cell r="G200" t="str">
            <v>Quảng Nam</v>
          </cell>
          <cell r="H200" t="str">
            <v>Nữ</v>
          </cell>
        </row>
        <row r="201">
          <cell r="B201">
            <v>25217208512</v>
          </cell>
          <cell r="C201" t="str">
            <v>Nguyễn Hồng</v>
          </cell>
          <cell r="D201" t="str">
            <v>Phúc</v>
          </cell>
          <cell r="E201" t="str">
            <v>K25DLL</v>
          </cell>
          <cell r="F201">
            <v>36957</v>
          </cell>
          <cell r="G201" t="str">
            <v>Đắk Lắk</v>
          </cell>
          <cell r="H201" t="str">
            <v>Nam</v>
          </cell>
        </row>
        <row r="202">
          <cell r="B202">
            <v>25217213624</v>
          </cell>
          <cell r="C202" t="str">
            <v>Trần Lê Đăng</v>
          </cell>
          <cell r="D202" t="str">
            <v>Phúc</v>
          </cell>
          <cell r="E202" t="str">
            <v>K25DLL</v>
          </cell>
          <cell r="F202">
            <v>37220</v>
          </cell>
          <cell r="G202" t="str">
            <v>Đà Nẵng</v>
          </cell>
          <cell r="H202" t="str">
            <v>Nam</v>
          </cell>
        </row>
        <row r="203">
          <cell r="B203">
            <v>25217217107</v>
          </cell>
          <cell r="C203" t="str">
            <v>Nguyễn Hữu</v>
          </cell>
          <cell r="D203" t="str">
            <v>Phúc</v>
          </cell>
          <cell r="E203" t="str">
            <v>K25DLL</v>
          </cell>
          <cell r="F203">
            <v>37170</v>
          </cell>
          <cell r="G203" t="str">
            <v>Bình Định</v>
          </cell>
          <cell r="H203" t="str">
            <v>Nam</v>
          </cell>
        </row>
        <row r="204">
          <cell r="B204">
            <v>2220716949</v>
          </cell>
          <cell r="C204" t="str">
            <v>Văn Thị Thanh</v>
          </cell>
          <cell r="D204" t="str">
            <v>Phương</v>
          </cell>
          <cell r="E204" t="str">
            <v>K25DLL</v>
          </cell>
          <cell r="F204">
            <v>36006</v>
          </cell>
          <cell r="G204" t="str">
            <v>Đà Nẵng</v>
          </cell>
          <cell r="H204" t="str">
            <v>Nữ</v>
          </cell>
        </row>
        <row r="205">
          <cell r="B205">
            <v>25203204910</v>
          </cell>
          <cell r="C205" t="str">
            <v>Nguyễn Thị Anh</v>
          </cell>
          <cell r="D205" t="str">
            <v>Phương</v>
          </cell>
          <cell r="E205" t="str">
            <v>K25DLL</v>
          </cell>
          <cell r="F205">
            <v>37022</v>
          </cell>
          <cell r="G205" t="str">
            <v>Đà Nẵng</v>
          </cell>
          <cell r="H205" t="str">
            <v>Nữ</v>
          </cell>
        </row>
        <row r="206">
          <cell r="B206">
            <v>25207202572</v>
          </cell>
          <cell r="C206" t="str">
            <v>Đinh Thị Nhả</v>
          </cell>
          <cell r="D206" t="str">
            <v>Phương</v>
          </cell>
          <cell r="E206" t="str">
            <v>K25DLL</v>
          </cell>
          <cell r="F206">
            <v>36973</v>
          </cell>
          <cell r="G206" t="str">
            <v>Quảng Ngãi</v>
          </cell>
          <cell r="H206" t="str">
            <v>Nữ</v>
          </cell>
        </row>
        <row r="207">
          <cell r="B207">
            <v>25207202635</v>
          </cell>
          <cell r="C207" t="str">
            <v>Nguyễn Thị Đông</v>
          </cell>
          <cell r="D207" t="str">
            <v>Phương</v>
          </cell>
          <cell r="E207" t="str">
            <v>K25DLL</v>
          </cell>
          <cell r="F207">
            <v>36987</v>
          </cell>
          <cell r="G207" t="str">
            <v>Quảng Trị</v>
          </cell>
          <cell r="H207" t="str">
            <v>Nữ</v>
          </cell>
        </row>
        <row r="208">
          <cell r="B208">
            <v>25207208302</v>
          </cell>
          <cell r="C208" t="str">
            <v>Trương Thu</v>
          </cell>
          <cell r="D208" t="str">
            <v>Phương</v>
          </cell>
          <cell r="E208" t="str">
            <v>K25DLL</v>
          </cell>
          <cell r="F208">
            <v>37111</v>
          </cell>
          <cell r="G208" t="str">
            <v>Quảng Nam</v>
          </cell>
          <cell r="H208" t="str">
            <v>Nữ</v>
          </cell>
        </row>
        <row r="209">
          <cell r="B209">
            <v>25207209629</v>
          </cell>
          <cell r="C209" t="str">
            <v>Nguyễn Hoài</v>
          </cell>
          <cell r="D209" t="str">
            <v>Phương</v>
          </cell>
          <cell r="E209" t="str">
            <v>K25DLL</v>
          </cell>
          <cell r="F209">
            <v>37063</v>
          </cell>
          <cell r="G209" t="str">
            <v>Đà Nẵng</v>
          </cell>
          <cell r="H209" t="str">
            <v>Nữ</v>
          </cell>
        </row>
        <row r="210">
          <cell r="B210">
            <v>25207213652</v>
          </cell>
          <cell r="C210" t="str">
            <v>Dương Diệp</v>
          </cell>
          <cell r="D210" t="str">
            <v>Phương</v>
          </cell>
          <cell r="E210" t="str">
            <v>K25DLL</v>
          </cell>
          <cell r="F210">
            <v>36893</v>
          </cell>
          <cell r="G210" t="str">
            <v>Nghệ An</v>
          </cell>
          <cell r="H210" t="str">
            <v>Nữ</v>
          </cell>
        </row>
        <row r="211">
          <cell r="B211">
            <v>25217203050</v>
          </cell>
          <cell r="C211" t="str">
            <v>Nguyễn Thành</v>
          </cell>
          <cell r="D211" t="str">
            <v>Phương</v>
          </cell>
          <cell r="E211" t="str">
            <v>K25DLL</v>
          </cell>
          <cell r="F211">
            <v>37066</v>
          </cell>
          <cell r="G211" t="str">
            <v>Quảng Nam</v>
          </cell>
          <cell r="H211" t="str">
            <v>Nam</v>
          </cell>
        </row>
        <row r="212">
          <cell r="B212">
            <v>25207217121</v>
          </cell>
          <cell r="C212" t="str">
            <v>Hà Thị Nhật</v>
          </cell>
          <cell r="D212" t="str">
            <v>Phượng</v>
          </cell>
          <cell r="E212" t="str">
            <v>K25DLL</v>
          </cell>
          <cell r="F212">
            <v>36956</v>
          </cell>
          <cell r="G212" t="str">
            <v>Quảng Ngãi</v>
          </cell>
          <cell r="H212" t="str">
            <v>Nữ</v>
          </cell>
        </row>
        <row r="213">
          <cell r="B213">
            <v>25213404723</v>
          </cell>
          <cell r="C213" t="str">
            <v>Trần Nguyên</v>
          </cell>
          <cell r="D213" t="str">
            <v>Quang</v>
          </cell>
          <cell r="E213" t="str">
            <v>K25DLL</v>
          </cell>
          <cell r="F213">
            <v>36983</v>
          </cell>
          <cell r="G213" t="str">
            <v>Quảng Nam</v>
          </cell>
          <cell r="H213" t="str">
            <v>Nam</v>
          </cell>
        </row>
        <row r="214">
          <cell r="B214">
            <v>25217202000</v>
          </cell>
          <cell r="C214" t="str">
            <v>Trần Đăng</v>
          </cell>
          <cell r="D214" t="str">
            <v>Quang</v>
          </cell>
          <cell r="E214" t="str">
            <v>K25DLL</v>
          </cell>
          <cell r="F214">
            <v>37142</v>
          </cell>
          <cell r="G214" t="str">
            <v>Kon Tum</v>
          </cell>
          <cell r="H214" t="str">
            <v>Nam</v>
          </cell>
        </row>
        <row r="215">
          <cell r="B215">
            <v>25217109041</v>
          </cell>
          <cell r="C215" t="str">
            <v>Hồ Văn</v>
          </cell>
          <cell r="D215" t="str">
            <v>Quý</v>
          </cell>
          <cell r="E215" t="str">
            <v>K25DLL</v>
          </cell>
          <cell r="F215">
            <v>36957</v>
          </cell>
          <cell r="G215" t="str">
            <v>Nghệ An</v>
          </cell>
          <cell r="H215" t="str">
            <v>Nam</v>
          </cell>
        </row>
        <row r="216">
          <cell r="B216">
            <v>25203304474</v>
          </cell>
          <cell r="C216" t="str">
            <v>Nguyễn Thị Kim</v>
          </cell>
          <cell r="D216" t="str">
            <v>Quyên</v>
          </cell>
          <cell r="E216" t="str">
            <v>K25DLL</v>
          </cell>
          <cell r="F216">
            <v>36901</v>
          </cell>
          <cell r="G216" t="str">
            <v>Quảng Nam</v>
          </cell>
          <cell r="H216" t="str">
            <v>Nữ</v>
          </cell>
        </row>
        <row r="217">
          <cell r="B217">
            <v>25207201823</v>
          </cell>
          <cell r="C217" t="str">
            <v>Lý Thị Nhật</v>
          </cell>
          <cell r="D217" t="str">
            <v>Quyên</v>
          </cell>
          <cell r="E217" t="str">
            <v>K25DLL</v>
          </cell>
          <cell r="F217">
            <v>37009</v>
          </cell>
          <cell r="G217" t="str">
            <v>Quảng Trị</v>
          </cell>
          <cell r="H217" t="str">
            <v>Nữ</v>
          </cell>
        </row>
        <row r="218">
          <cell r="B218">
            <v>25207203394</v>
          </cell>
          <cell r="C218" t="str">
            <v>Nguyễn Đoàn Tố</v>
          </cell>
          <cell r="D218" t="str">
            <v>Quyên</v>
          </cell>
          <cell r="E218" t="str">
            <v>K25DLL</v>
          </cell>
          <cell r="F218">
            <v>36896</v>
          </cell>
          <cell r="G218" t="str">
            <v>Thừa Thiên Huế</v>
          </cell>
          <cell r="H218" t="str">
            <v>Nữ</v>
          </cell>
        </row>
        <row r="219">
          <cell r="B219">
            <v>25217213837</v>
          </cell>
          <cell r="C219" t="str">
            <v>Cung Đình</v>
          </cell>
          <cell r="D219" t="str">
            <v>Quyết</v>
          </cell>
          <cell r="E219" t="str">
            <v>K25DLL</v>
          </cell>
          <cell r="F219">
            <v>37119</v>
          </cell>
          <cell r="G219" t="str">
            <v>Nghệ An</v>
          </cell>
          <cell r="H219" t="str">
            <v>Nam</v>
          </cell>
        </row>
        <row r="220">
          <cell r="B220">
            <v>25207205207</v>
          </cell>
          <cell r="C220" t="str">
            <v>Võ Nguyễn Thị Như</v>
          </cell>
          <cell r="D220" t="str">
            <v>Quỳnh</v>
          </cell>
          <cell r="E220" t="str">
            <v>K25DLL</v>
          </cell>
          <cell r="F220">
            <v>37245</v>
          </cell>
          <cell r="G220" t="str">
            <v>Quảng Nam</v>
          </cell>
          <cell r="H220" t="str">
            <v>Nữ</v>
          </cell>
        </row>
        <row r="221">
          <cell r="B221">
            <v>25207205793</v>
          </cell>
          <cell r="C221" t="str">
            <v>Võ Thị Như</v>
          </cell>
          <cell r="D221" t="str">
            <v>Quỳnh</v>
          </cell>
          <cell r="E221" t="str">
            <v>K25DLL</v>
          </cell>
          <cell r="F221">
            <v>37191</v>
          </cell>
          <cell r="G221" t="str">
            <v>Quảng Nam</v>
          </cell>
          <cell r="H221" t="str">
            <v>Nữ</v>
          </cell>
        </row>
        <row r="222">
          <cell r="B222">
            <v>25207206367</v>
          </cell>
          <cell r="C222" t="str">
            <v>Võ Thị Như</v>
          </cell>
          <cell r="D222" t="str">
            <v>Quỳnh</v>
          </cell>
          <cell r="E222" t="str">
            <v>K25DLL</v>
          </cell>
          <cell r="F222">
            <v>36713</v>
          </cell>
          <cell r="G222" t="str">
            <v>Đà Nẵng</v>
          </cell>
          <cell r="H222" t="str">
            <v>Nữ</v>
          </cell>
        </row>
        <row r="223">
          <cell r="B223">
            <v>25207207329</v>
          </cell>
          <cell r="C223" t="str">
            <v>Đặng Thị Như</v>
          </cell>
          <cell r="D223" t="str">
            <v>Quỳnh</v>
          </cell>
          <cell r="E223" t="str">
            <v>K25DLL</v>
          </cell>
          <cell r="F223">
            <v>36948</v>
          </cell>
          <cell r="G223" t="str">
            <v>Quảng Nam</v>
          </cell>
          <cell r="H223" t="str">
            <v>Nữ</v>
          </cell>
        </row>
        <row r="224">
          <cell r="B224">
            <v>25207213839</v>
          </cell>
          <cell r="C224" t="str">
            <v>Bùi Thị Diễm</v>
          </cell>
          <cell r="D224" t="str">
            <v>Quỳnh</v>
          </cell>
          <cell r="E224" t="str">
            <v>K25DLL</v>
          </cell>
          <cell r="F224">
            <v>37109</v>
          </cell>
          <cell r="G224" t="str">
            <v>Đắk Lắk</v>
          </cell>
          <cell r="H224" t="str">
            <v>Nữ</v>
          </cell>
        </row>
        <row r="225">
          <cell r="B225">
            <v>25211703679</v>
          </cell>
          <cell r="C225" t="str">
            <v>Ngô Văn</v>
          </cell>
          <cell r="D225" t="str">
            <v>Sinh</v>
          </cell>
          <cell r="E225" t="str">
            <v>K25DLL</v>
          </cell>
          <cell r="F225">
            <v>36955</v>
          </cell>
          <cell r="G225" t="str">
            <v>Quảng Nam</v>
          </cell>
          <cell r="H225" t="str">
            <v>Nam</v>
          </cell>
        </row>
        <row r="226">
          <cell r="B226">
            <v>25217209350</v>
          </cell>
          <cell r="C226" t="str">
            <v>Bùi Nhất</v>
          </cell>
          <cell r="D226" t="str">
            <v>Sinh</v>
          </cell>
          <cell r="E226" t="str">
            <v>K25DLL</v>
          </cell>
          <cell r="F226">
            <v>37242</v>
          </cell>
          <cell r="G226" t="str">
            <v>Sơn La</v>
          </cell>
          <cell r="H226" t="str">
            <v>Nữ</v>
          </cell>
        </row>
        <row r="227">
          <cell r="B227">
            <v>25212303390</v>
          </cell>
          <cell r="C227" t="str">
            <v>Đặng Phạm Thanh</v>
          </cell>
          <cell r="D227" t="str">
            <v>Sơn</v>
          </cell>
          <cell r="E227" t="str">
            <v>K25DLL</v>
          </cell>
          <cell r="F227">
            <v>37073</v>
          </cell>
          <cell r="G227" t="str">
            <v>Bình Định</v>
          </cell>
          <cell r="H227" t="str">
            <v>Nam</v>
          </cell>
        </row>
        <row r="228">
          <cell r="B228">
            <v>25217202235</v>
          </cell>
          <cell r="C228" t="str">
            <v>Lê Văn Xuân</v>
          </cell>
          <cell r="D228" t="str">
            <v>Sơn</v>
          </cell>
          <cell r="E228" t="str">
            <v>K25DLL</v>
          </cell>
          <cell r="F228">
            <v>36351</v>
          </cell>
          <cell r="G228" t="str">
            <v>Đà Nẵng</v>
          </cell>
          <cell r="H228" t="str">
            <v>Nam</v>
          </cell>
        </row>
        <row r="229">
          <cell r="B229">
            <v>25217210337</v>
          </cell>
          <cell r="C229" t="str">
            <v>Võ Yến</v>
          </cell>
          <cell r="D229" t="str">
            <v>Sương</v>
          </cell>
          <cell r="E229" t="str">
            <v>K25DLL</v>
          </cell>
          <cell r="F229">
            <v>37171</v>
          </cell>
          <cell r="G229" t="str">
            <v>Quảng Bình</v>
          </cell>
          <cell r="H229" t="str">
            <v>Nữ</v>
          </cell>
        </row>
        <row r="230">
          <cell r="B230">
            <v>25213405297</v>
          </cell>
          <cell r="C230" t="str">
            <v>Đinh Phú</v>
          </cell>
          <cell r="D230" t="str">
            <v>Tài</v>
          </cell>
          <cell r="E230" t="str">
            <v>K25DLL</v>
          </cell>
          <cell r="F230">
            <v>36917</v>
          </cell>
          <cell r="G230" t="str">
            <v>Đà Nẵng</v>
          </cell>
          <cell r="H230" t="str">
            <v>Nam</v>
          </cell>
        </row>
        <row r="231">
          <cell r="B231">
            <v>25217204215</v>
          </cell>
          <cell r="C231" t="str">
            <v>Võ Thanh</v>
          </cell>
          <cell r="D231" t="str">
            <v>Tài</v>
          </cell>
          <cell r="E231" t="str">
            <v>K25DLL</v>
          </cell>
          <cell r="F231">
            <v>37188</v>
          </cell>
          <cell r="G231" t="str">
            <v>Đà Nẵng</v>
          </cell>
          <cell r="H231" t="str">
            <v>Nam</v>
          </cell>
        </row>
        <row r="232">
          <cell r="B232">
            <v>25217205129</v>
          </cell>
          <cell r="C232" t="str">
            <v>Đặng Anh</v>
          </cell>
          <cell r="D232" t="str">
            <v>Tài</v>
          </cell>
          <cell r="E232" t="str">
            <v>K25DLL</v>
          </cell>
          <cell r="F232">
            <v>36983</v>
          </cell>
          <cell r="G232" t="str">
            <v>Đà Nẵng</v>
          </cell>
          <cell r="H232" t="str">
            <v>Nam</v>
          </cell>
        </row>
        <row r="233">
          <cell r="B233">
            <v>25217205380</v>
          </cell>
          <cell r="C233" t="str">
            <v>Hà Thanh</v>
          </cell>
          <cell r="D233" t="str">
            <v>Tài</v>
          </cell>
          <cell r="E233" t="str">
            <v>K25DLL</v>
          </cell>
          <cell r="F233">
            <v>37140</v>
          </cell>
          <cell r="G233" t="str">
            <v>Bình Định</v>
          </cell>
          <cell r="H233" t="str">
            <v>Nam</v>
          </cell>
        </row>
        <row r="234">
          <cell r="B234">
            <v>25217210371</v>
          </cell>
          <cell r="C234" t="str">
            <v>Phùng Tiến</v>
          </cell>
          <cell r="D234" t="str">
            <v>Tài</v>
          </cell>
          <cell r="E234" t="str">
            <v>K25DLL</v>
          </cell>
          <cell r="F234">
            <v>37113</v>
          </cell>
          <cell r="G234" t="str">
            <v>Đắk Lắk</v>
          </cell>
          <cell r="H234" t="str">
            <v>Nam</v>
          </cell>
        </row>
        <row r="235">
          <cell r="B235">
            <v>25217214039</v>
          </cell>
          <cell r="C235" t="str">
            <v>Nguyễn Ngọc</v>
          </cell>
          <cell r="D235" t="str">
            <v>Tài</v>
          </cell>
          <cell r="E235" t="str">
            <v>K25DLL</v>
          </cell>
          <cell r="F235">
            <v>37014</v>
          </cell>
          <cell r="G235" t="str">
            <v>Quảng Nam</v>
          </cell>
          <cell r="H235" t="str">
            <v>Nam</v>
          </cell>
        </row>
        <row r="236">
          <cell r="B236">
            <v>25207210306</v>
          </cell>
          <cell r="C236" t="str">
            <v>Phan Thị Thanh</v>
          </cell>
          <cell r="D236" t="str">
            <v>Tâm</v>
          </cell>
          <cell r="E236" t="str">
            <v>K25DLL</v>
          </cell>
          <cell r="F236">
            <v>37119</v>
          </cell>
          <cell r="G236" t="str">
            <v>Quảng Nam</v>
          </cell>
          <cell r="H236" t="str">
            <v>Nữ</v>
          </cell>
        </row>
        <row r="237">
          <cell r="B237">
            <v>25207216623</v>
          </cell>
          <cell r="C237" t="str">
            <v>Văn Thị Tuệ</v>
          </cell>
          <cell r="D237" t="str">
            <v>Tâm</v>
          </cell>
          <cell r="E237" t="str">
            <v>K25DLL</v>
          </cell>
          <cell r="F237">
            <v>37100</v>
          </cell>
          <cell r="G237" t="str">
            <v>Quảng Nam</v>
          </cell>
          <cell r="H237" t="str">
            <v>Nữ</v>
          </cell>
        </row>
        <row r="238">
          <cell r="B238">
            <v>25217207889</v>
          </cell>
          <cell r="C238" t="str">
            <v>Lê Nhật</v>
          </cell>
          <cell r="D238" t="str">
            <v>Tân</v>
          </cell>
          <cell r="E238" t="str">
            <v>K25DLL</v>
          </cell>
          <cell r="F238">
            <v>36917</v>
          </cell>
          <cell r="G238" t="str">
            <v>Hà Tĩnh</v>
          </cell>
          <cell r="H238" t="str">
            <v>Nam</v>
          </cell>
        </row>
        <row r="239">
          <cell r="B239">
            <v>25217216349</v>
          </cell>
          <cell r="C239" t="str">
            <v>Hồ Sĩ</v>
          </cell>
          <cell r="D239" t="str">
            <v>Tân</v>
          </cell>
          <cell r="E239" t="str">
            <v>K25DLL</v>
          </cell>
          <cell r="F239">
            <v>37006</v>
          </cell>
          <cell r="G239" t="str">
            <v>Bình Định</v>
          </cell>
          <cell r="H239" t="str">
            <v>Nam</v>
          </cell>
        </row>
        <row r="240">
          <cell r="B240">
            <v>25207214299</v>
          </cell>
          <cell r="C240" t="str">
            <v>Lê Thị Hồng</v>
          </cell>
          <cell r="D240" t="str">
            <v>Thắm</v>
          </cell>
          <cell r="E240" t="str">
            <v>K25DLL</v>
          </cell>
          <cell r="F240">
            <v>37070</v>
          </cell>
          <cell r="G240" t="str">
            <v>Quảng Trị</v>
          </cell>
          <cell r="H240" t="str">
            <v>Nữ</v>
          </cell>
        </row>
        <row r="241">
          <cell r="B241">
            <v>24217206715</v>
          </cell>
          <cell r="C241" t="str">
            <v>Trương Ngọc</v>
          </cell>
          <cell r="D241" t="str">
            <v>Thắng</v>
          </cell>
          <cell r="E241" t="str">
            <v>K25DLL</v>
          </cell>
          <cell r="F241">
            <v>36669</v>
          </cell>
          <cell r="G241" t="str">
            <v>Quảng Nam</v>
          </cell>
          <cell r="H241" t="str">
            <v>Nam</v>
          </cell>
        </row>
        <row r="242">
          <cell r="B242">
            <v>25217204853</v>
          </cell>
          <cell r="C242" t="str">
            <v>Nguyễn Quyết</v>
          </cell>
          <cell r="D242" t="str">
            <v>Thắng</v>
          </cell>
          <cell r="E242" t="str">
            <v>K25DLL</v>
          </cell>
          <cell r="F242">
            <v>36952</v>
          </cell>
          <cell r="G242" t="str">
            <v>Quảng Bình</v>
          </cell>
          <cell r="H242" t="str">
            <v>Nam</v>
          </cell>
        </row>
        <row r="243">
          <cell r="B243">
            <v>25217214325</v>
          </cell>
          <cell r="C243" t="str">
            <v>Lê Viết</v>
          </cell>
          <cell r="D243" t="str">
            <v>Thắng</v>
          </cell>
          <cell r="E243" t="str">
            <v>K25DLL</v>
          </cell>
          <cell r="F243">
            <v>37020</v>
          </cell>
          <cell r="G243" t="str">
            <v>Quảng Nam</v>
          </cell>
          <cell r="H243" t="str">
            <v>Nam</v>
          </cell>
        </row>
        <row r="244">
          <cell r="B244">
            <v>25217214333</v>
          </cell>
          <cell r="C244" t="str">
            <v>Nguyễn Quang Đức</v>
          </cell>
          <cell r="D244" t="str">
            <v>Thắng</v>
          </cell>
          <cell r="E244" t="str">
            <v>K25DLL</v>
          </cell>
          <cell r="F244">
            <v>37151</v>
          </cell>
          <cell r="G244" t="str">
            <v>Hà Nội</v>
          </cell>
          <cell r="H244" t="str">
            <v>Nam</v>
          </cell>
        </row>
        <row r="245">
          <cell r="B245">
            <v>25207209352</v>
          </cell>
          <cell r="C245" t="str">
            <v>Nguyễn Thị Phương</v>
          </cell>
          <cell r="D245" t="str">
            <v>Thanh</v>
          </cell>
          <cell r="E245" t="str">
            <v>K25DLL</v>
          </cell>
          <cell r="F245">
            <v>37197</v>
          </cell>
          <cell r="G245" t="str">
            <v>Quảng Nam</v>
          </cell>
          <cell r="H245" t="str">
            <v>Nữ</v>
          </cell>
        </row>
        <row r="246">
          <cell r="B246">
            <v>25217208289</v>
          </cell>
          <cell r="C246" t="str">
            <v>Vũ Ngọc</v>
          </cell>
          <cell r="D246" t="str">
            <v>Thanh</v>
          </cell>
          <cell r="E246" t="str">
            <v>K25DLL</v>
          </cell>
          <cell r="F246">
            <v>37222</v>
          </cell>
          <cell r="G246" t="str">
            <v>Đà Nẵng</v>
          </cell>
          <cell r="H246" t="str">
            <v>Nam</v>
          </cell>
        </row>
        <row r="247">
          <cell r="B247">
            <v>25217101803</v>
          </cell>
          <cell r="C247" t="str">
            <v>Bùi Văn</v>
          </cell>
          <cell r="D247" t="str">
            <v>Thành</v>
          </cell>
          <cell r="E247" t="str">
            <v>K25DLL</v>
          </cell>
          <cell r="F247">
            <v>36352</v>
          </cell>
          <cell r="G247" t="str">
            <v>Quảng Bình</v>
          </cell>
          <cell r="H247" t="str">
            <v>Nam</v>
          </cell>
        </row>
        <row r="248">
          <cell r="B248">
            <v>25207108647</v>
          </cell>
          <cell r="C248" t="str">
            <v>Trần Lê Thiên</v>
          </cell>
          <cell r="D248" t="str">
            <v>Thảo</v>
          </cell>
          <cell r="E248" t="str">
            <v>K25DLL</v>
          </cell>
          <cell r="F248">
            <v>36963</v>
          </cell>
          <cell r="G248" t="str">
            <v>Đà Nẵng</v>
          </cell>
          <cell r="H248" t="str">
            <v>Nữ</v>
          </cell>
        </row>
        <row r="249">
          <cell r="B249">
            <v>25207205619</v>
          </cell>
          <cell r="C249" t="str">
            <v>Đặng Thị Phương</v>
          </cell>
          <cell r="D249" t="str">
            <v>Thảo</v>
          </cell>
          <cell r="E249" t="str">
            <v>K25DLL</v>
          </cell>
          <cell r="F249">
            <v>36914</v>
          </cell>
          <cell r="G249" t="str">
            <v>Quảng Nam</v>
          </cell>
          <cell r="H249" t="str">
            <v>Nữ</v>
          </cell>
        </row>
        <row r="250">
          <cell r="B250">
            <v>25207214207</v>
          </cell>
          <cell r="C250" t="str">
            <v>Cao Thị Anh</v>
          </cell>
          <cell r="D250" t="str">
            <v>Thảo</v>
          </cell>
          <cell r="E250" t="str">
            <v>K25DLL</v>
          </cell>
          <cell r="F250">
            <v>37028</v>
          </cell>
          <cell r="G250" t="str">
            <v>Quảng Nam</v>
          </cell>
          <cell r="H250" t="str">
            <v>Nữ</v>
          </cell>
        </row>
        <row r="251">
          <cell r="B251">
            <v>25207214259</v>
          </cell>
          <cell r="C251" t="str">
            <v>Nguyễn Thị Thanh</v>
          </cell>
          <cell r="D251" t="str">
            <v>Thảo</v>
          </cell>
          <cell r="E251" t="str">
            <v>K25DLL</v>
          </cell>
          <cell r="F251">
            <v>37051</v>
          </cell>
          <cell r="G251" t="str">
            <v>Gia Lai</v>
          </cell>
          <cell r="H251" t="str">
            <v>Nữ</v>
          </cell>
        </row>
        <row r="252">
          <cell r="B252">
            <v>25207217167</v>
          </cell>
          <cell r="C252" t="str">
            <v>Trần Đỗ Ngọc</v>
          </cell>
          <cell r="D252" t="str">
            <v>Thảo</v>
          </cell>
          <cell r="E252" t="str">
            <v>K25DLL</v>
          </cell>
          <cell r="F252">
            <v>37212</v>
          </cell>
          <cell r="G252" t="str">
            <v>Hồ Chí Minh</v>
          </cell>
          <cell r="H252" t="str">
            <v>Nữ</v>
          </cell>
        </row>
        <row r="253">
          <cell r="B253">
            <v>25208707628</v>
          </cell>
          <cell r="C253" t="str">
            <v>Nguyễn Thị Thu</v>
          </cell>
          <cell r="D253" t="str">
            <v>Thảo</v>
          </cell>
          <cell r="E253" t="str">
            <v>K25DLL</v>
          </cell>
          <cell r="F253">
            <v>37113</v>
          </cell>
          <cell r="G253" t="str">
            <v>Quảng Nam</v>
          </cell>
          <cell r="H253" t="str">
            <v>Nữ</v>
          </cell>
        </row>
        <row r="254">
          <cell r="B254">
            <v>25217209046</v>
          </cell>
          <cell r="C254" t="str">
            <v>Trần Minh</v>
          </cell>
          <cell r="D254" t="str">
            <v>Thiện</v>
          </cell>
          <cell r="E254" t="str">
            <v>K25DLL</v>
          </cell>
          <cell r="F254">
            <v>37161</v>
          </cell>
          <cell r="G254" t="str">
            <v>Quảng Nam</v>
          </cell>
          <cell r="H254" t="str">
            <v>Nam</v>
          </cell>
        </row>
        <row r="255">
          <cell r="B255">
            <v>25217216986</v>
          </cell>
          <cell r="C255" t="str">
            <v>Nguyễn Đức Ngô</v>
          </cell>
          <cell r="D255" t="str">
            <v>Thìn</v>
          </cell>
          <cell r="E255" t="str">
            <v>K25DLL</v>
          </cell>
          <cell r="F255">
            <v>36742</v>
          </cell>
          <cell r="G255" t="str">
            <v>Đà Nẵng</v>
          </cell>
          <cell r="H255" t="str">
            <v>Nam</v>
          </cell>
        </row>
        <row r="256">
          <cell r="B256">
            <v>25207210505</v>
          </cell>
          <cell r="C256" t="str">
            <v>Nguyễn Thị An</v>
          </cell>
          <cell r="D256" t="str">
            <v>Thịnh</v>
          </cell>
          <cell r="E256" t="str">
            <v>K25DLL</v>
          </cell>
          <cell r="F256">
            <v>36221</v>
          </cell>
          <cell r="G256" t="str">
            <v>Quảng Nam</v>
          </cell>
          <cell r="H256" t="str">
            <v>Nữ</v>
          </cell>
        </row>
        <row r="257">
          <cell r="B257">
            <v>25217217751</v>
          </cell>
          <cell r="C257" t="str">
            <v>Nguyễn Phúc</v>
          </cell>
          <cell r="D257" t="str">
            <v>Thọ</v>
          </cell>
          <cell r="E257" t="str">
            <v>K25DLL</v>
          </cell>
          <cell r="F257">
            <v>36263</v>
          </cell>
          <cell r="G257" t="str">
            <v>Đà Nẵng</v>
          </cell>
          <cell r="H257" t="str">
            <v>Nam</v>
          </cell>
        </row>
        <row r="258">
          <cell r="B258">
            <v>25217204636</v>
          </cell>
          <cell r="C258" t="str">
            <v>Nguyễn Thanh</v>
          </cell>
          <cell r="D258" t="str">
            <v>Thời</v>
          </cell>
          <cell r="E258" t="str">
            <v>K25DLL</v>
          </cell>
          <cell r="F258">
            <v>37092</v>
          </cell>
          <cell r="G258" t="str">
            <v>Quảng Nam</v>
          </cell>
          <cell r="H258" t="str">
            <v>Nam</v>
          </cell>
        </row>
        <row r="259">
          <cell r="B259">
            <v>25207201674</v>
          </cell>
          <cell r="C259" t="str">
            <v>Nguyễn Thị Anh</v>
          </cell>
          <cell r="D259" t="str">
            <v>Thư</v>
          </cell>
          <cell r="E259" t="str">
            <v>K25DLL</v>
          </cell>
          <cell r="F259">
            <v>37125</v>
          </cell>
          <cell r="G259" t="str">
            <v>Đắk Lắk</v>
          </cell>
          <cell r="H259" t="str">
            <v>Nữ</v>
          </cell>
        </row>
        <row r="260">
          <cell r="B260">
            <v>24217208356</v>
          </cell>
          <cell r="C260" t="str">
            <v>Lê Đức</v>
          </cell>
          <cell r="D260" t="str">
            <v>Thuận</v>
          </cell>
          <cell r="E260" t="str">
            <v>K25DLL</v>
          </cell>
          <cell r="F260">
            <v>36762</v>
          </cell>
          <cell r="G260" t="str">
            <v>Đà Nẵng</v>
          </cell>
          <cell r="H260" t="str">
            <v>Nam</v>
          </cell>
        </row>
        <row r="261">
          <cell r="B261">
            <v>25207204895</v>
          </cell>
          <cell r="C261" t="str">
            <v>Nguyễn Thanh Nguyệt Anh</v>
          </cell>
          <cell r="D261" t="str">
            <v>Thục</v>
          </cell>
          <cell r="E261" t="str">
            <v>K25DLL</v>
          </cell>
          <cell r="F261">
            <v>37215</v>
          </cell>
          <cell r="G261" t="str">
            <v>Đà Nẵng</v>
          </cell>
          <cell r="H261" t="str">
            <v>Nữ</v>
          </cell>
        </row>
        <row r="262">
          <cell r="B262">
            <v>25217214676</v>
          </cell>
          <cell r="C262" t="str">
            <v>Phan Văn</v>
          </cell>
          <cell r="D262" t="str">
            <v>Thường</v>
          </cell>
          <cell r="E262" t="str">
            <v>K25DLL</v>
          </cell>
          <cell r="F262">
            <v>36901</v>
          </cell>
          <cell r="G262" t="str">
            <v>Nghệ An</v>
          </cell>
          <cell r="H262" t="str">
            <v>Nam</v>
          </cell>
        </row>
        <row r="263">
          <cell r="B263">
            <v>25207204619</v>
          </cell>
          <cell r="C263" t="str">
            <v>Phạm Thị Bích</v>
          </cell>
          <cell r="D263" t="str">
            <v>Thủy</v>
          </cell>
          <cell r="E263" t="str">
            <v>K25DLL</v>
          </cell>
          <cell r="F263">
            <v>37021</v>
          </cell>
          <cell r="G263" t="str">
            <v>Quảng Nam</v>
          </cell>
          <cell r="H263" t="str">
            <v>Nữ</v>
          </cell>
        </row>
        <row r="264">
          <cell r="B264">
            <v>25207205821</v>
          </cell>
          <cell r="C264" t="str">
            <v>Dương Trần Thanh</v>
          </cell>
          <cell r="D264" t="str">
            <v>Thủy</v>
          </cell>
          <cell r="E264" t="str">
            <v>K25DLL</v>
          </cell>
          <cell r="F264">
            <v>37108</v>
          </cell>
          <cell r="G264" t="str">
            <v>Thừa Thiên Huế</v>
          </cell>
          <cell r="H264" t="str">
            <v>Nữ</v>
          </cell>
        </row>
        <row r="265">
          <cell r="B265">
            <v>25207208679</v>
          </cell>
          <cell r="C265" t="str">
            <v>Nguyễn Thị Thanh</v>
          </cell>
          <cell r="D265" t="str">
            <v>Thủy</v>
          </cell>
          <cell r="E265" t="str">
            <v>K25DLL</v>
          </cell>
          <cell r="F265">
            <v>36912</v>
          </cell>
          <cell r="G265" t="str">
            <v>Đà Nẵng</v>
          </cell>
          <cell r="H265" t="str">
            <v>Nữ</v>
          </cell>
        </row>
        <row r="266">
          <cell r="B266">
            <v>25207207331</v>
          </cell>
          <cell r="C266" t="str">
            <v>Trần Lê Ngọc</v>
          </cell>
          <cell r="D266" t="str">
            <v>Tiên</v>
          </cell>
          <cell r="E266" t="str">
            <v>K25DLL</v>
          </cell>
          <cell r="F266">
            <v>37151</v>
          </cell>
          <cell r="G266" t="str">
            <v>Quảng Nam</v>
          </cell>
          <cell r="H266" t="str">
            <v>Nữ</v>
          </cell>
        </row>
        <row r="267">
          <cell r="B267">
            <v>25207214700</v>
          </cell>
          <cell r="C267" t="str">
            <v>Nguyễn Thị</v>
          </cell>
          <cell r="D267" t="str">
            <v>Tiên</v>
          </cell>
          <cell r="E267" t="str">
            <v>K25DLL</v>
          </cell>
          <cell r="F267">
            <v>37021</v>
          </cell>
          <cell r="G267" t="str">
            <v>Quảng Nam</v>
          </cell>
          <cell r="H267" t="str">
            <v>Nữ</v>
          </cell>
        </row>
        <row r="268">
          <cell r="B268">
            <v>25207216157</v>
          </cell>
          <cell r="C268" t="str">
            <v>Đặng Thị</v>
          </cell>
          <cell r="D268" t="str">
            <v>Tiến</v>
          </cell>
          <cell r="E268" t="str">
            <v>K25DLL</v>
          </cell>
          <cell r="F268">
            <v>37035</v>
          </cell>
          <cell r="G268" t="str">
            <v>Quảng Nam</v>
          </cell>
          <cell r="H268" t="str">
            <v>Nữ</v>
          </cell>
        </row>
        <row r="269">
          <cell r="B269">
            <v>25213104580</v>
          </cell>
          <cell r="C269" t="str">
            <v>Mạc Hưng</v>
          </cell>
          <cell r="D269" t="str">
            <v>Tiến</v>
          </cell>
          <cell r="E269" t="str">
            <v>K25DLL</v>
          </cell>
          <cell r="F269">
            <v>36897</v>
          </cell>
          <cell r="G269" t="str">
            <v>Quảng Nam</v>
          </cell>
          <cell r="H269" t="str">
            <v>Nam</v>
          </cell>
        </row>
        <row r="270">
          <cell r="B270">
            <v>25217202200</v>
          </cell>
          <cell r="C270" t="str">
            <v>Phan Trọng</v>
          </cell>
          <cell r="D270" t="str">
            <v>Tiến</v>
          </cell>
          <cell r="E270" t="str">
            <v>K25DLL</v>
          </cell>
          <cell r="F270">
            <v>37075</v>
          </cell>
          <cell r="G270" t="str">
            <v>Quảng Trị</v>
          </cell>
          <cell r="H270" t="str">
            <v>Nam</v>
          </cell>
        </row>
        <row r="271">
          <cell r="B271">
            <v>25217207021</v>
          </cell>
          <cell r="C271" t="str">
            <v>Huỳnh Phước</v>
          </cell>
          <cell r="D271" t="str">
            <v>Tiến</v>
          </cell>
          <cell r="E271" t="str">
            <v>K25DLL</v>
          </cell>
          <cell r="F271">
            <v>37158</v>
          </cell>
          <cell r="G271" t="str">
            <v>Đà Nẵng</v>
          </cell>
          <cell r="H271" t="str">
            <v>Nam</v>
          </cell>
        </row>
        <row r="272">
          <cell r="B272">
            <v>25217214718</v>
          </cell>
          <cell r="C272" t="str">
            <v>Hoàng Lê Minh</v>
          </cell>
          <cell r="D272" t="str">
            <v>Tiến</v>
          </cell>
          <cell r="E272" t="str">
            <v>K25DLL</v>
          </cell>
          <cell r="F272">
            <v>37237</v>
          </cell>
          <cell r="G272" t="str">
            <v>Quảng Trị</v>
          </cell>
          <cell r="H272" t="str">
            <v>Nam</v>
          </cell>
        </row>
        <row r="273">
          <cell r="B273">
            <v>25217207269</v>
          </cell>
          <cell r="C273" t="str">
            <v>Trần Đỗ Quang</v>
          </cell>
          <cell r="D273" t="str">
            <v>Tín</v>
          </cell>
          <cell r="E273" t="str">
            <v>K25DLL</v>
          </cell>
          <cell r="F273">
            <v>36936</v>
          </cell>
          <cell r="G273" t="str">
            <v>Quảng Nam</v>
          </cell>
          <cell r="H273" t="str">
            <v>Nam</v>
          </cell>
        </row>
        <row r="274">
          <cell r="B274">
            <v>25217208318</v>
          </cell>
          <cell r="C274" t="str">
            <v>Hồ Văn Tấn</v>
          </cell>
          <cell r="D274" t="str">
            <v>Tín</v>
          </cell>
          <cell r="E274" t="str">
            <v>K25DLL</v>
          </cell>
          <cell r="F274">
            <v>37058</v>
          </cell>
          <cell r="G274" t="str">
            <v>Khánh Hòa</v>
          </cell>
          <cell r="H274" t="str">
            <v>Nam</v>
          </cell>
        </row>
        <row r="275">
          <cell r="B275">
            <v>24217202443</v>
          </cell>
          <cell r="C275" t="str">
            <v>Trần Văn</v>
          </cell>
          <cell r="D275" t="str">
            <v>Tính</v>
          </cell>
          <cell r="E275" t="str">
            <v>K25DLL</v>
          </cell>
          <cell r="F275">
            <v>36794</v>
          </cell>
          <cell r="G275" t="str">
            <v>Quảng Trị</v>
          </cell>
          <cell r="H275" t="str">
            <v>Nam</v>
          </cell>
        </row>
        <row r="276">
          <cell r="B276">
            <v>24217206702</v>
          </cell>
          <cell r="C276" t="str">
            <v>Phạm Quốc</v>
          </cell>
          <cell r="D276" t="str">
            <v>Toàn</v>
          </cell>
          <cell r="E276" t="str">
            <v>K25DLL</v>
          </cell>
          <cell r="F276">
            <v>36760</v>
          </cell>
          <cell r="G276" t="str">
            <v>Quảng Nam</v>
          </cell>
          <cell r="H276" t="str">
            <v>Nam</v>
          </cell>
        </row>
        <row r="277">
          <cell r="B277">
            <v>25217202394</v>
          </cell>
          <cell r="C277" t="str">
            <v>Đào Duy Công</v>
          </cell>
          <cell r="D277" t="str">
            <v>Toàn</v>
          </cell>
          <cell r="E277" t="str">
            <v>K25DLL</v>
          </cell>
          <cell r="F277">
            <v>36829</v>
          </cell>
          <cell r="G277" t="str">
            <v>Bình Thuận</v>
          </cell>
          <cell r="H277" t="str">
            <v>Nam</v>
          </cell>
        </row>
        <row r="278">
          <cell r="B278">
            <v>25217217678</v>
          </cell>
          <cell r="C278" t="str">
            <v>Trần Võ Thanh</v>
          </cell>
          <cell r="D278" t="str">
            <v>Toàn</v>
          </cell>
          <cell r="E278" t="str">
            <v>K25DLL</v>
          </cell>
          <cell r="F278">
            <v>36282</v>
          </cell>
          <cell r="G278" t="str">
            <v>Đà Nẵng</v>
          </cell>
          <cell r="H278" t="str">
            <v>Nam</v>
          </cell>
        </row>
        <row r="279">
          <cell r="B279">
            <v>25217217129</v>
          </cell>
          <cell r="C279" t="str">
            <v>Trần Ngọc</v>
          </cell>
          <cell r="D279" t="str">
            <v>Toản</v>
          </cell>
          <cell r="E279" t="str">
            <v>K25DLL</v>
          </cell>
          <cell r="F279">
            <v>37039</v>
          </cell>
          <cell r="G279" t="str">
            <v>Bình Định</v>
          </cell>
          <cell r="H279" t="str">
            <v>Nam</v>
          </cell>
        </row>
        <row r="280">
          <cell r="B280">
            <v>25207202888</v>
          </cell>
          <cell r="C280" t="str">
            <v>Bạch Huỳnh Ngọc</v>
          </cell>
          <cell r="D280" t="str">
            <v>Trâm</v>
          </cell>
          <cell r="E280" t="str">
            <v>K25DLL</v>
          </cell>
          <cell r="F280">
            <v>37193</v>
          </cell>
          <cell r="G280" t="str">
            <v>Phú Yên</v>
          </cell>
          <cell r="H280" t="str">
            <v>Nữ</v>
          </cell>
        </row>
        <row r="281">
          <cell r="B281">
            <v>25207216185</v>
          </cell>
          <cell r="C281" t="str">
            <v>Nguyễn Ngọc Bảo</v>
          </cell>
          <cell r="D281" t="str">
            <v>Trân</v>
          </cell>
          <cell r="E281" t="str">
            <v>K25DLL</v>
          </cell>
          <cell r="F281">
            <v>37192</v>
          </cell>
          <cell r="G281" t="str">
            <v>Quảng Nam</v>
          </cell>
          <cell r="H281" t="str">
            <v>Nữ</v>
          </cell>
        </row>
        <row r="282">
          <cell r="B282">
            <v>25207202311</v>
          </cell>
          <cell r="C282" t="str">
            <v>Tôn Nữ Ngọc</v>
          </cell>
          <cell r="D282" t="str">
            <v>Trang</v>
          </cell>
          <cell r="E282" t="str">
            <v>K25DLL</v>
          </cell>
          <cell r="F282">
            <v>37034</v>
          </cell>
          <cell r="G282" t="str">
            <v>Kon Tum</v>
          </cell>
          <cell r="H282" t="str">
            <v>Nữ</v>
          </cell>
        </row>
        <row r="283">
          <cell r="B283">
            <v>25207207102</v>
          </cell>
          <cell r="C283" t="str">
            <v>Bùi Thị Huyền</v>
          </cell>
          <cell r="D283" t="str">
            <v>Trang</v>
          </cell>
          <cell r="E283" t="str">
            <v>K25DLL</v>
          </cell>
          <cell r="F283">
            <v>37184</v>
          </cell>
          <cell r="G283" t="str">
            <v>Đà Nẵng</v>
          </cell>
          <cell r="H283" t="str">
            <v>Nữ</v>
          </cell>
        </row>
        <row r="284">
          <cell r="B284">
            <v>25207217654</v>
          </cell>
          <cell r="C284" t="str">
            <v>Hoàng Quỳnh</v>
          </cell>
          <cell r="D284" t="str">
            <v>Trang</v>
          </cell>
          <cell r="E284" t="str">
            <v>K25DLL</v>
          </cell>
          <cell r="F284">
            <v>36947</v>
          </cell>
          <cell r="G284" t="str">
            <v>Quảng Trị</v>
          </cell>
          <cell r="H284" t="str">
            <v>Nữ</v>
          </cell>
        </row>
        <row r="285">
          <cell r="B285">
            <v>25217210456</v>
          </cell>
          <cell r="C285" t="str">
            <v>Võ Văn</v>
          </cell>
          <cell r="D285" t="str">
            <v>Trí</v>
          </cell>
          <cell r="E285" t="str">
            <v>K25DLL</v>
          </cell>
          <cell r="F285">
            <v>36719</v>
          </cell>
          <cell r="G285" t="str">
            <v>Quảng Nam</v>
          </cell>
          <cell r="H285" t="str">
            <v>Nam</v>
          </cell>
        </row>
        <row r="286">
          <cell r="B286">
            <v>25207103728</v>
          </cell>
          <cell r="C286" t="str">
            <v>Nguyễn Thị Thu</v>
          </cell>
          <cell r="D286" t="str">
            <v>Triều</v>
          </cell>
          <cell r="E286" t="str">
            <v>K25DLL</v>
          </cell>
          <cell r="F286">
            <v>37052</v>
          </cell>
          <cell r="G286" t="str">
            <v>Quảng Nam</v>
          </cell>
          <cell r="H286" t="str">
            <v>Nữ</v>
          </cell>
        </row>
        <row r="287">
          <cell r="B287">
            <v>25217217475</v>
          </cell>
          <cell r="C287" t="str">
            <v>Nguyễn Thành</v>
          </cell>
          <cell r="D287" t="str">
            <v>Triệu</v>
          </cell>
          <cell r="E287" t="str">
            <v>K25DLL</v>
          </cell>
          <cell r="F287">
            <v>36955</v>
          </cell>
          <cell r="G287" t="str">
            <v>Bình Định</v>
          </cell>
          <cell r="H287" t="str">
            <v>Nam</v>
          </cell>
        </row>
        <row r="288">
          <cell r="B288">
            <v>25207202592</v>
          </cell>
          <cell r="C288" t="str">
            <v>Phan Thị Kiều</v>
          </cell>
          <cell r="D288" t="str">
            <v>Trinh</v>
          </cell>
          <cell r="E288" t="str">
            <v>K25DLL</v>
          </cell>
          <cell r="F288">
            <v>36902</v>
          </cell>
          <cell r="G288" t="str">
            <v>Quảng Nam</v>
          </cell>
          <cell r="H288" t="str">
            <v>Nữ</v>
          </cell>
        </row>
        <row r="289">
          <cell r="B289">
            <v>25207210469</v>
          </cell>
          <cell r="C289" t="str">
            <v>Nguyễn Thị Mỹ</v>
          </cell>
          <cell r="D289" t="str">
            <v>Trinh</v>
          </cell>
          <cell r="E289" t="str">
            <v>K25DLL</v>
          </cell>
          <cell r="F289">
            <v>37201</v>
          </cell>
          <cell r="G289" t="str">
            <v>Quảng Nam</v>
          </cell>
          <cell r="H289" t="str">
            <v>Nữ</v>
          </cell>
        </row>
        <row r="290">
          <cell r="B290">
            <v>25207215087</v>
          </cell>
          <cell r="C290" t="str">
            <v>Võ Thị</v>
          </cell>
          <cell r="D290" t="str">
            <v>Trinh</v>
          </cell>
          <cell r="E290" t="str">
            <v>K25DLL</v>
          </cell>
          <cell r="F290">
            <v>37227</v>
          </cell>
          <cell r="G290" t="str">
            <v>Quảng Nam</v>
          </cell>
          <cell r="H290" t="str">
            <v>Nữ</v>
          </cell>
        </row>
        <row r="291">
          <cell r="B291">
            <v>25207207402</v>
          </cell>
          <cell r="C291" t="str">
            <v>Hồ Thị</v>
          </cell>
          <cell r="D291" t="str">
            <v>Trọng</v>
          </cell>
          <cell r="E291" t="str">
            <v>K25DLL</v>
          </cell>
          <cell r="F291">
            <v>37099</v>
          </cell>
          <cell r="G291" t="str">
            <v>Quảng Nam</v>
          </cell>
          <cell r="H291" t="str">
            <v>Nữ</v>
          </cell>
        </row>
        <row r="292">
          <cell r="B292">
            <v>25207210484</v>
          </cell>
          <cell r="C292" t="str">
            <v>Hoàng Thị Diễm</v>
          </cell>
          <cell r="D292" t="str">
            <v>Trúc</v>
          </cell>
          <cell r="E292" t="str">
            <v>K25DLL</v>
          </cell>
          <cell r="F292">
            <v>36851</v>
          </cell>
          <cell r="G292" t="str">
            <v>Đà Nẵng</v>
          </cell>
          <cell r="H292" t="str">
            <v>Nữ</v>
          </cell>
        </row>
        <row r="293">
          <cell r="B293">
            <v>25217204381</v>
          </cell>
          <cell r="C293" t="str">
            <v>Nguyễn Viết</v>
          </cell>
          <cell r="D293" t="str">
            <v>Trung</v>
          </cell>
          <cell r="E293" t="str">
            <v>K25DLL</v>
          </cell>
          <cell r="F293">
            <v>36925</v>
          </cell>
          <cell r="G293" t="str">
            <v>Đà Nẵng</v>
          </cell>
          <cell r="H293" t="str">
            <v>Nam</v>
          </cell>
        </row>
        <row r="294">
          <cell r="B294">
            <v>25217204511</v>
          </cell>
          <cell r="C294" t="str">
            <v>Nguyễn Quốc</v>
          </cell>
          <cell r="D294" t="str">
            <v>Trung</v>
          </cell>
          <cell r="E294" t="str">
            <v>K25DLL</v>
          </cell>
          <cell r="F294">
            <v>37026</v>
          </cell>
          <cell r="G294" t="str">
            <v>Quảng Nam</v>
          </cell>
          <cell r="H294" t="str">
            <v>Nam</v>
          </cell>
        </row>
        <row r="295">
          <cell r="B295">
            <v>25217205438</v>
          </cell>
          <cell r="C295" t="str">
            <v>Nguyễn Nhật</v>
          </cell>
          <cell r="D295" t="str">
            <v>Trung</v>
          </cell>
          <cell r="E295" t="str">
            <v>K25DLL</v>
          </cell>
          <cell r="F295">
            <v>36997</v>
          </cell>
          <cell r="G295" t="str">
            <v>Hồ Chí Minh</v>
          </cell>
          <cell r="H295" t="str">
            <v>Nam</v>
          </cell>
        </row>
        <row r="296">
          <cell r="B296">
            <v>25217209194</v>
          </cell>
          <cell r="C296" t="str">
            <v>Đặng Ngọc</v>
          </cell>
          <cell r="D296" t="str">
            <v>Trung</v>
          </cell>
          <cell r="E296" t="str">
            <v>K25DLL</v>
          </cell>
          <cell r="F296">
            <v>37100</v>
          </cell>
          <cell r="G296" t="str">
            <v>Đà Nẵng</v>
          </cell>
          <cell r="H296" t="str">
            <v>Nam</v>
          </cell>
        </row>
        <row r="297">
          <cell r="B297">
            <v>25217209600</v>
          </cell>
          <cell r="C297" t="str">
            <v>Nguyễn Đức</v>
          </cell>
          <cell r="D297" t="str">
            <v>Trung</v>
          </cell>
          <cell r="E297" t="str">
            <v>K25DLL</v>
          </cell>
          <cell r="F297">
            <v>36968</v>
          </cell>
          <cell r="G297" t="str">
            <v>Quảng Nam</v>
          </cell>
          <cell r="H297" t="str">
            <v>Nam</v>
          </cell>
        </row>
        <row r="298">
          <cell r="B298">
            <v>25217217613</v>
          </cell>
          <cell r="C298" t="str">
            <v>Lê Thành</v>
          </cell>
          <cell r="D298" t="str">
            <v>Trung</v>
          </cell>
          <cell r="E298" t="str">
            <v>K25DLL</v>
          </cell>
          <cell r="F298">
            <v>36702</v>
          </cell>
          <cell r="G298" t="str">
            <v>Đà Nẵng</v>
          </cell>
          <cell r="H298" t="str">
            <v>Nam</v>
          </cell>
        </row>
        <row r="299">
          <cell r="B299">
            <v>25217207026</v>
          </cell>
          <cell r="C299" t="str">
            <v>Nguyễn Xuân</v>
          </cell>
          <cell r="D299" t="str">
            <v>Trường</v>
          </cell>
          <cell r="E299" t="str">
            <v>K25DLL</v>
          </cell>
          <cell r="F299">
            <v>36948</v>
          </cell>
          <cell r="G299" t="str">
            <v>Đà Nẵng</v>
          </cell>
          <cell r="H299" t="str">
            <v>Nam</v>
          </cell>
        </row>
        <row r="300">
          <cell r="B300">
            <v>25217216839</v>
          </cell>
          <cell r="C300" t="str">
            <v>Nguyễn Tất</v>
          </cell>
          <cell r="D300" t="str">
            <v>Trường</v>
          </cell>
          <cell r="E300" t="str">
            <v>K25DLL</v>
          </cell>
          <cell r="F300">
            <v>36759</v>
          </cell>
          <cell r="G300" t="str">
            <v>Gia Lai</v>
          </cell>
          <cell r="H300" t="str">
            <v>Nam</v>
          </cell>
        </row>
        <row r="301">
          <cell r="B301">
            <v>25207205715</v>
          </cell>
          <cell r="C301" t="str">
            <v>Nguyễn Thị Nhật</v>
          </cell>
          <cell r="D301" t="str">
            <v>Tú</v>
          </cell>
          <cell r="E301" t="str">
            <v>K25DLL</v>
          </cell>
          <cell r="F301">
            <v>37182</v>
          </cell>
          <cell r="G301" t="str">
            <v>Quảng Ngãi</v>
          </cell>
          <cell r="H301" t="str">
            <v>Nữ</v>
          </cell>
        </row>
        <row r="302">
          <cell r="B302">
            <v>25217216663</v>
          </cell>
          <cell r="C302" t="str">
            <v>Nguyễn Minh</v>
          </cell>
          <cell r="D302" t="str">
            <v>Tú</v>
          </cell>
          <cell r="E302" t="str">
            <v>K25DLL</v>
          </cell>
          <cell r="F302">
            <v>37117</v>
          </cell>
          <cell r="G302" t="str">
            <v>Đà Nẵng</v>
          </cell>
          <cell r="H302" t="str">
            <v>Nam</v>
          </cell>
        </row>
        <row r="303">
          <cell r="B303">
            <v>25217207190</v>
          </cell>
          <cell r="C303" t="str">
            <v>Hồ Trần</v>
          </cell>
          <cell r="D303" t="str">
            <v>Tuân</v>
          </cell>
          <cell r="E303" t="str">
            <v>K25DLL</v>
          </cell>
          <cell r="F303">
            <v>37244</v>
          </cell>
          <cell r="G303" t="str">
            <v>Đà Nẵng</v>
          </cell>
          <cell r="H303" t="str">
            <v>Nam</v>
          </cell>
        </row>
        <row r="304">
          <cell r="B304">
            <v>25217215192</v>
          </cell>
          <cell r="C304" t="str">
            <v>Hoàng Trần</v>
          </cell>
          <cell r="D304" t="str">
            <v>Tuân</v>
          </cell>
          <cell r="E304" t="str">
            <v>K25DLL</v>
          </cell>
          <cell r="F304">
            <v>36957</v>
          </cell>
          <cell r="G304" t="str">
            <v>Quảng Nam</v>
          </cell>
          <cell r="H304" t="str">
            <v>Nam</v>
          </cell>
        </row>
        <row r="305">
          <cell r="B305">
            <v>25217207994</v>
          </cell>
          <cell r="C305" t="str">
            <v>Nguyễn Thanh</v>
          </cell>
          <cell r="D305" t="str">
            <v>Tùng</v>
          </cell>
          <cell r="E305" t="str">
            <v>K25DLL</v>
          </cell>
          <cell r="F305">
            <v>37011</v>
          </cell>
          <cell r="G305" t="str">
            <v>Đà Nẵng</v>
          </cell>
          <cell r="H305" t="str">
            <v>Nam</v>
          </cell>
        </row>
        <row r="306">
          <cell r="B306">
            <v>25217208524</v>
          </cell>
          <cell r="C306" t="str">
            <v>Võ Khánh</v>
          </cell>
          <cell r="D306" t="str">
            <v>Tuyên</v>
          </cell>
          <cell r="E306" t="str">
            <v>K25DLL</v>
          </cell>
          <cell r="F306">
            <v>37054</v>
          </cell>
          <cell r="G306" t="str">
            <v>Quảng Nam</v>
          </cell>
          <cell r="H306" t="str">
            <v>Nam</v>
          </cell>
        </row>
        <row r="307">
          <cell r="B307">
            <v>25207200574</v>
          </cell>
          <cell r="C307" t="str">
            <v>Nguyễn Thị Mộng</v>
          </cell>
          <cell r="D307" t="str">
            <v>Tuyền</v>
          </cell>
          <cell r="E307" t="str">
            <v>K25DLL</v>
          </cell>
          <cell r="F307">
            <v>37007</v>
          </cell>
          <cell r="G307" t="str">
            <v>Bình Định</v>
          </cell>
          <cell r="H307" t="str">
            <v>Nữ</v>
          </cell>
        </row>
        <row r="308">
          <cell r="B308">
            <v>25207215266</v>
          </cell>
          <cell r="C308" t="str">
            <v>Nguyễn Thị Thanh</v>
          </cell>
          <cell r="D308" t="str">
            <v>Tuyền</v>
          </cell>
          <cell r="E308" t="str">
            <v>K25DLL</v>
          </cell>
          <cell r="F308">
            <v>37043</v>
          </cell>
          <cell r="G308" t="str">
            <v>Đà Nẵng</v>
          </cell>
          <cell r="H308" t="str">
            <v>Nữ</v>
          </cell>
        </row>
        <row r="309">
          <cell r="B309">
            <v>25203409494</v>
          </cell>
          <cell r="C309" t="str">
            <v>Nguyễn Hoàng Phương</v>
          </cell>
          <cell r="D309" t="str">
            <v>Uyên</v>
          </cell>
          <cell r="E309" t="str">
            <v>K25DLL</v>
          </cell>
          <cell r="F309">
            <v>37125</v>
          </cell>
          <cell r="G309" t="str">
            <v>Đà Nẵng</v>
          </cell>
          <cell r="H309" t="str">
            <v>Nữ</v>
          </cell>
        </row>
        <row r="310">
          <cell r="B310">
            <v>25207202681</v>
          </cell>
          <cell r="C310" t="str">
            <v>Đào Lê Khánh</v>
          </cell>
          <cell r="D310" t="str">
            <v>Uyên</v>
          </cell>
          <cell r="E310" t="str">
            <v>K25DLL</v>
          </cell>
          <cell r="F310">
            <v>37128</v>
          </cell>
          <cell r="G310" t="str">
            <v>Bình Định</v>
          </cell>
          <cell r="H310" t="str">
            <v>Nữ</v>
          </cell>
        </row>
        <row r="311">
          <cell r="B311">
            <v>25207204282</v>
          </cell>
          <cell r="C311" t="str">
            <v>Trần Thu</v>
          </cell>
          <cell r="D311" t="str">
            <v>Uyên</v>
          </cell>
          <cell r="E311" t="str">
            <v>K25DLL</v>
          </cell>
          <cell r="F311">
            <v>37152</v>
          </cell>
          <cell r="G311" t="str">
            <v>Quảng Nam</v>
          </cell>
          <cell r="H311" t="str">
            <v>Nữ</v>
          </cell>
        </row>
        <row r="312">
          <cell r="B312">
            <v>25207208698</v>
          </cell>
          <cell r="C312" t="str">
            <v>Nguyễn Lê Thảo</v>
          </cell>
          <cell r="D312" t="str">
            <v>Uyên</v>
          </cell>
          <cell r="E312" t="str">
            <v>K25DLL</v>
          </cell>
          <cell r="F312">
            <v>37215</v>
          </cell>
          <cell r="G312" t="str">
            <v>Bình Định</v>
          </cell>
          <cell r="H312" t="str">
            <v>Nữ</v>
          </cell>
        </row>
        <row r="313">
          <cell r="B313">
            <v>25207216340</v>
          </cell>
          <cell r="C313" t="str">
            <v>Nguyễn Thị Hồi</v>
          </cell>
          <cell r="D313" t="str">
            <v>Uyên</v>
          </cell>
          <cell r="E313" t="str">
            <v>K25DLL</v>
          </cell>
          <cell r="F313">
            <v>37176</v>
          </cell>
          <cell r="G313" t="str">
            <v>Phú Yên</v>
          </cell>
          <cell r="H313" t="str">
            <v>Nữ</v>
          </cell>
        </row>
        <row r="314">
          <cell r="B314">
            <v>25207201197</v>
          </cell>
          <cell r="C314" t="str">
            <v>Nguyễn Anh</v>
          </cell>
          <cell r="D314" t="str">
            <v>Vân</v>
          </cell>
          <cell r="E314" t="str">
            <v>K25DLL</v>
          </cell>
          <cell r="F314">
            <v>37058</v>
          </cell>
          <cell r="G314" t="str">
            <v>Hà Tĩnh</v>
          </cell>
          <cell r="H314" t="str">
            <v>Nữ</v>
          </cell>
        </row>
        <row r="315">
          <cell r="B315">
            <v>25207202065</v>
          </cell>
          <cell r="C315" t="str">
            <v>Trần Thị Thảo</v>
          </cell>
          <cell r="D315" t="str">
            <v>Vân</v>
          </cell>
          <cell r="E315" t="str">
            <v>K25DLL</v>
          </cell>
          <cell r="F315">
            <v>37021</v>
          </cell>
          <cell r="G315" t="str">
            <v>Quảng Trị</v>
          </cell>
          <cell r="H315" t="str">
            <v>Nữ</v>
          </cell>
        </row>
        <row r="316">
          <cell r="B316">
            <v>25207215403</v>
          </cell>
          <cell r="C316" t="str">
            <v>Nguyễn Thị Cẩm</v>
          </cell>
          <cell r="D316" t="str">
            <v>Vân</v>
          </cell>
          <cell r="E316" t="str">
            <v>K25DLL</v>
          </cell>
          <cell r="F316">
            <v>37001</v>
          </cell>
          <cell r="G316" t="str">
            <v>Quảng Trị</v>
          </cell>
          <cell r="H316" t="str">
            <v>Nữ</v>
          </cell>
        </row>
        <row r="317">
          <cell r="B317">
            <v>25207215418</v>
          </cell>
          <cell r="C317" t="str">
            <v>Nguyễn Trần Thuận</v>
          </cell>
          <cell r="D317" t="str">
            <v>Vân</v>
          </cell>
          <cell r="E317" t="str">
            <v>K25DLL</v>
          </cell>
          <cell r="F317">
            <v>37055</v>
          </cell>
          <cell r="G317" t="str">
            <v>Bình Định</v>
          </cell>
          <cell r="H317" t="str">
            <v>Nữ</v>
          </cell>
        </row>
        <row r="318">
          <cell r="B318">
            <v>25207205059</v>
          </cell>
          <cell r="C318" t="str">
            <v>Kiều Thị</v>
          </cell>
          <cell r="D318" t="str">
            <v>Vầy</v>
          </cell>
          <cell r="E318" t="str">
            <v>K25DLL</v>
          </cell>
          <cell r="F318">
            <v>36966</v>
          </cell>
          <cell r="G318" t="str">
            <v>Đà Nẵng</v>
          </cell>
          <cell r="H318" t="str">
            <v>Nữ</v>
          </cell>
        </row>
        <row r="319">
          <cell r="B319">
            <v>25207207652</v>
          </cell>
          <cell r="C319" t="str">
            <v>Lương Thị Thúy</v>
          </cell>
          <cell r="D319" t="str">
            <v>Vi</v>
          </cell>
          <cell r="E319" t="str">
            <v>K25DLL</v>
          </cell>
          <cell r="F319">
            <v>36423</v>
          </cell>
          <cell r="G319" t="str">
            <v>Quảng Nam</v>
          </cell>
          <cell r="H319" t="str">
            <v>Nữ</v>
          </cell>
        </row>
        <row r="320">
          <cell r="B320">
            <v>25207210500</v>
          </cell>
          <cell r="C320" t="str">
            <v>Nguyễn Thị Tiểu</v>
          </cell>
          <cell r="D320" t="str">
            <v>Vi</v>
          </cell>
          <cell r="E320" t="str">
            <v>K25DLL</v>
          </cell>
          <cell r="F320">
            <v>37017</v>
          </cell>
          <cell r="G320" t="str">
            <v>Quảng Nam</v>
          </cell>
          <cell r="H320" t="str">
            <v>Nữ</v>
          </cell>
        </row>
        <row r="321">
          <cell r="B321">
            <v>25207216575</v>
          </cell>
          <cell r="C321" t="str">
            <v>Ngô Thúy</v>
          </cell>
          <cell r="D321" t="str">
            <v>Vi</v>
          </cell>
          <cell r="E321" t="str">
            <v>K25DLL</v>
          </cell>
          <cell r="F321">
            <v>37192</v>
          </cell>
          <cell r="G321" t="str">
            <v>Quảng Nam</v>
          </cell>
          <cell r="H321" t="str">
            <v>Nữ</v>
          </cell>
        </row>
        <row r="322">
          <cell r="B322">
            <v>25207215473</v>
          </cell>
          <cell r="C322" t="str">
            <v>Huỳnh Nguyễn Trúc</v>
          </cell>
          <cell r="D322" t="str">
            <v>Viên</v>
          </cell>
          <cell r="E322" t="str">
            <v>K25DLL</v>
          </cell>
          <cell r="F322">
            <v>36892</v>
          </cell>
          <cell r="G322" t="str">
            <v>Quảng Ngãi</v>
          </cell>
          <cell r="H322" t="str">
            <v>Nữ</v>
          </cell>
        </row>
        <row r="323">
          <cell r="B323">
            <v>25217209257</v>
          </cell>
          <cell r="C323" t="str">
            <v>Nguyễn Thành</v>
          </cell>
          <cell r="D323" t="str">
            <v>Vinh</v>
          </cell>
          <cell r="E323" t="str">
            <v>K25DLL</v>
          </cell>
          <cell r="F323">
            <v>36824</v>
          </cell>
          <cell r="G323" t="str">
            <v>Nghệ An</v>
          </cell>
          <cell r="H323" t="str">
            <v>Nam</v>
          </cell>
        </row>
        <row r="324">
          <cell r="B324">
            <v>25217210011</v>
          </cell>
          <cell r="C324" t="str">
            <v>Phạm Đình</v>
          </cell>
          <cell r="D324" t="str">
            <v>Vinh</v>
          </cell>
          <cell r="E324" t="str">
            <v>K25DLL</v>
          </cell>
          <cell r="F324">
            <v>37057</v>
          </cell>
          <cell r="G324" t="str">
            <v>Quảng Ngãi</v>
          </cell>
          <cell r="H324" t="str">
            <v>Nam</v>
          </cell>
        </row>
        <row r="325">
          <cell r="B325">
            <v>25217210540</v>
          </cell>
          <cell r="C325" t="str">
            <v>Phan Lê</v>
          </cell>
          <cell r="D325" t="str">
            <v>Vinh</v>
          </cell>
          <cell r="E325" t="str">
            <v>K25DLL</v>
          </cell>
          <cell r="F325">
            <v>37250</v>
          </cell>
          <cell r="G325" t="str">
            <v>Quảng Nam</v>
          </cell>
          <cell r="H325" t="str">
            <v>Nam</v>
          </cell>
        </row>
        <row r="326">
          <cell r="B326">
            <v>25207205213</v>
          </cell>
          <cell r="C326" t="str">
            <v>Nguyễn Thị Ánh</v>
          </cell>
          <cell r="D326" t="str">
            <v>Vũ</v>
          </cell>
          <cell r="E326" t="str">
            <v>K25DLL</v>
          </cell>
          <cell r="F326">
            <v>37154</v>
          </cell>
          <cell r="G326" t="str">
            <v>Quảng Trị</v>
          </cell>
          <cell r="H326" t="str">
            <v>Nữ</v>
          </cell>
        </row>
        <row r="327">
          <cell r="B327">
            <v>25213304294</v>
          </cell>
          <cell r="C327" t="str">
            <v>Nguyễn Đức Anh</v>
          </cell>
          <cell r="D327" t="str">
            <v>Vũ</v>
          </cell>
          <cell r="E327" t="str">
            <v>K25DLL</v>
          </cell>
          <cell r="F327">
            <v>37036</v>
          </cell>
          <cell r="G327" t="str">
            <v>Đà Nẵng</v>
          </cell>
          <cell r="H327" t="str">
            <v>Nam</v>
          </cell>
        </row>
        <row r="328">
          <cell r="B328">
            <v>25217217506</v>
          </cell>
          <cell r="C328" t="str">
            <v>Nguyễn Trường</v>
          </cell>
          <cell r="D328" t="str">
            <v>Vũ</v>
          </cell>
          <cell r="E328" t="str">
            <v>K25DLL</v>
          </cell>
          <cell r="F328">
            <v>37167</v>
          </cell>
          <cell r="G328" t="str">
            <v>Quảng Nam</v>
          </cell>
          <cell r="H328" t="str">
            <v>Nam</v>
          </cell>
        </row>
        <row r="329">
          <cell r="B329">
            <v>25202202732</v>
          </cell>
          <cell r="C329" t="str">
            <v>Nguyễn Ngọc Trúc</v>
          </cell>
          <cell r="D329" t="str">
            <v>Vy</v>
          </cell>
          <cell r="E329" t="str">
            <v>K25DLL</v>
          </cell>
          <cell r="F329">
            <v>37117</v>
          </cell>
          <cell r="G329" t="str">
            <v>Bình Định</v>
          </cell>
          <cell r="H329" t="str">
            <v>Nữ</v>
          </cell>
        </row>
        <row r="330">
          <cell r="B330">
            <v>25207207611</v>
          </cell>
          <cell r="C330" t="str">
            <v>Huỳnh Nguyễn Thùy</v>
          </cell>
          <cell r="D330" t="str">
            <v>Vy</v>
          </cell>
          <cell r="E330" t="str">
            <v>K25DLL</v>
          </cell>
          <cell r="F330">
            <v>37106</v>
          </cell>
          <cell r="G330" t="str">
            <v>Quảng Nam</v>
          </cell>
          <cell r="H330" t="str">
            <v>Nữ</v>
          </cell>
        </row>
        <row r="331">
          <cell r="B331">
            <v>25217210588</v>
          </cell>
          <cell r="C331" t="str">
            <v>Trần Đại</v>
          </cell>
          <cell r="D331" t="str">
            <v>Vỹ</v>
          </cell>
          <cell r="E331" t="str">
            <v>K25DLL</v>
          </cell>
          <cell r="F331">
            <v>36579</v>
          </cell>
          <cell r="G331" t="str">
            <v>Bình Định</v>
          </cell>
          <cell r="H331" t="str">
            <v>Nam</v>
          </cell>
        </row>
        <row r="332">
          <cell r="B332">
            <v>25207205065</v>
          </cell>
          <cell r="C332" t="str">
            <v>Trần Thị Phước</v>
          </cell>
          <cell r="D332" t="str">
            <v>Xuân</v>
          </cell>
          <cell r="E332" t="str">
            <v>K25DLL</v>
          </cell>
          <cell r="F332">
            <v>37073</v>
          </cell>
          <cell r="G332" t="str">
            <v>Quảng Nam</v>
          </cell>
          <cell r="H332" t="str">
            <v>Nữ</v>
          </cell>
        </row>
        <row r="333">
          <cell r="B333">
            <v>25207116795</v>
          </cell>
          <cell r="C333" t="str">
            <v>Trịnh Thị Như</v>
          </cell>
          <cell r="D333" t="str">
            <v>Ý</v>
          </cell>
          <cell r="E333" t="str">
            <v>K25DLL</v>
          </cell>
          <cell r="F333">
            <v>36966</v>
          </cell>
          <cell r="G333" t="str">
            <v>Bình Định</v>
          </cell>
          <cell r="H333" t="str">
            <v>Nữ</v>
          </cell>
        </row>
        <row r="334">
          <cell r="B334">
            <v>25207202205</v>
          </cell>
          <cell r="C334" t="str">
            <v>Lê Như</v>
          </cell>
          <cell r="D334" t="str">
            <v>Ý</v>
          </cell>
          <cell r="E334" t="str">
            <v>K25DLL</v>
          </cell>
          <cell r="F334">
            <v>37170</v>
          </cell>
          <cell r="G334" t="str">
            <v>Quảng Nam</v>
          </cell>
          <cell r="H334" t="str">
            <v>Nữ</v>
          </cell>
        </row>
        <row r="335">
          <cell r="B335">
            <v>25207204031</v>
          </cell>
          <cell r="C335" t="str">
            <v>Trương Thị Như</v>
          </cell>
          <cell r="D335" t="str">
            <v>Ý</v>
          </cell>
          <cell r="E335" t="str">
            <v>K25DLL</v>
          </cell>
          <cell r="F335">
            <v>37103</v>
          </cell>
          <cell r="G335" t="str">
            <v>Quảng Nam</v>
          </cell>
          <cell r="H335" t="str">
            <v>Nữ</v>
          </cell>
        </row>
        <row r="336">
          <cell r="B336">
            <v>25207215658</v>
          </cell>
          <cell r="C336" t="str">
            <v>Phan Thị Như</v>
          </cell>
          <cell r="D336" t="str">
            <v>Ý</v>
          </cell>
          <cell r="E336" t="str">
            <v>K25DLL</v>
          </cell>
          <cell r="F336">
            <v>37035</v>
          </cell>
          <cell r="G336" t="str">
            <v>Quảng Nam</v>
          </cell>
          <cell r="H336" t="str">
            <v>Nữ</v>
          </cell>
        </row>
        <row r="337">
          <cell r="B337">
            <v>25207215990</v>
          </cell>
          <cell r="C337" t="str">
            <v>Trương Nữ Như</v>
          </cell>
          <cell r="D337" t="str">
            <v>Ý</v>
          </cell>
          <cell r="E337" t="str">
            <v>K25DLL</v>
          </cell>
          <cell r="F337">
            <v>37202</v>
          </cell>
          <cell r="G337" t="str">
            <v>Đà Nẵng</v>
          </cell>
          <cell r="H337" t="str">
            <v>Nữ</v>
          </cell>
        </row>
        <row r="338">
          <cell r="B338">
            <v>25207216017</v>
          </cell>
          <cell r="C338" t="str">
            <v>Trần Nhật</v>
          </cell>
          <cell r="D338" t="str">
            <v>Ý</v>
          </cell>
          <cell r="E338" t="str">
            <v>K25DLL</v>
          </cell>
          <cell r="F338">
            <v>37159</v>
          </cell>
          <cell r="G338" t="str">
            <v>Quảng Nam</v>
          </cell>
          <cell r="H338" t="str">
            <v>Nữ</v>
          </cell>
        </row>
        <row r="339">
          <cell r="B339">
            <v>25207216771</v>
          </cell>
          <cell r="C339" t="str">
            <v>Nguyễn Thị Thanh</v>
          </cell>
          <cell r="D339" t="str">
            <v>Yên</v>
          </cell>
          <cell r="E339" t="str">
            <v>K25DLL</v>
          </cell>
          <cell r="F339">
            <v>36994</v>
          </cell>
          <cell r="G339" t="str">
            <v>Quảng Nam</v>
          </cell>
          <cell r="H339" t="str">
            <v>Nữ</v>
          </cell>
        </row>
        <row r="340">
          <cell r="B340">
            <v>25207207618</v>
          </cell>
          <cell r="C340" t="str">
            <v>Huỳnh Hoàng</v>
          </cell>
          <cell r="D340" t="str">
            <v>Yến</v>
          </cell>
          <cell r="E340" t="str">
            <v>K25DLL</v>
          </cell>
          <cell r="F340">
            <v>36859</v>
          </cell>
          <cell r="G340" t="str">
            <v>Đắk Lắk</v>
          </cell>
          <cell r="H340" t="str">
            <v>Nữ</v>
          </cell>
        </row>
        <row r="341">
          <cell r="B341">
            <v>25207210378</v>
          </cell>
          <cell r="C341" t="str">
            <v>Nguyễn Thị Ngọc</v>
          </cell>
          <cell r="D341" t="str">
            <v>Yến</v>
          </cell>
          <cell r="E341" t="str">
            <v>K25DLL</v>
          </cell>
          <cell r="F341">
            <v>37164</v>
          </cell>
          <cell r="G341" t="str">
            <v>Quảng Bình</v>
          </cell>
          <cell r="H341" t="str">
            <v>Nữ</v>
          </cell>
        </row>
      </sheetData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km346+00-k_x000a_346+240 (2)"/>
      <sheetName val="k_x000a_338+60-km338+130"/>
      <sheetName val="Duong conf vu hcm (7)"/>
      <sheetName val="Du/ng cong vu hcm (9;) (2)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7"/>
  <sheetViews>
    <sheetView workbookViewId="0">
      <pane ySplit="4" topLeftCell="A5" activePane="bottomLeft" state="frozen"/>
      <selection pane="bottomLeft" activeCell="D2" sqref="D2"/>
    </sheetView>
  </sheetViews>
  <sheetFormatPr defaultColWidth="8" defaultRowHeight="12.75" x14ac:dyDescent="0.2"/>
  <cols>
    <col min="1" max="1" width="4" style="31" customWidth="1"/>
    <col min="2" max="2" width="12.28515625" style="31" customWidth="1"/>
    <col min="3" max="3" width="17" style="8" customWidth="1"/>
    <col min="4" max="4" width="6.85546875" style="8" customWidth="1"/>
    <col min="5" max="5" width="8.28515625" style="8" customWidth="1"/>
    <col min="6" max="6" width="9" style="35" customWidth="1"/>
    <col min="7" max="7" width="10.85546875" style="37" customWidth="1"/>
    <col min="8" max="8" width="4.5703125" style="31" customWidth="1"/>
    <col min="9" max="9" width="6" style="31" customWidth="1"/>
    <col min="10" max="11" width="5.28515625" style="31" customWidth="1"/>
    <col min="12" max="12" width="8.28515625" style="31" customWidth="1"/>
    <col min="13" max="13" width="9.5703125" style="4" bestFit="1" customWidth="1"/>
    <col min="14" max="14" width="36.140625" style="4" customWidth="1"/>
    <col min="15" max="16384" width="8" style="4"/>
  </cols>
  <sheetData>
    <row r="1" spans="1:12" ht="20.25" customHeight="1" x14ac:dyDescent="0.2">
      <c r="A1" s="77" t="s">
        <v>21</v>
      </c>
      <c r="B1" s="3"/>
      <c r="C1" s="3"/>
      <c r="D1" s="127" t="s">
        <v>61</v>
      </c>
      <c r="E1" s="127"/>
      <c r="F1" s="127"/>
      <c r="G1" s="127"/>
      <c r="H1" s="127"/>
      <c r="I1" s="127"/>
      <c r="J1" s="127"/>
      <c r="K1" s="127"/>
      <c r="L1" s="127"/>
    </row>
    <row r="2" spans="1:12" ht="20.25" customHeight="1" x14ac:dyDescent="0.2">
      <c r="A2" s="5" t="s">
        <v>19</v>
      </c>
      <c r="B2" s="5"/>
      <c r="C2" s="5"/>
      <c r="D2" s="6"/>
      <c r="E2" s="127" t="s">
        <v>0</v>
      </c>
      <c r="F2" s="127"/>
      <c r="G2" s="127"/>
      <c r="H2" s="127"/>
      <c r="I2" s="127"/>
      <c r="J2" s="127"/>
      <c r="K2" s="127"/>
      <c r="L2" s="127"/>
    </row>
    <row r="3" spans="1:12" ht="20.25" customHeight="1" x14ac:dyDescent="0.2">
      <c r="A3" s="7"/>
      <c r="B3" s="7"/>
      <c r="C3" s="7"/>
      <c r="E3" s="128" t="s">
        <v>28</v>
      </c>
      <c r="F3" s="128"/>
      <c r="G3" s="128"/>
      <c r="H3" s="128"/>
      <c r="I3" s="128"/>
      <c r="J3" s="128"/>
      <c r="K3" s="128"/>
      <c r="L3" s="128"/>
    </row>
    <row r="4" spans="1:12" ht="45.75" customHeight="1" x14ac:dyDescent="0.2">
      <c r="A4" s="9" t="s">
        <v>1</v>
      </c>
      <c r="B4" s="9" t="s">
        <v>2</v>
      </c>
      <c r="C4" s="10" t="s">
        <v>3</v>
      </c>
      <c r="D4" s="11" t="s">
        <v>4</v>
      </c>
      <c r="E4" s="12" t="s">
        <v>5</v>
      </c>
      <c r="F4" s="13" t="s">
        <v>6</v>
      </c>
      <c r="G4" s="14" t="s">
        <v>7</v>
      </c>
      <c r="H4" s="14" t="s">
        <v>8</v>
      </c>
      <c r="I4" s="14" t="s">
        <v>16</v>
      </c>
      <c r="J4" s="14" t="s">
        <v>22</v>
      </c>
      <c r="K4" s="15" t="s">
        <v>23</v>
      </c>
      <c r="L4" s="14" t="s">
        <v>9</v>
      </c>
    </row>
    <row r="5" spans="1:12" s="73" customFormat="1" ht="18" customHeight="1" x14ac:dyDescent="0.25">
      <c r="A5" s="68"/>
      <c r="B5" s="38" t="s">
        <v>27</v>
      </c>
      <c r="C5" s="70"/>
      <c r="D5" s="70"/>
      <c r="E5" s="70"/>
      <c r="F5" s="71"/>
      <c r="G5" s="72"/>
      <c r="H5" s="68"/>
      <c r="I5" s="68"/>
      <c r="J5" s="68"/>
      <c r="K5" s="68"/>
      <c r="L5" s="68"/>
    </row>
    <row r="6" spans="1:12" ht="17.25" customHeight="1" x14ac:dyDescent="0.2">
      <c r="A6" s="41">
        <v>1</v>
      </c>
      <c r="B6" s="42">
        <v>25203315461</v>
      </c>
      <c r="C6" s="45" t="s">
        <v>57</v>
      </c>
      <c r="D6" s="47" t="s">
        <v>50</v>
      </c>
      <c r="E6" s="52" t="s">
        <v>55</v>
      </c>
      <c r="F6" s="90">
        <v>36942</v>
      </c>
      <c r="G6" s="45" t="s">
        <v>29</v>
      </c>
      <c r="H6" s="65" t="s">
        <v>30</v>
      </c>
      <c r="I6" s="43" t="s">
        <v>14</v>
      </c>
      <c r="J6" s="43"/>
      <c r="K6" s="43"/>
      <c r="L6" s="44"/>
    </row>
    <row r="7" spans="1:12" ht="17.25" customHeight="1" x14ac:dyDescent="0.2">
      <c r="A7" s="16">
        <v>2</v>
      </c>
      <c r="B7" s="17">
        <v>26207122642</v>
      </c>
      <c r="C7" s="2" t="s">
        <v>40</v>
      </c>
      <c r="D7" s="48" t="s">
        <v>47</v>
      </c>
      <c r="E7" s="50" t="s">
        <v>62</v>
      </c>
      <c r="F7" s="91">
        <v>37619</v>
      </c>
      <c r="G7" s="2" t="s">
        <v>29</v>
      </c>
      <c r="H7" s="66" t="s">
        <v>30</v>
      </c>
      <c r="I7" s="18" t="s">
        <v>14</v>
      </c>
      <c r="J7" s="18"/>
      <c r="K7" s="18"/>
      <c r="L7" s="19"/>
    </row>
    <row r="8" spans="1:12" ht="17.25" customHeight="1" x14ac:dyDescent="0.2">
      <c r="A8" s="21">
        <v>3</v>
      </c>
      <c r="B8" s="22">
        <v>26207125781</v>
      </c>
      <c r="C8" s="46" t="s">
        <v>58</v>
      </c>
      <c r="D8" s="49" t="s">
        <v>41</v>
      </c>
      <c r="E8" s="51" t="s">
        <v>62</v>
      </c>
      <c r="F8" s="92">
        <v>37374</v>
      </c>
      <c r="G8" s="46" t="s">
        <v>31</v>
      </c>
      <c r="H8" s="67" t="s">
        <v>30</v>
      </c>
      <c r="I8" s="23" t="s">
        <v>14</v>
      </c>
      <c r="J8" s="23"/>
      <c r="K8" s="23"/>
      <c r="L8" s="24"/>
    </row>
    <row r="9" spans="1:12" ht="18" customHeight="1" x14ac:dyDescent="0.2">
      <c r="A9" s="78"/>
      <c r="B9" s="25"/>
      <c r="C9" s="79"/>
      <c r="D9" s="79"/>
      <c r="E9" s="80"/>
      <c r="F9" s="81"/>
      <c r="G9" s="79"/>
      <c r="H9" s="79"/>
      <c r="I9" s="82"/>
      <c r="J9" s="82"/>
      <c r="K9" s="82"/>
      <c r="L9" s="26"/>
    </row>
    <row r="10" spans="1:12" s="31" customFormat="1" ht="12.75" customHeight="1" x14ac:dyDescent="0.2">
      <c r="A10" s="27"/>
      <c r="B10" s="27"/>
      <c r="C10" s="28"/>
      <c r="D10" s="28"/>
      <c r="E10" s="28"/>
      <c r="F10" s="27"/>
      <c r="G10" s="27"/>
      <c r="H10" s="29"/>
      <c r="I10" s="29"/>
      <c r="J10" s="76"/>
    </row>
    <row r="11" spans="1:12" s="31" customFormat="1" x14ac:dyDescent="0.2">
      <c r="A11" s="126" t="s">
        <v>17</v>
      </c>
      <c r="B11" s="126"/>
      <c r="C11" s="126"/>
      <c r="D11" s="32"/>
      <c r="E11" s="32"/>
      <c r="F11" s="33"/>
      <c r="G11" s="33"/>
      <c r="H11" s="34"/>
      <c r="I11" s="34"/>
      <c r="J11" s="33" t="s">
        <v>18</v>
      </c>
    </row>
    <row r="12" spans="1:12" s="31" customFormat="1" x14ac:dyDescent="0.2">
      <c r="C12" s="8"/>
      <c r="D12" s="8"/>
      <c r="E12" s="8"/>
      <c r="J12" s="36"/>
    </row>
    <row r="13" spans="1:12" s="31" customFormat="1" x14ac:dyDescent="0.2">
      <c r="C13" s="8"/>
      <c r="D13" s="8"/>
      <c r="E13" s="8"/>
      <c r="J13" s="36"/>
    </row>
    <row r="14" spans="1:12" s="31" customFormat="1" x14ac:dyDescent="0.2">
      <c r="C14" s="8"/>
      <c r="D14" s="8"/>
      <c r="E14" s="8"/>
      <c r="J14" s="36"/>
    </row>
    <row r="15" spans="1:12" s="31" customFormat="1" x14ac:dyDescent="0.2">
      <c r="C15" s="8"/>
      <c r="D15" s="8"/>
      <c r="E15" s="8"/>
      <c r="J15" s="36"/>
    </row>
    <row r="16" spans="1:12" s="31" customFormat="1" x14ac:dyDescent="0.2">
      <c r="C16" s="8"/>
      <c r="D16" s="8"/>
      <c r="E16" s="8"/>
      <c r="J16" s="36"/>
    </row>
    <row r="17" spans="1:10" s="31" customFormat="1" x14ac:dyDescent="0.2">
      <c r="A17" s="126" t="s">
        <v>13</v>
      </c>
      <c r="B17" s="126"/>
      <c r="C17" s="126"/>
      <c r="D17" s="8"/>
      <c r="E17" s="8"/>
      <c r="J17" s="33" t="s">
        <v>20</v>
      </c>
    </row>
  </sheetData>
  <sortState ref="A6:M60">
    <sortCondition ref="D6:D60"/>
    <sortCondition ref="C6:C60"/>
  </sortState>
  <mergeCells count="5">
    <mergeCell ref="A17:C17"/>
    <mergeCell ref="D1:L1"/>
    <mergeCell ref="E2:L2"/>
    <mergeCell ref="E3:L3"/>
    <mergeCell ref="A11:C11"/>
  </mergeCells>
  <pageMargins left="0.23622047244094491" right="0.23622047244094491" top="0.19685039370078741" bottom="0.19685039370078741" header="0.19685039370078741" footer="0.19685039370078741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9"/>
  <sheetViews>
    <sheetView workbookViewId="0">
      <pane ySplit="4" topLeftCell="A5" activePane="bottomLeft" state="frozen"/>
      <selection pane="bottomLeft" activeCell="D2" sqref="D2"/>
    </sheetView>
  </sheetViews>
  <sheetFormatPr defaultColWidth="8" defaultRowHeight="12.75" x14ac:dyDescent="0.2"/>
  <cols>
    <col min="1" max="1" width="4.42578125" style="31" customWidth="1"/>
    <col min="2" max="2" width="12.7109375" style="31" customWidth="1"/>
    <col min="3" max="3" width="19.5703125" style="8" customWidth="1"/>
    <col min="4" max="4" width="7.5703125" style="8" customWidth="1"/>
    <col min="5" max="5" width="12.42578125" style="8" customWidth="1"/>
    <col min="6" max="6" width="10" style="35" customWidth="1"/>
    <col min="7" max="7" width="10.7109375" style="37" customWidth="1"/>
    <col min="8" max="8" width="4.5703125" style="31" customWidth="1"/>
    <col min="9" max="9" width="6" style="31" customWidth="1"/>
    <col min="10" max="10" width="6.28515625" style="31" customWidth="1"/>
    <col min="11" max="11" width="6.140625" style="31" customWidth="1"/>
    <col min="12" max="12" width="8.28515625" style="31" customWidth="1"/>
    <col min="13" max="16384" width="8" style="4"/>
  </cols>
  <sheetData>
    <row r="1" spans="1:12" ht="20.25" customHeight="1" x14ac:dyDescent="0.2">
      <c r="A1" s="77" t="s">
        <v>21</v>
      </c>
      <c r="B1" s="3"/>
      <c r="C1" s="3"/>
      <c r="D1" s="127" t="s">
        <v>61</v>
      </c>
      <c r="E1" s="127"/>
      <c r="F1" s="127"/>
      <c r="G1" s="127"/>
      <c r="H1" s="127"/>
      <c r="I1" s="127"/>
      <c r="J1" s="127"/>
      <c r="K1" s="127"/>
      <c r="L1" s="127"/>
    </row>
    <row r="2" spans="1:12" ht="20.25" customHeight="1" x14ac:dyDescent="0.2">
      <c r="A2" s="5" t="s">
        <v>19</v>
      </c>
      <c r="B2" s="5"/>
      <c r="C2" s="5"/>
      <c r="D2" s="6"/>
      <c r="E2" s="127" t="s">
        <v>11</v>
      </c>
      <c r="F2" s="127"/>
      <c r="G2" s="127"/>
      <c r="H2" s="127"/>
      <c r="I2" s="127"/>
      <c r="J2" s="127"/>
      <c r="K2" s="127"/>
      <c r="L2" s="127"/>
    </row>
    <row r="3" spans="1:12" ht="20.25" customHeight="1" x14ac:dyDescent="0.2">
      <c r="A3" s="7"/>
      <c r="B3" s="7"/>
      <c r="C3" s="7"/>
      <c r="E3" s="128" t="s">
        <v>28</v>
      </c>
      <c r="F3" s="128"/>
      <c r="G3" s="128"/>
      <c r="H3" s="128"/>
      <c r="I3" s="128"/>
      <c r="J3" s="128"/>
      <c r="K3" s="128"/>
      <c r="L3" s="128"/>
    </row>
    <row r="4" spans="1:12" ht="45.75" customHeight="1" x14ac:dyDescent="0.2">
      <c r="A4" s="9" t="s">
        <v>1</v>
      </c>
      <c r="B4" s="9" t="s">
        <v>2</v>
      </c>
      <c r="C4" s="10" t="s">
        <v>3</v>
      </c>
      <c r="D4" s="11" t="s">
        <v>4</v>
      </c>
      <c r="E4" s="12" t="s">
        <v>5</v>
      </c>
      <c r="F4" s="13" t="s">
        <v>6</v>
      </c>
      <c r="G4" s="14" t="s">
        <v>7</v>
      </c>
      <c r="H4" s="14" t="s">
        <v>8</v>
      </c>
      <c r="I4" s="14" t="s">
        <v>16</v>
      </c>
      <c r="J4" s="14" t="s">
        <v>22</v>
      </c>
      <c r="K4" s="15" t="s">
        <v>23</v>
      </c>
      <c r="L4" s="14" t="s">
        <v>9</v>
      </c>
    </row>
    <row r="5" spans="1:12" s="73" customFormat="1" ht="20.25" customHeight="1" x14ac:dyDescent="0.25">
      <c r="A5" s="68"/>
      <c r="B5" s="69" t="s">
        <v>24</v>
      </c>
      <c r="C5" s="70"/>
      <c r="D5" s="70"/>
      <c r="E5" s="70"/>
      <c r="F5" s="71"/>
      <c r="G5" s="72"/>
      <c r="H5" s="68"/>
      <c r="I5" s="68"/>
      <c r="J5" s="68"/>
      <c r="K5" s="68"/>
      <c r="L5" s="68"/>
    </row>
    <row r="6" spans="1:12" ht="18" customHeight="1" x14ac:dyDescent="0.2">
      <c r="A6" s="41">
        <v>1</v>
      </c>
      <c r="B6" s="42">
        <v>25207100016</v>
      </c>
      <c r="C6" s="53" t="s">
        <v>52</v>
      </c>
      <c r="D6" s="54" t="s">
        <v>43</v>
      </c>
      <c r="E6" s="52" t="s">
        <v>53</v>
      </c>
      <c r="F6" s="84">
        <v>36382</v>
      </c>
      <c r="G6" s="53" t="s">
        <v>39</v>
      </c>
      <c r="H6" s="53" t="s">
        <v>30</v>
      </c>
      <c r="I6" s="96" t="s">
        <v>14</v>
      </c>
      <c r="J6" s="55"/>
      <c r="K6" s="96" t="s">
        <v>14</v>
      </c>
      <c r="L6" s="56" t="s">
        <v>73</v>
      </c>
    </row>
    <row r="7" spans="1:12" ht="18" customHeight="1" x14ac:dyDescent="0.2">
      <c r="A7" s="16">
        <v>2</v>
      </c>
      <c r="B7" s="17">
        <v>25207108861</v>
      </c>
      <c r="C7" s="57" t="s">
        <v>54</v>
      </c>
      <c r="D7" s="58" t="s">
        <v>48</v>
      </c>
      <c r="E7" s="50" t="s">
        <v>53</v>
      </c>
      <c r="F7" s="85">
        <v>36946</v>
      </c>
      <c r="G7" s="57" t="s">
        <v>39</v>
      </c>
      <c r="H7" s="57" t="s">
        <v>30</v>
      </c>
      <c r="I7" s="97" t="s">
        <v>14</v>
      </c>
      <c r="J7" s="59"/>
      <c r="K7" s="97" t="s">
        <v>14</v>
      </c>
      <c r="L7" s="60" t="s">
        <v>73</v>
      </c>
    </row>
    <row r="8" spans="1:12" ht="18" customHeight="1" x14ac:dyDescent="0.2">
      <c r="A8" s="16">
        <v>3</v>
      </c>
      <c r="B8" s="17">
        <v>24217107304</v>
      </c>
      <c r="C8" s="57" t="s">
        <v>64</v>
      </c>
      <c r="D8" s="58" t="s">
        <v>36</v>
      </c>
      <c r="E8" s="50" t="s">
        <v>65</v>
      </c>
      <c r="F8" s="85">
        <v>36722</v>
      </c>
      <c r="G8" s="57" t="s">
        <v>31</v>
      </c>
      <c r="H8" s="57" t="s">
        <v>32</v>
      </c>
      <c r="I8" s="97" t="s">
        <v>14</v>
      </c>
      <c r="J8" s="59"/>
      <c r="K8" s="97" t="s">
        <v>14</v>
      </c>
      <c r="L8" s="60" t="s">
        <v>73</v>
      </c>
    </row>
    <row r="9" spans="1:12" ht="18" customHeight="1" x14ac:dyDescent="0.2">
      <c r="A9" s="16">
        <v>4</v>
      </c>
      <c r="B9" s="17">
        <v>25207109161</v>
      </c>
      <c r="C9" s="57" t="s">
        <v>63</v>
      </c>
      <c r="D9" s="58" t="s">
        <v>35</v>
      </c>
      <c r="E9" s="50" t="s">
        <v>53</v>
      </c>
      <c r="F9" s="85">
        <v>37077</v>
      </c>
      <c r="G9" s="57" t="s">
        <v>31</v>
      </c>
      <c r="H9" s="57" t="s">
        <v>30</v>
      </c>
      <c r="I9" s="97" t="s">
        <v>14</v>
      </c>
      <c r="J9" s="59"/>
      <c r="K9" s="97" t="s">
        <v>14</v>
      </c>
      <c r="L9" s="60" t="s">
        <v>73</v>
      </c>
    </row>
    <row r="10" spans="1:12" ht="18" customHeight="1" x14ac:dyDescent="0.2">
      <c r="A10" s="21">
        <v>5</v>
      </c>
      <c r="B10" s="22">
        <v>25207109284</v>
      </c>
      <c r="C10" s="61" t="s">
        <v>45</v>
      </c>
      <c r="D10" s="62" t="s">
        <v>46</v>
      </c>
      <c r="E10" s="51" t="s">
        <v>53</v>
      </c>
      <c r="F10" s="86">
        <v>36892</v>
      </c>
      <c r="G10" s="61" t="s">
        <v>33</v>
      </c>
      <c r="H10" s="61" t="s">
        <v>30</v>
      </c>
      <c r="I10" s="98" t="s">
        <v>14</v>
      </c>
      <c r="J10" s="63"/>
      <c r="K10" s="98" t="s">
        <v>14</v>
      </c>
      <c r="L10" s="64" t="s">
        <v>73</v>
      </c>
    </row>
    <row r="11" spans="1:12" s="31" customFormat="1" ht="23.25" customHeight="1" x14ac:dyDescent="0.2">
      <c r="A11" s="27"/>
      <c r="B11" s="27"/>
      <c r="C11" s="28"/>
      <c r="D11" s="28"/>
      <c r="E11" s="28"/>
      <c r="F11" s="27"/>
      <c r="G11" s="27"/>
      <c r="H11" s="29"/>
      <c r="I11" s="29"/>
      <c r="J11" s="30"/>
    </row>
    <row r="12" spans="1:12" s="31" customFormat="1" ht="12.75" customHeight="1" x14ac:dyDescent="0.2">
      <c r="A12" s="27"/>
      <c r="B12" s="27"/>
      <c r="C12" s="28"/>
      <c r="D12" s="28"/>
      <c r="E12" s="28"/>
      <c r="F12" s="27"/>
      <c r="G12" s="27"/>
      <c r="H12" s="29"/>
      <c r="I12" s="29"/>
      <c r="J12" s="76"/>
    </row>
    <row r="13" spans="1:12" s="31" customFormat="1" x14ac:dyDescent="0.2">
      <c r="A13" s="126" t="s">
        <v>17</v>
      </c>
      <c r="B13" s="126"/>
      <c r="C13" s="126"/>
      <c r="D13" s="32"/>
      <c r="E13" s="32"/>
      <c r="F13" s="33"/>
      <c r="G13" s="33"/>
      <c r="H13" s="34"/>
      <c r="I13" s="34"/>
      <c r="J13" s="33" t="s">
        <v>18</v>
      </c>
    </row>
    <row r="14" spans="1:12" s="31" customFormat="1" x14ac:dyDescent="0.2">
      <c r="C14" s="8"/>
      <c r="D14" s="8"/>
      <c r="E14" s="8"/>
      <c r="J14" s="36"/>
    </row>
    <row r="15" spans="1:12" s="31" customFormat="1" x14ac:dyDescent="0.2">
      <c r="C15" s="8"/>
      <c r="D15" s="8"/>
      <c r="E15" s="8"/>
      <c r="J15" s="36"/>
    </row>
    <row r="16" spans="1:12" s="31" customFormat="1" x14ac:dyDescent="0.2">
      <c r="C16" s="8"/>
      <c r="D16" s="8"/>
      <c r="E16" s="8"/>
      <c r="J16" s="36"/>
    </row>
    <row r="17" spans="1:10" s="31" customFormat="1" x14ac:dyDescent="0.2">
      <c r="C17" s="8"/>
      <c r="D17" s="8"/>
      <c r="E17" s="8"/>
      <c r="J17" s="36"/>
    </row>
    <row r="18" spans="1:10" s="31" customFormat="1" x14ac:dyDescent="0.2">
      <c r="C18" s="8"/>
      <c r="D18" s="8"/>
      <c r="E18" s="8"/>
      <c r="J18" s="36"/>
    </row>
    <row r="19" spans="1:10" s="31" customFormat="1" x14ac:dyDescent="0.2">
      <c r="A19" s="126" t="s">
        <v>13</v>
      </c>
      <c r="B19" s="126"/>
      <c r="C19" s="126"/>
      <c r="D19" s="8"/>
      <c r="E19" s="8"/>
      <c r="J19" s="33" t="s">
        <v>20</v>
      </c>
    </row>
  </sheetData>
  <sortState ref="A6:L11">
    <sortCondition ref="D6:D11"/>
    <sortCondition ref="C6:C11"/>
  </sortState>
  <mergeCells count="5">
    <mergeCell ref="D1:L1"/>
    <mergeCell ref="E2:L2"/>
    <mergeCell ref="E3:L3"/>
    <mergeCell ref="A13:C13"/>
    <mergeCell ref="A19:C19"/>
  </mergeCells>
  <pageMargins left="0.24" right="0.24" top="0.2" bottom="0.2" header="0.2" footer="0.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80"/>
  <sheetViews>
    <sheetView workbookViewId="0">
      <pane ySplit="4" topLeftCell="A62" activePane="bottomLeft" state="frozen"/>
      <selection pane="bottomLeft" activeCell="R75" sqref="R75"/>
    </sheetView>
  </sheetViews>
  <sheetFormatPr defaultColWidth="8" defaultRowHeight="12.75" x14ac:dyDescent="0.2"/>
  <cols>
    <col min="1" max="1" width="4" style="31" customWidth="1"/>
    <col min="2" max="2" width="12.28515625" style="31" customWidth="1"/>
    <col min="3" max="3" width="17" style="8" customWidth="1"/>
    <col min="4" max="4" width="6.85546875" style="8" customWidth="1"/>
    <col min="5" max="5" width="8.28515625" style="8" customWidth="1"/>
    <col min="6" max="6" width="9" style="35" customWidth="1"/>
    <col min="7" max="7" width="10.85546875" style="37" customWidth="1"/>
    <col min="8" max="8" width="4.5703125" style="31" customWidth="1"/>
    <col min="9" max="9" width="6" style="31" customWidth="1"/>
    <col min="10" max="10" width="5.85546875" style="31" customWidth="1"/>
    <col min="11" max="11" width="5.42578125" style="31" customWidth="1"/>
    <col min="12" max="12" width="8.28515625" style="31" customWidth="1"/>
    <col min="13" max="13" width="9.5703125" style="4" bestFit="1" customWidth="1"/>
    <col min="14" max="16384" width="8" style="4"/>
  </cols>
  <sheetData>
    <row r="1" spans="1:12" ht="20.25" customHeight="1" x14ac:dyDescent="0.2">
      <c r="A1" s="77" t="s">
        <v>21</v>
      </c>
      <c r="B1" s="3"/>
      <c r="C1" s="3"/>
      <c r="D1" s="127" t="s">
        <v>61</v>
      </c>
      <c r="E1" s="127"/>
      <c r="F1" s="127"/>
      <c r="G1" s="127"/>
      <c r="H1" s="127"/>
      <c r="I1" s="127"/>
      <c r="J1" s="127"/>
      <c r="K1" s="127"/>
      <c r="L1" s="127"/>
    </row>
    <row r="2" spans="1:12" ht="20.25" customHeight="1" x14ac:dyDescent="0.2">
      <c r="A2" s="5" t="s">
        <v>19</v>
      </c>
      <c r="B2" s="5"/>
      <c r="C2" s="5"/>
      <c r="D2" s="6"/>
      <c r="E2" s="127" t="s">
        <v>0</v>
      </c>
      <c r="F2" s="127"/>
      <c r="G2" s="127"/>
      <c r="H2" s="127"/>
      <c r="I2" s="127"/>
      <c r="J2" s="127"/>
      <c r="K2" s="127"/>
      <c r="L2" s="127"/>
    </row>
    <row r="3" spans="1:12" ht="20.25" customHeight="1" x14ac:dyDescent="0.2">
      <c r="A3" s="7"/>
      <c r="B3" s="7"/>
      <c r="C3" s="7"/>
      <c r="E3" s="128" t="s">
        <v>28</v>
      </c>
      <c r="F3" s="128"/>
      <c r="G3" s="128"/>
      <c r="H3" s="128"/>
      <c r="I3" s="128"/>
      <c r="J3" s="128"/>
      <c r="K3" s="128"/>
      <c r="L3" s="128"/>
    </row>
    <row r="4" spans="1:12" s="107" customFormat="1" ht="45.75" customHeight="1" x14ac:dyDescent="0.2">
      <c r="A4" s="102" t="s">
        <v>1</v>
      </c>
      <c r="B4" s="102" t="s">
        <v>2</v>
      </c>
      <c r="C4" s="103" t="s">
        <v>3</v>
      </c>
      <c r="D4" s="104" t="s">
        <v>4</v>
      </c>
      <c r="E4" s="105" t="s">
        <v>5</v>
      </c>
      <c r="F4" s="106" t="s">
        <v>6</v>
      </c>
      <c r="G4" s="14" t="s">
        <v>7</v>
      </c>
      <c r="H4" s="14" t="s">
        <v>8</v>
      </c>
      <c r="I4" s="14" t="s">
        <v>16</v>
      </c>
      <c r="J4" s="14" t="s">
        <v>22</v>
      </c>
      <c r="K4" s="14" t="s">
        <v>23</v>
      </c>
      <c r="L4" s="14" t="s">
        <v>9</v>
      </c>
    </row>
    <row r="5" spans="1:12" s="73" customFormat="1" ht="20.25" customHeight="1" x14ac:dyDescent="0.25">
      <c r="A5" s="68"/>
      <c r="B5" s="69" t="s">
        <v>82</v>
      </c>
      <c r="C5" s="70"/>
      <c r="D5" s="70"/>
      <c r="E5" s="70"/>
      <c r="F5" s="71"/>
      <c r="G5" s="72"/>
      <c r="H5" s="68"/>
      <c r="I5" s="68"/>
      <c r="J5" s="68"/>
      <c r="K5" s="68"/>
      <c r="L5" s="68"/>
    </row>
    <row r="6" spans="1:12" ht="18" customHeight="1" x14ac:dyDescent="0.2">
      <c r="A6" s="41">
        <v>1</v>
      </c>
      <c r="B6" s="42">
        <v>24207102986</v>
      </c>
      <c r="C6" s="45" t="s">
        <v>78</v>
      </c>
      <c r="D6" s="47" t="s">
        <v>79</v>
      </c>
      <c r="E6" s="52" t="s">
        <v>80</v>
      </c>
      <c r="F6" s="90">
        <v>36645</v>
      </c>
      <c r="G6" s="45" t="s">
        <v>31</v>
      </c>
      <c r="H6" s="65" t="s">
        <v>30</v>
      </c>
      <c r="I6" s="43"/>
      <c r="J6" s="43" t="s">
        <v>14</v>
      </c>
      <c r="K6" s="43"/>
      <c r="L6" s="44"/>
    </row>
    <row r="7" spans="1:12" ht="18" customHeight="1" x14ac:dyDescent="0.2">
      <c r="A7" s="16">
        <v>2</v>
      </c>
      <c r="B7" s="17">
        <v>25203304947</v>
      </c>
      <c r="C7" s="2" t="s">
        <v>83</v>
      </c>
      <c r="D7" s="48" t="s">
        <v>84</v>
      </c>
      <c r="E7" s="50" t="s">
        <v>55</v>
      </c>
      <c r="F7" s="91">
        <v>37119</v>
      </c>
      <c r="G7" s="2" t="s">
        <v>85</v>
      </c>
      <c r="H7" s="66" t="s">
        <v>30</v>
      </c>
      <c r="I7" s="18"/>
      <c r="J7" s="18" t="s">
        <v>14</v>
      </c>
      <c r="K7" s="18"/>
      <c r="L7" s="19"/>
    </row>
    <row r="8" spans="1:12" ht="18" customHeight="1" x14ac:dyDescent="0.2">
      <c r="A8" s="16">
        <v>3</v>
      </c>
      <c r="B8" s="17">
        <v>25207107767</v>
      </c>
      <c r="C8" s="2" t="s">
        <v>86</v>
      </c>
      <c r="D8" s="48" t="s">
        <v>84</v>
      </c>
      <c r="E8" s="50" t="s">
        <v>55</v>
      </c>
      <c r="F8" s="91">
        <v>36899</v>
      </c>
      <c r="G8" s="2" t="s">
        <v>85</v>
      </c>
      <c r="H8" s="66" t="s">
        <v>30</v>
      </c>
      <c r="I8" s="18"/>
      <c r="J8" s="18" t="s">
        <v>14</v>
      </c>
      <c r="K8" s="18"/>
      <c r="L8" s="19"/>
    </row>
    <row r="9" spans="1:12" ht="18" customHeight="1" x14ac:dyDescent="0.2">
      <c r="A9" s="16">
        <v>4</v>
      </c>
      <c r="B9" s="17">
        <v>25207102705</v>
      </c>
      <c r="C9" s="2" t="s">
        <v>87</v>
      </c>
      <c r="D9" s="48" t="s">
        <v>84</v>
      </c>
      <c r="E9" s="50" t="s">
        <v>55</v>
      </c>
      <c r="F9" s="91">
        <v>36890</v>
      </c>
      <c r="G9" s="2" t="s">
        <v>88</v>
      </c>
      <c r="H9" s="66" t="s">
        <v>30</v>
      </c>
      <c r="I9" s="18"/>
      <c r="J9" s="18" t="s">
        <v>14</v>
      </c>
      <c r="K9" s="18"/>
      <c r="L9" s="19"/>
    </row>
    <row r="10" spans="1:12" ht="18" customHeight="1" x14ac:dyDescent="0.2">
      <c r="A10" s="16">
        <v>5</v>
      </c>
      <c r="B10" s="17">
        <v>25217101894</v>
      </c>
      <c r="C10" s="2" t="s">
        <v>89</v>
      </c>
      <c r="D10" s="48" t="s">
        <v>90</v>
      </c>
      <c r="E10" s="50" t="s">
        <v>55</v>
      </c>
      <c r="F10" s="91">
        <v>37053</v>
      </c>
      <c r="G10" s="2" t="s">
        <v>29</v>
      </c>
      <c r="H10" s="66" t="s">
        <v>32</v>
      </c>
      <c r="I10" s="18"/>
      <c r="J10" s="18" t="s">
        <v>14</v>
      </c>
      <c r="K10" s="18"/>
      <c r="L10" s="19"/>
    </row>
    <row r="11" spans="1:12" ht="18" customHeight="1" x14ac:dyDescent="0.2">
      <c r="A11" s="16">
        <v>6</v>
      </c>
      <c r="B11" s="17">
        <v>25207116976</v>
      </c>
      <c r="C11" s="2" t="s">
        <v>91</v>
      </c>
      <c r="D11" s="48" t="s">
        <v>92</v>
      </c>
      <c r="E11" s="50" t="s">
        <v>55</v>
      </c>
      <c r="F11" s="91">
        <v>37157</v>
      </c>
      <c r="G11" s="2" t="s">
        <v>31</v>
      </c>
      <c r="H11" s="66" t="s">
        <v>30</v>
      </c>
      <c r="I11" s="18"/>
      <c r="J11" s="18" t="s">
        <v>14</v>
      </c>
      <c r="K11" s="18"/>
      <c r="L11" s="19"/>
    </row>
    <row r="12" spans="1:12" ht="18" customHeight="1" x14ac:dyDescent="0.2">
      <c r="A12" s="16">
        <v>7</v>
      </c>
      <c r="B12" s="17">
        <v>25207116439</v>
      </c>
      <c r="C12" s="2" t="s">
        <v>93</v>
      </c>
      <c r="D12" s="48" t="s">
        <v>44</v>
      </c>
      <c r="E12" s="50" t="s">
        <v>55</v>
      </c>
      <c r="F12" s="91">
        <v>36625</v>
      </c>
      <c r="G12" s="2" t="s">
        <v>31</v>
      </c>
      <c r="H12" s="66" t="s">
        <v>30</v>
      </c>
      <c r="I12" s="18"/>
      <c r="J12" s="18" t="s">
        <v>14</v>
      </c>
      <c r="K12" s="18"/>
      <c r="L12" s="19"/>
    </row>
    <row r="13" spans="1:12" ht="18" customHeight="1" x14ac:dyDescent="0.2">
      <c r="A13" s="16">
        <v>8</v>
      </c>
      <c r="B13" s="17">
        <v>25207107549</v>
      </c>
      <c r="C13" s="2" t="s">
        <v>94</v>
      </c>
      <c r="D13" s="48" t="s">
        <v>95</v>
      </c>
      <c r="E13" s="50" t="s">
        <v>55</v>
      </c>
      <c r="F13" s="91">
        <v>37081</v>
      </c>
      <c r="G13" s="2" t="s">
        <v>29</v>
      </c>
      <c r="H13" s="66" t="s">
        <v>30</v>
      </c>
      <c r="I13" s="18"/>
      <c r="J13" s="18" t="s">
        <v>14</v>
      </c>
      <c r="K13" s="18"/>
      <c r="L13" s="19"/>
    </row>
    <row r="14" spans="1:12" ht="18" customHeight="1" x14ac:dyDescent="0.2">
      <c r="A14" s="16">
        <v>9</v>
      </c>
      <c r="B14" s="17">
        <v>25217108854</v>
      </c>
      <c r="C14" s="2" t="s">
        <v>96</v>
      </c>
      <c r="D14" s="48" t="s">
        <v>97</v>
      </c>
      <c r="E14" s="50" t="s">
        <v>55</v>
      </c>
      <c r="F14" s="91">
        <v>36956</v>
      </c>
      <c r="G14" s="2" t="s">
        <v>31</v>
      </c>
      <c r="H14" s="66" t="s">
        <v>32</v>
      </c>
      <c r="I14" s="18"/>
      <c r="J14" s="18" t="s">
        <v>14</v>
      </c>
      <c r="K14" s="18"/>
      <c r="L14" s="19"/>
    </row>
    <row r="15" spans="1:12" ht="18" customHeight="1" x14ac:dyDescent="0.2">
      <c r="A15" s="16">
        <v>10</v>
      </c>
      <c r="B15" s="17">
        <v>25211209155</v>
      </c>
      <c r="C15" s="2" t="s">
        <v>98</v>
      </c>
      <c r="D15" s="48" t="s">
        <v>97</v>
      </c>
      <c r="E15" s="50" t="s">
        <v>55</v>
      </c>
      <c r="F15" s="91">
        <v>37227</v>
      </c>
      <c r="G15" s="2" t="s">
        <v>31</v>
      </c>
      <c r="H15" s="66" t="s">
        <v>32</v>
      </c>
      <c r="I15" s="18"/>
      <c r="J15" s="18" t="s">
        <v>14</v>
      </c>
      <c r="K15" s="18"/>
      <c r="L15" s="19"/>
    </row>
    <row r="16" spans="1:12" ht="18" customHeight="1" x14ac:dyDescent="0.2">
      <c r="A16" s="16">
        <v>11</v>
      </c>
      <c r="B16" s="17">
        <v>25217116938</v>
      </c>
      <c r="C16" s="2" t="s">
        <v>99</v>
      </c>
      <c r="D16" s="48" t="s">
        <v>100</v>
      </c>
      <c r="E16" s="50" t="s">
        <v>55</v>
      </c>
      <c r="F16" s="91">
        <v>36878</v>
      </c>
      <c r="G16" s="2" t="s">
        <v>101</v>
      </c>
      <c r="H16" s="66" t="s">
        <v>32</v>
      </c>
      <c r="I16" s="18"/>
      <c r="J16" s="18" t="s">
        <v>14</v>
      </c>
      <c r="K16" s="18"/>
      <c r="L16" s="19"/>
    </row>
    <row r="17" spans="1:12" ht="18" customHeight="1" x14ac:dyDescent="0.2">
      <c r="A17" s="16">
        <v>12</v>
      </c>
      <c r="B17" s="17">
        <v>25217211888</v>
      </c>
      <c r="C17" s="2" t="s">
        <v>102</v>
      </c>
      <c r="D17" s="48" t="s">
        <v>103</v>
      </c>
      <c r="E17" s="50" t="s">
        <v>55</v>
      </c>
      <c r="F17" s="91">
        <v>37228</v>
      </c>
      <c r="G17" s="2" t="s">
        <v>39</v>
      </c>
      <c r="H17" s="66" t="s">
        <v>32</v>
      </c>
      <c r="I17" s="18"/>
      <c r="J17" s="18" t="s">
        <v>14</v>
      </c>
      <c r="K17" s="18"/>
      <c r="L17" s="19"/>
    </row>
    <row r="18" spans="1:12" ht="18" customHeight="1" x14ac:dyDescent="0.2">
      <c r="A18" s="16">
        <v>13</v>
      </c>
      <c r="B18" s="17">
        <v>25217116142</v>
      </c>
      <c r="C18" s="2" t="s">
        <v>104</v>
      </c>
      <c r="D18" s="48" t="s">
        <v>38</v>
      </c>
      <c r="E18" s="50" t="s">
        <v>55</v>
      </c>
      <c r="F18" s="91">
        <v>36928</v>
      </c>
      <c r="G18" s="2" t="s">
        <v>39</v>
      </c>
      <c r="H18" s="66" t="s">
        <v>32</v>
      </c>
      <c r="I18" s="18"/>
      <c r="J18" s="18" t="s">
        <v>14</v>
      </c>
      <c r="K18" s="18"/>
      <c r="L18" s="19"/>
    </row>
    <row r="19" spans="1:12" ht="18" customHeight="1" x14ac:dyDescent="0.2">
      <c r="A19" s="16">
        <v>14</v>
      </c>
      <c r="B19" s="17">
        <v>24211200702</v>
      </c>
      <c r="C19" s="2" t="s">
        <v>105</v>
      </c>
      <c r="D19" s="48" t="s">
        <v>106</v>
      </c>
      <c r="E19" s="50" t="s">
        <v>55</v>
      </c>
      <c r="F19" s="91">
        <v>36798</v>
      </c>
      <c r="G19" s="2" t="s">
        <v>29</v>
      </c>
      <c r="H19" s="66" t="s">
        <v>32</v>
      </c>
      <c r="I19" s="18"/>
      <c r="J19" s="18" t="s">
        <v>14</v>
      </c>
      <c r="K19" s="18"/>
      <c r="L19" s="19"/>
    </row>
    <row r="20" spans="1:12" ht="18" customHeight="1" x14ac:dyDescent="0.2">
      <c r="A20" s="16">
        <v>15</v>
      </c>
      <c r="B20" s="17">
        <v>25217205285</v>
      </c>
      <c r="C20" s="2" t="s">
        <v>89</v>
      </c>
      <c r="D20" s="48" t="s">
        <v>106</v>
      </c>
      <c r="E20" s="50" t="s">
        <v>55</v>
      </c>
      <c r="F20" s="91">
        <v>36957</v>
      </c>
      <c r="G20" s="2" t="s">
        <v>31</v>
      </c>
      <c r="H20" s="66" t="s">
        <v>32</v>
      </c>
      <c r="I20" s="18"/>
      <c r="J20" s="18" t="s">
        <v>14</v>
      </c>
      <c r="K20" s="18"/>
      <c r="L20" s="19"/>
    </row>
    <row r="21" spans="1:12" ht="18" customHeight="1" x14ac:dyDescent="0.2">
      <c r="A21" s="16">
        <v>16</v>
      </c>
      <c r="B21" s="17">
        <v>25213405482</v>
      </c>
      <c r="C21" s="2" t="s">
        <v>107</v>
      </c>
      <c r="D21" s="48" t="s">
        <v>106</v>
      </c>
      <c r="E21" s="50" t="s">
        <v>55</v>
      </c>
      <c r="F21" s="91">
        <v>37241</v>
      </c>
      <c r="G21" s="2" t="s">
        <v>31</v>
      </c>
      <c r="H21" s="66" t="s">
        <v>32</v>
      </c>
      <c r="I21" s="18"/>
      <c r="J21" s="18" t="s">
        <v>14</v>
      </c>
      <c r="K21" s="18"/>
      <c r="L21" s="19"/>
    </row>
    <row r="22" spans="1:12" ht="18" customHeight="1" x14ac:dyDescent="0.2">
      <c r="A22" s="16">
        <v>17</v>
      </c>
      <c r="B22" s="17">
        <v>24202610597</v>
      </c>
      <c r="C22" s="2" t="s">
        <v>108</v>
      </c>
      <c r="D22" s="48" t="s">
        <v>109</v>
      </c>
      <c r="E22" s="50" t="s">
        <v>55</v>
      </c>
      <c r="F22" s="91">
        <v>36644</v>
      </c>
      <c r="G22" s="2" t="s">
        <v>34</v>
      </c>
      <c r="H22" s="66" t="s">
        <v>30</v>
      </c>
      <c r="I22" s="18"/>
      <c r="J22" s="18" t="s">
        <v>14</v>
      </c>
      <c r="K22" s="18"/>
      <c r="L22" s="19"/>
    </row>
    <row r="23" spans="1:12" ht="18" customHeight="1" x14ac:dyDescent="0.2">
      <c r="A23" s="16">
        <v>18</v>
      </c>
      <c r="B23" s="17">
        <v>25217104212</v>
      </c>
      <c r="C23" s="2" t="s">
        <v>110</v>
      </c>
      <c r="D23" s="48" t="s">
        <v>76</v>
      </c>
      <c r="E23" s="50" t="s">
        <v>55</v>
      </c>
      <c r="F23" s="91">
        <v>37237</v>
      </c>
      <c r="G23" s="2" t="s">
        <v>31</v>
      </c>
      <c r="H23" s="66" t="s">
        <v>32</v>
      </c>
      <c r="I23" s="18"/>
      <c r="J23" s="18" t="s">
        <v>14</v>
      </c>
      <c r="K23" s="18"/>
      <c r="L23" s="19"/>
    </row>
    <row r="24" spans="1:12" ht="18" customHeight="1" x14ac:dyDescent="0.2">
      <c r="A24" s="16">
        <v>19</v>
      </c>
      <c r="B24" s="17">
        <v>25217109052</v>
      </c>
      <c r="C24" s="2" t="s">
        <v>111</v>
      </c>
      <c r="D24" s="48" t="s">
        <v>76</v>
      </c>
      <c r="E24" s="50" t="s">
        <v>55</v>
      </c>
      <c r="F24" s="91">
        <v>37064</v>
      </c>
      <c r="G24" s="2" t="s">
        <v>29</v>
      </c>
      <c r="H24" s="66" t="s">
        <v>32</v>
      </c>
      <c r="I24" s="18"/>
      <c r="J24" s="18" t="s">
        <v>14</v>
      </c>
      <c r="K24" s="18"/>
      <c r="L24" s="19"/>
    </row>
    <row r="25" spans="1:12" ht="18" customHeight="1" x14ac:dyDescent="0.2">
      <c r="A25" s="16">
        <v>20</v>
      </c>
      <c r="B25" s="17">
        <v>25217109927</v>
      </c>
      <c r="C25" s="2" t="s">
        <v>112</v>
      </c>
      <c r="D25" s="48" t="s">
        <v>113</v>
      </c>
      <c r="E25" s="50" t="s">
        <v>55</v>
      </c>
      <c r="F25" s="91">
        <v>36700</v>
      </c>
      <c r="G25" s="2" t="s">
        <v>39</v>
      </c>
      <c r="H25" s="66" t="s">
        <v>32</v>
      </c>
      <c r="I25" s="18"/>
      <c r="J25" s="18" t="s">
        <v>14</v>
      </c>
      <c r="K25" s="18"/>
      <c r="L25" s="19"/>
    </row>
    <row r="26" spans="1:12" ht="18" customHeight="1" x14ac:dyDescent="0.2">
      <c r="A26" s="16">
        <v>21</v>
      </c>
      <c r="B26" s="17">
        <v>25217202920</v>
      </c>
      <c r="C26" s="2" t="s">
        <v>114</v>
      </c>
      <c r="D26" s="48" t="s">
        <v>115</v>
      </c>
      <c r="E26" s="50" t="s">
        <v>55</v>
      </c>
      <c r="F26" s="91">
        <v>36001</v>
      </c>
      <c r="G26" s="2" t="s">
        <v>39</v>
      </c>
      <c r="H26" s="66" t="s">
        <v>32</v>
      </c>
      <c r="I26" s="18"/>
      <c r="J26" s="18" t="s">
        <v>14</v>
      </c>
      <c r="K26" s="18"/>
      <c r="L26" s="19"/>
    </row>
    <row r="27" spans="1:12" ht="18" customHeight="1" x14ac:dyDescent="0.2">
      <c r="A27" s="16">
        <v>22</v>
      </c>
      <c r="B27" s="17">
        <v>25217108483</v>
      </c>
      <c r="C27" s="2" t="s">
        <v>116</v>
      </c>
      <c r="D27" s="48" t="s">
        <v>115</v>
      </c>
      <c r="E27" s="50" t="s">
        <v>55</v>
      </c>
      <c r="F27" s="91">
        <v>37107</v>
      </c>
      <c r="G27" s="2" t="s">
        <v>31</v>
      </c>
      <c r="H27" s="66" t="s">
        <v>32</v>
      </c>
      <c r="I27" s="18"/>
      <c r="J27" s="18" t="s">
        <v>14</v>
      </c>
      <c r="K27" s="18"/>
      <c r="L27" s="19"/>
    </row>
    <row r="28" spans="1:12" ht="18" customHeight="1" x14ac:dyDescent="0.2">
      <c r="A28" s="16">
        <v>23</v>
      </c>
      <c r="B28" s="17">
        <v>25207116406</v>
      </c>
      <c r="C28" s="2" t="s">
        <v>117</v>
      </c>
      <c r="D28" s="48" t="s">
        <v>118</v>
      </c>
      <c r="E28" s="50" t="s">
        <v>55</v>
      </c>
      <c r="F28" s="91">
        <v>36895</v>
      </c>
      <c r="G28" s="2" t="s">
        <v>33</v>
      </c>
      <c r="H28" s="66" t="s">
        <v>30</v>
      </c>
      <c r="I28" s="18"/>
      <c r="J28" s="18" t="s">
        <v>14</v>
      </c>
      <c r="K28" s="18"/>
      <c r="L28" s="19"/>
    </row>
    <row r="29" spans="1:12" ht="18" customHeight="1" x14ac:dyDescent="0.2">
      <c r="A29" s="16">
        <v>24</v>
      </c>
      <c r="B29" s="17">
        <v>25207213492</v>
      </c>
      <c r="C29" s="2" t="s">
        <v>119</v>
      </c>
      <c r="D29" s="48" t="s">
        <v>120</v>
      </c>
      <c r="E29" s="50" t="s">
        <v>55</v>
      </c>
      <c r="F29" s="91">
        <v>37059</v>
      </c>
      <c r="G29" s="2" t="s">
        <v>121</v>
      </c>
      <c r="H29" s="66" t="s">
        <v>30</v>
      </c>
      <c r="I29" s="18"/>
      <c r="J29" s="18" t="s">
        <v>14</v>
      </c>
      <c r="K29" s="18"/>
      <c r="L29" s="19"/>
    </row>
    <row r="30" spans="1:12" ht="18" customHeight="1" x14ac:dyDescent="0.2">
      <c r="A30" s="16">
        <v>25</v>
      </c>
      <c r="B30" s="17">
        <v>25217105874</v>
      </c>
      <c r="C30" s="2" t="s">
        <v>122</v>
      </c>
      <c r="D30" s="48" t="s">
        <v>123</v>
      </c>
      <c r="E30" s="50" t="s">
        <v>55</v>
      </c>
      <c r="F30" s="91">
        <v>37027</v>
      </c>
      <c r="G30" s="2" t="s">
        <v>33</v>
      </c>
      <c r="H30" s="66" t="s">
        <v>32</v>
      </c>
      <c r="I30" s="18"/>
      <c r="J30" s="18" t="s">
        <v>14</v>
      </c>
      <c r="K30" s="18"/>
      <c r="L30" s="19"/>
    </row>
    <row r="31" spans="1:12" ht="18" customHeight="1" x14ac:dyDescent="0.2">
      <c r="A31" s="16">
        <v>26</v>
      </c>
      <c r="B31" s="17">
        <v>25207213710</v>
      </c>
      <c r="C31" s="2" t="s">
        <v>124</v>
      </c>
      <c r="D31" s="48" t="s">
        <v>125</v>
      </c>
      <c r="E31" s="50" t="s">
        <v>55</v>
      </c>
      <c r="F31" s="91">
        <v>37211</v>
      </c>
      <c r="G31" s="2" t="s">
        <v>126</v>
      </c>
      <c r="H31" s="66" t="s">
        <v>30</v>
      </c>
      <c r="I31" s="18"/>
      <c r="J31" s="18" t="s">
        <v>14</v>
      </c>
      <c r="K31" s="18"/>
      <c r="L31" s="19"/>
    </row>
    <row r="32" spans="1:12" ht="18" customHeight="1" x14ac:dyDescent="0.2">
      <c r="A32" s="16">
        <v>27</v>
      </c>
      <c r="B32" s="17">
        <v>25217213771</v>
      </c>
      <c r="C32" s="2" t="s">
        <v>127</v>
      </c>
      <c r="D32" s="48" t="s">
        <v>128</v>
      </c>
      <c r="E32" s="50" t="s">
        <v>55</v>
      </c>
      <c r="F32" s="91">
        <v>37198</v>
      </c>
      <c r="G32" s="2" t="s">
        <v>85</v>
      </c>
      <c r="H32" s="66" t="s">
        <v>32</v>
      </c>
      <c r="I32" s="18"/>
      <c r="J32" s="18" t="s">
        <v>14</v>
      </c>
      <c r="K32" s="18"/>
      <c r="L32" s="19"/>
    </row>
    <row r="33" spans="1:12" ht="18" customHeight="1" x14ac:dyDescent="0.2">
      <c r="A33" s="16">
        <v>28</v>
      </c>
      <c r="B33" s="17">
        <v>24207204882</v>
      </c>
      <c r="C33" s="2" t="s">
        <v>129</v>
      </c>
      <c r="D33" s="48" t="s">
        <v>130</v>
      </c>
      <c r="E33" s="50" t="s">
        <v>55</v>
      </c>
      <c r="F33" s="91">
        <v>36824</v>
      </c>
      <c r="G33" s="2" t="s">
        <v>31</v>
      </c>
      <c r="H33" s="66" t="s">
        <v>30</v>
      </c>
      <c r="I33" s="18"/>
      <c r="J33" s="18" t="s">
        <v>14</v>
      </c>
      <c r="K33" s="18"/>
      <c r="L33" s="19"/>
    </row>
    <row r="34" spans="1:12" ht="18" customHeight="1" x14ac:dyDescent="0.2">
      <c r="A34" s="16">
        <v>29</v>
      </c>
      <c r="B34" s="17">
        <v>25217117037</v>
      </c>
      <c r="C34" s="2" t="s">
        <v>131</v>
      </c>
      <c r="D34" s="48" t="s">
        <v>132</v>
      </c>
      <c r="E34" s="50" t="s">
        <v>55</v>
      </c>
      <c r="F34" s="91">
        <v>36937</v>
      </c>
      <c r="G34" s="2" t="s">
        <v>31</v>
      </c>
      <c r="H34" s="66" t="s">
        <v>32</v>
      </c>
      <c r="I34" s="18"/>
      <c r="J34" s="18" t="s">
        <v>14</v>
      </c>
      <c r="K34" s="18"/>
      <c r="L34" s="19"/>
    </row>
    <row r="35" spans="1:12" ht="18" customHeight="1" x14ac:dyDescent="0.2">
      <c r="A35" s="16">
        <v>30</v>
      </c>
      <c r="B35" s="17">
        <v>25207104546</v>
      </c>
      <c r="C35" s="2" t="s">
        <v>133</v>
      </c>
      <c r="D35" s="48" t="s">
        <v>134</v>
      </c>
      <c r="E35" s="50" t="s">
        <v>55</v>
      </c>
      <c r="F35" s="91">
        <v>36926</v>
      </c>
      <c r="G35" s="2" t="s">
        <v>31</v>
      </c>
      <c r="H35" s="66" t="s">
        <v>30</v>
      </c>
      <c r="I35" s="18"/>
      <c r="J35" s="18" t="s">
        <v>14</v>
      </c>
      <c r="K35" s="18"/>
      <c r="L35" s="19"/>
    </row>
    <row r="36" spans="1:12" ht="18" customHeight="1" x14ac:dyDescent="0.2">
      <c r="A36" s="16">
        <v>31</v>
      </c>
      <c r="B36" s="17">
        <v>25217203095</v>
      </c>
      <c r="C36" s="2" t="s">
        <v>135</v>
      </c>
      <c r="D36" s="48" t="s">
        <v>136</v>
      </c>
      <c r="E36" s="50" t="s">
        <v>55</v>
      </c>
      <c r="F36" s="91">
        <v>36966</v>
      </c>
      <c r="G36" s="2" t="s">
        <v>31</v>
      </c>
      <c r="H36" s="66" t="s">
        <v>32</v>
      </c>
      <c r="I36" s="18"/>
      <c r="J36" s="18" t="s">
        <v>14</v>
      </c>
      <c r="K36" s="18"/>
      <c r="L36" s="19"/>
    </row>
    <row r="37" spans="1:12" ht="18" customHeight="1" x14ac:dyDescent="0.2">
      <c r="A37" s="16">
        <v>32</v>
      </c>
      <c r="B37" s="17">
        <v>2320714481</v>
      </c>
      <c r="C37" s="2" t="s">
        <v>137</v>
      </c>
      <c r="D37" s="48" t="s">
        <v>138</v>
      </c>
      <c r="E37" s="50" t="s">
        <v>55</v>
      </c>
      <c r="F37" s="91">
        <v>36349</v>
      </c>
      <c r="G37" s="2" t="s">
        <v>31</v>
      </c>
      <c r="H37" s="66" t="s">
        <v>30</v>
      </c>
      <c r="I37" s="18"/>
      <c r="J37" s="18" t="s">
        <v>14</v>
      </c>
      <c r="K37" s="18"/>
      <c r="L37" s="19"/>
    </row>
    <row r="38" spans="1:12" ht="18" customHeight="1" x14ac:dyDescent="0.2">
      <c r="A38" s="16">
        <v>33</v>
      </c>
      <c r="B38" s="17">
        <v>25207100276</v>
      </c>
      <c r="C38" s="2" t="s">
        <v>139</v>
      </c>
      <c r="D38" s="48" t="s">
        <v>140</v>
      </c>
      <c r="E38" s="50" t="s">
        <v>55</v>
      </c>
      <c r="F38" s="91">
        <v>36846</v>
      </c>
      <c r="G38" s="2" t="s">
        <v>31</v>
      </c>
      <c r="H38" s="66" t="s">
        <v>30</v>
      </c>
      <c r="I38" s="18"/>
      <c r="J38" s="18" t="s">
        <v>14</v>
      </c>
      <c r="K38" s="18"/>
      <c r="L38" s="19"/>
    </row>
    <row r="39" spans="1:12" ht="18" customHeight="1" x14ac:dyDescent="0.2">
      <c r="A39" s="16">
        <v>34</v>
      </c>
      <c r="B39" s="17">
        <v>25217109601</v>
      </c>
      <c r="C39" s="2" t="s">
        <v>141</v>
      </c>
      <c r="D39" s="48" t="s">
        <v>142</v>
      </c>
      <c r="E39" s="50" t="s">
        <v>55</v>
      </c>
      <c r="F39" s="91">
        <v>37122</v>
      </c>
      <c r="G39" s="2" t="s">
        <v>29</v>
      </c>
      <c r="H39" s="66" t="s">
        <v>32</v>
      </c>
      <c r="I39" s="18"/>
      <c r="J39" s="18" t="s">
        <v>14</v>
      </c>
      <c r="K39" s="18"/>
      <c r="L39" s="19"/>
    </row>
    <row r="40" spans="1:12" ht="18" customHeight="1" x14ac:dyDescent="0.2">
      <c r="A40" s="16">
        <v>35</v>
      </c>
      <c r="B40" s="17">
        <v>25217108633</v>
      </c>
      <c r="C40" s="2" t="s">
        <v>143</v>
      </c>
      <c r="D40" s="48" t="s">
        <v>144</v>
      </c>
      <c r="E40" s="50" t="s">
        <v>55</v>
      </c>
      <c r="F40" s="91">
        <v>37207</v>
      </c>
      <c r="G40" s="2" t="s">
        <v>31</v>
      </c>
      <c r="H40" s="66" t="s">
        <v>32</v>
      </c>
      <c r="I40" s="18"/>
      <c r="J40" s="18" t="s">
        <v>14</v>
      </c>
      <c r="K40" s="18"/>
      <c r="L40" s="19"/>
    </row>
    <row r="41" spans="1:12" ht="18" customHeight="1" x14ac:dyDescent="0.2">
      <c r="A41" s="16">
        <v>36</v>
      </c>
      <c r="B41" s="17">
        <v>25217107735</v>
      </c>
      <c r="C41" s="2" t="s">
        <v>145</v>
      </c>
      <c r="D41" s="48" t="s">
        <v>146</v>
      </c>
      <c r="E41" s="50" t="s">
        <v>55</v>
      </c>
      <c r="F41" s="91">
        <v>37167</v>
      </c>
      <c r="G41" s="2" t="s">
        <v>29</v>
      </c>
      <c r="H41" s="66" t="s">
        <v>32</v>
      </c>
      <c r="I41" s="18"/>
      <c r="J41" s="18" t="s">
        <v>14</v>
      </c>
      <c r="K41" s="18"/>
      <c r="L41" s="19"/>
    </row>
    <row r="42" spans="1:12" ht="18" customHeight="1" x14ac:dyDescent="0.2">
      <c r="A42" s="16">
        <v>37</v>
      </c>
      <c r="B42" s="17">
        <v>25207103567</v>
      </c>
      <c r="C42" s="2" t="s">
        <v>66</v>
      </c>
      <c r="D42" s="48" t="s">
        <v>146</v>
      </c>
      <c r="E42" s="50" t="s">
        <v>55</v>
      </c>
      <c r="F42" s="91">
        <v>36938</v>
      </c>
      <c r="G42" s="2" t="s">
        <v>29</v>
      </c>
      <c r="H42" s="66" t="s">
        <v>30</v>
      </c>
      <c r="I42" s="18"/>
      <c r="J42" s="18" t="s">
        <v>14</v>
      </c>
      <c r="K42" s="18"/>
      <c r="L42" s="19"/>
    </row>
    <row r="43" spans="1:12" ht="18" customHeight="1" x14ac:dyDescent="0.2">
      <c r="A43" s="16">
        <v>38</v>
      </c>
      <c r="B43" s="17">
        <v>25217109890</v>
      </c>
      <c r="C43" s="2" t="s">
        <v>49</v>
      </c>
      <c r="D43" s="48" t="s">
        <v>147</v>
      </c>
      <c r="E43" s="50" t="s">
        <v>55</v>
      </c>
      <c r="F43" s="91">
        <v>36892</v>
      </c>
      <c r="G43" s="2" t="s">
        <v>29</v>
      </c>
      <c r="H43" s="66" t="s">
        <v>32</v>
      </c>
      <c r="I43" s="18"/>
      <c r="J43" s="18" t="s">
        <v>14</v>
      </c>
      <c r="K43" s="18"/>
      <c r="L43" s="19"/>
    </row>
    <row r="44" spans="1:12" ht="18" customHeight="1" x14ac:dyDescent="0.2">
      <c r="A44" s="16">
        <v>39</v>
      </c>
      <c r="B44" s="17">
        <v>25217104335</v>
      </c>
      <c r="C44" s="2" t="s">
        <v>148</v>
      </c>
      <c r="D44" s="48" t="s">
        <v>149</v>
      </c>
      <c r="E44" s="50" t="s">
        <v>55</v>
      </c>
      <c r="F44" s="91">
        <v>36918</v>
      </c>
      <c r="G44" s="2" t="s">
        <v>31</v>
      </c>
      <c r="H44" s="66" t="s">
        <v>32</v>
      </c>
      <c r="I44" s="18"/>
      <c r="J44" s="18" t="s">
        <v>14</v>
      </c>
      <c r="K44" s="18"/>
      <c r="L44" s="19"/>
    </row>
    <row r="45" spans="1:12" ht="18" customHeight="1" x14ac:dyDescent="0.2">
      <c r="A45" s="16">
        <v>40</v>
      </c>
      <c r="B45" s="17">
        <v>25207100519</v>
      </c>
      <c r="C45" s="2" t="s">
        <v>150</v>
      </c>
      <c r="D45" s="48" t="s">
        <v>151</v>
      </c>
      <c r="E45" s="50" t="s">
        <v>55</v>
      </c>
      <c r="F45" s="91">
        <v>36892</v>
      </c>
      <c r="G45" s="2" t="s">
        <v>31</v>
      </c>
      <c r="H45" s="66" t="s">
        <v>30</v>
      </c>
      <c r="I45" s="18"/>
      <c r="J45" s="18" t="s">
        <v>14</v>
      </c>
      <c r="K45" s="18"/>
      <c r="L45" s="19"/>
    </row>
    <row r="46" spans="1:12" ht="18" customHeight="1" x14ac:dyDescent="0.2">
      <c r="A46" s="16">
        <v>41</v>
      </c>
      <c r="B46" s="17">
        <v>25207108526</v>
      </c>
      <c r="C46" s="2" t="s">
        <v>152</v>
      </c>
      <c r="D46" s="48" t="s">
        <v>153</v>
      </c>
      <c r="E46" s="50" t="s">
        <v>55</v>
      </c>
      <c r="F46" s="91">
        <v>36938</v>
      </c>
      <c r="G46" s="2" t="s">
        <v>29</v>
      </c>
      <c r="H46" s="66" t="s">
        <v>30</v>
      </c>
      <c r="I46" s="18"/>
      <c r="J46" s="18" t="s">
        <v>14</v>
      </c>
      <c r="K46" s="18"/>
      <c r="L46" s="19"/>
    </row>
    <row r="47" spans="1:12" ht="18" customHeight="1" x14ac:dyDescent="0.2">
      <c r="A47" s="16">
        <v>42</v>
      </c>
      <c r="B47" s="17">
        <v>25203305936</v>
      </c>
      <c r="C47" s="2" t="s">
        <v>154</v>
      </c>
      <c r="D47" s="48" t="s">
        <v>153</v>
      </c>
      <c r="E47" s="50" t="s">
        <v>55</v>
      </c>
      <c r="F47" s="91">
        <v>37225</v>
      </c>
      <c r="G47" s="2" t="s">
        <v>29</v>
      </c>
      <c r="H47" s="66" t="s">
        <v>30</v>
      </c>
      <c r="I47" s="18"/>
      <c r="J47" s="18" t="s">
        <v>14</v>
      </c>
      <c r="K47" s="18"/>
      <c r="L47" s="19"/>
    </row>
    <row r="48" spans="1:12" ht="18" customHeight="1" x14ac:dyDescent="0.2">
      <c r="A48" s="16">
        <v>43</v>
      </c>
      <c r="B48" s="17">
        <v>25218617328</v>
      </c>
      <c r="C48" s="2" t="s">
        <v>155</v>
      </c>
      <c r="D48" s="48" t="s">
        <v>156</v>
      </c>
      <c r="E48" s="50" t="s">
        <v>55</v>
      </c>
      <c r="F48" s="91">
        <v>35821</v>
      </c>
      <c r="G48" s="2" t="s">
        <v>31</v>
      </c>
      <c r="H48" s="66" t="s">
        <v>32</v>
      </c>
      <c r="I48" s="18"/>
      <c r="J48" s="18" t="s">
        <v>14</v>
      </c>
      <c r="K48" s="18"/>
      <c r="L48" s="19"/>
    </row>
    <row r="49" spans="1:12" ht="18" customHeight="1" x14ac:dyDescent="0.2">
      <c r="A49" s="16">
        <v>44</v>
      </c>
      <c r="B49" s="17">
        <v>25207104461</v>
      </c>
      <c r="C49" s="2" t="s">
        <v>192</v>
      </c>
      <c r="D49" s="48" t="s">
        <v>84</v>
      </c>
      <c r="E49" s="50" t="s">
        <v>62</v>
      </c>
      <c r="F49" s="91">
        <v>37152</v>
      </c>
      <c r="G49" s="2" t="s">
        <v>31</v>
      </c>
      <c r="H49" s="66" t="s">
        <v>30</v>
      </c>
      <c r="I49" s="18"/>
      <c r="J49" s="18" t="s">
        <v>14</v>
      </c>
      <c r="K49" s="18"/>
      <c r="L49" s="19"/>
    </row>
    <row r="50" spans="1:12" ht="18" customHeight="1" x14ac:dyDescent="0.2">
      <c r="A50" s="16">
        <v>45</v>
      </c>
      <c r="B50" s="17">
        <v>25213217485</v>
      </c>
      <c r="C50" s="2" t="s">
        <v>189</v>
      </c>
      <c r="D50" s="48" t="s">
        <v>97</v>
      </c>
      <c r="E50" s="50" t="s">
        <v>62</v>
      </c>
      <c r="F50" s="91">
        <v>37159</v>
      </c>
      <c r="G50" s="2" t="s">
        <v>88</v>
      </c>
      <c r="H50" s="66" t="s">
        <v>32</v>
      </c>
      <c r="I50" s="18"/>
      <c r="J50" s="18" t="s">
        <v>14</v>
      </c>
      <c r="K50" s="18"/>
      <c r="L50" s="19"/>
    </row>
    <row r="51" spans="1:12" ht="18" customHeight="1" x14ac:dyDescent="0.2">
      <c r="A51" s="16">
        <v>46</v>
      </c>
      <c r="B51" s="17">
        <v>26207131440</v>
      </c>
      <c r="C51" s="2" t="s">
        <v>187</v>
      </c>
      <c r="D51" s="48" t="s">
        <v>188</v>
      </c>
      <c r="E51" s="50" t="s">
        <v>62</v>
      </c>
      <c r="F51" s="91">
        <v>37470</v>
      </c>
      <c r="G51" s="2" t="s">
        <v>121</v>
      </c>
      <c r="H51" s="66" t="s">
        <v>30</v>
      </c>
      <c r="I51" s="18"/>
      <c r="J51" s="18" t="s">
        <v>14</v>
      </c>
      <c r="K51" s="18"/>
      <c r="L51" s="19"/>
    </row>
    <row r="52" spans="1:12" ht="18" customHeight="1" x14ac:dyDescent="0.2">
      <c r="A52" s="16">
        <v>47</v>
      </c>
      <c r="B52" s="17">
        <v>25217116688</v>
      </c>
      <c r="C52" s="2" t="s">
        <v>185</v>
      </c>
      <c r="D52" s="48" t="s">
        <v>186</v>
      </c>
      <c r="E52" s="50" t="s">
        <v>62</v>
      </c>
      <c r="F52" s="91">
        <v>36923</v>
      </c>
      <c r="G52" s="2" t="s">
        <v>29</v>
      </c>
      <c r="H52" s="66" t="s">
        <v>32</v>
      </c>
      <c r="I52" s="18"/>
      <c r="J52" s="18" t="s">
        <v>14</v>
      </c>
      <c r="K52" s="18"/>
      <c r="L52" s="19"/>
    </row>
    <row r="53" spans="1:12" ht="18" customHeight="1" x14ac:dyDescent="0.2">
      <c r="A53" s="21">
        <v>48</v>
      </c>
      <c r="B53" s="22">
        <v>25203301949</v>
      </c>
      <c r="C53" s="46" t="s">
        <v>190</v>
      </c>
      <c r="D53" s="49" t="s">
        <v>191</v>
      </c>
      <c r="E53" s="51" t="s">
        <v>62</v>
      </c>
      <c r="F53" s="92">
        <v>37226</v>
      </c>
      <c r="G53" s="46" t="s">
        <v>161</v>
      </c>
      <c r="H53" s="67" t="s">
        <v>30</v>
      </c>
      <c r="I53" s="23"/>
      <c r="J53" s="23" t="s">
        <v>14</v>
      </c>
      <c r="K53" s="23"/>
      <c r="L53" s="24"/>
    </row>
    <row r="54" spans="1:12" s="73" customFormat="1" ht="20.25" customHeight="1" x14ac:dyDescent="0.25">
      <c r="A54" s="68"/>
      <c r="B54" s="69" t="s">
        <v>81</v>
      </c>
      <c r="C54" s="70"/>
      <c r="D54" s="70"/>
      <c r="E54" s="70"/>
      <c r="F54" s="71"/>
      <c r="G54" s="72"/>
      <c r="H54" s="68"/>
      <c r="I54" s="68"/>
      <c r="J54" s="68"/>
      <c r="K54" s="68"/>
      <c r="L54" s="68"/>
    </row>
    <row r="55" spans="1:12" ht="18" customHeight="1" x14ac:dyDescent="0.2">
      <c r="A55" s="41">
        <v>1</v>
      </c>
      <c r="B55" s="42">
        <v>2321719622</v>
      </c>
      <c r="C55" s="45" t="s">
        <v>75</v>
      </c>
      <c r="D55" s="47" t="s">
        <v>76</v>
      </c>
      <c r="E55" s="52" t="s">
        <v>77</v>
      </c>
      <c r="F55" s="90">
        <v>36202</v>
      </c>
      <c r="G55" s="45" t="s">
        <v>31</v>
      </c>
      <c r="H55" s="65" t="s">
        <v>32</v>
      </c>
      <c r="I55" s="43"/>
      <c r="J55" s="43" t="s">
        <v>14</v>
      </c>
      <c r="K55" s="43"/>
      <c r="L55" s="44"/>
    </row>
    <row r="56" spans="1:12" ht="18" customHeight="1" x14ac:dyDescent="0.2">
      <c r="A56" s="16">
        <v>2</v>
      </c>
      <c r="B56" s="17">
        <v>25207103325</v>
      </c>
      <c r="C56" s="2" t="s">
        <v>94</v>
      </c>
      <c r="D56" s="48" t="s">
        <v>44</v>
      </c>
      <c r="E56" s="50" t="s">
        <v>55</v>
      </c>
      <c r="F56" s="91">
        <v>36983</v>
      </c>
      <c r="G56" s="2" t="s">
        <v>157</v>
      </c>
      <c r="H56" s="66" t="s">
        <v>30</v>
      </c>
      <c r="I56" s="18"/>
      <c r="J56" s="18" t="s">
        <v>14</v>
      </c>
      <c r="K56" s="18"/>
      <c r="L56" s="19"/>
    </row>
    <row r="57" spans="1:12" ht="18" customHeight="1" x14ac:dyDescent="0.2">
      <c r="A57" s="16">
        <v>3</v>
      </c>
      <c r="B57" s="17">
        <v>25217116057</v>
      </c>
      <c r="C57" s="2" t="s">
        <v>158</v>
      </c>
      <c r="D57" s="48" t="s">
        <v>159</v>
      </c>
      <c r="E57" s="50" t="s">
        <v>55</v>
      </c>
      <c r="F57" s="91">
        <v>36994</v>
      </c>
      <c r="G57" s="2" t="s">
        <v>31</v>
      </c>
      <c r="H57" s="66" t="s">
        <v>32</v>
      </c>
      <c r="I57" s="18"/>
      <c r="J57" s="18" t="s">
        <v>14</v>
      </c>
      <c r="K57" s="18"/>
      <c r="L57" s="19"/>
    </row>
    <row r="58" spans="1:12" ht="18" customHeight="1" x14ac:dyDescent="0.2">
      <c r="A58" s="16">
        <v>4</v>
      </c>
      <c r="B58" s="17">
        <v>25216707691</v>
      </c>
      <c r="C58" s="2" t="s">
        <v>160</v>
      </c>
      <c r="D58" s="48" t="s">
        <v>95</v>
      </c>
      <c r="E58" s="50" t="s">
        <v>55</v>
      </c>
      <c r="F58" s="91">
        <v>37149</v>
      </c>
      <c r="G58" s="2" t="s">
        <v>161</v>
      </c>
      <c r="H58" s="66" t="s">
        <v>32</v>
      </c>
      <c r="I58" s="18"/>
      <c r="J58" s="18" t="s">
        <v>14</v>
      </c>
      <c r="K58" s="18"/>
      <c r="L58" s="19"/>
    </row>
    <row r="59" spans="1:12" ht="18" customHeight="1" x14ac:dyDescent="0.2">
      <c r="A59" s="16">
        <v>5</v>
      </c>
      <c r="B59" s="17">
        <v>25217104930</v>
      </c>
      <c r="C59" s="2" t="s">
        <v>162</v>
      </c>
      <c r="D59" s="48" t="s">
        <v>163</v>
      </c>
      <c r="E59" s="50" t="s">
        <v>55</v>
      </c>
      <c r="F59" s="91">
        <v>37086</v>
      </c>
      <c r="G59" s="2" t="s">
        <v>31</v>
      </c>
      <c r="H59" s="66" t="s">
        <v>32</v>
      </c>
      <c r="I59" s="18"/>
      <c r="J59" s="18" t="s">
        <v>14</v>
      </c>
      <c r="K59" s="18"/>
      <c r="L59" s="19"/>
    </row>
    <row r="60" spans="1:12" ht="18" customHeight="1" x14ac:dyDescent="0.2">
      <c r="A60" s="16">
        <v>6</v>
      </c>
      <c r="B60" s="17">
        <v>25217105125</v>
      </c>
      <c r="C60" s="2" t="s">
        <v>164</v>
      </c>
      <c r="D60" s="48" t="s">
        <v>165</v>
      </c>
      <c r="E60" s="50" t="s">
        <v>55</v>
      </c>
      <c r="F60" s="91">
        <v>36984</v>
      </c>
      <c r="G60" s="2" t="s">
        <v>29</v>
      </c>
      <c r="H60" s="66" t="s">
        <v>32</v>
      </c>
      <c r="I60" s="18"/>
      <c r="J60" s="18" t="s">
        <v>14</v>
      </c>
      <c r="K60" s="18"/>
      <c r="L60" s="19"/>
    </row>
    <row r="61" spans="1:12" ht="18" customHeight="1" x14ac:dyDescent="0.2">
      <c r="A61" s="16">
        <v>7</v>
      </c>
      <c r="B61" s="17">
        <v>25207101002</v>
      </c>
      <c r="C61" s="2" t="s">
        <v>166</v>
      </c>
      <c r="D61" s="48" t="s">
        <v>167</v>
      </c>
      <c r="E61" s="50" t="s">
        <v>55</v>
      </c>
      <c r="F61" s="91">
        <v>36566</v>
      </c>
      <c r="G61" s="2" t="s">
        <v>33</v>
      </c>
      <c r="H61" s="66" t="s">
        <v>30</v>
      </c>
      <c r="I61" s="18"/>
      <c r="J61" s="18" t="s">
        <v>14</v>
      </c>
      <c r="K61" s="18"/>
      <c r="L61" s="19"/>
    </row>
    <row r="62" spans="1:12" ht="18" customHeight="1" x14ac:dyDescent="0.2">
      <c r="A62" s="16">
        <v>8</v>
      </c>
      <c r="B62" s="17">
        <v>25217115937</v>
      </c>
      <c r="C62" s="2" t="s">
        <v>168</v>
      </c>
      <c r="D62" s="48" t="s">
        <v>106</v>
      </c>
      <c r="E62" s="50" t="s">
        <v>55</v>
      </c>
      <c r="F62" s="91">
        <v>37079</v>
      </c>
      <c r="G62" s="2" t="s">
        <v>29</v>
      </c>
      <c r="H62" s="66" t="s">
        <v>32</v>
      </c>
      <c r="I62" s="18"/>
      <c r="J62" s="18" t="s">
        <v>14</v>
      </c>
      <c r="K62" s="18"/>
      <c r="L62" s="19"/>
    </row>
    <row r="63" spans="1:12" ht="18" customHeight="1" x14ac:dyDescent="0.2">
      <c r="A63" s="16">
        <v>9</v>
      </c>
      <c r="B63" s="17">
        <v>27217144324</v>
      </c>
      <c r="C63" s="2" t="s">
        <v>169</v>
      </c>
      <c r="D63" s="48" t="s">
        <v>106</v>
      </c>
      <c r="E63" s="50" t="s">
        <v>55</v>
      </c>
      <c r="F63" s="91">
        <v>35860</v>
      </c>
      <c r="G63" s="2" t="s">
        <v>170</v>
      </c>
      <c r="H63" s="66" t="s">
        <v>32</v>
      </c>
      <c r="I63" s="18"/>
      <c r="J63" s="18" t="s">
        <v>14</v>
      </c>
      <c r="K63" s="18"/>
      <c r="L63" s="19"/>
    </row>
    <row r="64" spans="1:12" ht="18" customHeight="1" x14ac:dyDescent="0.2">
      <c r="A64" s="16">
        <v>10</v>
      </c>
      <c r="B64" s="17">
        <v>25217103608</v>
      </c>
      <c r="C64" s="2" t="s">
        <v>171</v>
      </c>
      <c r="D64" s="48" t="s">
        <v>172</v>
      </c>
      <c r="E64" s="50" t="s">
        <v>55</v>
      </c>
      <c r="F64" s="91">
        <v>37240</v>
      </c>
      <c r="G64" s="2" t="s">
        <v>29</v>
      </c>
      <c r="H64" s="66" t="s">
        <v>32</v>
      </c>
      <c r="I64" s="18"/>
      <c r="J64" s="18" t="s">
        <v>14</v>
      </c>
      <c r="K64" s="18"/>
      <c r="L64" s="19"/>
    </row>
    <row r="65" spans="1:12" ht="18" customHeight="1" x14ac:dyDescent="0.2">
      <c r="A65" s="16">
        <v>11</v>
      </c>
      <c r="B65" s="17">
        <v>25217104706</v>
      </c>
      <c r="C65" s="2" t="s">
        <v>173</v>
      </c>
      <c r="D65" s="48" t="s">
        <v>32</v>
      </c>
      <c r="E65" s="50" t="s">
        <v>55</v>
      </c>
      <c r="F65" s="91">
        <v>37098</v>
      </c>
      <c r="G65" s="2" t="s">
        <v>161</v>
      </c>
      <c r="H65" s="66" t="s">
        <v>32</v>
      </c>
      <c r="I65" s="18"/>
      <c r="J65" s="18" t="s">
        <v>14</v>
      </c>
      <c r="K65" s="18"/>
      <c r="L65" s="19"/>
    </row>
    <row r="66" spans="1:12" ht="18" customHeight="1" x14ac:dyDescent="0.2">
      <c r="A66" s="16">
        <v>12</v>
      </c>
      <c r="B66" s="17">
        <v>24207211804</v>
      </c>
      <c r="C66" s="2" t="s">
        <v>174</v>
      </c>
      <c r="D66" s="48" t="s">
        <v>175</v>
      </c>
      <c r="E66" s="50" t="s">
        <v>55</v>
      </c>
      <c r="F66" s="91">
        <v>36862</v>
      </c>
      <c r="G66" s="2" t="s">
        <v>29</v>
      </c>
      <c r="H66" s="66" t="s">
        <v>30</v>
      </c>
      <c r="I66" s="18"/>
      <c r="J66" s="18" t="s">
        <v>14</v>
      </c>
      <c r="K66" s="18"/>
      <c r="L66" s="19"/>
    </row>
    <row r="67" spans="1:12" ht="18" customHeight="1" x14ac:dyDescent="0.2">
      <c r="A67" s="16">
        <v>13</v>
      </c>
      <c r="B67" s="17">
        <v>25207109833</v>
      </c>
      <c r="C67" s="2" t="s">
        <v>176</v>
      </c>
      <c r="D67" s="48" t="s">
        <v>146</v>
      </c>
      <c r="E67" s="50" t="s">
        <v>55</v>
      </c>
      <c r="F67" s="91">
        <v>37232</v>
      </c>
      <c r="G67" s="2" t="s">
        <v>29</v>
      </c>
      <c r="H67" s="66" t="s">
        <v>30</v>
      </c>
      <c r="I67" s="18"/>
      <c r="J67" s="18" t="s">
        <v>14</v>
      </c>
      <c r="K67" s="18"/>
      <c r="L67" s="19"/>
    </row>
    <row r="68" spans="1:12" ht="18" customHeight="1" x14ac:dyDescent="0.2">
      <c r="A68" s="16">
        <v>14</v>
      </c>
      <c r="B68" s="17">
        <v>25207104544</v>
      </c>
      <c r="C68" s="2" t="s">
        <v>177</v>
      </c>
      <c r="D68" s="48" t="s">
        <v>178</v>
      </c>
      <c r="E68" s="50" t="s">
        <v>55</v>
      </c>
      <c r="F68" s="91">
        <v>36911</v>
      </c>
      <c r="G68" s="2" t="s">
        <v>179</v>
      </c>
      <c r="H68" s="66" t="s">
        <v>30</v>
      </c>
      <c r="I68" s="18"/>
      <c r="J68" s="18" t="s">
        <v>14</v>
      </c>
      <c r="K68" s="18"/>
      <c r="L68" s="19"/>
    </row>
    <row r="69" spans="1:12" ht="18" customHeight="1" x14ac:dyDescent="0.2">
      <c r="A69" s="16">
        <v>15</v>
      </c>
      <c r="B69" s="17">
        <v>25217208521</v>
      </c>
      <c r="C69" s="2" t="s">
        <v>180</v>
      </c>
      <c r="D69" s="48" t="s">
        <v>181</v>
      </c>
      <c r="E69" s="50" t="s">
        <v>55</v>
      </c>
      <c r="F69" s="91">
        <v>37205</v>
      </c>
      <c r="G69" s="2" t="s">
        <v>31</v>
      </c>
      <c r="H69" s="66" t="s">
        <v>32</v>
      </c>
      <c r="I69" s="18"/>
      <c r="J69" s="18" t="s">
        <v>14</v>
      </c>
      <c r="K69" s="18"/>
      <c r="L69" s="19"/>
    </row>
    <row r="70" spans="1:12" ht="18" customHeight="1" x14ac:dyDescent="0.2">
      <c r="A70" s="16">
        <v>16</v>
      </c>
      <c r="B70" s="17">
        <v>25217105580</v>
      </c>
      <c r="C70" s="2" t="s">
        <v>182</v>
      </c>
      <c r="D70" s="48" t="s">
        <v>156</v>
      </c>
      <c r="E70" s="50" t="s">
        <v>55</v>
      </c>
      <c r="F70" s="91">
        <v>36907</v>
      </c>
      <c r="G70" s="2" t="s">
        <v>31</v>
      </c>
      <c r="H70" s="66" t="s">
        <v>32</v>
      </c>
      <c r="I70" s="18"/>
      <c r="J70" s="18" t="s">
        <v>14</v>
      </c>
      <c r="K70" s="18"/>
      <c r="L70" s="19"/>
    </row>
    <row r="71" spans="1:12" ht="18" customHeight="1" x14ac:dyDescent="0.2">
      <c r="A71" s="21">
        <v>17</v>
      </c>
      <c r="B71" s="22">
        <v>25207110345</v>
      </c>
      <c r="C71" s="46" t="s">
        <v>183</v>
      </c>
      <c r="D71" s="49" t="s">
        <v>184</v>
      </c>
      <c r="E71" s="51" t="s">
        <v>55</v>
      </c>
      <c r="F71" s="92">
        <v>37187</v>
      </c>
      <c r="G71" s="46" t="s">
        <v>31</v>
      </c>
      <c r="H71" s="67" t="s">
        <v>30</v>
      </c>
      <c r="I71" s="23"/>
      <c r="J71" s="23" t="s">
        <v>14</v>
      </c>
      <c r="K71" s="23"/>
      <c r="L71" s="24"/>
    </row>
    <row r="72" spans="1:12" ht="18" customHeight="1" x14ac:dyDescent="0.2">
      <c r="A72" s="78"/>
      <c r="B72" s="25"/>
      <c r="C72" s="79"/>
      <c r="D72" s="79"/>
      <c r="E72" s="80"/>
      <c r="F72" s="81"/>
      <c r="G72" s="79"/>
      <c r="H72" s="79"/>
      <c r="I72" s="82"/>
      <c r="J72" s="82"/>
      <c r="K72" s="82"/>
      <c r="L72" s="26"/>
    </row>
    <row r="73" spans="1:12" s="31" customFormat="1" ht="12.75" customHeight="1" x14ac:dyDescent="0.2">
      <c r="A73" s="27"/>
      <c r="B73" s="27"/>
      <c r="C73" s="28"/>
      <c r="D73" s="28"/>
      <c r="E73" s="28"/>
      <c r="F73" s="27"/>
      <c r="G73" s="27"/>
      <c r="H73" s="29"/>
      <c r="I73" s="29"/>
      <c r="J73" s="76"/>
    </row>
    <row r="74" spans="1:12" s="31" customFormat="1" x14ac:dyDescent="0.2">
      <c r="A74" s="126" t="s">
        <v>17</v>
      </c>
      <c r="B74" s="126"/>
      <c r="C74" s="126"/>
      <c r="D74" s="32"/>
      <c r="E74" s="32"/>
      <c r="F74" s="33"/>
      <c r="G74" s="33"/>
      <c r="H74" s="34"/>
      <c r="I74" s="34"/>
      <c r="J74" s="33" t="s">
        <v>18</v>
      </c>
    </row>
    <row r="75" spans="1:12" s="31" customFormat="1" x14ac:dyDescent="0.2">
      <c r="C75" s="8"/>
      <c r="D75" s="8"/>
      <c r="E75" s="8"/>
      <c r="J75" s="36"/>
    </row>
    <row r="76" spans="1:12" s="31" customFormat="1" x14ac:dyDescent="0.2">
      <c r="C76" s="8"/>
      <c r="D76" s="8"/>
      <c r="E76" s="8"/>
      <c r="J76" s="36"/>
    </row>
    <row r="77" spans="1:12" s="31" customFormat="1" x14ac:dyDescent="0.2">
      <c r="C77" s="8"/>
      <c r="D77" s="8"/>
      <c r="E77" s="8"/>
      <c r="J77" s="36"/>
    </row>
    <row r="78" spans="1:12" s="31" customFormat="1" x14ac:dyDescent="0.2">
      <c r="C78" s="8"/>
      <c r="D78" s="8"/>
      <c r="E78" s="8"/>
      <c r="J78" s="36"/>
    </row>
    <row r="79" spans="1:12" s="31" customFormat="1" x14ac:dyDescent="0.2">
      <c r="C79" s="8"/>
      <c r="D79" s="8"/>
      <c r="E79" s="8"/>
      <c r="J79" s="36"/>
    </row>
    <row r="80" spans="1:12" s="31" customFormat="1" x14ac:dyDescent="0.2">
      <c r="A80" s="126" t="s">
        <v>13</v>
      </c>
      <c r="B80" s="126"/>
      <c r="C80" s="126"/>
      <c r="D80" s="8"/>
      <c r="E80" s="8"/>
      <c r="J80" s="33" t="s">
        <v>20</v>
      </c>
    </row>
  </sheetData>
  <sortState ref="A7:M54">
    <sortCondition ref="E7:E54"/>
    <sortCondition ref="D7:D54"/>
    <sortCondition ref="C7:C54"/>
  </sortState>
  <mergeCells count="5">
    <mergeCell ref="D1:L1"/>
    <mergeCell ref="E2:L2"/>
    <mergeCell ref="E3:L3"/>
    <mergeCell ref="A74:C74"/>
    <mergeCell ref="A80:C8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8"/>
  <sheetViews>
    <sheetView zoomScaleNormal="100" workbookViewId="0">
      <pane ySplit="4" topLeftCell="A17" activePane="bottomLeft" state="frozen"/>
      <selection pane="bottomLeft" activeCell="L24" sqref="L24"/>
    </sheetView>
  </sheetViews>
  <sheetFormatPr defaultColWidth="8" defaultRowHeight="12.75" x14ac:dyDescent="0.2"/>
  <cols>
    <col min="1" max="1" width="4" style="31" customWidth="1"/>
    <col min="2" max="2" width="12.28515625" style="31" customWidth="1"/>
    <col min="3" max="3" width="17" style="8" customWidth="1"/>
    <col min="4" max="4" width="6.85546875" style="8" customWidth="1"/>
    <col min="5" max="5" width="12.28515625" style="8" customWidth="1"/>
    <col min="6" max="6" width="9" style="35" customWidth="1"/>
    <col min="7" max="7" width="10.85546875" style="37" customWidth="1"/>
    <col min="8" max="8" width="4.5703125" style="31" customWidth="1"/>
    <col min="9" max="9" width="6" style="31" customWidth="1"/>
    <col min="10" max="10" width="5.85546875" style="31" customWidth="1"/>
    <col min="11" max="11" width="5.42578125" style="31" customWidth="1"/>
    <col min="12" max="12" width="8.28515625" style="31" customWidth="1"/>
    <col min="13" max="13" width="9.5703125" style="4" bestFit="1" customWidth="1"/>
    <col min="14" max="16384" width="8" style="4"/>
  </cols>
  <sheetData>
    <row r="1" spans="1:12" ht="20.25" customHeight="1" x14ac:dyDescent="0.2">
      <c r="A1" s="77" t="s">
        <v>21</v>
      </c>
      <c r="B1" s="3"/>
      <c r="C1" s="3"/>
      <c r="D1" s="127" t="s">
        <v>61</v>
      </c>
      <c r="E1" s="127"/>
      <c r="F1" s="127"/>
      <c r="G1" s="127"/>
      <c r="H1" s="127"/>
      <c r="I1" s="127"/>
      <c r="J1" s="127"/>
      <c r="K1" s="127"/>
      <c r="L1" s="127"/>
    </row>
    <row r="2" spans="1:12" ht="20.25" customHeight="1" x14ac:dyDescent="0.2">
      <c r="A2" s="5" t="s">
        <v>19</v>
      </c>
      <c r="B2" s="5"/>
      <c r="C2" s="5"/>
      <c r="D2" s="6"/>
      <c r="E2" s="127" t="s">
        <v>10</v>
      </c>
      <c r="F2" s="127"/>
      <c r="G2" s="127"/>
      <c r="H2" s="127"/>
      <c r="I2" s="127"/>
      <c r="J2" s="127"/>
      <c r="K2" s="127"/>
      <c r="L2" s="127"/>
    </row>
    <row r="3" spans="1:12" ht="20.25" customHeight="1" x14ac:dyDescent="0.2">
      <c r="A3" s="7"/>
      <c r="B3" s="7"/>
      <c r="C3" s="7"/>
      <c r="E3" s="128" t="s">
        <v>28</v>
      </c>
      <c r="F3" s="128"/>
      <c r="G3" s="128"/>
      <c r="H3" s="128"/>
      <c r="I3" s="128"/>
      <c r="J3" s="128"/>
      <c r="K3" s="128"/>
      <c r="L3" s="128"/>
    </row>
    <row r="4" spans="1:12" s="107" customFormat="1" ht="45.75" customHeight="1" x14ac:dyDescent="0.2">
      <c r="A4" s="102" t="s">
        <v>1</v>
      </c>
      <c r="B4" s="102" t="s">
        <v>2</v>
      </c>
      <c r="C4" s="103" t="s">
        <v>3</v>
      </c>
      <c r="D4" s="104" t="s">
        <v>4</v>
      </c>
      <c r="E4" s="105" t="s">
        <v>5</v>
      </c>
      <c r="F4" s="106" t="s">
        <v>6</v>
      </c>
      <c r="G4" s="14" t="s">
        <v>7</v>
      </c>
      <c r="H4" s="14" t="s">
        <v>8</v>
      </c>
      <c r="I4" s="14" t="s">
        <v>16</v>
      </c>
      <c r="J4" s="14" t="s">
        <v>22</v>
      </c>
      <c r="K4" s="14" t="s">
        <v>23</v>
      </c>
      <c r="L4" s="14" t="s">
        <v>9</v>
      </c>
    </row>
    <row r="5" spans="1:12" s="73" customFormat="1" ht="20.25" customHeight="1" x14ac:dyDescent="0.25">
      <c r="A5" s="68"/>
      <c r="B5" s="69" t="s">
        <v>82</v>
      </c>
      <c r="C5" s="70"/>
      <c r="D5" s="70"/>
      <c r="E5" s="70"/>
      <c r="F5" s="71"/>
      <c r="G5" s="72"/>
      <c r="H5" s="68"/>
      <c r="I5" s="68"/>
      <c r="J5" s="68"/>
      <c r="K5" s="68"/>
      <c r="L5" s="68"/>
    </row>
    <row r="6" spans="1:12" ht="18" customHeight="1" x14ac:dyDescent="0.2">
      <c r="A6" s="41">
        <v>1</v>
      </c>
      <c r="B6" s="42">
        <v>2021726030</v>
      </c>
      <c r="C6" s="45" t="s">
        <v>229</v>
      </c>
      <c r="D6" s="47" t="s">
        <v>147</v>
      </c>
      <c r="E6" s="52" t="s">
        <v>289</v>
      </c>
      <c r="F6" s="90">
        <v>35409</v>
      </c>
      <c r="G6" s="45" t="s">
        <v>31</v>
      </c>
      <c r="H6" s="65" t="s">
        <v>32</v>
      </c>
      <c r="I6" s="43"/>
      <c r="J6" s="43" t="s">
        <v>14</v>
      </c>
      <c r="K6" s="43"/>
      <c r="L6" s="44"/>
    </row>
    <row r="7" spans="1:12" ht="18" customHeight="1" x14ac:dyDescent="0.2">
      <c r="A7" s="16">
        <v>2</v>
      </c>
      <c r="B7" s="17">
        <v>24217104144</v>
      </c>
      <c r="C7" s="2" t="s">
        <v>235</v>
      </c>
      <c r="D7" s="48" t="s">
        <v>103</v>
      </c>
      <c r="E7" s="50" t="s">
        <v>231</v>
      </c>
      <c r="F7" s="91">
        <v>36782</v>
      </c>
      <c r="G7" s="2" t="s">
        <v>31</v>
      </c>
      <c r="H7" s="66" t="s">
        <v>32</v>
      </c>
      <c r="I7" s="18"/>
      <c r="J7" s="18" t="s">
        <v>14</v>
      </c>
      <c r="K7" s="18"/>
      <c r="L7" s="19"/>
    </row>
    <row r="8" spans="1:12" ht="18" customHeight="1" x14ac:dyDescent="0.2">
      <c r="A8" s="16">
        <v>3</v>
      </c>
      <c r="B8" s="17">
        <v>24217105519</v>
      </c>
      <c r="C8" s="2" t="s">
        <v>237</v>
      </c>
      <c r="D8" s="48" t="s">
        <v>238</v>
      </c>
      <c r="E8" s="50" t="s">
        <v>231</v>
      </c>
      <c r="F8" s="91">
        <v>36823</v>
      </c>
      <c r="G8" s="2" t="s">
        <v>31</v>
      </c>
      <c r="H8" s="66" t="s">
        <v>32</v>
      </c>
      <c r="I8" s="18"/>
      <c r="J8" s="18" t="s">
        <v>14</v>
      </c>
      <c r="K8" s="18"/>
      <c r="L8" s="19"/>
    </row>
    <row r="9" spans="1:12" ht="18" customHeight="1" x14ac:dyDescent="0.2">
      <c r="A9" s="16">
        <v>4</v>
      </c>
      <c r="B9" s="17">
        <v>25207107498</v>
      </c>
      <c r="C9" s="2" t="s">
        <v>58</v>
      </c>
      <c r="D9" s="48" t="s">
        <v>167</v>
      </c>
      <c r="E9" s="50" t="s">
        <v>59</v>
      </c>
      <c r="F9" s="91">
        <v>37007</v>
      </c>
      <c r="G9" s="2" t="s">
        <v>85</v>
      </c>
      <c r="H9" s="66" t="s">
        <v>30</v>
      </c>
      <c r="I9" s="18"/>
      <c r="J9" s="18" t="s">
        <v>14</v>
      </c>
      <c r="K9" s="18"/>
      <c r="L9" s="19"/>
    </row>
    <row r="10" spans="1:12" ht="18" customHeight="1" x14ac:dyDescent="0.2">
      <c r="A10" s="16">
        <v>5</v>
      </c>
      <c r="B10" s="17">
        <v>25207109674</v>
      </c>
      <c r="C10" s="2" t="s">
        <v>193</v>
      </c>
      <c r="D10" s="48" t="s">
        <v>284</v>
      </c>
      <c r="E10" s="50" t="s">
        <v>59</v>
      </c>
      <c r="F10" s="91">
        <v>37118</v>
      </c>
      <c r="G10" s="2" t="s">
        <v>31</v>
      </c>
      <c r="H10" s="66" t="s">
        <v>30</v>
      </c>
      <c r="I10" s="18"/>
      <c r="J10" s="18" t="s">
        <v>14</v>
      </c>
      <c r="K10" s="18"/>
      <c r="L10" s="19"/>
    </row>
    <row r="11" spans="1:12" ht="18" customHeight="1" x14ac:dyDescent="0.2">
      <c r="A11" s="16">
        <v>6</v>
      </c>
      <c r="B11" s="17">
        <v>25207117753</v>
      </c>
      <c r="C11" s="2" t="s">
        <v>282</v>
      </c>
      <c r="D11" s="48" t="s">
        <v>283</v>
      </c>
      <c r="E11" s="50" t="s">
        <v>59</v>
      </c>
      <c r="F11" s="91">
        <v>36893</v>
      </c>
      <c r="G11" s="2" t="s">
        <v>29</v>
      </c>
      <c r="H11" s="66" t="s">
        <v>30</v>
      </c>
      <c r="I11" s="18"/>
      <c r="J11" s="18" t="s">
        <v>14</v>
      </c>
      <c r="K11" s="18"/>
      <c r="L11" s="19"/>
    </row>
    <row r="12" spans="1:12" ht="18" customHeight="1" x14ac:dyDescent="0.2">
      <c r="A12" s="16">
        <v>7</v>
      </c>
      <c r="B12" s="17">
        <v>25217102946</v>
      </c>
      <c r="C12" s="2" t="s">
        <v>264</v>
      </c>
      <c r="D12" s="48" t="s">
        <v>265</v>
      </c>
      <c r="E12" s="50" t="s">
        <v>59</v>
      </c>
      <c r="F12" s="91">
        <v>36977</v>
      </c>
      <c r="G12" s="2" t="s">
        <v>31</v>
      </c>
      <c r="H12" s="66" t="s">
        <v>32</v>
      </c>
      <c r="I12" s="18"/>
      <c r="J12" s="18" t="s">
        <v>14</v>
      </c>
      <c r="K12" s="18"/>
      <c r="L12" s="19"/>
    </row>
    <row r="13" spans="1:12" ht="18" customHeight="1" x14ac:dyDescent="0.2">
      <c r="A13" s="16">
        <v>8</v>
      </c>
      <c r="B13" s="17">
        <v>25217105994</v>
      </c>
      <c r="C13" s="2" t="s">
        <v>269</v>
      </c>
      <c r="D13" s="48" t="s">
        <v>270</v>
      </c>
      <c r="E13" s="50" t="s">
        <v>59</v>
      </c>
      <c r="F13" s="91">
        <v>36906</v>
      </c>
      <c r="G13" s="2" t="s">
        <v>31</v>
      </c>
      <c r="H13" s="66" t="s">
        <v>32</v>
      </c>
      <c r="I13" s="18"/>
      <c r="J13" s="18" t="s">
        <v>14</v>
      </c>
      <c r="K13" s="18"/>
      <c r="L13" s="19"/>
    </row>
    <row r="14" spans="1:12" ht="18" customHeight="1" x14ac:dyDescent="0.2">
      <c r="A14" s="16">
        <v>9</v>
      </c>
      <c r="B14" s="17">
        <v>25217105294</v>
      </c>
      <c r="C14" s="2" t="s">
        <v>274</v>
      </c>
      <c r="D14" s="48" t="s">
        <v>175</v>
      </c>
      <c r="E14" s="50" t="s">
        <v>59</v>
      </c>
      <c r="F14" s="91">
        <v>37056</v>
      </c>
      <c r="G14" s="2" t="s">
        <v>31</v>
      </c>
      <c r="H14" s="66" t="s">
        <v>32</v>
      </c>
      <c r="I14" s="18"/>
      <c r="J14" s="18" t="s">
        <v>14</v>
      </c>
      <c r="K14" s="18"/>
      <c r="L14" s="19"/>
    </row>
    <row r="15" spans="1:12" ht="18" customHeight="1" x14ac:dyDescent="0.2">
      <c r="A15" s="16">
        <v>10</v>
      </c>
      <c r="B15" s="17">
        <v>25207203843</v>
      </c>
      <c r="C15" s="2" t="s">
        <v>422</v>
      </c>
      <c r="D15" s="48" t="s">
        <v>125</v>
      </c>
      <c r="E15" s="50" t="s">
        <v>59</v>
      </c>
      <c r="F15" s="91">
        <v>37194</v>
      </c>
      <c r="G15" s="2" t="s">
        <v>29</v>
      </c>
      <c r="H15" s="66" t="s">
        <v>30</v>
      </c>
      <c r="I15" s="18"/>
      <c r="J15" s="18" t="s">
        <v>14</v>
      </c>
      <c r="K15" s="18"/>
      <c r="L15" s="19"/>
    </row>
    <row r="16" spans="1:12" ht="18" customHeight="1" x14ac:dyDescent="0.2">
      <c r="A16" s="16">
        <v>11</v>
      </c>
      <c r="B16" s="17">
        <v>25207101428</v>
      </c>
      <c r="C16" s="2" t="s">
        <v>222</v>
      </c>
      <c r="D16" s="48" t="s">
        <v>268</v>
      </c>
      <c r="E16" s="50" t="s">
        <v>59</v>
      </c>
      <c r="F16" s="91">
        <v>37031</v>
      </c>
      <c r="G16" s="2" t="s">
        <v>33</v>
      </c>
      <c r="H16" s="66" t="s">
        <v>30</v>
      </c>
      <c r="I16" s="18"/>
      <c r="J16" s="18" t="s">
        <v>14</v>
      </c>
      <c r="K16" s="18"/>
      <c r="L16" s="19"/>
    </row>
    <row r="17" spans="1:12" ht="18" customHeight="1" x14ac:dyDescent="0.2">
      <c r="A17" s="16">
        <v>12</v>
      </c>
      <c r="B17" s="17">
        <v>25207104302</v>
      </c>
      <c r="C17" s="2" t="s">
        <v>273</v>
      </c>
      <c r="D17" s="48" t="s">
        <v>134</v>
      </c>
      <c r="E17" s="50" t="s">
        <v>59</v>
      </c>
      <c r="F17" s="91">
        <v>37212</v>
      </c>
      <c r="G17" s="2" t="s">
        <v>31</v>
      </c>
      <c r="H17" s="66" t="s">
        <v>30</v>
      </c>
      <c r="I17" s="18"/>
      <c r="J17" s="18" t="s">
        <v>14</v>
      </c>
      <c r="K17" s="18"/>
      <c r="L17" s="19"/>
    </row>
    <row r="18" spans="1:12" ht="18" customHeight="1" x14ac:dyDescent="0.2">
      <c r="A18" s="16">
        <v>13</v>
      </c>
      <c r="B18" s="17">
        <v>24217206202</v>
      </c>
      <c r="C18" s="2" t="s">
        <v>141</v>
      </c>
      <c r="D18" s="48" t="s">
        <v>140</v>
      </c>
      <c r="E18" s="50" t="s">
        <v>59</v>
      </c>
      <c r="F18" s="91">
        <v>36704</v>
      </c>
      <c r="G18" s="2" t="s">
        <v>31</v>
      </c>
      <c r="H18" s="66" t="s">
        <v>32</v>
      </c>
      <c r="I18" s="18"/>
      <c r="J18" s="18" t="s">
        <v>14</v>
      </c>
      <c r="K18" s="18"/>
      <c r="L18" s="19"/>
    </row>
    <row r="19" spans="1:12" ht="18" customHeight="1" x14ac:dyDescent="0.2">
      <c r="A19" s="16">
        <v>14</v>
      </c>
      <c r="B19" s="17">
        <v>25207100817</v>
      </c>
      <c r="C19" s="2" t="s">
        <v>277</v>
      </c>
      <c r="D19" s="48" t="s">
        <v>278</v>
      </c>
      <c r="E19" s="50" t="s">
        <v>59</v>
      </c>
      <c r="F19" s="91">
        <v>37164</v>
      </c>
      <c r="G19" s="2" t="s">
        <v>29</v>
      </c>
      <c r="H19" s="66" t="s">
        <v>30</v>
      </c>
      <c r="I19" s="18"/>
      <c r="J19" s="18" t="s">
        <v>14</v>
      </c>
      <c r="K19" s="18"/>
      <c r="L19" s="19"/>
    </row>
    <row r="20" spans="1:12" ht="18" customHeight="1" x14ac:dyDescent="0.2">
      <c r="A20" s="16">
        <v>15</v>
      </c>
      <c r="B20" s="17">
        <v>25217103453</v>
      </c>
      <c r="C20" s="2" t="s">
        <v>253</v>
      </c>
      <c r="D20" s="48" t="s">
        <v>144</v>
      </c>
      <c r="E20" s="50" t="s">
        <v>59</v>
      </c>
      <c r="F20" s="91">
        <v>37185</v>
      </c>
      <c r="G20" s="2" t="s">
        <v>31</v>
      </c>
      <c r="H20" s="66" t="s">
        <v>32</v>
      </c>
      <c r="I20" s="18"/>
      <c r="J20" s="18" t="s">
        <v>14</v>
      </c>
      <c r="K20" s="18"/>
      <c r="L20" s="19"/>
    </row>
    <row r="21" spans="1:12" ht="18" customHeight="1" x14ac:dyDescent="0.2">
      <c r="A21" s="16">
        <v>16</v>
      </c>
      <c r="B21" s="17">
        <v>25207103223</v>
      </c>
      <c r="C21" s="2" t="s">
        <v>423</v>
      </c>
      <c r="D21" s="48" t="s">
        <v>35</v>
      </c>
      <c r="E21" s="50" t="s">
        <v>59</v>
      </c>
      <c r="F21" s="91">
        <v>37080</v>
      </c>
      <c r="G21" s="2" t="s">
        <v>161</v>
      </c>
      <c r="H21" s="66" t="s">
        <v>30</v>
      </c>
      <c r="I21" s="18"/>
      <c r="J21" s="18" t="s">
        <v>14</v>
      </c>
      <c r="K21" s="18"/>
      <c r="L21" s="19"/>
    </row>
    <row r="22" spans="1:12" ht="18" customHeight="1" x14ac:dyDescent="0.2">
      <c r="A22" s="16">
        <v>17</v>
      </c>
      <c r="B22" s="17">
        <v>25207105919</v>
      </c>
      <c r="C22" s="2" t="s">
        <v>424</v>
      </c>
      <c r="D22" s="48" t="s">
        <v>153</v>
      </c>
      <c r="E22" s="50" t="s">
        <v>59</v>
      </c>
      <c r="F22" s="91">
        <v>37059</v>
      </c>
      <c r="G22" s="2" t="s">
        <v>425</v>
      </c>
      <c r="H22" s="66" t="s">
        <v>30</v>
      </c>
      <c r="I22" s="18"/>
      <c r="J22" s="18" t="s">
        <v>14</v>
      </c>
      <c r="K22" s="18"/>
      <c r="L22" s="19"/>
    </row>
    <row r="23" spans="1:12" ht="18" customHeight="1" x14ac:dyDescent="0.2">
      <c r="A23" s="16">
        <v>18</v>
      </c>
      <c r="B23" s="17">
        <v>25207109213</v>
      </c>
      <c r="C23" s="2" t="s">
        <v>254</v>
      </c>
      <c r="D23" s="48" t="s">
        <v>191</v>
      </c>
      <c r="E23" s="50" t="s">
        <v>59</v>
      </c>
      <c r="F23" s="91">
        <v>36943</v>
      </c>
      <c r="G23" s="2" t="s">
        <v>31</v>
      </c>
      <c r="H23" s="66" t="s">
        <v>30</v>
      </c>
      <c r="I23" s="18"/>
      <c r="J23" s="18" t="s">
        <v>14</v>
      </c>
      <c r="K23" s="18"/>
      <c r="L23" s="19"/>
    </row>
    <row r="24" spans="1:12" ht="18" customHeight="1" x14ac:dyDescent="0.2">
      <c r="A24" s="130">
        <v>19</v>
      </c>
      <c r="B24" s="131">
        <v>25207215664</v>
      </c>
      <c r="C24" s="132" t="s">
        <v>258</v>
      </c>
      <c r="D24" s="133" t="s">
        <v>259</v>
      </c>
      <c r="E24" s="134" t="s">
        <v>59</v>
      </c>
      <c r="F24" s="135">
        <v>37029</v>
      </c>
      <c r="G24" s="132" t="s">
        <v>29</v>
      </c>
      <c r="H24" s="136" t="s">
        <v>30</v>
      </c>
      <c r="I24" s="137"/>
      <c r="J24" s="137" t="s">
        <v>14</v>
      </c>
      <c r="K24" s="137"/>
      <c r="L24" s="138"/>
    </row>
    <row r="25" spans="1:12" ht="18" customHeight="1" x14ac:dyDescent="0.2">
      <c r="A25" s="21">
        <v>20</v>
      </c>
      <c r="B25" s="22">
        <v>25207107400</v>
      </c>
      <c r="C25" s="46" t="s">
        <v>286</v>
      </c>
      <c r="D25" s="49" t="s">
        <v>38</v>
      </c>
      <c r="E25" s="51" t="s">
        <v>287</v>
      </c>
      <c r="F25" s="92">
        <v>36940</v>
      </c>
      <c r="G25" s="46" t="s">
        <v>31</v>
      </c>
      <c r="H25" s="67" t="s">
        <v>30</v>
      </c>
      <c r="I25" s="23"/>
      <c r="J25" s="23" t="s">
        <v>14</v>
      </c>
      <c r="K25" s="23"/>
      <c r="L25" s="24"/>
    </row>
    <row r="26" spans="1:12" s="73" customFormat="1" ht="20.25" customHeight="1" x14ac:dyDescent="0.25">
      <c r="A26" s="68"/>
      <c r="B26" s="69" t="s">
        <v>81</v>
      </c>
      <c r="C26" s="70"/>
      <c r="D26" s="70"/>
      <c r="E26" s="70"/>
      <c r="F26" s="71"/>
      <c r="G26" s="72"/>
      <c r="H26" s="68"/>
      <c r="I26" s="68"/>
      <c r="J26" s="68"/>
      <c r="K26" s="68"/>
      <c r="L26" s="68"/>
    </row>
    <row r="27" spans="1:12" ht="18" customHeight="1" x14ac:dyDescent="0.2">
      <c r="A27" s="41">
        <v>1</v>
      </c>
      <c r="B27" s="42">
        <v>24207108431</v>
      </c>
      <c r="C27" s="45" t="s">
        <v>236</v>
      </c>
      <c r="D27" s="47" t="s">
        <v>84</v>
      </c>
      <c r="E27" s="52" t="s">
        <v>231</v>
      </c>
      <c r="F27" s="90">
        <v>36818</v>
      </c>
      <c r="G27" s="45" t="s">
        <v>290</v>
      </c>
      <c r="H27" s="65" t="s">
        <v>30</v>
      </c>
      <c r="I27" s="43"/>
      <c r="J27" s="43" t="s">
        <v>14</v>
      </c>
      <c r="K27" s="43"/>
      <c r="L27" s="44"/>
    </row>
    <row r="28" spans="1:12" ht="18" customHeight="1" x14ac:dyDescent="0.2">
      <c r="A28" s="16">
        <v>2</v>
      </c>
      <c r="B28" s="17">
        <v>25207103499</v>
      </c>
      <c r="C28" s="2" t="s">
        <v>279</v>
      </c>
      <c r="D28" s="48" t="s">
        <v>84</v>
      </c>
      <c r="E28" s="50" t="s">
        <v>59</v>
      </c>
      <c r="F28" s="91">
        <v>37066</v>
      </c>
      <c r="G28" s="2" t="s">
        <v>34</v>
      </c>
      <c r="H28" s="66" t="s">
        <v>30</v>
      </c>
      <c r="I28" s="18"/>
      <c r="J28" s="18" t="s">
        <v>14</v>
      </c>
      <c r="K28" s="18"/>
      <c r="L28" s="19"/>
    </row>
    <row r="29" spans="1:12" ht="18" customHeight="1" x14ac:dyDescent="0.2">
      <c r="A29" s="16">
        <v>3</v>
      </c>
      <c r="B29" s="17">
        <v>24207209609</v>
      </c>
      <c r="C29" s="2" t="s">
        <v>267</v>
      </c>
      <c r="D29" s="48" t="s">
        <v>46</v>
      </c>
      <c r="E29" s="50" t="s">
        <v>59</v>
      </c>
      <c r="F29" s="91">
        <v>36785</v>
      </c>
      <c r="G29" s="2" t="s">
        <v>31</v>
      </c>
      <c r="H29" s="66" t="s">
        <v>30</v>
      </c>
      <c r="I29" s="18"/>
      <c r="J29" s="18" t="s">
        <v>14</v>
      </c>
      <c r="K29" s="18"/>
      <c r="L29" s="19"/>
    </row>
    <row r="30" spans="1:12" ht="18" customHeight="1" x14ac:dyDescent="0.2">
      <c r="A30" s="16">
        <v>4</v>
      </c>
      <c r="B30" s="17">
        <v>25203509829</v>
      </c>
      <c r="C30" s="2" t="s">
        <v>40</v>
      </c>
      <c r="D30" s="48" t="s">
        <v>167</v>
      </c>
      <c r="E30" s="50" t="s">
        <v>59</v>
      </c>
      <c r="F30" s="91">
        <v>36897</v>
      </c>
      <c r="G30" s="2" t="s">
        <v>31</v>
      </c>
      <c r="H30" s="66" t="s">
        <v>30</v>
      </c>
      <c r="I30" s="18"/>
      <c r="J30" s="18" t="s">
        <v>14</v>
      </c>
      <c r="K30" s="18"/>
      <c r="L30" s="19"/>
    </row>
    <row r="31" spans="1:12" ht="18" customHeight="1" x14ac:dyDescent="0.2">
      <c r="A31" s="16">
        <v>5</v>
      </c>
      <c r="B31" s="17">
        <v>25207109336</v>
      </c>
      <c r="C31" s="2" t="s">
        <v>256</v>
      </c>
      <c r="D31" s="48" t="s">
        <v>257</v>
      </c>
      <c r="E31" s="50" t="s">
        <v>59</v>
      </c>
      <c r="F31" s="91">
        <v>37036</v>
      </c>
      <c r="G31" s="2" t="s">
        <v>34</v>
      </c>
      <c r="H31" s="66" t="s">
        <v>30</v>
      </c>
      <c r="I31" s="18"/>
      <c r="J31" s="18" t="s">
        <v>14</v>
      </c>
      <c r="K31" s="18"/>
      <c r="L31" s="19"/>
    </row>
    <row r="32" spans="1:12" ht="18" customHeight="1" x14ac:dyDescent="0.2">
      <c r="A32" s="16">
        <v>6</v>
      </c>
      <c r="B32" s="17">
        <v>25207104726</v>
      </c>
      <c r="C32" s="2" t="s">
        <v>255</v>
      </c>
      <c r="D32" s="48" t="s">
        <v>202</v>
      </c>
      <c r="E32" s="50" t="s">
        <v>59</v>
      </c>
      <c r="F32" s="91">
        <v>36621</v>
      </c>
      <c r="G32" s="2" t="s">
        <v>291</v>
      </c>
      <c r="H32" s="66" t="s">
        <v>30</v>
      </c>
      <c r="I32" s="18"/>
      <c r="J32" s="18" t="s">
        <v>14</v>
      </c>
      <c r="K32" s="18"/>
      <c r="L32" s="19"/>
    </row>
    <row r="33" spans="1:12" ht="18" customHeight="1" x14ac:dyDescent="0.2">
      <c r="A33" s="16">
        <v>7</v>
      </c>
      <c r="B33" s="17">
        <v>25207107408</v>
      </c>
      <c r="C33" s="2" t="s">
        <v>262</v>
      </c>
      <c r="D33" s="48" t="s">
        <v>263</v>
      </c>
      <c r="E33" s="50" t="s">
        <v>59</v>
      </c>
      <c r="F33" s="91">
        <v>36906</v>
      </c>
      <c r="G33" s="2" t="s">
        <v>31</v>
      </c>
      <c r="H33" s="66" t="s">
        <v>30</v>
      </c>
      <c r="I33" s="18"/>
      <c r="J33" s="18" t="s">
        <v>14</v>
      </c>
      <c r="K33" s="18"/>
      <c r="L33" s="19"/>
    </row>
    <row r="34" spans="1:12" ht="18" customHeight="1" x14ac:dyDescent="0.2">
      <c r="A34" s="16">
        <v>8</v>
      </c>
      <c r="B34" s="17">
        <v>25207103970</v>
      </c>
      <c r="C34" s="2" t="s">
        <v>280</v>
      </c>
      <c r="D34" s="48" t="s">
        <v>281</v>
      </c>
      <c r="E34" s="50" t="s">
        <v>59</v>
      </c>
      <c r="F34" s="91">
        <v>37181</v>
      </c>
      <c r="G34" s="2" t="s">
        <v>31</v>
      </c>
      <c r="H34" s="66" t="s">
        <v>30</v>
      </c>
      <c r="I34" s="18"/>
      <c r="J34" s="18" t="s">
        <v>14</v>
      </c>
      <c r="K34" s="18"/>
      <c r="L34" s="19"/>
    </row>
    <row r="35" spans="1:12" ht="18" customHeight="1" x14ac:dyDescent="0.2">
      <c r="A35" s="16">
        <v>9</v>
      </c>
      <c r="B35" s="17">
        <v>25207103899</v>
      </c>
      <c r="C35" s="2" t="s">
        <v>285</v>
      </c>
      <c r="D35" s="48" t="s">
        <v>138</v>
      </c>
      <c r="E35" s="50" t="s">
        <v>59</v>
      </c>
      <c r="F35" s="91">
        <v>37041</v>
      </c>
      <c r="G35" s="2" t="s">
        <v>161</v>
      </c>
      <c r="H35" s="66" t="s">
        <v>30</v>
      </c>
      <c r="I35" s="18"/>
      <c r="J35" s="18" t="s">
        <v>14</v>
      </c>
      <c r="K35" s="18"/>
      <c r="L35" s="19"/>
    </row>
    <row r="36" spans="1:12" ht="18" customHeight="1" x14ac:dyDescent="0.2">
      <c r="A36" s="16">
        <v>10</v>
      </c>
      <c r="B36" s="17">
        <v>2221614786</v>
      </c>
      <c r="C36" s="2" t="s">
        <v>271</v>
      </c>
      <c r="D36" s="48" t="s">
        <v>272</v>
      </c>
      <c r="E36" s="50" t="s">
        <v>59</v>
      </c>
      <c r="F36" s="91">
        <v>35893</v>
      </c>
      <c r="G36" s="2" t="s">
        <v>31</v>
      </c>
      <c r="H36" s="66" t="s">
        <v>32</v>
      </c>
      <c r="I36" s="18"/>
      <c r="J36" s="18" t="s">
        <v>14</v>
      </c>
      <c r="K36" s="18"/>
      <c r="L36" s="19"/>
    </row>
    <row r="37" spans="1:12" ht="18" customHeight="1" x14ac:dyDescent="0.2">
      <c r="A37" s="16">
        <v>11</v>
      </c>
      <c r="B37" s="17">
        <v>25207106379</v>
      </c>
      <c r="C37" s="2" t="s">
        <v>275</v>
      </c>
      <c r="D37" s="48" t="s">
        <v>276</v>
      </c>
      <c r="E37" s="50" t="s">
        <v>59</v>
      </c>
      <c r="F37" s="91">
        <v>36932</v>
      </c>
      <c r="G37" s="2" t="s">
        <v>29</v>
      </c>
      <c r="H37" s="66" t="s">
        <v>30</v>
      </c>
      <c r="I37" s="18"/>
      <c r="J37" s="18" t="s">
        <v>14</v>
      </c>
      <c r="K37" s="18"/>
      <c r="L37" s="19"/>
    </row>
    <row r="38" spans="1:12" ht="18" customHeight="1" x14ac:dyDescent="0.2">
      <c r="A38" s="16">
        <v>12</v>
      </c>
      <c r="B38" s="17">
        <v>25207109576</v>
      </c>
      <c r="C38" s="2" t="s">
        <v>260</v>
      </c>
      <c r="D38" s="48" t="s">
        <v>261</v>
      </c>
      <c r="E38" s="50" t="s">
        <v>59</v>
      </c>
      <c r="F38" s="91">
        <v>37209</v>
      </c>
      <c r="G38" s="2" t="s">
        <v>291</v>
      </c>
      <c r="H38" s="66" t="s">
        <v>30</v>
      </c>
      <c r="I38" s="18"/>
      <c r="J38" s="18" t="s">
        <v>14</v>
      </c>
      <c r="K38" s="18"/>
      <c r="L38" s="19"/>
    </row>
    <row r="39" spans="1:12" ht="18" customHeight="1" x14ac:dyDescent="0.2">
      <c r="A39" s="21">
        <v>13</v>
      </c>
      <c r="B39" s="22">
        <v>25217107574</v>
      </c>
      <c r="C39" s="46" t="s">
        <v>89</v>
      </c>
      <c r="D39" s="49" t="s">
        <v>266</v>
      </c>
      <c r="E39" s="51" t="s">
        <v>59</v>
      </c>
      <c r="F39" s="92">
        <v>37065</v>
      </c>
      <c r="G39" s="46" t="s">
        <v>31</v>
      </c>
      <c r="H39" s="67" t="s">
        <v>32</v>
      </c>
      <c r="I39" s="23"/>
      <c r="J39" s="23" t="s">
        <v>14</v>
      </c>
      <c r="K39" s="23"/>
      <c r="L39" s="24"/>
    </row>
    <row r="40" spans="1:12" ht="18" customHeight="1" x14ac:dyDescent="0.2">
      <c r="A40" s="78"/>
      <c r="B40" s="25"/>
      <c r="C40" s="79"/>
      <c r="D40" s="79"/>
      <c r="E40" s="80"/>
      <c r="F40" s="81"/>
      <c r="G40" s="79"/>
      <c r="H40" s="79"/>
      <c r="I40" s="82"/>
      <c r="J40" s="82"/>
      <c r="K40" s="82"/>
      <c r="L40" s="26"/>
    </row>
    <row r="41" spans="1:12" s="31" customFormat="1" ht="12.75" customHeight="1" x14ac:dyDescent="0.2">
      <c r="A41" s="27"/>
      <c r="B41" s="27"/>
      <c r="C41" s="28"/>
      <c r="D41" s="28"/>
      <c r="E41" s="28"/>
      <c r="F41" s="27"/>
      <c r="G41" s="27"/>
      <c r="H41" s="29"/>
      <c r="I41" s="29"/>
      <c r="J41" s="76"/>
    </row>
    <row r="42" spans="1:12" s="31" customFormat="1" x14ac:dyDescent="0.2">
      <c r="A42" s="126" t="s">
        <v>17</v>
      </c>
      <c r="B42" s="126"/>
      <c r="C42" s="126"/>
      <c r="D42" s="32"/>
      <c r="E42" s="32"/>
      <c r="F42" s="33"/>
      <c r="G42" s="33"/>
      <c r="H42" s="34"/>
      <c r="I42" s="34"/>
      <c r="J42" s="33" t="s">
        <v>18</v>
      </c>
    </row>
    <row r="43" spans="1:12" s="31" customFormat="1" x14ac:dyDescent="0.2">
      <c r="C43" s="8"/>
      <c r="D43" s="8"/>
      <c r="E43" s="8"/>
      <c r="J43" s="36"/>
    </row>
    <row r="44" spans="1:12" s="31" customFormat="1" x14ac:dyDescent="0.2">
      <c r="C44" s="8"/>
      <c r="D44" s="8"/>
      <c r="E44" s="8"/>
      <c r="J44" s="36"/>
    </row>
    <row r="45" spans="1:12" s="31" customFormat="1" x14ac:dyDescent="0.2">
      <c r="C45" s="8"/>
      <c r="D45" s="8"/>
      <c r="E45" s="8"/>
      <c r="J45" s="36"/>
    </row>
    <row r="46" spans="1:12" s="31" customFormat="1" x14ac:dyDescent="0.2">
      <c r="C46" s="8"/>
      <c r="D46" s="8"/>
      <c r="E46" s="8"/>
      <c r="J46" s="36"/>
    </row>
    <row r="47" spans="1:12" s="31" customFormat="1" x14ac:dyDescent="0.2">
      <c r="C47" s="8"/>
      <c r="D47" s="8"/>
      <c r="E47" s="8"/>
      <c r="J47" s="36"/>
    </row>
    <row r="48" spans="1:12" s="31" customFormat="1" x14ac:dyDescent="0.2">
      <c r="A48" s="126" t="s">
        <v>13</v>
      </c>
      <c r="B48" s="126"/>
      <c r="C48" s="126"/>
      <c r="D48" s="8"/>
      <c r="E48" s="8"/>
      <c r="J48" s="33" t="s">
        <v>20</v>
      </c>
    </row>
  </sheetData>
  <sortState ref="A6:L24">
    <sortCondition ref="E6:E24"/>
    <sortCondition ref="D6:D24"/>
    <sortCondition ref="C6:C24"/>
  </sortState>
  <mergeCells count="5">
    <mergeCell ref="D1:L1"/>
    <mergeCell ref="E2:L2"/>
    <mergeCell ref="E3:L3"/>
    <mergeCell ref="A42:C42"/>
    <mergeCell ref="A48:C48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73"/>
  <sheetViews>
    <sheetView workbookViewId="0">
      <pane ySplit="4" topLeftCell="A5" activePane="bottomLeft" state="frozen"/>
      <selection pane="bottomLeft" activeCell="B6" sqref="B6:H6"/>
    </sheetView>
  </sheetViews>
  <sheetFormatPr defaultColWidth="8" defaultRowHeight="12.75" x14ac:dyDescent="0.2"/>
  <cols>
    <col min="1" max="1" width="4" style="31" customWidth="1"/>
    <col min="2" max="2" width="12.42578125" style="31" customWidth="1"/>
    <col min="3" max="3" width="16.28515625" style="8" customWidth="1"/>
    <col min="4" max="4" width="7.28515625" style="8" customWidth="1"/>
    <col min="5" max="5" width="7.7109375" style="8" customWidth="1"/>
    <col min="6" max="6" width="10" style="35" customWidth="1"/>
    <col min="7" max="7" width="10.42578125" style="37" customWidth="1"/>
    <col min="8" max="8" width="4.5703125" style="31" customWidth="1"/>
    <col min="9" max="9" width="6.42578125" style="31" customWidth="1"/>
    <col min="10" max="11" width="5.28515625" style="31" customWidth="1"/>
    <col min="12" max="12" width="8.7109375" style="31" customWidth="1"/>
    <col min="13" max="16384" width="8" style="4"/>
  </cols>
  <sheetData>
    <row r="1" spans="1:12" ht="20.25" customHeight="1" x14ac:dyDescent="0.2">
      <c r="A1" s="77" t="s">
        <v>21</v>
      </c>
      <c r="B1" s="3"/>
      <c r="C1" s="3"/>
      <c r="D1" s="127" t="s">
        <v>61</v>
      </c>
      <c r="E1" s="127"/>
      <c r="F1" s="127"/>
      <c r="G1" s="127"/>
      <c r="H1" s="127"/>
      <c r="I1" s="127"/>
      <c r="J1" s="127"/>
      <c r="K1" s="127"/>
      <c r="L1" s="127"/>
    </row>
    <row r="2" spans="1:12" ht="20.25" customHeight="1" x14ac:dyDescent="0.2">
      <c r="A2" s="5" t="s">
        <v>19</v>
      </c>
      <c r="B2" s="5"/>
      <c r="C2" s="5"/>
      <c r="D2" s="6"/>
      <c r="E2" s="127" t="s">
        <v>12</v>
      </c>
      <c r="F2" s="127"/>
      <c r="G2" s="127"/>
      <c r="H2" s="127"/>
      <c r="I2" s="127"/>
      <c r="J2" s="127"/>
      <c r="K2" s="127"/>
      <c r="L2" s="127"/>
    </row>
    <row r="3" spans="1:12" ht="20.25" customHeight="1" x14ac:dyDescent="0.2">
      <c r="A3" s="7"/>
      <c r="B3" s="7"/>
      <c r="C3" s="7"/>
      <c r="E3" s="128" t="s">
        <v>28</v>
      </c>
      <c r="F3" s="128"/>
      <c r="G3" s="128"/>
      <c r="H3" s="128"/>
      <c r="I3" s="128"/>
      <c r="J3" s="128"/>
      <c r="K3" s="128"/>
      <c r="L3" s="128"/>
    </row>
    <row r="4" spans="1:12" ht="45.75" customHeight="1" x14ac:dyDescent="0.2">
      <c r="A4" s="9" t="s">
        <v>1</v>
      </c>
      <c r="B4" s="9" t="s">
        <v>2</v>
      </c>
      <c r="C4" s="10" t="s">
        <v>3</v>
      </c>
      <c r="D4" s="11" t="s">
        <v>4</v>
      </c>
      <c r="E4" s="12" t="s">
        <v>5</v>
      </c>
      <c r="F4" s="13" t="s">
        <v>6</v>
      </c>
      <c r="G4" s="14" t="s">
        <v>7</v>
      </c>
      <c r="H4" s="14" t="s">
        <v>8</v>
      </c>
      <c r="I4" s="14" t="s">
        <v>16</v>
      </c>
      <c r="J4" s="14" t="s">
        <v>22</v>
      </c>
      <c r="K4" s="15" t="s">
        <v>23</v>
      </c>
      <c r="L4" s="14" t="s">
        <v>9</v>
      </c>
    </row>
    <row r="5" spans="1:12" s="40" customFormat="1" ht="20.25" customHeight="1" x14ac:dyDescent="0.25">
      <c r="A5" s="38"/>
      <c r="B5" s="38" t="s">
        <v>431</v>
      </c>
      <c r="C5" s="26"/>
      <c r="D5" s="26"/>
      <c r="E5" s="26"/>
      <c r="F5" s="74"/>
      <c r="G5" s="39"/>
      <c r="H5" s="38"/>
      <c r="I5" s="38"/>
      <c r="J5" s="38"/>
      <c r="K5" s="38"/>
      <c r="L5" s="38"/>
    </row>
    <row r="6" spans="1:12" ht="18" customHeight="1" x14ac:dyDescent="0.2">
      <c r="A6" s="41">
        <v>1</v>
      </c>
      <c r="B6" s="42">
        <v>2121717465</v>
      </c>
      <c r="C6" s="45" t="s">
        <v>426</v>
      </c>
      <c r="D6" s="47" t="s">
        <v>427</v>
      </c>
      <c r="E6" s="93" t="s">
        <v>428</v>
      </c>
      <c r="F6" s="87">
        <v>35348</v>
      </c>
      <c r="G6" s="45" t="s">
        <v>29</v>
      </c>
      <c r="H6" s="45" t="s">
        <v>32</v>
      </c>
      <c r="I6" s="43"/>
      <c r="J6" s="43"/>
      <c r="K6" s="43"/>
      <c r="L6" s="44"/>
    </row>
    <row r="7" spans="1:12" ht="18" customHeight="1" x14ac:dyDescent="0.2">
      <c r="A7" s="16">
        <v>2</v>
      </c>
      <c r="B7" s="17">
        <v>24217215292</v>
      </c>
      <c r="C7" s="2" t="s">
        <v>429</v>
      </c>
      <c r="D7" s="48" t="s">
        <v>84</v>
      </c>
      <c r="E7" s="94" t="s">
        <v>292</v>
      </c>
      <c r="F7" s="88">
        <v>36729</v>
      </c>
      <c r="G7" s="2" t="s">
        <v>31</v>
      </c>
      <c r="H7" s="2" t="s">
        <v>32</v>
      </c>
      <c r="I7" s="18"/>
      <c r="J7" s="18"/>
      <c r="K7" s="18"/>
      <c r="L7" s="19"/>
    </row>
    <row r="8" spans="1:12" ht="18" customHeight="1" x14ac:dyDescent="0.2">
      <c r="A8" s="16">
        <v>3</v>
      </c>
      <c r="B8" s="17">
        <v>24207206174</v>
      </c>
      <c r="C8" s="2" t="s">
        <v>300</v>
      </c>
      <c r="D8" s="48" t="s">
        <v>37</v>
      </c>
      <c r="E8" s="94" t="s">
        <v>292</v>
      </c>
      <c r="F8" s="88">
        <v>36610</v>
      </c>
      <c r="G8" s="2" t="s">
        <v>31</v>
      </c>
      <c r="H8" s="2" t="s">
        <v>30</v>
      </c>
      <c r="I8" s="18"/>
      <c r="J8" s="18"/>
      <c r="K8" s="18"/>
      <c r="L8" s="19"/>
    </row>
    <row r="9" spans="1:12" ht="18" customHeight="1" x14ac:dyDescent="0.2">
      <c r="A9" s="16">
        <v>4</v>
      </c>
      <c r="B9" s="17">
        <v>24217200310</v>
      </c>
      <c r="C9" s="2" t="s">
        <v>298</v>
      </c>
      <c r="D9" s="48" t="s">
        <v>299</v>
      </c>
      <c r="E9" s="94" t="s">
        <v>292</v>
      </c>
      <c r="F9" s="88">
        <v>36858</v>
      </c>
      <c r="G9" s="2" t="s">
        <v>161</v>
      </c>
      <c r="H9" s="2" t="s">
        <v>32</v>
      </c>
      <c r="I9" s="18"/>
      <c r="J9" s="18"/>
      <c r="K9" s="18"/>
      <c r="L9" s="19"/>
    </row>
    <row r="10" spans="1:12" ht="18" customHeight="1" x14ac:dyDescent="0.2">
      <c r="A10" s="16">
        <v>5</v>
      </c>
      <c r="B10" s="17">
        <v>24207201308</v>
      </c>
      <c r="C10" s="2" t="s">
        <v>301</v>
      </c>
      <c r="D10" s="48" t="s">
        <v>125</v>
      </c>
      <c r="E10" s="94" t="s">
        <v>292</v>
      </c>
      <c r="F10" s="88">
        <v>36796</v>
      </c>
      <c r="G10" s="2" t="s">
        <v>31</v>
      </c>
      <c r="H10" s="2" t="s">
        <v>30</v>
      </c>
      <c r="I10" s="18"/>
      <c r="J10" s="18"/>
      <c r="K10" s="18"/>
      <c r="L10" s="19"/>
    </row>
    <row r="11" spans="1:12" ht="18" customHeight="1" x14ac:dyDescent="0.2">
      <c r="A11" s="16">
        <v>6</v>
      </c>
      <c r="B11" s="17">
        <v>25207207249</v>
      </c>
      <c r="C11" s="2" t="s">
        <v>340</v>
      </c>
      <c r="D11" s="48" t="s">
        <v>341</v>
      </c>
      <c r="E11" s="94" t="s">
        <v>67</v>
      </c>
      <c r="F11" s="88" t="s">
        <v>451</v>
      </c>
      <c r="G11" s="2" t="s">
        <v>157</v>
      </c>
      <c r="H11" s="2" t="s">
        <v>30</v>
      </c>
      <c r="I11" s="18"/>
      <c r="J11" s="18"/>
      <c r="K11" s="18"/>
      <c r="L11" s="19"/>
    </row>
    <row r="12" spans="1:12" ht="18" customHeight="1" x14ac:dyDescent="0.2">
      <c r="A12" s="16">
        <v>7</v>
      </c>
      <c r="B12" s="17">
        <v>25217209549</v>
      </c>
      <c r="C12" s="2" t="s">
        <v>435</v>
      </c>
      <c r="D12" s="48" t="s">
        <v>215</v>
      </c>
      <c r="E12" s="94" t="s">
        <v>67</v>
      </c>
      <c r="F12" s="88" t="s">
        <v>436</v>
      </c>
      <c r="G12" s="2" t="s">
        <v>437</v>
      </c>
      <c r="H12" s="2" t="s">
        <v>32</v>
      </c>
      <c r="I12" s="18"/>
      <c r="J12" s="18"/>
      <c r="K12" s="18"/>
      <c r="L12" s="19"/>
    </row>
    <row r="13" spans="1:12" ht="18" customHeight="1" x14ac:dyDescent="0.2">
      <c r="A13" s="16">
        <v>8</v>
      </c>
      <c r="B13" s="17">
        <v>25207207063</v>
      </c>
      <c r="C13" s="2" t="s">
        <v>346</v>
      </c>
      <c r="D13" s="48" t="s">
        <v>46</v>
      </c>
      <c r="E13" s="94" t="s">
        <v>67</v>
      </c>
      <c r="F13" s="88" t="s">
        <v>433</v>
      </c>
      <c r="G13" s="2" t="s">
        <v>33</v>
      </c>
      <c r="H13" s="2" t="s">
        <v>30</v>
      </c>
      <c r="I13" s="18"/>
      <c r="J13" s="18"/>
      <c r="K13" s="18"/>
      <c r="L13" s="19"/>
    </row>
    <row r="14" spans="1:12" ht="18" customHeight="1" x14ac:dyDescent="0.2">
      <c r="A14" s="16">
        <v>9</v>
      </c>
      <c r="B14" s="17">
        <v>25207215903</v>
      </c>
      <c r="C14" s="2" t="s">
        <v>308</v>
      </c>
      <c r="D14" s="48" t="s">
        <v>47</v>
      </c>
      <c r="E14" s="94" t="s">
        <v>67</v>
      </c>
      <c r="F14" s="88" t="s">
        <v>440</v>
      </c>
      <c r="G14" s="2" t="s">
        <v>161</v>
      </c>
      <c r="H14" s="2" t="s">
        <v>30</v>
      </c>
      <c r="I14" s="18"/>
      <c r="J14" s="18"/>
      <c r="K14" s="18"/>
      <c r="L14" s="19"/>
    </row>
    <row r="15" spans="1:12" ht="18" customHeight="1" x14ac:dyDescent="0.2">
      <c r="A15" s="16">
        <v>10</v>
      </c>
      <c r="B15" s="17">
        <v>25217205770</v>
      </c>
      <c r="C15" s="2" t="s">
        <v>324</v>
      </c>
      <c r="D15" s="48" t="s">
        <v>100</v>
      </c>
      <c r="E15" s="94" t="s">
        <v>67</v>
      </c>
      <c r="F15" s="88" t="s">
        <v>447</v>
      </c>
      <c r="G15" s="2" t="s">
        <v>85</v>
      </c>
      <c r="H15" s="2" t="s">
        <v>32</v>
      </c>
      <c r="I15" s="18"/>
      <c r="J15" s="18"/>
      <c r="K15" s="18"/>
      <c r="L15" s="19"/>
    </row>
    <row r="16" spans="1:12" ht="18" customHeight="1" x14ac:dyDescent="0.2">
      <c r="A16" s="16">
        <v>11</v>
      </c>
      <c r="B16" s="17">
        <v>2321610447</v>
      </c>
      <c r="C16" s="2" t="s">
        <v>335</v>
      </c>
      <c r="D16" s="48" t="s">
        <v>284</v>
      </c>
      <c r="E16" s="94" t="s">
        <v>67</v>
      </c>
      <c r="F16" s="88" t="s">
        <v>446</v>
      </c>
      <c r="G16" s="2" t="s">
        <v>85</v>
      </c>
      <c r="H16" s="2" t="s">
        <v>32</v>
      </c>
      <c r="I16" s="18"/>
      <c r="J16" s="18"/>
      <c r="K16" s="18"/>
      <c r="L16" s="19"/>
    </row>
    <row r="17" spans="1:12" ht="18" customHeight="1" x14ac:dyDescent="0.2">
      <c r="A17" s="16">
        <v>12</v>
      </c>
      <c r="B17" s="17">
        <v>25217207944</v>
      </c>
      <c r="C17" s="2" t="s">
        <v>444</v>
      </c>
      <c r="D17" s="48" t="s">
        <v>38</v>
      </c>
      <c r="E17" s="94" t="s">
        <v>67</v>
      </c>
      <c r="F17" s="88" t="s">
        <v>445</v>
      </c>
      <c r="G17" s="2" t="s">
        <v>31</v>
      </c>
      <c r="H17" s="2" t="s">
        <v>32</v>
      </c>
      <c r="I17" s="18"/>
      <c r="J17" s="18"/>
      <c r="K17" s="18"/>
      <c r="L17" s="19"/>
    </row>
    <row r="18" spans="1:12" ht="18" customHeight="1" x14ac:dyDescent="0.2">
      <c r="A18" s="16">
        <v>13</v>
      </c>
      <c r="B18" s="17">
        <v>25217217247</v>
      </c>
      <c r="C18" s="2" t="s">
        <v>333</v>
      </c>
      <c r="D18" s="48" t="s">
        <v>334</v>
      </c>
      <c r="E18" s="94" t="s">
        <v>67</v>
      </c>
      <c r="F18" s="88" t="s">
        <v>450</v>
      </c>
      <c r="G18" s="2" t="s">
        <v>31</v>
      </c>
      <c r="H18" s="2" t="s">
        <v>32</v>
      </c>
      <c r="I18" s="18"/>
      <c r="J18" s="18"/>
      <c r="K18" s="18"/>
      <c r="L18" s="19"/>
    </row>
    <row r="19" spans="1:12" ht="18" customHeight="1" x14ac:dyDescent="0.2">
      <c r="A19" s="16">
        <v>14</v>
      </c>
      <c r="B19" s="17">
        <v>25217217272</v>
      </c>
      <c r="C19" s="2" t="s">
        <v>337</v>
      </c>
      <c r="D19" s="48" t="s">
        <v>317</v>
      </c>
      <c r="E19" s="94" t="s">
        <v>67</v>
      </c>
      <c r="F19" s="88" t="s">
        <v>442</v>
      </c>
      <c r="G19" s="2" t="s">
        <v>68</v>
      </c>
      <c r="H19" s="2" t="s">
        <v>32</v>
      </c>
      <c r="I19" s="18"/>
      <c r="J19" s="18"/>
      <c r="K19" s="18"/>
      <c r="L19" s="19"/>
    </row>
    <row r="20" spans="1:12" ht="18" customHeight="1" x14ac:dyDescent="0.2">
      <c r="A20" s="16">
        <v>15</v>
      </c>
      <c r="B20" s="17">
        <v>25217207116</v>
      </c>
      <c r="C20" s="2" t="s">
        <v>155</v>
      </c>
      <c r="D20" s="48" t="s">
        <v>175</v>
      </c>
      <c r="E20" s="94" t="s">
        <v>67</v>
      </c>
      <c r="F20" s="88" t="s">
        <v>449</v>
      </c>
      <c r="G20" s="2" t="s">
        <v>161</v>
      </c>
      <c r="H20" s="2" t="s">
        <v>32</v>
      </c>
      <c r="I20" s="18"/>
      <c r="J20" s="18"/>
      <c r="K20" s="18"/>
      <c r="L20" s="19"/>
    </row>
    <row r="21" spans="1:12" ht="18" customHeight="1" x14ac:dyDescent="0.2">
      <c r="A21" s="16">
        <v>16</v>
      </c>
      <c r="B21" s="17">
        <v>25207210553</v>
      </c>
      <c r="C21" s="2" t="s">
        <v>351</v>
      </c>
      <c r="D21" s="48" t="s">
        <v>175</v>
      </c>
      <c r="E21" s="94" t="s">
        <v>67</v>
      </c>
      <c r="F21" s="88" t="s">
        <v>434</v>
      </c>
      <c r="G21" s="2" t="s">
        <v>31</v>
      </c>
      <c r="H21" s="2" t="s">
        <v>30</v>
      </c>
      <c r="I21" s="18"/>
      <c r="J21" s="18"/>
      <c r="K21" s="18"/>
      <c r="L21" s="19"/>
    </row>
    <row r="22" spans="1:12" ht="18" customHeight="1" x14ac:dyDescent="0.2">
      <c r="A22" s="16">
        <v>17</v>
      </c>
      <c r="B22" s="17">
        <v>25207204590</v>
      </c>
      <c r="C22" s="2" t="s">
        <v>332</v>
      </c>
      <c r="D22" s="48" t="s">
        <v>197</v>
      </c>
      <c r="E22" s="94" t="s">
        <v>67</v>
      </c>
      <c r="F22" s="88" t="s">
        <v>448</v>
      </c>
      <c r="G22" s="2" t="s">
        <v>121</v>
      </c>
      <c r="H22" s="2" t="s">
        <v>30</v>
      </c>
      <c r="I22" s="18"/>
      <c r="J22" s="18"/>
      <c r="K22" s="18"/>
      <c r="L22" s="19"/>
    </row>
    <row r="23" spans="1:12" ht="18" customHeight="1" x14ac:dyDescent="0.2">
      <c r="A23" s="16">
        <v>18</v>
      </c>
      <c r="B23" s="17">
        <v>25212303390</v>
      </c>
      <c r="C23" s="2" t="s">
        <v>319</v>
      </c>
      <c r="D23" s="48" t="s">
        <v>320</v>
      </c>
      <c r="E23" s="94" t="s">
        <v>67</v>
      </c>
      <c r="F23" s="88" t="s">
        <v>452</v>
      </c>
      <c r="G23" s="2" t="s">
        <v>34</v>
      </c>
      <c r="H23" s="2" t="s">
        <v>32</v>
      </c>
      <c r="I23" s="18"/>
      <c r="J23" s="18"/>
      <c r="K23" s="18"/>
      <c r="L23" s="19"/>
    </row>
    <row r="24" spans="1:12" ht="18" customHeight="1" x14ac:dyDescent="0.2">
      <c r="A24" s="16">
        <v>19</v>
      </c>
      <c r="B24" s="17">
        <v>25207215266</v>
      </c>
      <c r="C24" s="2" t="s">
        <v>133</v>
      </c>
      <c r="D24" s="48" t="s">
        <v>318</v>
      </c>
      <c r="E24" s="94" t="s">
        <v>67</v>
      </c>
      <c r="F24" s="88" t="s">
        <v>443</v>
      </c>
      <c r="G24" s="2" t="s">
        <v>31</v>
      </c>
      <c r="H24" s="2" t="s">
        <v>30</v>
      </c>
      <c r="I24" s="18"/>
      <c r="J24" s="18"/>
      <c r="K24" s="18"/>
      <c r="L24" s="19"/>
    </row>
    <row r="25" spans="1:12" ht="18" customHeight="1" x14ac:dyDescent="0.2">
      <c r="A25" s="16">
        <v>20</v>
      </c>
      <c r="B25" s="17">
        <v>25207108647</v>
      </c>
      <c r="C25" s="2" t="s">
        <v>438</v>
      </c>
      <c r="D25" s="48" t="s">
        <v>146</v>
      </c>
      <c r="E25" s="94" t="s">
        <v>67</v>
      </c>
      <c r="F25" s="88" t="s">
        <v>439</v>
      </c>
      <c r="G25" s="2" t="s">
        <v>31</v>
      </c>
      <c r="H25" s="2" t="s">
        <v>30</v>
      </c>
      <c r="I25" s="18"/>
      <c r="J25" s="18"/>
      <c r="K25" s="18"/>
      <c r="L25" s="19"/>
    </row>
    <row r="26" spans="1:12" ht="18" customHeight="1" x14ac:dyDescent="0.2">
      <c r="A26" s="16">
        <v>21</v>
      </c>
      <c r="B26" s="17">
        <v>25217216839</v>
      </c>
      <c r="C26" s="2" t="s">
        <v>312</v>
      </c>
      <c r="D26" s="48" t="s">
        <v>313</v>
      </c>
      <c r="E26" s="94" t="s">
        <v>67</v>
      </c>
      <c r="F26" s="88" t="s">
        <v>441</v>
      </c>
      <c r="G26" s="2" t="s">
        <v>34</v>
      </c>
      <c r="H26" s="2" t="s">
        <v>32</v>
      </c>
      <c r="I26" s="18"/>
      <c r="J26" s="18"/>
      <c r="K26" s="18"/>
      <c r="L26" s="19"/>
    </row>
    <row r="27" spans="1:12" ht="18" customHeight="1" x14ac:dyDescent="0.2">
      <c r="A27" s="16">
        <v>22</v>
      </c>
      <c r="B27" s="17">
        <v>25203317161</v>
      </c>
      <c r="C27" s="2" t="s">
        <v>364</v>
      </c>
      <c r="D27" s="48" t="s">
        <v>84</v>
      </c>
      <c r="E27" s="94" t="s">
        <v>74</v>
      </c>
      <c r="F27" s="88" t="s">
        <v>357</v>
      </c>
      <c r="G27" s="2" t="s">
        <v>179</v>
      </c>
      <c r="H27" s="2" t="s">
        <v>30</v>
      </c>
      <c r="I27" s="18"/>
      <c r="J27" s="18"/>
      <c r="K27" s="18"/>
      <c r="L27" s="19"/>
    </row>
    <row r="28" spans="1:12" ht="18" customHeight="1" x14ac:dyDescent="0.2">
      <c r="A28" s="16">
        <v>23</v>
      </c>
      <c r="B28" s="17">
        <v>26207200377</v>
      </c>
      <c r="C28" s="2" t="s">
        <v>363</v>
      </c>
      <c r="D28" s="48" t="s">
        <v>115</v>
      </c>
      <c r="E28" s="94" t="s">
        <v>74</v>
      </c>
      <c r="F28" s="88" t="s">
        <v>356</v>
      </c>
      <c r="G28" s="2" t="s">
        <v>29</v>
      </c>
      <c r="H28" s="2" t="s">
        <v>30</v>
      </c>
      <c r="I28" s="18"/>
      <c r="J28" s="18"/>
      <c r="K28" s="18"/>
      <c r="L28" s="19"/>
    </row>
    <row r="29" spans="1:12" ht="18" customHeight="1" x14ac:dyDescent="0.2">
      <c r="A29" s="16">
        <v>24</v>
      </c>
      <c r="B29" s="17">
        <v>25207216736</v>
      </c>
      <c r="C29" s="2" t="s">
        <v>361</v>
      </c>
      <c r="D29" s="48" t="s">
        <v>115</v>
      </c>
      <c r="E29" s="94" t="s">
        <v>74</v>
      </c>
      <c r="F29" s="88" t="s">
        <v>354</v>
      </c>
      <c r="G29" s="2" t="s">
        <v>39</v>
      </c>
      <c r="H29" s="2" t="s">
        <v>30</v>
      </c>
      <c r="I29" s="18"/>
      <c r="J29" s="18"/>
      <c r="K29" s="18"/>
      <c r="L29" s="19"/>
    </row>
    <row r="30" spans="1:12" ht="18" customHeight="1" x14ac:dyDescent="0.2">
      <c r="A30" s="16">
        <v>25</v>
      </c>
      <c r="B30" s="17">
        <v>25217203279</v>
      </c>
      <c r="C30" s="2" t="s">
        <v>360</v>
      </c>
      <c r="D30" s="48" t="s">
        <v>123</v>
      </c>
      <c r="E30" s="94" t="s">
        <v>74</v>
      </c>
      <c r="F30" s="88" t="s">
        <v>353</v>
      </c>
      <c r="G30" s="2" t="s">
        <v>29</v>
      </c>
      <c r="H30" s="2" t="s">
        <v>32</v>
      </c>
      <c r="I30" s="18"/>
      <c r="J30" s="18"/>
      <c r="K30" s="18"/>
      <c r="L30" s="19"/>
    </row>
    <row r="31" spans="1:12" ht="18" customHeight="1" x14ac:dyDescent="0.2">
      <c r="A31" s="16">
        <v>26</v>
      </c>
      <c r="B31" s="17">
        <v>25207202499</v>
      </c>
      <c r="C31" s="2" t="s">
        <v>362</v>
      </c>
      <c r="D31" s="48" t="s">
        <v>48</v>
      </c>
      <c r="E31" s="94" t="s">
        <v>74</v>
      </c>
      <c r="F31" s="88" t="s">
        <v>355</v>
      </c>
      <c r="G31" s="2" t="s">
        <v>29</v>
      </c>
      <c r="H31" s="2" t="s">
        <v>30</v>
      </c>
      <c r="I31" s="18"/>
      <c r="J31" s="18"/>
      <c r="K31" s="110"/>
      <c r="L31" s="19"/>
    </row>
    <row r="32" spans="1:12" ht="18" customHeight="1" x14ac:dyDescent="0.2">
      <c r="A32" s="16">
        <v>27</v>
      </c>
      <c r="B32" s="17">
        <v>26217233125</v>
      </c>
      <c r="C32" s="2" t="s">
        <v>366</v>
      </c>
      <c r="D32" s="48" t="s">
        <v>146</v>
      </c>
      <c r="E32" s="94" t="s">
        <v>74</v>
      </c>
      <c r="F32" s="88" t="s">
        <v>359</v>
      </c>
      <c r="G32" s="2" t="s">
        <v>29</v>
      </c>
      <c r="H32" s="2" t="s">
        <v>32</v>
      </c>
      <c r="I32" s="18"/>
      <c r="J32" s="18"/>
      <c r="K32" s="110"/>
      <c r="L32" s="19"/>
    </row>
    <row r="33" spans="1:12" ht="18" customHeight="1" x14ac:dyDescent="0.2">
      <c r="A33" s="21">
        <v>28</v>
      </c>
      <c r="B33" s="22">
        <v>24207215890</v>
      </c>
      <c r="C33" s="46" t="s">
        <v>365</v>
      </c>
      <c r="D33" s="49" t="s">
        <v>151</v>
      </c>
      <c r="E33" s="95" t="s">
        <v>74</v>
      </c>
      <c r="F33" s="89" t="s">
        <v>358</v>
      </c>
      <c r="G33" s="46" t="s">
        <v>31</v>
      </c>
      <c r="H33" s="46" t="s">
        <v>30</v>
      </c>
      <c r="I33" s="23"/>
      <c r="J33" s="23"/>
      <c r="K33" s="23"/>
      <c r="L33" s="24"/>
    </row>
    <row r="34" spans="1:12" s="40" customFormat="1" ht="20.25" customHeight="1" x14ac:dyDescent="0.25">
      <c r="A34" s="38"/>
      <c r="B34" s="38" t="s">
        <v>430</v>
      </c>
      <c r="C34" s="26"/>
      <c r="D34" s="26"/>
      <c r="E34" s="26"/>
      <c r="F34" s="74"/>
      <c r="G34" s="39"/>
      <c r="H34" s="38"/>
      <c r="I34" s="38"/>
      <c r="J34" s="38"/>
      <c r="K34" s="38"/>
      <c r="L34" s="38"/>
    </row>
    <row r="35" spans="1:12" ht="18" customHeight="1" x14ac:dyDescent="0.2">
      <c r="A35" s="41">
        <v>1</v>
      </c>
      <c r="B35" s="42">
        <v>24203505448</v>
      </c>
      <c r="C35" s="45" t="s">
        <v>305</v>
      </c>
      <c r="D35" s="47" t="s">
        <v>37</v>
      </c>
      <c r="E35" s="93" t="s">
        <v>292</v>
      </c>
      <c r="F35" s="87">
        <v>36872</v>
      </c>
      <c r="G35" s="45" t="s">
        <v>157</v>
      </c>
      <c r="H35" s="45" t="s">
        <v>30</v>
      </c>
      <c r="I35" s="43"/>
      <c r="J35" s="43"/>
      <c r="K35" s="139"/>
      <c r="L35" s="44"/>
    </row>
    <row r="36" spans="1:12" ht="18" customHeight="1" x14ac:dyDescent="0.2">
      <c r="A36" s="16">
        <v>2</v>
      </c>
      <c r="B36" s="17">
        <v>24217208576</v>
      </c>
      <c r="C36" s="2" t="s">
        <v>293</v>
      </c>
      <c r="D36" s="48" t="s">
        <v>38</v>
      </c>
      <c r="E36" s="94" t="s">
        <v>292</v>
      </c>
      <c r="F36" s="88">
        <v>36032</v>
      </c>
      <c r="G36" s="2" t="s">
        <v>29</v>
      </c>
      <c r="H36" s="2" t="s">
        <v>32</v>
      </c>
      <c r="I36" s="18"/>
      <c r="J36" s="18"/>
      <c r="K36" s="110"/>
      <c r="L36" s="19"/>
    </row>
    <row r="37" spans="1:12" ht="18" customHeight="1" x14ac:dyDescent="0.2">
      <c r="A37" s="16">
        <v>3</v>
      </c>
      <c r="B37" s="17">
        <v>24207207663</v>
      </c>
      <c r="C37" s="2" t="s">
        <v>306</v>
      </c>
      <c r="D37" s="48" t="s">
        <v>202</v>
      </c>
      <c r="E37" s="94" t="s">
        <v>292</v>
      </c>
      <c r="F37" s="88">
        <v>36847</v>
      </c>
      <c r="G37" s="2" t="s">
        <v>304</v>
      </c>
      <c r="H37" s="2" t="s">
        <v>30</v>
      </c>
      <c r="I37" s="18"/>
      <c r="J37" s="18"/>
      <c r="K37" s="110"/>
      <c r="L37" s="19"/>
    </row>
    <row r="38" spans="1:12" ht="18" customHeight="1" x14ac:dyDescent="0.2">
      <c r="A38" s="16">
        <v>4</v>
      </c>
      <c r="B38" s="17">
        <v>24217204183</v>
      </c>
      <c r="C38" s="2" t="s">
        <v>294</v>
      </c>
      <c r="D38" s="48" t="s">
        <v>295</v>
      </c>
      <c r="E38" s="94" t="s">
        <v>292</v>
      </c>
      <c r="F38" s="88">
        <v>36753</v>
      </c>
      <c r="G38" s="2" t="s">
        <v>34</v>
      </c>
      <c r="H38" s="2" t="s">
        <v>32</v>
      </c>
      <c r="I38" s="18"/>
      <c r="J38" s="18"/>
      <c r="K38" s="110"/>
      <c r="L38" s="19"/>
    </row>
    <row r="39" spans="1:12" ht="18" customHeight="1" x14ac:dyDescent="0.2">
      <c r="A39" s="16">
        <v>5</v>
      </c>
      <c r="B39" s="17">
        <v>24207216165</v>
      </c>
      <c r="C39" s="2" t="s">
        <v>296</v>
      </c>
      <c r="D39" s="48" t="s">
        <v>297</v>
      </c>
      <c r="E39" s="94" t="s">
        <v>292</v>
      </c>
      <c r="F39" s="88">
        <v>36666</v>
      </c>
      <c r="G39" s="2" t="s">
        <v>31</v>
      </c>
      <c r="H39" s="2" t="s">
        <v>30</v>
      </c>
      <c r="I39" s="18"/>
      <c r="J39" s="18"/>
      <c r="K39" s="110"/>
      <c r="L39" s="19"/>
    </row>
    <row r="40" spans="1:12" ht="18" customHeight="1" x14ac:dyDescent="0.2">
      <c r="A40" s="16">
        <v>6</v>
      </c>
      <c r="B40" s="17">
        <v>24207207611</v>
      </c>
      <c r="C40" s="2" t="s">
        <v>302</v>
      </c>
      <c r="D40" s="48" t="s">
        <v>303</v>
      </c>
      <c r="E40" s="94" t="s">
        <v>292</v>
      </c>
      <c r="F40" s="88">
        <v>36680</v>
      </c>
      <c r="G40" s="2" t="s">
        <v>304</v>
      </c>
      <c r="H40" s="2" t="s">
        <v>30</v>
      </c>
      <c r="I40" s="18"/>
      <c r="J40" s="18"/>
      <c r="K40" s="110"/>
      <c r="L40" s="19"/>
    </row>
    <row r="41" spans="1:12" ht="18" customHeight="1" x14ac:dyDescent="0.2">
      <c r="A41" s="16">
        <v>7</v>
      </c>
      <c r="B41" s="17">
        <v>25217203056</v>
      </c>
      <c r="C41" s="2" t="s">
        <v>432</v>
      </c>
      <c r="D41" s="48" t="s">
        <v>342</v>
      </c>
      <c r="E41" s="94" t="s">
        <v>67</v>
      </c>
      <c r="F41" s="88" t="s">
        <v>453</v>
      </c>
      <c r="G41" s="2" t="s">
        <v>31</v>
      </c>
      <c r="H41" s="2" t="s">
        <v>32</v>
      </c>
      <c r="I41" s="18"/>
      <c r="J41" s="18"/>
      <c r="K41" s="110"/>
      <c r="L41" s="19"/>
    </row>
    <row r="42" spans="1:12" ht="18" customHeight="1" x14ac:dyDescent="0.2">
      <c r="A42" s="16">
        <v>8</v>
      </c>
      <c r="B42" s="17">
        <v>25217216055</v>
      </c>
      <c r="C42" s="2" t="s">
        <v>327</v>
      </c>
      <c r="D42" s="48" t="s">
        <v>36</v>
      </c>
      <c r="E42" s="94" t="s">
        <v>67</v>
      </c>
      <c r="F42" s="88" t="s">
        <v>471</v>
      </c>
      <c r="G42" s="2" t="s">
        <v>31</v>
      </c>
      <c r="H42" s="2" t="s">
        <v>32</v>
      </c>
      <c r="I42" s="18"/>
      <c r="J42" s="18"/>
      <c r="K42" s="110"/>
      <c r="L42" s="19"/>
    </row>
    <row r="43" spans="1:12" ht="18" customHeight="1" x14ac:dyDescent="0.2">
      <c r="A43" s="16">
        <v>9</v>
      </c>
      <c r="B43" s="17">
        <v>25217207478</v>
      </c>
      <c r="C43" s="2" t="s">
        <v>328</v>
      </c>
      <c r="D43" s="48" t="s">
        <v>329</v>
      </c>
      <c r="E43" s="94" t="s">
        <v>67</v>
      </c>
      <c r="F43" s="88" t="s">
        <v>454</v>
      </c>
      <c r="G43" s="2" t="s">
        <v>31</v>
      </c>
      <c r="H43" s="2" t="s">
        <v>32</v>
      </c>
      <c r="I43" s="18"/>
      <c r="J43" s="18"/>
      <c r="K43" s="110"/>
      <c r="L43" s="19"/>
    </row>
    <row r="44" spans="1:12" ht="18" customHeight="1" x14ac:dyDescent="0.2">
      <c r="A44" s="16">
        <v>10</v>
      </c>
      <c r="B44" s="17">
        <v>2321315609</v>
      </c>
      <c r="C44" s="2" t="s">
        <v>349</v>
      </c>
      <c r="D44" s="48" t="s">
        <v>38</v>
      </c>
      <c r="E44" s="94" t="s">
        <v>67</v>
      </c>
      <c r="F44" s="88">
        <v>36506</v>
      </c>
      <c r="G44" s="2" t="s">
        <v>161</v>
      </c>
      <c r="H44" s="2" t="s">
        <v>32</v>
      </c>
      <c r="I44" s="18"/>
      <c r="J44" s="18"/>
      <c r="K44" s="110"/>
      <c r="L44" s="19"/>
    </row>
    <row r="45" spans="1:12" ht="18" customHeight="1" x14ac:dyDescent="0.2">
      <c r="A45" s="16">
        <v>11</v>
      </c>
      <c r="B45" s="17">
        <v>24217201189</v>
      </c>
      <c r="C45" s="2" t="s">
        <v>350</v>
      </c>
      <c r="D45" s="48" t="s">
        <v>38</v>
      </c>
      <c r="E45" s="94" t="s">
        <v>67</v>
      </c>
      <c r="F45" s="88" t="s">
        <v>436</v>
      </c>
      <c r="G45" s="2" t="s">
        <v>29</v>
      </c>
      <c r="H45" s="2" t="s">
        <v>32</v>
      </c>
      <c r="I45" s="18"/>
      <c r="J45" s="18"/>
      <c r="K45" s="110"/>
      <c r="L45" s="19"/>
    </row>
    <row r="46" spans="1:12" ht="18" customHeight="1" x14ac:dyDescent="0.2">
      <c r="A46" s="16">
        <v>12</v>
      </c>
      <c r="B46" s="17">
        <v>25207216132</v>
      </c>
      <c r="C46" s="2" t="s">
        <v>256</v>
      </c>
      <c r="D46" s="48" t="s">
        <v>325</v>
      </c>
      <c r="E46" s="94" t="s">
        <v>67</v>
      </c>
      <c r="F46" s="88" t="s">
        <v>467</v>
      </c>
      <c r="G46" s="2" t="s">
        <v>121</v>
      </c>
      <c r="H46" s="2" t="s">
        <v>30</v>
      </c>
      <c r="I46" s="18"/>
      <c r="J46" s="18"/>
      <c r="K46" s="110"/>
      <c r="L46" s="19"/>
    </row>
    <row r="47" spans="1:12" ht="18" customHeight="1" x14ac:dyDescent="0.2">
      <c r="A47" s="16">
        <v>13</v>
      </c>
      <c r="B47" s="17">
        <v>25217202574</v>
      </c>
      <c r="C47" s="2" t="s">
        <v>326</v>
      </c>
      <c r="D47" s="48" t="s">
        <v>106</v>
      </c>
      <c r="E47" s="94" t="s">
        <v>67</v>
      </c>
      <c r="F47" s="88" t="s">
        <v>457</v>
      </c>
      <c r="G47" s="2" t="s">
        <v>161</v>
      </c>
      <c r="H47" s="2" t="s">
        <v>32</v>
      </c>
      <c r="I47" s="18"/>
      <c r="J47" s="18"/>
      <c r="K47" s="110"/>
      <c r="L47" s="19"/>
    </row>
    <row r="48" spans="1:12" ht="18" customHeight="1" x14ac:dyDescent="0.2">
      <c r="A48" s="16">
        <v>14</v>
      </c>
      <c r="B48" s="17">
        <v>25217212281</v>
      </c>
      <c r="C48" s="2" t="s">
        <v>314</v>
      </c>
      <c r="D48" s="48" t="s">
        <v>200</v>
      </c>
      <c r="E48" s="94" t="s">
        <v>67</v>
      </c>
      <c r="F48" s="88" t="s">
        <v>463</v>
      </c>
      <c r="G48" s="2" t="s">
        <v>161</v>
      </c>
      <c r="H48" s="2" t="s">
        <v>32</v>
      </c>
      <c r="I48" s="18"/>
      <c r="J48" s="18"/>
      <c r="K48" s="110"/>
      <c r="L48" s="19"/>
    </row>
    <row r="49" spans="1:12" ht="18" customHeight="1" x14ac:dyDescent="0.2">
      <c r="A49" s="16">
        <v>15</v>
      </c>
      <c r="B49" s="17">
        <v>25217216230</v>
      </c>
      <c r="C49" s="2" t="s">
        <v>347</v>
      </c>
      <c r="D49" s="48" t="s">
        <v>221</v>
      </c>
      <c r="E49" s="94" t="s">
        <v>67</v>
      </c>
      <c r="F49" s="88" t="s">
        <v>468</v>
      </c>
      <c r="G49" s="2" t="s">
        <v>31</v>
      </c>
      <c r="H49" s="2" t="s">
        <v>32</v>
      </c>
      <c r="I49" s="18"/>
      <c r="J49" s="18"/>
      <c r="K49" s="110"/>
      <c r="L49" s="19"/>
    </row>
    <row r="50" spans="1:12" ht="18" customHeight="1" x14ac:dyDescent="0.2">
      <c r="A50" s="16">
        <v>16</v>
      </c>
      <c r="B50" s="17">
        <v>2220727326</v>
      </c>
      <c r="C50" s="2" t="s">
        <v>315</v>
      </c>
      <c r="D50" s="48" t="s">
        <v>194</v>
      </c>
      <c r="E50" s="94" t="s">
        <v>67</v>
      </c>
      <c r="F50" s="88" t="s">
        <v>460</v>
      </c>
      <c r="G50" s="2" t="s">
        <v>126</v>
      </c>
      <c r="H50" s="2" t="s">
        <v>30</v>
      </c>
      <c r="I50" s="18"/>
      <c r="J50" s="18"/>
      <c r="K50" s="110"/>
      <c r="L50" s="19"/>
    </row>
    <row r="51" spans="1:12" ht="18" customHeight="1" x14ac:dyDescent="0.2">
      <c r="A51" s="16">
        <v>17</v>
      </c>
      <c r="B51" s="17">
        <v>25217216447</v>
      </c>
      <c r="C51" s="2" t="s">
        <v>316</v>
      </c>
      <c r="D51" s="48" t="s">
        <v>317</v>
      </c>
      <c r="E51" s="94" t="s">
        <v>67</v>
      </c>
      <c r="F51" s="88" t="s">
        <v>462</v>
      </c>
      <c r="G51" s="2" t="s">
        <v>39</v>
      </c>
      <c r="H51" s="2" t="s">
        <v>32</v>
      </c>
      <c r="I51" s="18"/>
      <c r="J51" s="18"/>
      <c r="K51" s="110"/>
      <c r="L51" s="19"/>
    </row>
    <row r="52" spans="1:12" ht="18" customHeight="1" x14ac:dyDescent="0.2">
      <c r="A52" s="16">
        <v>18</v>
      </c>
      <c r="B52" s="17">
        <v>25217216228</v>
      </c>
      <c r="C52" s="2" t="s">
        <v>330</v>
      </c>
      <c r="D52" s="48" t="s">
        <v>331</v>
      </c>
      <c r="E52" s="94" t="s">
        <v>67</v>
      </c>
      <c r="F52" s="88" t="s">
        <v>456</v>
      </c>
      <c r="G52" s="2" t="s">
        <v>29</v>
      </c>
      <c r="H52" s="2" t="s">
        <v>32</v>
      </c>
      <c r="I52" s="18"/>
      <c r="J52" s="18"/>
      <c r="K52" s="110"/>
      <c r="L52" s="19"/>
    </row>
    <row r="53" spans="1:12" ht="18" customHeight="1" x14ac:dyDescent="0.2">
      <c r="A53" s="16">
        <v>19</v>
      </c>
      <c r="B53" s="17">
        <v>25207200588</v>
      </c>
      <c r="C53" s="2" t="s">
        <v>336</v>
      </c>
      <c r="D53" s="48" t="s">
        <v>202</v>
      </c>
      <c r="E53" s="94" t="s">
        <v>67</v>
      </c>
      <c r="F53" s="88" t="s">
        <v>461</v>
      </c>
      <c r="G53" s="2" t="s">
        <v>33</v>
      </c>
      <c r="H53" s="2" t="s">
        <v>30</v>
      </c>
      <c r="I53" s="18"/>
      <c r="J53" s="18"/>
      <c r="K53" s="110"/>
      <c r="L53" s="19"/>
    </row>
    <row r="54" spans="1:12" ht="18" customHeight="1" x14ac:dyDescent="0.2">
      <c r="A54" s="16">
        <v>20</v>
      </c>
      <c r="B54" s="17">
        <v>25217209058</v>
      </c>
      <c r="C54" s="2" t="s">
        <v>307</v>
      </c>
      <c r="D54" s="48" t="s">
        <v>32</v>
      </c>
      <c r="E54" s="94" t="s">
        <v>67</v>
      </c>
      <c r="F54" s="88" t="s">
        <v>470</v>
      </c>
      <c r="G54" s="2" t="s">
        <v>29</v>
      </c>
      <c r="H54" s="2" t="s">
        <v>32</v>
      </c>
      <c r="I54" s="18"/>
      <c r="J54" s="18"/>
      <c r="K54" s="110"/>
      <c r="L54" s="19"/>
    </row>
    <row r="55" spans="1:12" ht="18" customHeight="1" x14ac:dyDescent="0.2">
      <c r="A55" s="16">
        <v>21</v>
      </c>
      <c r="B55" s="17">
        <v>25207213547</v>
      </c>
      <c r="C55" s="2" t="s">
        <v>348</v>
      </c>
      <c r="D55" s="48" t="s">
        <v>281</v>
      </c>
      <c r="E55" s="94" t="s">
        <v>67</v>
      </c>
      <c r="F55" s="88" t="s">
        <v>472</v>
      </c>
      <c r="G55" s="2" t="s">
        <v>31</v>
      </c>
      <c r="H55" s="2" t="s">
        <v>30</v>
      </c>
      <c r="I55" s="18"/>
      <c r="J55" s="18"/>
      <c r="K55" s="110"/>
      <c r="L55" s="19"/>
    </row>
    <row r="56" spans="1:12" ht="18" customHeight="1" x14ac:dyDescent="0.2">
      <c r="A56" s="16">
        <v>22</v>
      </c>
      <c r="B56" s="17">
        <v>25217217107</v>
      </c>
      <c r="C56" s="2" t="s">
        <v>310</v>
      </c>
      <c r="D56" s="48" t="s">
        <v>311</v>
      </c>
      <c r="E56" s="94" t="s">
        <v>67</v>
      </c>
      <c r="F56" s="88" t="s">
        <v>459</v>
      </c>
      <c r="G56" s="2" t="s">
        <v>304</v>
      </c>
      <c r="H56" s="2" t="s">
        <v>32</v>
      </c>
      <c r="I56" s="18"/>
      <c r="J56" s="18"/>
      <c r="K56" s="110"/>
      <c r="L56" s="19"/>
    </row>
    <row r="57" spans="1:12" ht="18" customHeight="1" x14ac:dyDescent="0.2">
      <c r="A57" s="16">
        <v>23</v>
      </c>
      <c r="B57" s="17">
        <v>25207217121</v>
      </c>
      <c r="C57" s="2" t="s">
        <v>309</v>
      </c>
      <c r="D57" s="48" t="s">
        <v>268</v>
      </c>
      <c r="E57" s="94" t="s">
        <v>67</v>
      </c>
      <c r="F57" s="88" t="s">
        <v>464</v>
      </c>
      <c r="G57" s="2" t="s">
        <v>33</v>
      </c>
      <c r="H57" s="2" t="s">
        <v>30</v>
      </c>
      <c r="I57" s="18"/>
      <c r="J57" s="18"/>
      <c r="K57" s="110"/>
      <c r="L57" s="19"/>
    </row>
    <row r="58" spans="1:12" ht="18" customHeight="1" x14ac:dyDescent="0.2">
      <c r="A58" s="16">
        <v>24</v>
      </c>
      <c r="B58" s="17">
        <v>25217207269</v>
      </c>
      <c r="C58" s="2" t="s">
        <v>338</v>
      </c>
      <c r="D58" s="48" t="s">
        <v>339</v>
      </c>
      <c r="E58" s="94" t="s">
        <v>67</v>
      </c>
      <c r="F58" s="88" t="s">
        <v>465</v>
      </c>
      <c r="G58" s="2" t="s">
        <v>29</v>
      </c>
      <c r="H58" s="2" t="s">
        <v>32</v>
      </c>
      <c r="I58" s="18"/>
      <c r="J58" s="18"/>
      <c r="K58" s="110"/>
      <c r="L58" s="19"/>
    </row>
    <row r="59" spans="1:12" ht="18" customHeight="1" x14ac:dyDescent="0.2">
      <c r="A59" s="16">
        <v>25</v>
      </c>
      <c r="B59" s="17">
        <v>24217202443</v>
      </c>
      <c r="C59" s="2" t="s">
        <v>343</v>
      </c>
      <c r="D59" s="48" t="s">
        <v>344</v>
      </c>
      <c r="E59" s="94" t="s">
        <v>67</v>
      </c>
      <c r="F59" s="88" t="s">
        <v>455</v>
      </c>
      <c r="G59" s="2" t="s">
        <v>157</v>
      </c>
      <c r="H59" s="2" t="s">
        <v>32</v>
      </c>
      <c r="I59" s="18"/>
      <c r="J59" s="18"/>
      <c r="K59" s="110"/>
      <c r="L59" s="19"/>
    </row>
    <row r="60" spans="1:12" ht="18" customHeight="1" x14ac:dyDescent="0.2">
      <c r="A60" s="16">
        <v>26</v>
      </c>
      <c r="B60" s="17">
        <v>25217208289</v>
      </c>
      <c r="C60" s="2" t="s">
        <v>345</v>
      </c>
      <c r="D60" s="48" t="s">
        <v>233</v>
      </c>
      <c r="E60" s="94" t="s">
        <v>67</v>
      </c>
      <c r="F60" s="88" t="s">
        <v>473</v>
      </c>
      <c r="G60" s="2" t="s">
        <v>31</v>
      </c>
      <c r="H60" s="2" t="s">
        <v>32</v>
      </c>
      <c r="I60" s="18"/>
      <c r="J60" s="18"/>
      <c r="K60" s="110"/>
      <c r="L60" s="19"/>
    </row>
    <row r="61" spans="1:12" ht="18" customHeight="1" x14ac:dyDescent="0.2">
      <c r="A61" s="16">
        <v>27</v>
      </c>
      <c r="B61" s="17">
        <v>25217214676</v>
      </c>
      <c r="C61" s="2" t="s">
        <v>322</v>
      </c>
      <c r="D61" s="48" t="s">
        <v>323</v>
      </c>
      <c r="E61" s="94" t="s">
        <v>67</v>
      </c>
      <c r="F61" s="88" t="s">
        <v>456</v>
      </c>
      <c r="G61" s="2" t="s">
        <v>88</v>
      </c>
      <c r="H61" s="2" t="s">
        <v>32</v>
      </c>
      <c r="I61" s="18"/>
      <c r="J61" s="18"/>
      <c r="K61" s="110"/>
      <c r="L61" s="19"/>
    </row>
    <row r="62" spans="1:12" ht="18" customHeight="1" x14ac:dyDescent="0.2">
      <c r="A62" s="16">
        <v>28</v>
      </c>
      <c r="B62" s="17">
        <v>25217210456</v>
      </c>
      <c r="C62" s="2" t="s">
        <v>49</v>
      </c>
      <c r="D62" s="48" t="s">
        <v>181</v>
      </c>
      <c r="E62" s="94" t="s">
        <v>67</v>
      </c>
      <c r="F62" s="88" t="s">
        <v>466</v>
      </c>
      <c r="G62" s="2" t="s">
        <v>29</v>
      </c>
      <c r="H62" s="2" t="s">
        <v>32</v>
      </c>
      <c r="I62" s="18"/>
      <c r="J62" s="18"/>
      <c r="K62" s="110"/>
      <c r="L62" s="19"/>
    </row>
    <row r="63" spans="1:12" ht="18" customHeight="1" x14ac:dyDescent="0.2">
      <c r="A63" s="16">
        <v>29</v>
      </c>
      <c r="B63" s="17">
        <v>25217217613</v>
      </c>
      <c r="C63" s="2" t="s">
        <v>352</v>
      </c>
      <c r="D63" s="48" t="s">
        <v>156</v>
      </c>
      <c r="E63" s="94" t="s">
        <v>67</v>
      </c>
      <c r="F63" s="88" t="s">
        <v>469</v>
      </c>
      <c r="G63" s="2" t="s">
        <v>31</v>
      </c>
      <c r="H63" s="2" t="s">
        <v>32</v>
      </c>
      <c r="I63" s="18"/>
      <c r="J63" s="18"/>
      <c r="K63" s="110"/>
      <c r="L63" s="19"/>
    </row>
    <row r="64" spans="1:12" ht="18" customHeight="1" x14ac:dyDescent="0.2">
      <c r="A64" s="21">
        <v>30</v>
      </c>
      <c r="B64" s="22">
        <v>25217204381</v>
      </c>
      <c r="C64" s="46" t="s">
        <v>321</v>
      </c>
      <c r="D64" s="49" t="s">
        <v>156</v>
      </c>
      <c r="E64" s="95" t="s">
        <v>67</v>
      </c>
      <c r="F64" s="89" t="s">
        <v>458</v>
      </c>
      <c r="G64" s="46" t="s">
        <v>31</v>
      </c>
      <c r="H64" s="46" t="s">
        <v>32</v>
      </c>
      <c r="I64" s="23"/>
      <c r="J64" s="23"/>
      <c r="K64" s="112"/>
      <c r="L64" s="24"/>
    </row>
    <row r="65" spans="1:10" s="31" customFormat="1" ht="23.25" customHeight="1" x14ac:dyDescent="0.2">
      <c r="A65" s="27"/>
      <c r="B65" s="27"/>
      <c r="C65" s="28"/>
      <c r="D65" s="28"/>
      <c r="E65" s="28"/>
      <c r="F65" s="27"/>
      <c r="G65" s="27"/>
      <c r="H65" s="29"/>
      <c r="I65" s="29"/>
      <c r="J65" s="30"/>
    </row>
    <row r="66" spans="1:10" s="31" customFormat="1" ht="12.75" customHeight="1" x14ac:dyDescent="0.2">
      <c r="A66" s="27"/>
      <c r="B66" s="27"/>
      <c r="C66" s="28"/>
      <c r="D66" s="28"/>
      <c r="E66" s="28"/>
      <c r="F66" s="27"/>
      <c r="G66" s="27"/>
      <c r="H66" s="29"/>
      <c r="I66" s="29"/>
      <c r="J66" s="76"/>
    </row>
    <row r="67" spans="1:10" s="31" customFormat="1" x14ac:dyDescent="0.2">
      <c r="A67" s="126" t="s">
        <v>17</v>
      </c>
      <c r="B67" s="126"/>
      <c r="C67" s="126"/>
      <c r="D67" s="32"/>
      <c r="E67" s="32"/>
      <c r="F67" s="33"/>
      <c r="G67" s="33"/>
      <c r="H67" s="34"/>
      <c r="I67" s="34"/>
      <c r="J67" s="33" t="s">
        <v>18</v>
      </c>
    </row>
    <row r="68" spans="1:10" s="31" customFormat="1" x14ac:dyDescent="0.2">
      <c r="C68" s="8"/>
      <c r="D68" s="8"/>
      <c r="E68" s="8"/>
      <c r="J68" s="36"/>
    </row>
    <row r="69" spans="1:10" s="31" customFormat="1" x14ac:dyDescent="0.2">
      <c r="C69" s="8"/>
      <c r="D69" s="8"/>
      <c r="E69" s="8"/>
      <c r="J69" s="36"/>
    </row>
    <row r="70" spans="1:10" s="31" customFormat="1" x14ac:dyDescent="0.2">
      <c r="C70" s="8"/>
      <c r="D70" s="8"/>
      <c r="E70" s="8"/>
      <c r="J70" s="36"/>
    </row>
    <row r="71" spans="1:10" s="31" customFormat="1" x14ac:dyDescent="0.2">
      <c r="C71" s="8"/>
      <c r="D71" s="8"/>
      <c r="E71" s="8"/>
      <c r="J71" s="36"/>
    </row>
    <row r="72" spans="1:10" s="31" customFormat="1" x14ac:dyDescent="0.2">
      <c r="C72" s="8"/>
      <c r="D72" s="8"/>
      <c r="E72" s="8"/>
      <c r="J72" s="36"/>
    </row>
    <row r="73" spans="1:10" s="31" customFormat="1" x14ac:dyDescent="0.2">
      <c r="A73" s="126" t="s">
        <v>13</v>
      </c>
      <c r="B73" s="126"/>
      <c r="C73" s="126"/>
      <c r="D73" s="8"/>
      <c r="E73" s="8"/>
      <c r="J73" s="33" t="s">
        <v>20</v>
      </c>
    </row>
  </sheetData>
  <sortState ref="A6:P33">
    <sortCondition ref="E6:E33"/>
    <sortCondition ref="D6:D33"/>
    <sortCondition ref="C6:C33"/>
  </sortState>
  <mergeCells count="5">
    <mergeCell ref="A73:C73"/>
    <mergeCell ref="D1:L1"/>
    <mergeCell ref="E2:L2"/>
    <mergeCell ref="E3:L3"/>
    <mergeCell ref="A67:C67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54"/>
  <sheetViews>
    <sheetView workbookViewId="0">
      <pane ySplit="4" topLeftCell="A5" activePane="bottomLeft" state="frozen"/>
      <selection pane="bottomLeft" activeCell="O40" sqref="O40"/>
    </sheetView>
  </sheetViews>
  <sheetFormatPr defaultColWidth="8" defaultRowHeight="12.75" x14ac:dyDescent="0.2"/>
  <cols>
    <col min="1" max="1" width="4.140625" style="31" customWidth="1"/>
    <col min="2" max="2" width="12.7109375" style="31" customWidth="1"/>
    <col min="3" max="3" width="15.7109375" style="8" customWidth="1"/>
    <col min="4" max="4" width="6.42578125" style="8" customWidth="1"/>
    <col min="5" max="5" width="11.140625" style="8" customWidth="1"/>
    <col min="6" max="6" width="9.5703125" style="35" customWidth="1"/>
    <col min="7" max="7" width="9.7109375" style="37" customWidth="1"/>
    <col min="8" max="8" width="4.5703125" style="31" customWidth="1"/>
    <col min="9" max="9" width="6" style="31" customWidth="1"/>
    <col min="10" max="10" width="5.7109375" style="31" customWidth="1"/>
    <col min="11" max="11" width="6.140625" style="31" customWidth="1"/>
    <col min="12" max="12" width="8.28515625" style="31" customWidth="1"/>
    <col min="13" max="16384" width="8" style="4"/>
  </cols>
  <sheetData>
    <row r="1" spans="1:12" ht="20.25" customHeight="1" x14ac:dyDescent="0.2">
      <c r="A1" s="77" t="s">
        <v>21</v>
      </c>
      <c r="B1" s="3"/>
      <c r="C1" s="3"/>
      <c r="D1" s="127" t="s">
        <v>61</v>
      </c>
      <c r="E1" s="127"/>
      <c r="F1" s="127"/>
      <c r="G1" s="127"/>
      <c r="H1" s="127"/>
      <c r="I1" s="127"/>
      <c r="J1" s="127"/>
      <c r="K1" s="127"/>
      <c r="L1" s="127"/>
    </row>
    <row r="2" spans="1:12" ht="20.25" customHeight="1" x14ac:dyDescent="0.2">
      <c r="A2" s="5" t="s">
        <v>19</v>
      </c>
      <c r="B2" s="5"/>
      <c r="C2" s="5"/>
      <c r="D2" s="6"/>
      <c r="E2" s="127" t="s">
        <v>15</v>
      </c>
      <c r="F2" s="127"/>
      <c r="G2" s="127"/>
      <c r="H2" s="127"/>
      <c r="I2" s="127"/>
      <c r="J2" s="127"/>
      <c r="K2" s="127"/>
      <c r="L2" s="127"/>
    </row>
    <row r="3" spans="1:12" ht="20.25" customHeight="1" x14ac:dyDescent="0.2">
      <c r="A3" s="7"/>
      <c r="B3" s="7"/>
      <c r="C3" s="7"/>
      <c r="E3" s="128" t="s">
        <v>28</v>
      </c>
      <c r="F3" s="128"/>
      <c r="G3" s="128"/>
      <c r="H3" s="128"/>
      <c r="I3" s="128"/>
      <c r="J3" s="128"/>
      <c r="K3" s="128"/>
      <c r="L3" s="128"/>
    </row>
    <row r="4" spans="1:12" ht="45.75" customHeight="1" x14ac:dyDescent="0.2">
      <c r="A4" s="9" t="s">
        <v>1</v>
      </c>
      <c r="B4" s="9" t="s">
        <v>2</v>
      </c>
      <c r="C4" s="10" t="s">
        <v>3</v>
      </c>
      <c r="D4" s="11" t="s">
        <v>4</v>
      </c>
      <c r="E4" s="12" t="s">
        <v>5</v>
      </c>
      <c r="F4" s="13" t="s">
        <v>6</v>
      </c>
      <c r="G4" s="14" t="s">
        <v>7</v>
      </c>
      <c r="H4" s="14" t="s">
        <v>8</v>
      </c>
      <c r="I4" s="14" t="s">
        <v>16</v>
      </c>
      <c r="J4" s="14" t="s">
        <v>22</v>
      </c>
      <c r="K4" s="15" t="s">
        <v>23</v>
      </c>
      <c r="L4" s="14" t="s">
        <v>9</v>
      </c>
    </row>
    <row r="5" spans="1:12" s="73" customFormat="1" ht="20.25" customHeight="1" x14ac:dyDescent="0.25">
      <c r="A5" s="68"/>
      <c r="B5" s="69" t="s">
        <v>431</v>
      </c>
      <c r="C5" s="70"/>
      <c r="D5" s="70"/>
      <c r="E5" s="70"/>
      <c r="F5" s="71"/>
      <c r="G5" s="72"/>
      <c r="H5" s="68"/>
      <c r="I5" s="68"/>
      <c r="J5" s="68"/>
      <c r="K5" s="68"/>
      <c r="L5" s="68"/>
    </row>
    <row r="6" spans="1:12" ht="16.5" customHeight="1" x14ac:dyDescent="0.2">
      <c r="A6" s="41">
        <v>1</v>
      </c>
      <c r="B6" s="42">
        <v>24207215575</v>
      </c>
      <c r="C6" s="53" t="s">
        <v>152</v>
      </c>
      <c r="D6" s="54" t="s">
        <v>213</v>
      </c>
      <c r="E6" s="52" t="s">
        <v>369</v>
      </c>
      <c r="F6" s="84">
        <v>36527</v>
      </c>
      <c r="G6" s="53" t="s">
        <v>161</v>
      </c>
      <c r="H6" s="53" t="s">
        <v>30</v>
      </c>
      <c r="I6" s="55"/>
      <c r="J6" s="96"/>
      <c r="K6" s="96"/>
      <c r="L6" s="99"/>
    </row>
    <row r="7" spans="1:12" ht="16.5" customHeight="1" x14ac:dyDescent="0.2">
      <c r="A7" s="20">
        <v>2</v>
      </c>
      <c r="B7" s="17">
        <v>25217216563</v>
      </c>
      <c r="C7" s="57" t="s">
        <v>400</v>
      </c>
      <c r="D7" s="58" t="s">
        <v>401</v>
      </c>
      <c r="E7" s="50" t="s">
        <v>369</v>
      </c>
      <c r="F7" s="85">
        <v>37057</v>
      </c>
      <c r="G7" s="57" t="s">
        <v>31</v>
      </c>
      <c r="H7" s="57" t="s">
        <v>32</v>
      </c>
      <c r="I7" s="59"/>
      <c r="J7" s="97"/>
      <c r="K7" s="97"/>
      <c r="L7" s="100"/>
    </row>
    <row r="8" spans="1:12" ht="16.5" customHeight="1" x14ac:dyDescent="0.2">
      <c r="A8" s="20">
        <v>3</v>
      </c>
      <c r="B8" s="17">
        <v>25217208273</v>
      </c>
      <c r="C8" s="57" t="s">
        <v>391</v>
      </c>
      <c r="D8" s="58" t="s">
        <v>38</v>
      </c>
      <c r="E8" s="50" t="s">
        <v>369</v>
      </c>
      <c r="F8" s="85">
        <v>37250</v>
      </c>
      <c r="G8" s="57" t="s">
        <v>31</v>
      </c>
      <c r="H8" s="57" t="s">
        <v>32</v>
      </c>
      <c r="I8" s="59"/>
      <c r="J8" s="97"/>
      <c r="K8" s="97"/>
      <c r="L8" s="100"/>
    </row>
    <row r="9" spans="1:12" ht="16.5" customHeight="1" x14ac:dyDescent="0.2">
      <c r="A9" s="16">
        <v>4</v>
      </c>
      <c r="B9" s="17">
        <v>25207201535</v>
      </c>
      <c r="C9" s="57" t="s">
        <v>413</v>
      </c>
      <c r="D9" s="58" t="s">
        <v>70</v>
      </c>
      <c r="E9" s="50" t="s">
        <v>369</v>
      </c>
      <c r="F9" s="85">
        <v>36983</v>
      </c>
      <c r="G9" s="57" t="s">
        <v>39</v>
      </c>
      <c r="H9" s="57" t="s">
        <v>30</v>
      </c>
      <c r="I9" s="59"/>
      <c r="J9" s="97"/>
      <c r="K9" s="97"/>
      <c r="L9" s="100"/>
    </row>
    <row r="10" spans="1:12" ht="16.5" customHeight="1" x14ac:dyDescent="0.2">
      <c r="A10" s="20">
        <v>5</v>
      </c>
      <c r="B10" s="17">
        <v>25217208621</v>
      </c>
      <c r="C10" s="57" t="s">
        <v>380</v>
      </c>
      <c r="D10" s="58" t="s">
        <v>194</v>
      </c>
      <c r="E10" s="50" t="s">
        <v>369</v>
      </c>
      <c r="F10" s="85">
        <v>37112</v>
      </c>
      <c r="G10" s="57" t="s">
        <v>85</v>
      </c>
      <c r="H10" s="57" t="s">
        <v>32</v>
      </c>
      <c r="I10" s="59"/>
      <c r="J10" s="97"/>
      <c r="K10" s="97"/>
      <c r="L10" s="100"/>
    </row>
    <row r="11" spans="1:12" ht="16.5" customHeight="1" x14ac:dyDescent="0.2">
      <c r="A11" s="20">
        <v>6</v>
      </c>
      <c r="B11" s="17">
        <v>25217204194</v>
      </c>
      <c r="C11" s="57" t="s">
        <v>382</v>
      </c>
      <c r="D11" s="58" t="s">
        <v>317</v>
      </c>
      <c r="E11" s="50" t="s">
        <v>369</v>
      </c>
      <c r="F11" s="85">
        <v>37125</v>
      </c>
      <c r="G11" s="57" t="s">
        <v>31</v>
      </c>
      <c r="H11" s="57" t="s">
        <v>32</v>
      </c>
      <c r="I11" s="59"/>
      <c r="J11" s="97"/>
      <c r="K11" s="97"/>
      <c r="L11" s="100"/>
    </row>
    <row r="12" spans="1:12" ht="16.5" customHeight="1" x14ac:dyDescent="0.2">
      <c r="A12" s="20">
        <v>7</v>
      </c>
      <c r="B12" s="17">
        <v>25207201348</v>
      </c>
      <c r="C12" s="57" t="s">
        <v>377</v>
      </c>
      <c r="D12" s="58" t="s">
        <v>378</v>
      </c>
      <c r="E12" s="50" t="s">
        <v>369</v>
      </c>
      <c r="F12" s="85">
        <v>37182</v>
      </c>
      <c r="G12" s="57" t="s">
        <v>34</v>
      </c>
      <c r="H12" s="57" t="s">
        <v>30</v>
      </c>
      <c r="I12" s="59"/>
      <c r="J12" s="97"/>
      <c r="K12" s="97"/>
      <c r="L12" s="100"/>
    </row>
    <row r="13" spans="1:12" ht="16.5" customHeight="1" x14ac:dyDescent="0.2">
      <c r="A13" s="16">
        <v>8</v>
      </c>
      <c r="B13" s="17">
        <v>25217209304</v>
      </c>
      <c r="C13" s="57" t="s">
        <v>415</v>
      </c>
      <c r="D13" s="58" t="s">
        <v>416</v>
      </c>
      <c r="E13" s="50" t="s">
        <v>369</v>
      </c>
      <c r="F13" s="85">
        <v>37182</v>
      </c>
      <c r="G13" s="57" t="s">
        <v>31</v>
      </c>
      <c r="H13" s="57" t="s">
        <v>32</v>
      </c>
      <c r="I13" s="59"/>
      <c r="J13" s="97"/>
      <c r="K13" s="97"/>
      <c r="L13" s="100"/>
    </row>
    <row r="14" spans="1:12" ht="16.5" customHeight="1" x14ac:dyDescent="0.2">
      <c r="A14" s="20">
        <v>9</v>
      </c>
      <c r="B14" s="17">
        <v>25217208415</v>
      </c>
      <c r="C14" s="57" t="s">
        <v>383</v>
      </c>
      <c r="D14" s="58" t="s">
        <v>272</v>
      </c>
      <c r="E14" s="50" t="s">
        <v>369</v>
      </c>
      <c r="F14" s="85">
        <v>37142</v>
      </c>
      <c r="G14" s="57" t="s">
        <v>39</v>
      </c>
      <c r="H14" s="57" t="s">
        <v>32</v>
      </c>
      <c r="I14" s="59"/>
      <c r="J14" s="97"/>
      <c r="K14" s="97"/>
      <c r="L14" s="100"/>
    </row>
    <row r="15" spans="1:12" ht="16.5" customHeight="1" x14ac:dyDescent="0.2">
      <c r="A15" s="20">
        <v>10</v>
      </c>
      <c r="B15" s="17">
        <v>25207210062</v>
      </c>
      <c r="C15" s="57" t="s">
        <v>133</v>
      </c>
      <c r="D15" s="58" t="s">
        <v>417</v>
      </c>
      <c r="E15" s="50" t="s">
        <v>369</v>
      </c>
      <c r="F15" s="85">
        <v>37205</v>
      </c>
      <c r="G15" s="57" t="s">
        <v>29</v>
      </c>
      <c r="H15" s="57" t="s">
        <v>30</v>
      </c>
      <c r="I15" s="59"/>
      <c r="J15" s="97"/>
      <c r="K15" s="97"/>
      <c r="L15" s="100"/>
    </row>
    <row r="16" spans="1:12" ht="16.5" customHeight="1" x14ac:dyDescent="0.2">
      <c r="A16" s="20">
        <v>11</v>
      </c>
      <c r="B16" s="17">
        <v>25207216006</v>
      </c>
      <c r="C16" s="57" t="s">
        <v>394</v>
      </c>
      <c r="D16" s="58" t="s">
        <v>178</v>
      </c>
      <c r="E16" s="50" t="s">
        <v>369</v>
      </c>
      <c r="F16" s="85">
        <v>37185</v>
      </c>
      <c r="G16" s="57" t="s">
        <v>31</v>
      </c>
      <c r="H16" s="57" t="s">
        <v>30</v>
      </c>
      <c r="I16" s="59"/>
      <c r="J16" s="97"/>
      <c r="K16" s="97"/>
      <c r="L16" s="100"/>
    </row>
    <row r="17" spans="1:12" ht="16.5" customHeight="1" x14ac:dyDescent="0.2">
      <c r="A17" s="16">
        <v>12</v>
      </c>
      <c r="B17" s="17">
        <v>25207210483</v>
      </c>
      <c r="C17" s="57" t="s">
        <v>414</v>
      </c>
      <c r="D17" s="58" t="s">
        <v>191</v>
      </c>
      <c r="E17" s="50" t="s">
        <v>369</v>
      </c>
      <c r="F17" s="85">
        <v>37019</v>
      </c>
      <c r="G17" s="57" t="s">
        <v>31</v>
      </c>
      <c r="H17" s="57" t="s">
        <v>30</v>
      </c>
      <c r="I17" s="59"/>
      <c r="J17" s="97"/>
      <c r="K17" s="97"/>
      <c r="L17" s="100"/>
    </row>
    <row r="18" spans="1:12" ht="16.5" customHeight="1" x14ac:dyDescent="0.2">
      <c r="A18" s="21">
        <v>13</v>
      </c>
      <c r="B18" s="22">
        <v>25207215694</v>
      </c>
      <c r="C18" s="61" t="s">
        <v>405</v>
      </c>
      <c r="D18" s="62" t="s">
        <v>184</v>
      </c>
      <c r="E18" s="51" t="s">
        <v>369</v>
      </c>
      <c r="F18" s="86">
        <v>36904</v>
      </c>
      <c r="G18" s="61" t="s">
        <v>29</v>
      </c>
      <c r="H18" s="61" t="s">
        <v>30</v>
      </c>
      <c r="I18" s="63"/>
      <c r="J18" s="98"/>
      <c r="K18" s="98"/>
      <c r="L18" s="101"/>
    </row>
    <row r="19" spans="1:12" s="73" customFormat="1" ht="20.25" customHeight="1" x14ac:dyDescent="0.25">
      <c r="A19" s="68"/>
      <c r="B19" s="69" t="s">
        <v>430</v>
      </c>
      <c r="C19" s="70"/>
      <c r="D19" s="70"/>
      <c r="E19" s="70"/>
      <c r="F19" s="71"/>
      <c r="G19" s="72"/>
      <c r="H19" s="68"/>
      <c r="I19" s="68"/>
      <c r="J19" s="68"/>
      <c r="K19" s="68"/>
      <c r="L19" s="68"/>
    </row>
    <row r="20" spans="1:12" ht="16.5" customHeight="1" x14ac:dyDescent="0.2">
      <c r="A20" s="140">
        <v>1</v>
      </c>
      <c r="B20" s="42">
        <v>24217202560</v>
      </c>
      <c r="C20" s="53" t="s">
        <v>367</v>
      </c>
      <c r="D20" s="54" t="s">
        <v>136</v>
      </c>
      <c r="E20" s="52" t="s">
        <v>231</v>
      </c>
      <c r="F20" s="84">
        <v>36607</v>
      </c>
      <c r="G20" s="53" t="s">
        <v>31</v>
      </c>
      <c r="H20" s="53" t="s">
        <v>32</v>
      </c>
      <c r="I20" s="55"/>
      <c r="J20" s="96"/>
      <c r="K20" s="96"/>
      <c r="L20" s="99"/>
    </row>
    <row r="21" spans="1:12" ht="16.5" customHeight="1" x14ac:dyDescent="0.2">
      <c r="A21" s="20">
        <v>2</v>
      </c>
      <c r="B21" s="17">
        <v>25217201693</v>
      </c>
      <c r="C21" s="57" t="s">
        <v>411</v>
      </c>
      <c r="D21" s="58" t="s">
        <v>84</v>
      </c>
      <c r="E21" s="50" t="s">
        <v>369</v>
      </c>
      <c r="F21" s="85">
        <v>37200</v>
      </c>
      <c r="G21" s="57" t="s">
        <v>88</v>
      </c>
      <c r="H21" s="57" t="s">
        <v>32</v>
      </c>
      <c r="I21" s="59"/>
      <c r="J21" s="97"/>
      <c r="K21" s="97"/>
      <c r="L21" s="100"/>
    </row>
    <row r="22" spans="1:12" ht="16.5" customHeight="1" x14ac:dyDescent="0.2">
      <c r="A22" s="20">
        <v>3</v>
      </c>
      <c r="B22" s="17">
        <v>25217208981</v>
      </c>
      <c r="C22" s="57" t="s">
        <v>386</v>
      </c>
      <c r="D22" s="58" t="s">
        <v>387</v>
      </c>
      <c r="E22" s="50" t="s">
        <v>369</v>
      </c>
      <c r="F22" s="85">
        <v>36902</v>
      </c>
      <c r="G22" s="57" t="s">
        <v>39</v>
      </c>
      <c r="H22" s="57" t="s">
        <v>32</v>
      </c>
      <c r="I22" s="59"/>
      <c r="J22" s="97"/>
      <c r="K22" s="97"/>
      <c r="L22" s="100"/>
    </row>
    <row r="23" spans="1:12" ht="16.5" customHeight="1" x14ac:dyDescent="0.2">
      <c r="A23" s="20">
        <v>4</v>
      </c>
      <c r="B23" s="17">
        <v>25207204431</v>
      </c>
      <c r="C23" s="57" t="s">
        <v>403</v>
      </c>
      <c r="D23" s="58" t="s">
        <v>205</v>
      </c>
      <c r="E23" s="50" t="s">
        <v>369</v>
      </c>
      <c r="F23" s="85">
        <v>37016</v>
      </c>
      <c r="G23" s="57" t="s">
        <v>31</v>
      </c>
      <c r="H23" s="57" t="s">
        <v>30</v>
      </c>
      <c r="I23" s="59"/>
      <c r="J23" s="97"/>
      <c r="K23" s="97"/>
      <c r="L23" s="100"/>
    </row>
    <row r="24" spans="1:12" ht="16.5" customHeight="1" x14ac:dyDescent="0.2">
      <c r="A24" s="20">
        <v>5</v>
      </c>
      <c r="B24" s="17">
        <v>25207208823</v>
      </c>
      <c r="C24" s="57" t="s">
        <v>388</v>
      </c>
      <c r="D24" s="58" t="s">
        <v>389</v>
      </c>
      <c r="E24" s="50" t="s">
        <v>369</v>
      </c>
      <c r="F24" s="85">
        <v>37183</v>
      </c>
      <c r="G24" s="57" t="s">
        <v>31</v>
      </c>
      <c r="H24" s="57" t="s">
        <v>30</v>
      </c>
      <c r="I24" s="59"/>
      <c r="J24" s="97"/>
      <c r="K24" s="97"/>
      <c r="L24" s="100"/>
    </row>
    <row r="25" spans="1:12" ht="16.5" customHeight="1" x14ac:dyDescent="0.2">
      <c r="A25" s="20">
        <v>6</v>
      </c>
      <c r="B25" s="17">
        <v>25217209784</v>
      </c>
      <c r="C25" s="57" t="s">
        <v>410</v>
      </c>
      <c r="D25" s="58" t="s">
        <v>159</v>
      </c>
      <c r="E25" s="50" t="s">
        <v>369</v>
      </c>
      <c r="F25" s="85">
        <v>36896</v>
      </c>
      <c r="G25" s="57" t="s">
        <v>39</v>
      </c>
      <c r="H25" s="57" t="s">
        <v>32</v>
      </c>
      <c r="I25" s="59"/>
      <c r="J25" s="97"/>
      <c r="K25" s="97"/>
      <c r="L25" s="100"/>
    </row>
    <row r="26" spans="1:12" ht="16.5" customHeight="1" x14ac:dyDescent="0.2">
      <c r="A26" s="20">
        <v>7</v>
      </c>
      <c r="B26" s="17">
        <v>25217103462</v>
      </c>
      <c r="C26" s="57" t="s">
        <v>396</v>
      </c>
      <c r="D26" s="58" t="s">
        <v>103</v>
      </c>
      <c r="E26" s="50" t="s">
        <v>369</v>
      </c>
      <c r="F26" s="85">
        <v>37034</v>
      </c>
      <c r="G26" s="57" t="s">
        <v>31</v>
      </c>
      <c r="H26" s="57" t="s">
        <v>32</v>
      </c>
      <c r="I26" s="59"/>
      <c r="J26" s="97"/>
      <c r="K26" s="97"/>
      <c r="L26" s="100"/>
    </row>
    <row r="27" spans="1:12" ht="16.5" customHeight="1" x14ac:dyDescent="0.2">
      <c r="A27" s="20">
        <v>8</v>
      </c>
      <c r="B27" s="17">
        <v>25217215708</v>
      </c>
      <c r="C27" s="57" t="s">
        <v>375</v>
      </c>
      <c r="D27" s="58" t="s">
        <v>38</v>
      </c>
      <c r="E27" s="50" t="s">
        <v>369</v>
      </c>
      <c r="F27" s="85">
        <v>37164</v>
      </c>
      <c r="G27" s="57" t="s">
        <v>34</v>
      </c>
      <c r="H27" s="57" t="s">
        <v>32</v>
      </c>
      <c r="I27" s="59"/>
      <c r="J27" s="97"/>
      <c r="K27" s="97"/>
      <c r="L27" s="100"/>
    </row>
    <row r="28" spans="1:12" ht="16.5" customHeight="1" x14ac:dyDescent="0.2">
      <c r="A28" s="20">
        <v>9</v>
      </c>
      <c r="B28" s="17">
        <v>25207207572</v>
      </c>
      <c r="C28" s="57" t="s">
        <v>249</v>
      </c>
      <c r="D28" s="58" t="s">
        <v>393</v>
      </c>
      <c r="E28" s="50" t="s">
        <v>369</v>
      </c>
      <c r="F28" s="85">
        <v>36979</v>
      </c>
      <c r="G28" s="57" t="s">
        <v>33</v>
      </c>
      <c r="H28" s="57" t="s">
        <v>30</v>
      </c>
      <c r="I28" s="59"/>
      <c r="J28" s="97"/>
      <c r="K28" s="97"/>
      <c r="L28" s="100"/>
    </row>
    <row r="29" spans="1:12" ht="16.5" customHeight="1" x14ac:dyDescent="0.2">
      <c r="A29" s="20">
        <v>10</v>
      </c>
      <c r="B29" s="17">
        <v>25217209097</v>
      </c>
      <c r="C29" s="57" t="s">
        <v>407</v>
      </c>
      <c r="D29" s="58" t="s">
        <v>221</v>
      </c>
      <c r="E29" s="50" t="s">
        <v>369</v>
      </c>
      <c r="F29" s="85">
        <v>36238</v>
      </c>
      <c r="G29" s="57" t="s">
        <v>68</v>
      </c>
      <c r="H29" s="57" t="s">
        <v>32</v>
      </c>
      <c r="I29" s="59"/>
      <c r="J29" s="97"/>
      <c r="K29" s="97"/>
      <c r="L29" s="100"/>
    </row>
    <row r="30" spans="1:12" ht="16.5" customHeight="1" x14ac:dyDescent="0.2">
      <c r="A30" s="20">
        <v>11</v>
      </c>
      <c r="B30" s="17">
        <v>25207210300</v>
      </c>
      <c r="C30" s="57" t="s">
        <v>249</v>
      </c>
      <c r="D30" s="58" t="s">
        <v>406</v>
      </c>
      <c r="E30" s="50" t="s">
        <v>369</v>
      </c>
      <c r="F30" s="85">
        <v>37055</v>
      </c>
      <c r="G30" s="57" t="s">
        <v>29</v>
      </c>
      <c r="H30" s="57" t="s">
        <v>30</v>
      </c>
      <c r="I30" s="59"/>
      <c r="J30" s="97"/>
      <c r="K30" s="97"/>
      <c r="L30" s="100"/>
    </row>
    <row r="31" spans="1:12" ht="16.5" customHeight="1" x14ac:dyDescent="0.2">
      <c r="A31" s="20">
        <v>12</v>
      </c>
      <c r="B31" s="17">
        <v>25207108507</v>
      </c>
      <c r="C31" s="57" t="s">
        <v>402</v>
      </c>
      <c r="D31" s="58" t="s">
        <v>257</v>
      </c>
      <c r="E31" s="50" t="s">
        <v>369</v>
      </c>
      <c r="F31" s="85">
        <v>36949</v>
      </c>
      <c r="G31" s="57" t="s">
        <v>31</v>
      </c>
      <c r="H31" s="57" t="s">
        <v>30</v>
      </c>
      <c r="I31" s="59"/>
      <c r="J31" s="97"/>
      <c r="K31" s="97"/>
      <c r="L31" s="100"/>
    </row>
    <row r="32" spans="1:12" ht="16.5" customHeight="1" x14ac:dyDescent="0.2">
      <c r="A32" s="20">
        <v>13</v>
      </c>
      <c r="B32" s="17">
        <v>25217212547</v>
      </c>
      <c r="C32" s="57" t="s">
        <v>404</v>
      </c>
      <c r="D32" s="58" t="s">
        <v>317</v>
      </c>
      <c r="E32" s="50" t="s">
        <v>369</v>
      </c>
      <c r="F32" s="85">
        <v>37162</v>
      </c>
      <c r="G32" s="57" t="s">
        <v>85</v>
      </c>
      <c r="H32" s="57" t="s">
        <v>32</v>
      </c>
      <c r="I32" s="59"/>
      <c r="J32" s="97"/>
      <c r="K32" s="97"/>
      <c r="L32" s="100"/>
    </row>
    <row r="33" spans="1:12" ht="16.5" customHeight="1" x14ac:dyDescent="0.2">
      <c r="A33" s="20">
        <v>14</v>
      </c>
      <c r="B33" s="17">
        <v>25217209534</v>
      </c>
      <c r="C33" s="57" t="s">
        <v>418</v>
      </c>
      <c r="D33" s="58" t="s">
        <v>419</v>
      </c>
      <c r="E33" s="50" t="s">
        <v>369</v>
      </c>
      <c r="F33" s="85">
        <v>37144</v>
      </c>
      <c r="G33" s="57" t="s">
        <v>29</v>
      </c>
      <c r="H33" s="57" t="s">
        <v>32</v>
      </c>
      <c r="I33" s="59"/>
      <c r="J33" s="97"/>
      <c r="K33" s="97"/>
      <c r="L33" s="100"/>
    </row>
    <row r="34" spans="1:12" ht="16.5" customHeight="1" x14ac:dyDescent="0.2">
      <c r="A34" s="20">
        <v>15</v>
      </c>
      <c r="B34" s="17">
        <v>25207200285</v>
      </c>
      <c r="C34" s="57" t="s">
        <v>249</v>
      </c>
      <c r="D34" s="58" t="s">
        <v>378</v>
      </c>
      <c r="E34" s="50" t="s">
        <v>369</v>
      </c>
      <c r="F34" s="85">
        <v>36957</v>
      </c>
      <c r="G34" s="57" t="s">
        <v>288</v>
      </c>
      <c r="H34" s="57" t="s">
        <v>30</v>
      </c>
      <c r="I34" s="59"/>
      <c r="J34" s="97"/>
      <c r="K34" s="97"/>
      <c r="L34" s="100"/>
    </row>
    <row r="35" spans="1:12" ht="16.5" customHeight="1" x14ac:dyDescent="0.2">
      <c r="A35" s="20">
        <v>16</v>
      </c>
      <c r="B35" s="17">
        <v>25217203743</v>
      </c>
      <c r="C35" s="57" t="s">
        <v>474</v>
      </c>
      <c r="D35" s="58" t="s">
        <v>115</v>
      </c>
      <c r="E35" s="50" t="s">
        <v>369</v>
      </c>
      <c r="F35" s="85">
        <v>37030</v>
      </c>
      <c r="G35" s="57" t="s">
        <v>31</v>
      </c>
      <c r="H35" s="57" t="s">
        <v>32</v>
      </c>
      <c r="I35" s="59"/>
      <c r="J35" s="97"/>
      <c r="K35" s="97"/>
      <c r="L35" s="100"/>
    </row>
    <row r="36" spans="1:12" ht="16.5" customHeight="1" x14ac:dyDescent="0.2">
      <c r="A36" s="20">
        <v>17</v>
      </c>
      <c r="B36" s="17">
        <v>25207217615</v>
      </c>
      <c r="C36" s="57" t="s">
        <v>392</v>
      </c>
      <c r="D36" s="58" t="s">
        <v>175</v>
      </c>
      <c r="E36" s="50" t="s">
        <v>369</v>
      </c>
      <c r="F36" s="85">
        <v>36916</v>
      </c>
      <c r="G36" s="57" t="s">
        <v>31</v>
      </c>
      <c r="H36" s="57" t="s">
        <v>30</v>
      </c>
      <c r="I36" s="59"/>
      <c r="J36" s="97"/>
      <c r="K36" s="97"/>
      <c r="L36" s="100"/>
    </row>
    <row r="37" spans="1:12" ht="16.5" customHeight="1" x14ac:dyDescent="0.2">
      <c r="A37" s="20">
        <v>18</v>
      </c>
      <c r="B37" s="17">
        <v>25213303261</v>
      </c>
      <c r="C37" s="57" t="s">
        <v>408</v>
      </c>
      <c r="D37" s="58" t="s">
        <v>409</v>
      </c>
      <c r="E37" s="50" t="s">
        <v>369</v>
      </c>
      <c r="F37" s="85">
        <v>36909</v>
      </c>
      <c r="G37" s="57" t="s">
        <v>31</v>
      </c>
      <c r="H37" s="57" t="s">
        <v>32</v>
      </c>
      <c r="I37" s="59"/>
      <c r="J37" s="97"/>
      <c r="K37" s="97"/>
      <c r="L37" s="100"/>
    </row>
    <row r="38" spans="1:12" ht="16.5" customHeight="1" x14ac:dyDescent="0.2">
      <c r="A38" s="20">
        <v>19</v>
      </c>
      <c r="B38" s="17">
        <v>25203410143</v>
      </c>
      <c r="C38" s="57" t="s">
        <v>412</v>
      </c>
      <c r="D38" s="58" t="s">
        <v>118</v>
      </c>
      <c r="E38" s="50" t="s">
        <v>369</v>
      </c>
      <c r="F38" s="85">
        <v>37085</v>
      </c>
      <c r="G38" s="57" t="s">
        <v>31</v>
      </c>
      <c r="H38" s="57" t="s">
        <v>30</v>
      </c>
      <c r="I38" s="59"/>
      <c r="J38" s="97"/>
      <c r="K38" s="97"/>
      <c r="L38" s="100"/>
    </row>
    <row r="39" spans="1:12" ht="16.5" customHeight="1" x14ac:dyDescent="0.2">
      <c r="A39" s="20">
        <v>20</v>
      </c>
      <c r="B39" s="17">
        <v>25217202993</v>
      </c>
      <c r="C39" s="57" t="s">
        <v>390</v>
      </c>
      <c r="D39" s="58" t="s">
        <v>186</v>
      </c>
      <c r="E39" s="50" t="s">
        <v>369</v>
      </c>
      <c r="F39" s="85">
        <v>36979</v>
      </c>
      <c r="G39" s="57" t="s">
        <v>161</v>
      </c>
      <c r="H39" s="57" t="s">
        <v>32</v>
      </c>
      <c r="I39" s="59"/>
      <c r="J39" s="97"/>
      <c r="K39" s="97"/>
      <c r="L39" s="100"/>
    </row>
    <row r="40" spans="1:12" ht="16.5" customHeight="1" x14ac:dyDescent="0.2">
      <c r="A40" s="20">
        <v>21</v>
      </c>
      <c r="B40" s="17">
        <v>25207109112</v>
      </c>
      <c r="C40" s="57" t="s">
        <v>379</v>
      </c>
      <c r="D40" s="58" t="s">
        <v>140</v>
      </c>
      <c r="E40" s="50" t="s">
        <v>369</v>
      </c>
      <c r="F40" s="85">
        <v>37166</v>
      </c>
      <c r="G40" s="57" t="s">
        <v>68</v>
      </c>
      <c r="H40" s="57" t="s">
        <v>30</v>
      </c>
      <c r="I40" s="59"/>
      <c r="J40" s="97"/>
      <c r="K40" s="97"/>
      <c r="L40" s="100"/>
    </row>
    <row r="41" spans="1:12" ht="16.5" customHeight="1" x14ac:dyDescent="0.2">
      <c r="A41" s="20">
        <v>22</v>
      </c>
      <c r="B41" s="17">
        <v>25217200159</v>
      </c>
      <c r="C41" s="57" t="s">
        <v>180</v>
      </c>
      <c r="D41" s="58" t="s">
        <v>144</v>
      </c>
      <c r="E41" s="50" t="s">
        <v>369</v>
      </c>
      <c r="F41" s="85">
        <v>36894</v>
      </c>
      <c r="G41" s="57" t="s">
        <v>381</v>
      </c>
      <c r="H41" s="57" t="s">
        <v>32</v>
      </c>
      <c r="I41" s="59"/>
      <c r="J41" s="97"/>
      <c r="K41" s="97"/>
      <c r="L41" s="100"/>
    </row>
    <row r="42" spans="1:12" ht="16.5" customHeight="1" x14ac:dyDescent="0.2">
      <c r="A42" s="20">
        <v>23</v>
      </c>
      <c r="B42" s="17">
        <v>25202207384</v>
      </c>
      <c r="C42" s="57" t="s">
        <v>420</v>
      </c>
      <c r="D42" s="58" t="s">
        <v>421</v>
      </c>
      <c r="E42" s="50" t="s">
        <v>369</v>
      </c>
      <c r="F42" s="85">
        <v>36972</v>
      </c>
      <c r="G42" s="57" t="s">
        <v>29</v>
      </c>
      <c r="H42" s="57" t="s">
        <v>30</v>
      </c>
      <c r="I42" s="59"/>
      <c r="J42" s="97"/>
      <c r="K42" s="97"/>
      <c r="L42" s="100"/>
    </row>
    <row r="43" spans="1:12" ht="16.5" customHeight="1" x14ac:dyDescent="0.2">
      <c r="A43" s="20">
        <v>24</v>
      </c>
      <c r="B43" s="17">
        <v>25207217095</v>
      </c>
      <c r="C43" s="57" t="s">
        <v>395</v>
      </c>
      <c r="D43" s="58" t="s">
        <v>151</v>
      </c>
      <c r="E43" s="50" t="s">
        <v>369</v>
      </c>
      <c r="F43" s="85">
        <v>36983</v>
      </c>
      <c r="G43" s="57" t="s">
        <v>31</v>
      </c>
      <c r="H43" s="57" t="s">
        <v>30</v>
      </c>
      <c r="I43" s="59"/>
      <c r="J43" s="97"/>
      <c r="K43" s="97"/>
      <c r="L43" s="100"/>
    </row>
    <row r="44" spans="1:12" ht="16.5" customHeight="1" x14ac:dyDescent="0.2">
      <c r="A44" s="20">
        <v>25</v>
      </c>
      <c r="B44" s="17">
        <v>25207208223</v>
      </c>
      <c r="C44" s="57" t="s">
        <v>397</v>
      </c>
      <c r="D44" s="58" t="s">
        <v>398</v>
      </c>
      <c r="E44" s="50" t="s">
        <v>369</v>
      </c>
      <c r="F44" s="85">
        <v>36938</v>
      </c>
      <c r="G44" s="57" t="s">
        <v>399</v>
      </c>
      <c r="H44" s="57" t="s">
        <v>30</v>
      </c>
      <c r="I44" s="59"/>
      <c r="J44" s="97"/>
      <c r="K44" s="97"/>
      <c r="L44" s="100"/>
    </row>
    <row r="45" spans="1:12" ht="16.5" customHeight="1" x14ac:dyDescent="0.2">
      <c r="A45" s="83">
        <v>26</v>
      </c>
      <c r="B45" s="22">
        <v>25207205037</v>
      </c>
      <c r="C45" s="61" t="s">
        <v>384</v>
      </c>
      <c r="D45" s="62" t="s">
        <v>385</v>
      </c>
      <c r="E45" s="51" t="s">
        <v>369</v>
      </c>
      <c r="F45" s="86">
        <v>37195</v>
      </c>
      <c r="G45" s="61" t="s">
        <v>121</v>
      </c>
      <c r="H45" s="61" t="s">
        <v>30</v>
      </c>
      <c r="I45" s="63"/>
      <c r="J45" s="98"/>
      <c r="K45" s="98"/>
      <c r="L45" s="101"/>
    </row>
    <row r="46" spans="1:12" s="31" customFormat="1" ht="12.75" customHeight="1" x14ac:dyDescent="0.2">
      <c r="A46" s="27"/>
      <c r="B46" s="27"/>
      <c r="C46" s="28"/>
      <c r="D46" s="28"/>
      <c r="E46" s="28"/>
      <c r="F46" s="27"/>
      <c r="G46" s="27"/>
      <c r="H46" s="29"/>
      <c r="I46" s="29"/>
      <c r="J46" s="76"/>
    </row>
    <row r="47" spans="1:12" s="31" customFormat="1" ht="12.75" customHeight="1" x14ac:dyDescent="0.2">
      <c r="A47" s="27"/>
      <c r="B47" s="27"/>
      <c r="C47" s="28"/>
      <c r="D47" s="28"/>
      <c r="E47" s="28"/>
      <c r="F47" s="27"/>
      <c r="G47" s="27"/>
      <c r="H47" s="29"/>
      <c r="I47" s="29"/>
      <c r="J47" s="76"/>
    </row>
    <row r="48" spans="1:12" s="31" customFormat="1" x14ac:dyDescent="0.2">
      <c r="A48" s="126" t="s">
        <v>17</v>
      </c>
      <c r="B48" s="126"/>
      <c r="C48" s="126"/>
      <c r="D48" s="32"/>
      <c r="E48" s="32"/>
      <c r="F48" s="33"/>
      <c r="G48" s="33"/>
      <c r="H48" s="34"/>
      <c r="I48" s="34"/>
      <c r="J48" s="33" t="s">
        <v>18</v>
      </c>
    </row>
    <row r="49" spans="1:10" s="31" customFormat="1" x14ac:dyDescent="0.2">
      <c r="C49" s="8"/>
      <c r="D49" s="8"/>
      <c r="E49" s="8"/>
      <c r="J49" s="36"/>
    </row>
    <row r="50" spans="1:10" s="31" customFormat="1" x14ac:dyDescent="0.2">
      <c r="C50" s="8"/>
      <c r="D50" s="8"/>
      <c r="E50" s="8"/>
      <c r="J50" s="36"/>
    </row>
    <row r="51" spans="1:10" s="31" customFormat="1" x14ac:dyDescent="0.2">
      <c r="C51" s="8"/>
      <c r="D51" s="8"/>
      <c r="E51" s="8"/>
      <c r="J51" s="36"/>
    </row>
    <row r="52" spans="1:10" s="31" customFormat="1" x14ac:dyDescent="0.2">
      <c r="C52" s="8"/>
      <c r="D52" s="8"/>
      <c r="E52" s="8"/>
      <c r="J52" s="36"/>
    </row>
    <row r="53" spans="1:10" s="31" customFormat="1" x14ac:dyDescent="0.2">
      <c r="C53" s="8"/>
      <c r="D53" s="8"/>
      <c r="E53" s="8"/>
      <c r="J53" s="36"/>
    </row>
    <row r="54" spans="1:10" s="31" customFormat="1" x14ac:dyDescent="0.2">
      <c r="A54" s="126" t="s">
        <v>13</v>
      </c>
      <c r="B54" s="126"/>
      <c r="C54" s="126"/>
      <c r="D54" s="8"/>
      <c r="E54" s="8"/>
      <c r="J54" s="33" t="s">
        <v>20</v>
      </c>
    </row>
  </sheetData>
  <sortState ref="A20:L45">
    <sortCondition ref="E20:E45"/>
    <sortCondition ref="D20:D45"/>
    <sortCondition ref="C20:C45"/>
  </sortState>
  <mergeCells count="5">
    <mergeCell ref="D1:L1"/>
    <mergeCell ref="E2:L2"/>
    <mergeCell ref="E3:L3"/>
    <mergeCell ref="A48:C48"/>
    <mergeCell ref="A54:C5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8"/>
  <sheetViews>
    <sheetView workbookViewId="0">
      <pane ySplit="4" topLeftCell="A5" activePane="bottomLeft" state="frozen"/>
      <selection pane="bottomLeft" activeCell="E21" sqref="E21"/>
    </sheetView>
  </sheetViews>
  <sheetFormatPr defaultColWidth="8" defaultRowHeight="12.75" x14ac:dyDescent="0.2"/>
  <cols>
    <col min="1" max="1" width="4.42578125" style="31" customWidth="1"/>
    <col min="2" max="2" width="12.7109375" style="31" customWidth="1"/>
    <col min="3" max="3" width="15.7109375" style="8" customWidth="1"/>
    <col min="4" max="4" width="6.42578125" style="8" customWidth="1"/>
    <col min="5" max="5" width="11.7109375" style="8" customWidth="1"/>
    <col min="6" max="6" width="10" style="35" customWidth="1"/>
    <col min="7" max="7" width="9.7109375" style="37" customWidth="1"/>
    <col min="8" max="8" width="4.5703125" style="31" customWidth="1"/>
    <col min="9" max="9" width="6" style="31" customWidth="1"/>
    <col min="10" max="11" width="5.5703125" style="31" customWidth="1"/>
    <col min="12" max="12" width="8.5703125" style="31" customWidth="1"/>
    <col min="13" max="13" width="8" style="4"/>
    <col min="14" max="14" width="39.5703125" style="4" customWidth="1"/>
    <col min="15" max="16384" width="8" style="4"/>
  </cols>
  <sheetData>
    <row r="1" spans="1:15" ht="20.25" customHeight="1" x14ac:dyDescent="0.2">
      <c r="A1" s="77" t="s">
        <v>21</v>
      </c>
      <c r="B1" s="3"/>
      <c r="C1" s="3"/>
      <c r="D1" s="127" t="s">
        <v>61</v>
      </c>
      <c r="E1" s="127"/>
      <c r="F1" s="127"/>
      <c r="G1" s="127"/>
      <c r="H1" s="127"/>
      <c r="I1" s="127"/>
      <c r="J1" s="127"/>
      <c r="K1" s="127"/>
      <c r="L1" s="127"/>
    </row>
    <row r="2" spans="1:15" ht="20.25" customHeight="1" x14ac:dyDescent="0.2">
      <c r="A2" s="5" t="s">
        <v>19</v>
      </c>
      <c r="B2" s="5"/>
      <c r="C2" s="5"/>
      <c r="D2" s="6"/>
      <c r="E2" s="127" t="s">
        <v>10</v>
      </c>
      <c r="F2" s="127"/>
      <c r="G2" s="127"/>
      <c r="H2" s="127"/>
      <c r="I2" s="127"/>
      <c r="J2" s="127"/>
      <c r="K2" s="127"/>
      <c r="L2" s="127"/>
    </row>
    <row r="3" spans="1:15" ht="20.25" customHeight="1" x14ac:dyDescent="0.2">
      <c r="A3" s="7"/>
      <c r="B3" s="7"/>
      <c r="C3" s="7"/>
      <c r="E3" s="128" t="s">
        <v>28</v>
      </c>
      <c r="F3" s="128"/>
      <c r="G3" s="128"/>
      <c r="H3" s="128"/>
      <c r="I3" s="128"/>
      <c r="J3" s="128"/>
      <c r="K3" s="128"/>
      <c r="L3" s="128"/>
    </row>
    <row r="4" spans="1:15" ht="45.75" customHeight="1" x14ac:dyDescent="0.2">
      <c r="A4" s="9" t="s">
        <v>1</v>
      </c>
      <c r="B4" s="9" t="s">
        <v>2</v>
      </c>
      <c r="C4" s="10" t="s">
        <v>3</v>
      </c>
      <c r="D4" s="11" t="s">
        <v>4</v>
      </c>
      <c r="E4" s="12" t="s">
        <v>5</v>
      </c>
      <c r="F4" s="13" t="s">
        <v>6</v>
      </c>
      <c r="G4" s="14" t="s">
        <v>7</v>
      </c>
      <c r="H4" s="14" t="s">
        <v>8</v>
      </c>
      <c r="I4" s="14" t="s">
        <v>16</v>
      </c>
      <c r="J4" s="14" t="s">
        <v>22</v>
      </c>
      <c r="K4" s="15" t="s">
        <v>23</v>
      </c>
      <c r="L4" s="14" t="s">
        <v>9</v>
      </c>
    </row>
    <row r="5" spans="1:15" s="40" customFormat="1" ht="18" customHeight="1" x14ac:dyDescent="0.25">
      <c r="A5" s="38"/>
      <c r="B5" s="38" t="s">
        <v>27</v>
      </c>
      <c r="C5" s="26"/>
      <c r="D5" s="26"/>
      <c r="E5" s="26"/>
      <c r="F5" s="74"/>
      <c r="G5" s="39"/>
      <c r="H5" s="38"/>
      <c r="I5" s="38"/>
      <c r="J5" s="38"/>
      <c r="K5" s="38"/>
      <c r="L5" s="38"/>
      <c r="N5" s="75"/>
      <c r="O5" s="75"/>
    </row>
    <row r="6" spans="1:15" ht="19.5" customHeight="1" x14ac:dyDescent="0.2">
      <c r="A6" s="41">
        <v>1</v>
      </c>
      <c r="B6" s="42">
        <v>25207100944</v>
      </c>
      <c r="C6" s="45" t="s">
        <v>60</v>
      </c>
      <c r="D6" s="47" t="s">
        <v>37</v>
      </c>
      <c r="E6" s="52" t="s">
        <v>59</v>
      </c>
      <c r="F6" s="90">
        <v>37182</v>
      </c>
      <c r="G6" s="45" t="s">
        <v>34</v>
      </c>
      <c r="H6" s="65" t="s">
        <v>30</v>
      </c>
      <c r="I6" s="43" t="s">
        <v>14</v>
      </c>
      <c r="J6" s="43"/>
      <c r="K6" s="43"/>
      <c r="L6" s="44"/>
    </row>
    <row r="7" spans="1:15" ht="19.5" customHeight="1" x14ac:dyDescent="0.2">
      <c r="A7" s="16">
        <v>2</v>
      </c>
      <c r="B7" s="17">
        <v>25207211055</v>
      </c>
      <c r="C7" s="2" t="s">
        <v>56</v>
      </c>
      <c r="D7" s="48" t="s">
        <v>44</v>
      </c>
      <c r="E7" s="50" t="s">
        <v>59</v>
      </c>
      <c r="F7" s="91">
        <v>37194</v>
      </c>
      <c r="G7" s="2" t="s">
        <v>31</v>
      </c>
      <c r="H7" s="66" t="s">
        <v>30</v>
      </c>
      <c r="I7" s="18" t="s">
        <v>14</v>
      </c>
      <c r="J7" s="18"/>
      <c r="K7" s="18"/>
      <c r="L7" s="19"/>
    </row>
    <row r="8" spans="1:15" ht="19.5" customHeight="1" x14ac:dyDescent="0.2">
      <c r="A8" s="16">
        <v>3</v>
      </c>
      <c r="B8" s="17">
        <v>25213201757</v>
      </c>
      <c r="C8" s="2" t="s">
        <v>49</v>
      </c>
      <c r="D8" s="48" t="s">
        <v>38</v>
      </c>
      <c r="E8" s="50" t="s">
        <v>59</v>
      </c>
      <c r="F8" s="91">
        <v>37245</v>
      </c>
      <c r="G8" s="2" t="s">
        <v>31</v>
      </c>
      <c r="H8" s="66" t="s">
        <v>32</v>
      </c>
      <c r="I8" s="18" t="s">
        <v>14</v>
      </c>
      <c r="J8" s="18"/>
      <c r="K8" s="18"/>
      <c r="L8" s="19"/>
    </row>
    <row r="9" spans="1:15" ht="19.5" customHeight="1" x14ac:dyDescent="0.2">
      <c r="A9" s="21">
        <v>4</v>
      </c>
      <c r="B9" s="22">
        <v>25217109822</v>
      </c>
      <c r="C9" s="46" t="s">
        <v>42</v>
      </c>
      <c r="D9" s="49" t="s">
        <v>51</v>
      </c>
      <c r="E9" s="51" t="s">
        <v>59</v>
      </c>
      <c r="F9" s="92">
        <v>37002</v>
      </c>
      <c r="G9" s="46" t="s">
        <v>29</v>
      </c>
      <c r="H9" s="67" t="s">
        <v>32</v>
      </c>
      <c r="I9" s="23" t="s">
        <v>14</v>
      </c>
      <c r="J9" s="23"/>
      <c r="K9" s="23"/>
      <c r="L9" s="24"/>
    </row>
    <row r="10" spans="1:15" ht="18" customHeight="1" x14ac:dyDescent="0.2">
      <c r="A10" s="78"/>
      <c r="B10" s="25"/>
      <c r="C10" s="79"/>
      <c r="D10" s="79"/>
      <c r="E10" s="80"/>
      <c r="F10" s="81"/>
      <c r="G10" s="79"/>
      <c r="H10" s="79"/>
      <c r="I10" s="82"/>
      <c r="J10" s="82"/>
      <c r="K10" s="82"/>
      <c r="L10" s="26"/>
    </row>
    <row r="11" spans="1:15" s="31" customFormat="1" ht="12.75" customHeight="1" x14ac:dyDescent="0.2">
      <c r="A11" s="27"/>
      <c r="B11" s="27"/>
      <c r="C11" s="28"/>
      <c r="D11" s="28"/>
      <c r="E11" s="28"/>
      <c r="F11" s="27"/>
      <c r="G11" s="27"/>
      <c r="H11" s="29"/>
      <c r="I11" s="29"/>
      <c r="J11" s="76"/>
    </row>
    <row r="12" spans="1:15" s="31" customFormat="1" x14ac:dyDescent="0.2">
      <c r="A12" s="126" t="s">
        <v>17</v>
      </c>
      <c r="B12" s="126"/>
      <c r="C12" s="126"/>
      <c r="D12" s="32"/>
      <c r="E12" s="32"/>
      <c r="F12" s="33"/>
      <c r="G12" s="33"/>
      <c r="H12" s="34"/>
      <c r="I12" s="34"/>
      <c r="J12" s="33" t="s">
        <v>18</v>
      </c>
    </row>
    <row r="13" spans="1:15" s="31" customFormat="1" x14ac:dyDescent="0.2">
      <c r="C13" s="8"/>
      <c r="D13" s="8"/>
      <c r="E13" s="8"/>
      <c r="J13" s="36"/>
    </row>
    <row r="14" spans="1:15" s="31" customFormat="1" x14ac:dyDescent="0.2">
      <c r="C14" s="8"/>
      <c r="D14" s="8"/>
      <c r="E14" s="8"/>
      <c r="J14" s="36"/>
    </row>
    <row r="15" spans="1:15" s="31" customFormat="1" x14ac:dyDescent="0.2">
      <c r="C15" s="8"/>
      <c r="D15" s="8"/>
      <c r="E15" s="8"/>
      <c r="J15" s="36"/>
    </row>
    <row r="16" spans="1:15" s="31" customFormat="1" x14ac:dyDescent="0.2">
      <c r="C16" s="8"/>
      <c r="D16" s="8"/>
      <c r="E16" s="8"/>
      <c r="J16" s="36"/>
    </row>
    <row r="17" spans="1:10" s="31" customFormat="1" x14ac:dyDescent="0.2">
      <c r="C17" s="8"/>
      <c r="D17" s="8"/>
      <c r="E17" s="8"/>
      <c r="J17" s="36"/>
    </row>
    <row r="18" spans="1:10" s="31" customFormat="1" x14ac:dyDescent="0.2">
      <c r="A18" s="126" t="s">
        <v>13</v>
      </c>
      <c r="B18" s="126"/>
      <c r="C18" s="126"/>
      <c r="D18" s="8"/>
      <c r="E18" s="8"/>
      <c r="J18" s="33" t="s">
        <v>20</v>
      </c>
    </row>
  </sheetData>
  <sortState ref="A6:L71">
    <sortCondition ref="D6:D71"/>
    <sortCondition ref="C6:C71"/>
  </sortState>
  <mergeCells count="5">
    <mergeCell ref="A12:C12"/>
    <mergeCell ref="A18:C18"/>
    <mergeCell ref="D1:L1"/>
    <mergeCell ref="E2:L2"/>
    <mergeCell ref="E3:L3"/>
  </mergeCells>
  <pageMargins left="0.23622047244094491" right="0.23622047244094491" top="0.19685039370078741" bottom="0.19685039370078741" header="0.19685039370078741" footer="0.1968503937007874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5"/>
  <sheetViews>
    <sheetView workbookViewId="0">
      <pane ySplit="4" topLeftCell="A5" activePane="bottomLeft" state="frozen"/>
      <selection pane="bottomLeft" activeCell="B6" sqref="B6"/>
    </sheetView>
  </sheetViews>
  <sheetFormatPr defaultColWidth="8" defaultRowHeight="12.75" x14ac:dyDescent="0.2"/>
  <cols>
    <col min="1" max="1" width="3.5703125" style="31" customWidth="1"/>
    <col min="2" max="2" width="12.42578125" style="31" customWidth="1"/>
    <col min="3" max="3" width="16.28515625" style="8" customWidth="1"/>
    <col min="4" max="4" width="7.28515625" style="8" customWidth="1"/>
    <col min="5" max="5" width="7.7109375" style="8" customWidth="1"/>
    <col min="6" max="6" width="10" style="35" customWidth="1"/>
    <col min="7" max="7" width="10.42578125" style="37" customWidth="1"/>
    <col min="8" max="8" width="4.5703125" style="31" customWidth="1"/>
    <col min="9" max="9" width="6.42578125" style="31" customWidth="1"/>
    <col min="10" max="11" width="5.28515625" style="31" customWidth="1"/>
    <col min="12" max="12" width="8.7109375" style="31" customWidth="1"/>
    <col min="13" max="13" width="8" style="4"/>
    <col min="14" max="14" width="33.140625" style="1" customWidth="1"/>
    <col min="15" max="15" width="8" style="1"/>
    <col min="16" max="16384" width="8" style="4"/>
  </cols>
  <sheetData>
    <row r="1" spans="1:15" ht="20.25" customHeight="1" x14ac:dyDescent="0.2">
      <c r="A1" s="77" t="s">
        <v>21</v>
      </c>
      <c r="B1" s="3"/>
      <c r="C1" s="3"/>
      <c r="D1" s="127" t="s">
        <v>61</v>
      </c>
      <c r="E1" s="127"/>
      <c r="F1" s="127"/>
      <c r="G1" s="127"/>
      <c r="H1" s="127"/>
      <c r="I1" s="127"/>
      <c r="J1" s="127"/>
      <c r="K1" s="127"/>
      <c r="L1" s="127"/>
      <c r="N1" s="4"/>
      <c r="O1" s="4"/>
    </row>
    <row r="2" spans="1:15" ht="20.25" customHeight="1" x14ac:dyDescent="0.2">
      <c r="A2" s="5" t="s">
        <v>19</v>
      </c>
      <c r="B2" s="5"/>
      <c r="C2" s="5"/>
      <c r="D2" s="6"/>
      <c r="E2" s="127" t="s">
        <v>12</v>
      </c>
      <c r="F2" s="127"/>
      <c r="G2" s="127"/>
      <c r="H2" s="127"/>
      <c r="I2" s="127"/>
      <c r="J2" s="127"/>
      <c r="K2" s="127"/>
      <c r="L2" s="127"/>
      <c r="N2" s="4"/>
      <c r="O2" s="4"/>
    </row>
    <row r="3" spans="1:15" ht="20.25" customHeight="1" x14ac:dyDescent="0.2">
      <c r="A3" s="7"/>
      <c r="B3" s="7"/>
      <c r="C3" s="7"/>
      <c r="E3" s="128" t="s">
        <v>28</v>
      </c>
      <c r="F3" s="128"/>
      <c r="G3" s="128"/>
      <c r="H3" s="128"/>
      <c r="I3" s="128"/>
      <c r="J3" s="128"/>
      <c r="K3" s="128"/>
      <c r="L3" s="128"/>
      <c r="N3" s="4"/>
      <c r="O3" s="4"/>
    </row>
    <row r="4" spans="1:15" ht="45.75" customHeight="1" x14ac:dyDescent="0.2">
      <c r="A4" s="9" t="s">
        <v>1</v>
      </c>
      <c r="B4" s="9" t="s">
        <v>2</v>
      </c>
      <c r="C4" s="10" t="s">
        <v>3</v>
      </c>
      <c r="D4" s="11" t="s">
        <v>4</v>
      </c>
      <c r="E4" s="12" t="s">
        <v>5</v>
      </c>
      <c r="F4" s="13" t="s">
        <v>6</v>
      </c>
      <c r="G4" s="14" t="s">
        <v>7</v>
      </c>
      <c r="H4" s="14" t="s">
        <v>8</v>
      </c>
      <c r="I4" s="14" t="s">
        <v>16</v>
      </c>
      <c r="J4" s="14" t="s">
        <v>22</v>
      </c>
      <c r="K4" s="15" t="s">
        <v>23</v>
      </c>
      <c r="L4" s="14" t="s">
        <v>9</v>
      </c>
      <c r="N4" s="4"/>
      <c r="O4" s="4"/>
    </row>
    <row r="5" spans="1:15" s="40" customFormat="1" ht="20.25" customHeight="1" x14ac:dyDescent="0.25">
      <c r="A5" s="38"/>
      <c r="B5" s="38" t="s">
        <v>26</v>
      </c>
      <c r="C5" s="26"/>
      <c r="D5" s="26"/>
      <c r="E5" s="26"/>
      <c r="F5" s="74"/>
      <c r="G5" s="39"/>
      <c r="H5" s="38"/>
      <c r="I5" s="38"/>
      <c r="J5" s="38"/>
      <c r="K5" s="38"/>
      <c r="L5" s="38"/>
      <c r="N5" s="75"/>
      <c r="O5" s="75"/>
    </row>
    <row r="6" spans="1:15" ht="18" customHeight="1" x14ac:dyDescent="0.2">
      <c r="A6" s="113">
        <v>1</v>
      </c>
      <c r="B6" s="114">
        <v>26207228575</v>
      </c>
      <c r="C6" s="121" t="s">
        <v>66</v>
      </c>
      <c r="D6" s="122" t="s">
        <v>44</v>
      </c>
      <c r="E6" s="123" t="s">
        <v>74</v>
      </c>
      <c r="F6" s="124">
        <v>37419</v>
      </c>
      <c r="G6" s="121" t="s">
        <v>68</v>
      </c>
      <c r="H6" s="121" t="s">
        <v>30</v>
      </c>
      <c r="I6" s="15" t="s">
        <v>14</v>
      </c>
      <c r="J6" s="15"/>
      <c r="K6" s="15"/>
      <c r="L6" s="125"/>
      <c r="N6" s="4"/>
      <c r="O6" s="4"/>
    </row>
    <row r="7" spans="1:15" s="31" customFormat="1" ht="23.25" customHeight="1" x14ac:dyDescent="0.2">
      <c r="A7" s="27"/>
      <c r="B7" s="27"/>
      <c r="C7" s="28"/>
      <c r="D7" s="28"/>
      <c r="E7" s="28"/>
      <c r="F7" s="27"/>
      <c r="G7" s="27"/>
      <c r="H7" s="29"/>
      <c r="I7" s="29"/>
      <c r="J7" s="30"/>
    </row>
    <row r="8" spans="1:15" s="31" customFormat="1" ht="12.75" customHeight="1" x14ac:dyDescent="0.2">
      <c r="A8" s="27"/>
      <c r="B8" s="27"/>
      <c r="C8" s="28"/>
      <c r="D8" s="28"/>
      <c r="E8" s="28"/>
      <c r="F8" s="27"/>
      <c r="G8" s="27"/>
      <c r="H8" s="29"/>
      <c r="I8" s="29"/>
      <c r="J8" s="76"/>
    </row>
    <row r="9" spans="1:15" s="31" customFormat="1" x14ac:dyDescent="0.2">
      <c r="A9" s="126" t="s">
        <v>17</v>
      </c>
      <c r="B9" s="126"/>
      <c r="C9" s="126"/>
      <c r="D9" s="32"/>
      <c r="E9" s="32"/>
      <c r="F9" s="33"/>
      <c r="G9" s="33"/>
      <c r="H9" s="34"/>
      <c r="I9" s="34"/>
      <c r="J9" s="33" t="s">
        <v>18</v>
      </c>
    </row>
    <row r="10" spans="1:15" s="31" customFormat="1" x14ac:dyDescent="0.2">
      <c r="C10" s="8"/>
      <c r="D10" s="8"/>
      <c r="E10" s="8"/>
      <c r="J10" s="36"/>
    </row>
    <row r="11" spans="1:15" s="31" customFormat="1" x14ac:dyDescent="0.2">
      <c r="C11" s="8"/>
      <c r="D11" s="8"/>
      <c r="E11" s="8"/>
      <c r="J11" s="36"/>
    </row>
    <row r="12" spans="1:15" s="31" customFormat="1" x14ac:dyDescent="0.2">
      <c r="C12" s="8"/>
      <c r="D12" s="8"/>
      <c r="E12" s="8"/>
      <c r="J12" s="36"/>
    </row>
    <row r="13" spans="1:15" s="31" customFormat="1" x14ac:dyDescent="0.2">
      <c r="C13" s="8"/>
      <c r="D13" s="8"/>
      <c r="E13" s="8"/>
      <c r="J13" s="36"/>
    </row>
    <row r="14" spans="1:15" s="31" customFormat="1" x14ac:dyDescent="0.2">
      <c r="C14" s="8"/>
      <c r="D14" s="8"/>
      <c r="E14" s="8"/>
      <c r="J14" s="36"/>
    </row>
    <row r="15" spans="1:15" s="31" customFormat="1" x14ac:dyDescent="0.2">
      <c r="A15" s="126" t="s">
        <v>13</v>
      </c>
      <c r="B15" s="126"/>
      <c r="C15" s="126"/>
      <c r="D15" s="8"/>
      <c r="E15" s="8"/>
      <c r="J15" s="33" t="s">
        <v>20</v>
      </c>
    </row>
  </sheetData>
  <sortState ref="A6:O18">
    <sortCondition ref="E6:E18"/>
    <sortCondition ref="D6:D18"/>
    <sortCondition ref="C6:C18"/>
  </sortState>
  <mergeCells count="5">
    <mergeCell ref="A15:C15"/>
    <mergeCell ref="D1:L1"/>
    <mergeCell ref="E2:L2"/>
    <mergeCell ref="E3:L3"/>
    <mergeCell ref="A9:C9"/>
  </mergeCells>
  <pageMargins left="0.23622047244094491" right="0.23622047244094491" top="0.19685039370078741" bottom="0.19685039370078741" header="0.19685039370078741" footer="0.1968503937007874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4"/>
  <sheetViews>
    <sheetView workbookViewId="0">
      <pane ySplit="4" topLeftCell="A5" activePane="bottomLeft" state="frozen"/>
      <selection pane="bottomLeft" activeCell="G20" sqref="G20"/>
    </sheetView>
  </sheetViews>
  <sheetFormatPr defaultColWidth="8" defaultRowHeight="12.75" x14ac:dyDescent="0.2"/>
  <cols>
    <col min="1" max="1" width="4.140625" style="31" customWidth="1"/>
    <col min="2" max="2" width="12.7109375" style="31" customWidth="1"/>
    <col min="3" max="3" width="15.7109375" style="8" customWidth="1"/>
    <col min="4" max="4" width="6.42578125" style="8" customWidth="1"/>
    <col min="5" max="5" width="11.140625" style="8" customWidth="1"/>
    <col min="6" max="6" width="9.5703125" style="35" customWidth="1"/>
    <col min="7" max="7" width="9.7109375" style="37" customWidth="1"/>
    <col min="8" max="8" width="4.5703125" style="31" customWidth="1"/>
    <col min="9" max="9" width="6" style="31" customWidth="1"/>
    <col min="10" max="10" width="5.28515625" style="31" customWidth="1"/>
    <col min="11" max="11" width="4.42578125" style="31" customWidth="1"/>
    <col min="12" max="12" width="8.28515625" style="31" customWidth="1"/>
    <col min="13" max="13" width="8" style="4"/>
    <col min="14" max="14" width="49.42578125" style="4" customWidth="1"/>
    <col min="15" max="16384" width="8" style="4"/>
  </cols>
  <sheetData>
    <row r="1" spans="1:12" ht="20.25" customHeight="1" x14ac:dyDescent="0.2">
      <c r="A1" s="77" t="s">
        <v>21</v>
      </c>
      <c r="B1" s="3"/>
      <c r="C1" s="3"/>
      <c r="D1" s="127" t="s">
        <v>61</v>
      </c>
      <c r="E1" s="127"/>
      <c r="F1" s="127"/>
      <c r="G1" s="127"/>
      <c r="H1" s="127"/>
      <c r="I1" s="127"/>
      <c r="J1" s="127"/>
      <c r="K1" s="127"/>
      <c r="L1" s="127"/>
    </row>
    <row r="2" spans="1:12" ht="20.25" customHeight="1" x14ac:dyDescent="0.2">
      <c r="A2" s="5" t="s">
        <v>19</v>
      </c>
      <c r="B2" s="5"/>
      <c r="C2" s="5"/>
      <c r="D2" s="6"/>
      <c r="E2" s="127" t="s">
        <v>15</v>
      </c>
      <c r="F2" s="127"/>
      <c r="G2" s="127"/>
      <c r="H2" s="127"/>
      <c r="I2" s="127"/>
      <c r="J2" s="127"/>
      <c r="K2" s="127"/>
      <c r="L2" s="127"/>
    </row>
    <row r="3" spans="1:12" ht="20.25" customHeight="1" x14ac:dyDescent="0.2">
      <c r="A3" s="7"/>
      <c r="B3" s="7"/>
      <c r="C3" s="7"/>
      <c r="E3" s="128" t="s">
        <v>28</v>
      </c>
      <c r="F3" s="128"/>
      <c r="G3" s="128"/>
      <c r="H3" s="128"/>
      <c r="I3" s="128"/>
      <c r="J3" s="128"/>
      <c r="K3" s="128"/>
      <c r="L3" s="128"/>
    </row>
    <row r="4" spans="1:12" ht="45.75" customHeight="1" x14ac:dyDescent="0.2">
      <c r="A4" s="9" t="s">
        <v>1</v>
      </c>
      <c r="B4" s="9" t="s">
        <v>2</v>
      </c>
      <c r="C4" s="10" t="s">
        <v>3</v>
      </c>
      <c r="D4" s="11" t="s">
        <v>4</v>
      </c>
      <c r="E4" s="12" t="s">
        <v>5</v>
      </c>
      <c r="F4" s="13" t="s">
        <v>6</v>
      </c>
      <c r="G4" s="14" t="s">
        <v>7</v>
      </c>
      <c r="H4" s="14" t="s">
        <v>8</v>
      </c>
      <c r="I4" s="14" t="s">
        <v>16</v>
      </c>
      <c r="J4" s="14" t="s">
        <v>22</v>
      </c>
      <c r="K4" s="15" t="s">
        <v>23</v>
      </c>
      <c r="L4" s="14" t="s">
        <v>9</v>
      </c>
    </row>
    <row r="5" spans="1:12" s="73" customFormat="1" ht="20.25" customHeight="1" x14ac:dyDescent="0.25">
      <c r="A5" s="68"/>
      <c r="B5" s="38" t="s">
        <v>26</v>
      </c>
      <c r="C5" s="70"/>
      <c r="D5" s="70"/>
      <c r="E5" s="70"/>
      <c r="F5" s="71"/>
      <c r="G5" s="72"/>
      <c r="H5" s="68"/>
      <c r="I5" s="68"/>
      <c r="J5" s="68"/>
      <c r="K5" s="68"/>
      <c r="L5" s="68"/>
    </row>
    <row r="6" spans="1:12" ht="19.5" customHeight="1" x14ac:dyDescent="0.2">
      <c r="A6" s="113">
        <v>1</v>
      </c>
      <c r="B6" s="114">
        <v>25207108914</v>
      </c>
      <c r="C6" s="115" t="s">
        <v>69</v>
      </c>
      <c r="D6" s="116" t="s">
        <v>70</v>
      </c>
      <c r="E6" s="117" t="s">
        <v>71</v>
      </c>
      <c r="F6" s="118">
        <v>36910</v>
      </c>
      <c r="G6" s="115" t="s">
        <v>72</v>
      </c>
      <c r="H6" s="115" t="s">
        <v>30</v>
      </c>
      <c r="I6" s="119" t="s">
        <v>14</v>
      </c>
      <c r="J6" s="119"/>
      <c r="K6" s="119"/>
      <c r="L6" s="120"/>
    </row>
    <row r="7" spans="1:12" s="31" customFormat="1" ht="12.75" customHeight="1" x14ac:dyDescent="0.2">
      <c r="A7" s="27"/>
      <c r="B7" s="27"/>
      <c r="C7" s="28"/>
      <c r="D7" s="28"/>
      <c r="E7" s="28"/>
      <c r="F7" s="27"/>
      <c r="G7" s="27"/>
      <c r="H7" s="29"/>
      <c r="I7" s="29"/>
      <c r="J7" s="76"/>
    </row>
    <row r="8" spans="1:12" s="31" customFormat="1" x14ac:dyDescent="0.2">
      <c r="A8" s="126" t="s">
        <v>17</v>
      </c>
      <c r="B8" s="126"/>
      <c r="C8" s="126"/>
      <c r="D8" s="32"/>
      <c r="E8" s="32"/>
      <c r="F8" s="33"/>
      <c r="G8" s="33"/>
      <c r="H8" s="34"/>
      <c r="I8" s="34"/>
      <c r="J8" s="33" t="s">
        <v>18</v>
      </c>
    </row>
    <row r="9" spans="1:12" s="31" customFormat="1" x14ac:dyDescent="0.2">
      <c r="C9" s="8"/>
      <c r="D9" s="8"/>
      <c r="E9" s="8"/>
      <c r="J9" s="36"/>
    </row>
    <row r="10" spans="1:12" s="31" customFormat="1" x14ac:dyDescent="0.2">
      <c r="C10" s="8"/>
      <c r="D10" s="8"/>
      <c r="E10" s="8"/>
      <c r="J10" s="36"/>
    </row>
    <row r="11" spans="1:12" s="31" customFormat="1" x14ac:dyDescent="0.2">
      <c r="C11" s="8"/>
      <c r="D11" s="8"/>
      <c r="E11" s="8"/>
      <c r="J11" s="36"/>
    </row>
    <row r="12" spans="1:12" s="31" customFormat="1" x14ac:dyDescent="0.2">
      <c r="C12" s="8"/>
      <c r="D12" s="8"/>
      <c r="E12" s="8"/>
      <c r="J12" s="36"/>
    </row>
    <row r="13" spans="1:12" s="31" customFormat="1" x14ac:dyDescent="0.2">
      <c r="C13" s="8"/>
      <c r="D13" s="8"/>
      <c r="E13" s="8"/>
      <c r="J13" s="36"/>
    </row>
    <row r="14" spans="1:12" s="31" customFormat="1" x14ac:dyDescent="0.2">
      <c r="A14" s="126" t="s">
        <v>13</v>
      </c>
      <c r="B14" s="126"/>
      <c r="C14" s="126"/>
      <c r="D14" s="8"/>
      <c r="E14" s="8"/>
      <c r="J14" s="33" t="s">
        <v>20</v>
      </c>
    </row>
  </sheetData>
  <sortState ref="A6:M30">
    <sortCondition ref="D6:D30"/>
    <sortCondition ref="C6:C30"/>
  </sortState>
  <mergeCells count="5">
    <mergeCell ref="A14:C14"/>
    <mergeCell ref="D1:L1"/>
    <mergeCell ref="E2:L2"/>
    <mergeCell ref="E3:L3"/>
    <mergeCell ref="A8:C8"/>
  </mergeCells>
  <pageMargins left="0.23622047244094491" right="0.23622047244094491" top="0.19685039370078741" bottom="0.19685039370078741" header="0.19685039370078741" footer="0.19685039370078741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9"/>
  <sheetViews>
    <sheetView workbookViewId="0">
      <pane ySplit="4" topLeftCell="A5" activePane="bottomLeft" state="frozen"/>
      <selection pane="bottomLeft" activeCell="F21" sqref="F21"/>
    </sheetView>
  </sheetViews>
  <sheetFormatPr defaultColWidth="8" defaultRowHeight="12.75" x14ac:dyDescent="0.2"/>
  <cols>
    <col min="1" max="1" width="4.42578125" style="31" customWidth="1"/>
    <col min="2" max="2" width="12.7109375" style="31" customWidth="1"/>
    <col min="3" max="3" width="19.5703125" style="8" customWidth="1"/>
    <col min="4" max="4" width="7.5703125" style="8" customWidth="1"/>
    <col min="5" max="5" width="12.42578125" style="8" customWidth="1"/>
    <col min="6" max="6" width="10" style="35" customWidth="1"/>
    <col min="7" max="7" width="10.7109375" style="37" customWidth="1"/>
    <col min="8" max="8" width="4.5703125" style="31" customWidth="1"/>
    <col min="9" max="9" width="6" style="31" customWidth="1"/>
    <col min="10" max="10" width="6.28515625" style="31" customWidth="1"/>
    <col min="11" max="11" width="6.140625" style="31" customWidth="1"/>
    <col min="12" max="12" width="8.28515625" style="31" customWidth="1"/>
    <col min="13" max="13" width="8" style="4"/>
    <col min="14" max="14" width="26.5703125" style="4" customWidth="1"/>
    <col min="15" max="16384" width="8" style="4"/>
  </cols>
  <sheetData>
    <row r="1" spans="1:12" ht="20.25" customHeight="1" x14ac:dyDescent="0.2">
      <c r="A1" s="77" t="s">
        <v>21</v>
      </c>
      <c r="B1" s="3"/>
      <c r="C1" s="3"/>
      <c r="D1" s="127" t="s">
        <v>61</v>
      </c>
      <c r="E1" s="127"/>
      <c r="F1" s="127"/>
      <c r="G1" s="127"/>
      <c r="H1" s="127"/>
      <c r="I1" s="127"/>
      <c r="J1" s="127"/>
      <c r="K1" s="127"/>
      <c r="L1" s="127"/>
    </row>
    <row r="2" spans="1:12" ht="20.25" customHeight="1" x14ac:dyDescent="0.2">
      <c r="A2" s="5" t="s">
        <v>19</v>
      </c>
      <c r="B2" s="5"/>
      <c r="C2" s="5"/>
      <c r="D2" s="6"/>
      <c r="E2" s="127" t="s">
        <v>11</v>
      </c>
      <c r="F2" s="127"/>
      <c r="G2" s="127"/>
      <c r="H2" s="127"/>
      <c r="I2" s="127"/>
      <c r="J2" s="127"/>
      <c r="K2" s="127"/>
      <c r="L2" s="127"/>
    </row>
    <row r="3" spans="1:12" ht="20.25" customHeight="1" x14ac:dyDescent="0.2">
      <c r="A3" s="7"/>
      <c r="B3" s="7"/>
      <c r="C3" s="7"/>
      <c r="E3" s="128" t="s">
        <v>28</v>
      </c>
      <c r="F3" s="128"/>
      <c r="G3" s="128"/>
      <c r="H3" s="128"/>
      <c r="I3" s="128"/>
      <c r="J3" s="128"/>
      <c r="K3" s="128"/>
      <c r="L3" s="128"/>
    </row>
    <row r="4" spans="1:12" ht="45.75" customHeight="1" x14ac:dyDescent="0.2">
      <c r="A4" s="9" t="s">
        <v>1</v>
      </c>
      <c r="B4" s="9" t="s">
        <v>2</v>
      </c>
      <c r="C4" s="10" t="s">
        <v>3</v>
      </c>
      <c r="D4" s="11" t="s">
        <v>4</v>
      </c>
      <c r="E4" s="12" t="s">
        <v>5</v>
      </c>
      <c r="F4" s="13" t="s">
        <v>6</v>
      </c>
      <c r="G4" s="14" t="s">
        <v>7</v>
      </c>
      <c r="H4" s="14" t="s">
        <v>8</v>
      </c>
      <c r="I4" s="14" t="s">
        <v>16</v>
      </c>
      <c r="J4" s="14" t="s">
        <v>22</v>
      </c>
      <c r="K4" s="15" t="s">
        <v>23</v>
      </c>
      <c r="L4" s="14" t="s">
        <v>9</v>
      </c>
    </row>
    <row r="5" spans="1:12" s="73" customFormat="1" ht="20.25" customHeight="1" x14ac:dyDescent="0.25">
      <c r="A5" s="68"/>
      <c r="B5" s="38" t="s">
        <v>27</v>
      </c>
      <c r="C5" s="70"/>
      <c r="D5" s="70"/>
      <c r="E5" s="70"/>
      <c r="F5" s="71"/>
      <c r="G5" s="72"/>
      <c r="H5" s="68"/>
      <c r="I5" s="68"/>
      <c r="J5" s="68"/>
      <c r="K5" s="68"/>
      <c r="L5" s="68"/>
    </row>
    <row r="6" spans="1:12" ht="18" customHeight="1" x14ac:dyDescent="0.2">
      <c r="A6" s="41">
        <v>1</v>
      </c>
      <c r="B6" s="42">
        <v>25207100016</v>
      </c>
      <c r="C6" s="53" t="s">
        <v>52</v>
      </c>
      <c r="D6" s="54" t="s">
        <v>43</v>
      </c>
      <c r="E6" s="52" t="s">
        <v>53</v>
      </c>
      <c r="F6" s="84">
        <v>36382</v>
      </c>
      <c r="G6" s="53" t="s">
        <v>39</v>
      </c>
      <c r="H6" s="53" t="s">
        <v>30</v>
      </c>
      <c r="I6" s="96" t="s">
        <v>14</v>
      </c>
      <c r="J6" s="55"/>
      <c r="K6" s="96"/>
      <c r="L6" s="99"/>
    </row>
    <row r="7" spans="1:12" ht="18" customHeight="1" x14ac:dyDescent="0.2">
      <c r="A7" s="16">
        <v>2</v>
      </c>
      <c r="B7" s="17">
        <v>25207108861</v>
      </c>
      <c r="C7" s="57" t="s">
        <v>54</v>
      </c>
      <c r="D7" s="58" t="s">
        <v>48</v>
      </c>
      <c r="E7" s="50" t="s">
        <v>53</v>
      </c>
      <c r="F7" s="85">
        <v>36946</v>
      </c>
      <c r="G7" s="57" t="s">
        <v>39</v>
      </c>
      <c r="H7" s="57" t="s">
        <v>30</v>
      </c>
      <c r="I7" s="97" t="s">
        <v>14</v>
      </c>
      <c r="J7" s="59"/>
      <c r="K7" s="97"/>
      <c r="L7" s="100"/>
    </row>
    <row r="8" spans="1:12" ht="18" customHeight="1" x14ac:dyDescent="0.2">
      <c r="A8" s="16">
        <v>3</v>
      </c>
      <c r="B8" s="17">
        <v>24217107304</v>
      </c>
      <c r="C8" s="57" t="s">
        <v>64</v>
      </c>
      <c r="D8" s="58" t="s">
        <v>36</v>
      </c>
      <c r="E8" s="50" t="s">
        <v>65</v>
      </c>
      <c r="F8" s="85">
        <v>36722</v>
      </c>
      <c r="G8" s="57" t="s">
        <v>31</v>
      </c>
      <c r="H8" s="57" t="s">
        <v>32</v>
      </c>
      <c r="I8" s="97" t="s">
        <v>14</v>
      </c>
      <c r="J8" s="59"/>
      <c r="K8" s="97"/>
      <c r="L8" s="100"/>
    </row>
    <row r="9" spans="1:12" ht="18" customHeight="1" x14ac:dyDescent="0.2">
      <c r="A9" s="16">
        <v>4</v>
      </c>
      <c r="B9" s="17">
        <v>25207109161</v>
      </c>
      <c r="C9" s="57" t="s">
        <v>63</v>
      </c>
      <c r="D9" s="58" t="s">
        <v>35</v>
      </c>
      <c r="E9" s="50" t="s">
        <v>53</v>
      </c>
      <c r="F9" s="85">
        <v>37077</v>
      </c>
      <c r="G9" s="57" t="s">
        <v>31</v>
      </c>
      <c r="H9" s="57" t="s">
        <v>30</v>
      </c>
      <c r="I9" s="97" t="s">
        <v>14</v>
      </c>
      <c r="J9" s="59"/>
      <c r="K9" s="97"/>
      <c r="L9" s="100"/>
    </row>
    <row r="10" spans="1:12" ht="18" customHeight="1" x14ac:dyDescent="0.2">
      <c r="A10" s="21">
        <v>5</v>
      </c>
      <c r="B10" s="22">
        <v>25207109284</v>
      </c>
      <c r="C10" s="61" t="s">
        <v>45</v>
      </c>
      <c r="D10" s="62" t="s">
        <v>46</v>
      </c>
      <c r="E10" s="51" t="s">
        <v>53</v>
      </c>
      <c r="F10" s="86">
        <v>36892</v>
      </c>
      <c r="G10" s="61" t="s">
        <v>33</v>
      </c>
      <c r="H10" s="61" t="s">
        <v>30</v>
      </c>
      <c r="I10" s="98" t="s">
        <v>14</v>
      </c>
      <c r="J10" s="63"/>
      <c r="K10" s="98"/>
      <c r="L10" s="101"/>
    </row>
    <row r="11" spans="1:12" s="31" customFormat="1" ht="23.25" customHeight="1" x14ac:dyDescent="0.2">
      <c r="A11" s="27"/>
      <c r="B11" s="27"/>
      <c r="C11" s="28"/>
      <c r="D11" s="28"/>
      <c r="E11" s="28"/>
      <c r="F11" s="27"/>
      <c r="G11" s="27"/>
      <c r="H11" s="29"/>
      <c r="I11" s="29"/>
      <c r="J11" s="30"/>
    </row>
    <row r="12" spans="1:12" s="31" customFormat="1" ht="12.75" customHeight="1" x14ac:dyDescent="0.2">
      <c r="A12" s="27"/>
      <c r="B12" s="27"/>
      <c r="C12" s="28"/>
      <c r="D12" s="28"/>
      <c r="E12" s="28"/>
      <c r="F12" s="27"/>
      <c r="G12" s="27"/>
      <c r="H12" s="29"/>
      <c r="I12" s="29"/>
      <c r="J12" s="76"/>
    </row>
    <row r="13" spans="1:12" s="31" customFormat="1" x14ac:dyDescent="0.2">
      <c r="A13" s="126" t="s">
        <v>17</v>
      </c>
      <c r="B13" s="126"/>
      <c r="C13" s="126"/>
      <c r="D13" s="32"/>
      <c r="E13" s="32"/>
      <c r="F13" s="33"/>
      <c r="G13" s="33"/>
      <c r="H13" s="34"/>
      <c r="I13" s="34"/>
      <c r="J13" s="33" t="s">
        <v>18</v>
      </c>
    </row>
    <row r="14" spans="1:12" s="31" customFormat="1" x14ac:dyDescent="0.2">
      <c r="C14" s="8"/>
      <c r="D14" s="8"/>
      <c r="E14" s="8"/>
      <c r="J14" s="36"/>
    </row>
    <row r="15" spans="1:12" s="31" customFormat="1" x14ac:dyDescent="0.2">
      <c r="C15" s="8"/>
      <c r="D15" s="8"/>
      <c r="E15" s="8"/>
      <c r="J15" s="36"/>
    </row>
    <row r="16" spans="1:12" s="31" customFormat="1" x14ac:dyDescent="0.2">
      <c r="C16" s="8"/>
      <c r="D16" s="8"/>
      <c r="E16" s="8"/>
      <c r="J16" s="36"/>
    </row>
    <row r="17" spans="1:10" s="31" customFormat="1" x14ac:dyDescent="0.2">
      <c r="C17" s="8"/>
      <c r="D17" s="8"/>
      <c r="E17" s="8"/>
      <c r="J17" s="36"/>
    </row>
    <row r="18" spans="1:10" s="31" customFormat="1" x14ac:dyDescent="0.2">
      <c r="C18" s="8"/>
      <c r="D18" s="8"/>
      <c r="E18" s="8"/>
      <c r="J18" s="36"/>
    </row>
    <row r="19" spans="1:10" s="31" customFormat="1" x14ac:dyDescent="0.2">
      <c r="A19" s="126" t="s">
        <v>13</v>
      </c>
      <c r="B19" s="126"/>
      <c r="C19" s="126"/>
      <c r="D19" s="8"/>
      <c r="E19" s="8"/>
      <c r="J19" s="33" t="s">
        <v>20</v>
      </c>
    </row>
  </sheetData>
  <sortState ref="A6:L11">
    <sortCondition ref="D6:D11"/>
    <sortCondition ref="C6:C11"/>
  </sortState>
  <mergeCells count="5">
    <mergeCell ref="D1:L1"/>
    <mergeCell ref="E2:L2"/>
    <mergeCell ref="E3:L3"/>
    <mergeCell ref="A13:C13"/>
    <mergeCell ref="A19:C19"/>
  </mergeCells>
  <pageMargins left="0.24" right="0.24" top="0.2" bottom="0.2" header="0.2" footer="0.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4"/>
  <sheetViews>
    <sheetView workbookViewId="0">
      <pane ySplit="4" topLeftCell="A83" activePane="bottomLeft" state="frozen"/>
      <selection pane="bottomLeft" activeCell="G98" sqref="G98"/>
    </sheetView>
  </sheetViews>
  <sheetFormatPr defaultColWidth="8" defaultRowHeight="12.75" x14ac:dyDescent="0.2"/>
  <cols>
    <col min="1" max="1" width="4" style="31" customWidth="1"/>
    <col min="2" max="2" width="12.28515625" style="31" customWidth="1"/>
    <col min="3" max="3" width="17" style="8" customWidth="1"/>
    <col min="4" max="4" width="6.85546875" style="8" customWidth="1"/>
    <col min="5" max="5" width="8.28515625" style="8" customWidth="1"/>
    <col min="6" max="6" width="9" style="35" customWidth="1"/>
    <col min="7" max="7" width="10.85546875" style="37" customWidth="1"/>
    <col min="8" max="8" width="4.5703125" style="31" customWidth="1"/>
    <col min="9" max="9" width="6" style="31" customWidth="1"/>
    <col min="10" max="10" width="6.42578125" style="31" customWidth="1"/>
    <col min="11" max="11" width="5.140625" style="31" customWidth="1"/>
    <col min="12" max="12" width="8.28515625" style="31" customWidth="1"/>
    <col min="13" max="13" width="9.5703125" style="4" bestFit="1" customWidth="1"/>
    <col min="14" max="14" width="38.28515625" style="4" customWidth="1"/>
    <col min="15" max="15" width="27.7109375" style="4" customWidth="1"/>
    <col min="16" max="16384" width="8" style="4"/>
  </cols>
  <sheetData>
    <row r="1" spans="1:12" ht="20.25" customHeight="1" x14ac:dyDescent="0.2">
      <c r="A1" s="77" t="s">
        <v>21</v>
      </c>
      <c r="B1" s="3"/>
      <c r="C1" s="3"/>
      <c r="D1" s="127" t="s">
        <v>61</v>
      </c>
      <c r="E1" s="127"/>
      <c r="F1" s="127"/>
      <c r="G1" s="127"/>
      <c r="H1" s="127"/>
      <c r="I1" s="127"/>
      <c r="J1" s="127"/>
      <c r="K1" s="127"/>
      <c r="L1" s="127"/>
    </row>
    <row r="2" spans="1:12" ht="20.25" customHeight="1" x14ac:dyDescent="0.2">
      <c r="A2" s="5" t="s">
        <v>19</v>
      </c>
      <c r="B2" s="5"/>
      <c r="C2" s="5"/>
      <c r="D2" s="6"/>
      <c r="E2" s="127" t="s">
        <v>0</v>
      </c>
      <c r="F2" s="127"/>
      <c r="G2" s="127"/>
      <c r="H2" s="127"/>
      <c r="I2" s="127"/>
      <c r="J2" s="127"/>
      <c r="K2" s="127"/>
      <c r="L2" s="127"/>
    </row>
    <row r="3" spans="1:12" ht="20.25" customHeight="1" x14ac:dyDescent="0.2">
      <c r="A3" s="7"/>
      <c r="B3" s="7"/>
      <c r="C3" s="7"/>
      <c r="E3" s="128" t="s">
        <v>28</v>
      </c>
      <c r="F3" s="128"/>
      <c r="G3" s="128"/>
      <c r="H3" s="128"/>
      <c r="I3" s="128"/>
      <c r="J3" s="128"/>
      <c r="K3" s="128"/>
      <c r="L3" s="128"/>
    </row>
    <row r="4" spans="1:12" ht="45.75" customHeight="1" x14ac:dyDescent="0.2">
      <c r="A4" s="9" t="s">
        <v>1</v>
      </c>
      <c r="B4" s="9" t="s">
        <v>2</v>
      </c>
      <c r="C4" s="10" t="s">
        <v>3</v>
      </c>
      <c r="D4" s="11" t="s">
        <v>4</v>
      </c>
      <c r="E4" s="12" t="s">
        <v>5</v>
      </c>
      <c r="F4" s="13" t="s">
        <v>6</v>
      </c>
      <c r="G4" s="14" t="s">
        <v>7</v>
      </c>
      <c r="H4" s="14" t="s">
        <v>8</v>
      </c>
      <c r="I4" s="14" t="s">
        <v>16</v>
      </c>
      <c r="J4" s="14" t="s">
        <v>22</v>
      </c>
      <c r="K4" s="15" t="s">
        <v>23</v>
      </c>
      <c r="L4" s="14" t="s">
        <v>9</v>
      </c>
    </row>
    <row r="5" spans="1:12" s="73" customFormat="1" ht="20.25" customHeight="1" x14ac:dyDescent="0.25">
      <c r="A5" s="68"/>
      <c r="B5" s="69" t="s">
        <v>24</v>
      </c>
      <c r="C5" s="70"/>
      <c r="D5" s="70"/>
      <c r="E5" s="70"/>
      <c r="F5" s="71"/>
      <c r="G5" s="72"/>
      <c r="H5" s="68"/>
      <c r="I5" s="68"/>
      <c r="J5" s="68"/>
      <c r="K5" s="68"/>
      <c r="L5" s="68"/>
    </row>
    <row r="6" spans="1:12" ht="18" customHeight="1" x14ac:dyDescent="0.2">
      <c r="A6" s="41">
        <v>1</v>
      </c>
      <c r="B6" s="42">
        <v>2321719622</v>
      </c>
      <c r="C6" s="45" t="s">
        <v>75</v>
      </c>
      <c r="D6" s="47" t="s">
        <v>76</v>
      </c>
      <c r="E6" s="108" t="s">
        <v>77</v>
      </c>
      <c r="F6" s="90">
        <v>36202</v>
      </c>
      <c r="G6" s="45" t="s">
        <v>31</v>
      </c>
      <c r="H6" s="65" t="s">
        <v>32</v>
      </c>
      <c r="I6" s="43"/>
      <c r="J6" s="43"/>
      <c r="K6" s="43" t="s">
        <v>14</v>
      </c>
      <c r="L6" s="44"/>
    </row>
    <row r="7" spans="1:12" ht="18" customHeight="1" x14ac:dyDescent="0.2">
      <c r="A7" s="16">
        <v>2</v>
      </c>
      <c r="B7" s="17">
        <v>24207102986</v>
      </c>
      <c r="C7" s="2" t="s">
        <v>78</v>
      </c>
      <c r="D7" s="48" t="s">
        <v>79</v>
      </c>
      <c r="E7" s="109" t="s">
        <v>80</v>
      </c>
      <c r="F7" s="91">
        <v>36645</v>
      </c>
      <c r="G7" s="2" t="s">
        <v>31</v>
      </c>
      <c r="H7" s="66" t="s">
        <v>30</v>
      </c>
      <c r="I7" s="18"/>
      <c r="J7" s="18"/>
      <c r="K7" s="18" t="s">
        <v>14</v>
      </c>
      <c r="L7" s="19"/>
    </row>
    <row r="8" spans="1:12" ht="18" customHeight="1" x14ac:dyDescent="0.2">
      <c r="A8" s="16">
        <v>3</v>
      </c>
      <c r="B8" s="17">
        <v>24207115668</v>
      </c>
      <c r="C8" s="2" t="s">
        <v>228</v>
      </c>
      <c r="D8" s="48" t="s">
        <v>118</v>
      </c>
      <c r="E8" s="109" t="s">
        <v>80</v>
      </c>
      <c r="F8" s="91">
        <v>36779</v>
      </c>
      <c r="G8" s="2" t="s">
        <v>85</v>
      </c>
      <c r="H8" s="66" t="s">
        <v>30</v>
      </c>
      <c r="I8" s="18"/>
      <c r="J8" s="18"/>
      <c r="K8" s="18" t="s">
        <v>14</v>
      </c>
      <c r="L8" s="19"/>
    </row>
    <row r="9" spans="1:12" ht="18" customHeight="1" x14ac:dyDescent="0.2">
      <c r="A9" s="16">
        <v>4</v>
      </c>
      <c r="B9" s="17">
        <v>25203304947</v>
      </c>
      <c r="C9" s="2" t="s">
        <v>83</v>
      </c>
      <c r="D9" s="48" t="s">
        <v>84</v>
      </c>
      <c r="E9" s="109" t="s">
        <v>55</v>
      </c>
      <c r="F9" s="91">
        <v>37119</v>
      </c>
      <c r="G9" s="2" t="s">
        <v>85</v>
      </c>
      <c r="H9" s="66" t="s">
        <v>30</v>
      </c>
      <c r="I9" s="18"/>
      <c r="J9" s="18"/>
      <c r="K9" s="18" t="s">
        <v>14</v>
      </c>
      <c r="L9" s="19"/>
    </row>
    <row r="10" spans="1:12" ht="18" customHeight="1" x14ac:dyDescent="0.2">
      <c r="A10" s="16">
        <v>5</v>
      </c>
      <c r="B10" s="17">
        <v>25207107767</v>
      </c>
      <c r="C10" s="2" t="s">
        <v>86</v>
      </c>
      <c r="D10" s="48" t="s">
        <v>84</v>
      </c>
      <c r="E10" s="109" t="s">
        <v>55</v>
      </c>
      <c r="F10" s="91">
        <v>36899</v>
      </c>
      <c r="G10" s="2" t="s">
        <v>85</v>
      </c>
      <c r="H10" s="66" t="s">
        <v>30</v>
      </c>
      <c r="I10" s="18"/>
      <c r="J10" s="18"/>
      <c r="K10" s="18" t="s">
        <v>14</v>
      </c>
      <c r="L10" s="19"/>
    </row>
    <row r="11" spans="1:12" ht="18" customHeight="1" x14ac:dyDescent="0.2">
      <c r="A11" s="16">
        <v>6</v>
      </c>
      <c r="B11" s="17">
        <v>25207102705</v>
      </c>
      <c r="C11" s="2" t="s">
        <v>87</v>
      </c>
      <c r="D11" s="48" t="s">
        <v>84</v>
      </c>
      <c r="E11" s="109" t="s">
        <v>55</v>
      </c>
      <c r="F11" s="91">
        <v>36890</v>
      </c>
      <c r="G11" s="2" t="s">
        <v>88</v>
      </c>
      <c r="H11" s="66" t="s">
        <v>30</v>
      </c>
      <c r="I11" s="18"/>
      <c r="J11" s="18"/>
      <c r="K11" s="18" t="s">
        <v>14</v>
      </c>
      <c r="L11" s="19"/>
    </row>
    <row r="12" spans="1:12" ht="18" customHeight="1" x14ac:dyDescent="0.2">
      <c r="A12" s="16">
        <v>7</v>
      </c>
      <c r="B12" s="17">
        <v>2320714375</v>
      </c>
      <c r="C12" s="2" t="s">
        <v>208</v>
      </c>
      <c r="D12" s="48" t="s">
        <v>209</v>
      </c>
      <c r="E12" s="109" t="s">
        <v>55</v>
      </c>
      <c r="F12" s="91">
        <v>36420</v>
      </c>
      <c r="G12" s="2" t="s">
        <v>31</v>
      </c>
      <c r="H12" s="66" t="s">
        <v>30</v>
      </c>
      <c r="I12" s="18"/>
      <c r="J12" s="18"/>
      <c r="K12" s="18" t="s">
        <v>14</v>
      </c>
      <c r="L12" s="19"/>
    </row>
    <row r="13" spans="1:12" ht="18" customHeight="1" x14ac:dyDescent="0.2">
      <c r="A13" s="16">
        <v>8</v>
      </c>
      <c r="B13" s="17">
        <v>25217101894</v>
      </c>
      <c r="C13" s="2" t="s">
        <v>89</v>
      </c>
      <c r="D13" s="48" t="s">
        <v>90</v>
      </c>
      <c r="E13" s="109" t="s">
        <v>55</v>
      </c>
      <c r="F13" s="91">
        <v>37053</v>
      </c>
      <c r="G13" s="2" t="s">
        <v>29</v>
      </c>
      <c r="H13" s="66" t="s">
        <v>32</v>
      </c>
      <c r="I13" s="18"/>
      <c r="J13" s="18"/>
      <c r="K13" s="18" t="s">
        <v>14</v>
      </c>
      <c r="L13" s="19"/>
    </row>
    <row r="14" spans="1:12" ht="18" customHeight="1" x14ac:dyDescent="0.2">
      <c r="A14" s="16">
        <v>9</v>
      </c>
      <c r="B14" s="17">
        <v>25207116976</v>
      </c>
      <c r="C14" s="2" t="s">
        <v>91</v>
      </c>
      <c r="D14" s="48" t="s">
        <v>92</v>
      </c>
      <c r="E14" s="109" t="s">
        <v>55</v>
      </c>
      <c r="F14" s="91">
        <v>37157</v>
      </c>
      <c r="G14" s="2" t="s">
        <v>31</v>
      </c>
      <c r="H14" s="66" t="s">
        <v>30</v>
      </c>
      <c r="I14" s="18"/>
      <c r="J14" s="18"/>
      <c r="K14" s="18" t="s">
        <v>14</v>
      </c>
      <c r="L14" s="19"/>
    </row>
    <row r="15" spans="1:12" ht="18" customHeight="1" x14ac:dyDescent="0.2">
      <c r="A15" s="16">
        <v>10</v>
      </c>
      <c r="B15" s="17">
        <v>25207102717</v>
      </c>
      <c r="C15" s="2" t="s">
        <v>204</v>
      </c>
      <c r="D15" s="48" t="s">
        <v>205</v>
      </c>
      <c r="E15" s="109" t="s">
        <v>55</v>
      </c>
      <c r="F15" s="91">
        <v>37214</v>
      </c>
      <c r="G15" s="2" t="s">
        <v>161</v>
      </c>
      <c r="H15" s="66" t="s">
        <v>30</v>
      </c>
      <c r="I15" s="18"/>
      <c r="J15" s="18"/>
      <c r="K15" s="18" t="s">
        <v>14</v>
      </c>
      <c r="L15" s="19"/>
    </row>
    <row r="16" spans="1:12" ht="18" customHeight="1" x14ac:dyDescent="0.2">
      <c r="A16" s="16">
        <v>11</v>
      </c>
      <c r="B16" s="17">
        <v>25207109781</v>
      </c>
      <c r="C16" s="2" t="s">
        <v>210</v>
      </c>
      <c r="D16" s="48" t="s">
        <v>211</v>
      </c>
      <c r="E16" s="109" t="s">
        <v>55</v>
      </c>
      <c r="F16" s="91">
        <v>36912</v>
      </c>
      <c r="G16" s="2" t="s">
        <v>29</v>
      </c>
      <c r="H16" s="66" t="s">
        <v>30</v>
      </c>
      <c r="I16" s="18"/>
      <c r="J16" s="18"/>
      <c r="K16" s="18" t="s">
        <v>14</v>
      </c>
      <c r="L16" s="19"/>
    </row>
    <row r="17" spans="1:12" ht="18" customHeight="1" x14ac:dyDescent="0.2">
      <c r="A17" s="16">
        <v>12</v>
      </c>
      <c r="B17" s="17">
        <v>25207116439</v>
      </c>
      <c r="C17" s="2" t="s">
        <v>93</v>
      </c>
      <c r="D17" s="48" t="s">
        <v>44</v>
      </c>
      <c r="E17" s="109" t="s">
        <v>55</v>
      </c>
      <c r="F17" s="91">
        <v>36625</v>
      </c>
      <c r="G17" s="2" t="s">
        <v>31</v>
      </c>
      <c r="H17" s="66" t="s">
        <v>30</v>
      </c>
      <c r="I17" s="18"/>
      <c r="J17" s="18"/>
      <c r="K17" s="18" t="s">
        <v>14</v>
      </c>
      <c r="L17" s="19"/>
    </row>
    <row r="18" spans="1:12" ht="18" customHeight="1" x14ac:dyDescent="0.2">
      <c r="A18" s="16">
        <v>13</v>
      </c>
      <c r="B18" s="17">
        <v>25207103325</v>
      </c>
      <c r="C18" s="2" t="s">
        <v>94</v>
      </c>
      <c r="D18" s="48" t="s">
        <v>44</v>
      </c>
      <c r="E18" s="109" t="s">
        <v>55</v>
      </c>
      <c r="F18" s="91">
        <v>36983</v>
      </c>
      <c r="G18" s="2" t="s">
        <v>157</v>
      </c>
      <c r="H18" s="66" t="s">
        <v>30</v>
      </c>
      <c r="I18" s="18"/>
      <c r="J18" s="18"/>
      <c r="K18" s="18" t="s">
        <v>14</v>
      </c>
      <c r="L18" s="19"/>
    </row>
    <row r="19" spans="1:12" ht="18" customHeight="1" x14ac:dyDescent="0.2">
      <c r="A19" s="16">
        <v>14</v>
      </c>
      <c r="B19" s="17">
        <v>25217116057</v>
      </c>
      <c r="C19" s="2" t="s">
        <v>158</v>
      </c>
      <c r="D19" s="48" t="s">
        <v>159</v>
      </c>
      <c r="E19" s="109" t="s">
        <v>55</v>
      </c>
      <c r="F19" s="91">
        <v>36994</v>
      </c>
      <c r="G19" s="2" t="s">
        <v>31</v>
      </c>
      <c r="H19" s="66" t="s">
        <v>32</v>
      </c>
      <c r="I19" s="18"/>
      <c r="J19" s="18"/>
      <c r="K19" s="18" t="s">
        <v>14</v>
      </c>
      <c r="L19" s="19"/>
    </row>
    <row r="20" spans="1:12" ht="18" customHeight="1" x14ac:dyDescent="0.2">
      <c r="A20" s="16">
        <v>15</v>
      </c>
      <c r="B20" s="17">
        <v>25202104741</v>
      </c>
      <c r="C20" s="2" t="s">
        <v>212</v>
      </c>
      <c r="D20" s="48" t="s">
        <v>213</v>
      </c>
      <c r="E20" s="50" t="s">
        <v>55</v>
      </c>
      <c r="F20" s="91">
        <v>37071</v>
      </c>
      <c r="G20" s="2" t="s">
        <v>31</v>
      </c>
      <c r="H20" s="66" t="s">
        <v>30</v>
      </c>
      <c r="I20" s="18"/>
      <c r="J20" s="18"/>
      <c r="K20" s="18" t="s">
        <v>14</v>
      </c>
      <c r="L20" s="19"/>
    </row>
    <row r="21" spans="1:12" ht="18" customHeight="1" x14ac:dyDescent="0.2">
      <c r="A21" s="16">
        <v>16</v>
      </c>
      <c r="B21" s="17">
        <v>24207116426</v>
      </c>
      <c r="C21" s="2" t="s">
        <v>192</v>
      </c>
      <c r="D21" s="48" t="s">
        <v>95</v>
      </c>
      <c r="E21" s="50" t="s">
        <v>55</v>
      </c>
      <c r="F21" s="91">
        <v>36663</v>
      </c>
      <c r="G21" s="2" t="s">
        <v>157</v>
      </c>
      <c r="H21" s="66" t="s">
        <v>30</v>
      </c>
      <c r="I21" s="18"/>
      <c r="J21" s="18"/>
      <c r="K21" s="18" t="s">
        <v>14</v>
      </c>
      <c r="L21" s="19"/>
    </row>
    <row r="22" spans="1:12" ht="18" customHeight="1" x14ac:dyDescent="0.2">
      <c r="A22" s="16">
        <v>17</v>
      </c>
      <c r="B22" s="17">
        <v>25216707691</v>
      </c>
      <c r="C22" s="2" t="s">
        <v>160</v>
      </c>
      <c r="D22" s="48" t="s">
        <v>95</v>
      </c>
      <c r="E22" s="50" t="s">
        <v>55</v>
      </c>
      <c r="F22" s="91">
        <v>37149</v>
      </c>
      <c r="G22" s="2" t="s">
        <v>161</v>
      </c>
      <c r="H22" s="66" t="s">
        <v>32</v>
      </c>
      <c r="I22" s="18"/>
      <c r="J22" s="18"/>
      <c r="K22" s="18" t="s">
        <v>14</v>
      </c>
      <c r="L22" s="19"/>
    </row>
    <row r="23" spans="1:12" ht="18" customHeight="1" x14ac:dyDescent="0.2">
      <c r="A23" s="16">
        <v>18</v>
      </c>
      <c r="B23" s="17">
        <v>25217104930</v>
      </c>
      <c r="C23" s="2" t="s">
        <v>162</v>
      </c>
      <c r="D23" s="48" t="s">
        <v>163</v>
      </c>
      <c r="E23" s="50" t="s">
        <v>55</v>
      </c>
      <c r="F23" s="91">
        <v>37086</v>
      </c>
      <c r="G23" s="2" t="s">
        <v>31</v>
      </c>
      <c r="H23" s="66" t="s">
        <v>32</v>
      </c>
      <c r="I23" s="18"/>
      <c r="J23" s="18"/>
      <c r="K23" s="18" t="s">
        <v>14</v>
      </c>
      <c r="L23" s="19"/>
    </row>
    <row r="24" spans="1:12" ht="18" customHeight="1" x14ac:dyDescent="0.2">
      <c r="A24" s="16">
        <v>19</v>
      </c>
      <c r="B24" s="17">
        <v>25217108854</v>
      </c>
      <c r="C24" s="2" t="s">
        <v>96</v>
      </c>
      <c r="D24" s="48" t="s">
        <v>97</v>
      </c>
      <c r="E24" s="50" t="s">
        <v>55</v>
      </c>
      <c r="F24" s="91">
        <v>36956</v>
      </c>
      <c r="G24" s="2" t="s">
        <v>31</v>
      </c>
      <c r="H24" s="66" t="s">
        <v>32</v>
      </c>
      <c r="I24" s="18"/>
      <c r="J24" s="18"/>
      <c r="K24" s="18" t="s">
        <v>14</v>
      </c>
      <c r="L24" s="19"/>
    </row>
    <row r="25" spans="1:12" ht="18" customHeight="1" x14ac:dyDescent="0.2">
      <c r="A25" s="16">
        <v>20</v>
      </c>
      <c r="B25" s="17">
        <v>25211209155</v>
      </c>
      <c r="C25" s="2" t="s">
        <v>98</v>
      </c>
      <c r="D25" s="48" t="s">
        <v>97</v>
      </c>
      <c r="E25" s="50" t="s">
        <v>55</v>
      </c>
      <c r="F25" s="91">
        <v>37227</v>
      </c>
      <c r="G25" s="2" t="s">
        <v>31</v>
      </c>
      <c r="H25" s="66" t="s">
        <v>32</v>
      </c>
      <c r="I25" s="18"/>
      <c r="J25" s="18"/>
      <c r="K25" s="18" t="s">
        <v>14</v>
      </c>
      <c r="L25" s="19"/>
    </row>
    <row r="26" spans="1:12" ht="18" customHeight="1" x14ac:dyDescent="0.2">
      <c r="A26" s="16">
        <v>21</v>
      </c>
      <c r="B26" s="17">
        <v>25203203481</v>
      </c>
      <c r="C26" s="2" t="s">
        <v>214</v>
      </c>
      <c r="D26" s="48" t="s">
        <v>215</v>
      </c>
      <c r="E26" s="50" t="s">
        <v>55</v>
      </c>
      <c r="F26" s="91">
        <v>37129</v>
      </c>
      <c r="G26" s="2" t="s">
        <v>157</v>
      </c>
      <c r="H26" s="66" t="s">
        <v>30</v>
      </c>
      <c r="I26" s="18"/>
      <c r="J26" s="18"/>
      <c r="K26" s="18" t="s">
        <v>14</v>
      </c>
      <c r="L26" s="19"/>
    </row>
    <row r="27" spans="1:12" ht="18" customHeight="1" x14ac:dyDescent="0.2">
      <c r="A27" s="16">
        <v>22</v>
      </c>
      <c r="B27" s="17">
        <v>25217105125</v>
      </c>
      <c r="C27" s="2" t="s">
        <v>164</v>
      </c>
      <c r="D27" s="48" t="s">
        <v>165</v>
      </c>
      <c r="E27" s="50" t="s">
        <v>55</v>
      </c>
      <c r="F27" s="91">
        <v>36984</v>
      </c>
      <c r="G27" s="2" t="s">
        <v>29</v>
      </c>
      <c r="H27" s="66" t="s">
        <v>32</v>
      </c>
      <c r="I27" s="18"/>
      <c r="J27" s="18"/>
      <c r="K27" s="18" t="s">
        <v>14</v>
      </c>
      <c r="L27" s="19"/>
    </row>
    <row r="28" spans="1:12" ht="18" customHeight="1" x14ac:dyDescent="0.2">
      <c r="A28" s="16">
        <v>23</v>
      </c>
      <c r="B28" s="17">
        <v>25217116938</v>
      </c>
      <c r="C28" s="2" t="s">
        <v>99</v>
      </c>
      <c r="D28" s="48" t="s">
        <v>100</v>
      </c>
      <c r="E28" s="50" t="s">
        <v>55</v>
      </c>
      <c r="F28" s="91">
        <v>36878</v>
      </c>
      <c r="G28" s="2" t="s">
        <v>101</v>
      </c>
      <c r="H28" s="66" t="s">
        <v>32</v>
      </c>
      <c r="I28" s="18"/>
      <c r="J28" s="18"/>
      <c r="K28" s="18" t="s">
        <v>14</v>
      </c>
      <c r="L28" s="19"/>
    </row>
    <row r="29" spans="1:12" ht="18" customHeight="1" x14ac:dyDescent="0.2">
      <c r="A29" s="16">
        <v>24</v>
      </c>
      <c r="B29" s="17">
        <v>25207101002</v>
      </c>
      <c r="C29" s="2" t="s">
        <v>166</v>
      </c>
      <c r="D29" s="48" t="s">
        <v>167</v>
      </c>
      <c r="E29" s="50" t="s">
        <v>55</v>
      </c>
      <c r="F29" s="91">
        <v>36566</v>
      </c>
      <c r="G29" s="2" t="s">
        <v>33</v>
      </c>
      <c r="H29" s="66" t="s">
        <v>30</v>
      </c>
      <c r="I29" s="18"/>
      <c r="J29" s="18"/>
      <c r="K29" s="18" t="s">
        <v>14</v>
      </c>
      <c r="L29" s="19"/>
    </row>
    <row r="30" spans="1:12" ht="18" customHeight="1" x14ac:dyDescent="0.2">
      <c r="A30" s="16">
        <v>25</v>
      </c>
      <c r="B30" s="17">
        <v>25217211888</v>
      </c>
      <c r="C30" s="2" t="s">
        <v>102</v>
      </c>
      <c r="D30" s="48" t="s">
        <v>103</v>
      </c>
      <c r="E30" s="50" t="s">
        <v>55</v>
      </c>
      <c r="F30" s="91">
        <v>37228</v>
      </c>
      <c r="G30" s="2" t="s">
        <v>39</v>
      </c>
      <c r="H30" s="66" t="s">
        <v>32</v>
      </c>
      <c r="I30" s="18"/>
      <c r="J30" s="18"/>
      <c r="K30" s="18" t="s">
        <v>14</v>
      </c>
      <c r="L30" s="19"/>
    </row>
    <row r="31" spans="1:12" ht="18" customHeight="1" x14ac:dyDescent="0.2">
      <c r="A31" s="16">
        <v>26</v>
      </c>
      <c r="B31" s="17">
        <v>25217108224</v>
      </c>
      <c r="C31" s="2" t="s">
        <v>198</v>
      </c>
      <c r="D31" s="48" t="s">
        <v>38</v>
      </c>
      <c r="E31" s="50" t="s">
        <v>55</v>
      </c>
      <c r="F31" s="91">
        <v>36986</v>
      </c>
      <c r="G31" s="2" t="s">
        <v>31</v>
      </c>
      <c r="H31" s="66" t="s">
        <v>32</v>
      </c>
      <c r="I31" s="18"/>
      <c r="J31" s="18"/>
      <c r="K31" s="18" t="s">
        <v>14</v>
      </c>
      <c r="L31" s="19"/>
    </row>
    <row r="32" spans="1:12" ht="18" customHeight="1" x14ac:dyDescent="0.2">
      <c r="A32" s="16">
        <v>27</v>
      </c>
      <c r="B32" s="17">
        <v>24211200702</v>
      </c>
      <c r="C32" s="2" t="s">
        <v>105</v>
      </c>
      <c r="D32" s="48" t="s">
        <v>106</v>
      </c>
      <c r="E32" s="50" t="s">
        <v>55</v>
      </c>
      <c r="F32" s="91">
        <v>36798</v>
      </c>
      <c r="G32" s="2" t="s">
        <v>29</v>
      </c>
      <c r="H32" s="66" t="s">
        <v>32</v>
      </c>
      <c r="I32" s="18"/>
      <c r="J32" s="18"/>
      <c r="K32" s="18" t="s">
        <v>14</v>
      </c>
      <c r="L32" s="19"/>
    </row>
    <row r="33" spans="1:12" ht="18" customHeight="1" x14ac:dyDescent="0.2">
      <c r="A33" s="16">
        <v>28</v>
      </c>
      <c r="B33" s="17">
        <v>27217144324</v>
      </c>
      <c r="C33" s="2" t="s">
        <v>169</v>
      </c>
      <c r="D33" s="48" t="s">
        <v>106</v>
      </c>
      <c r="E33" s="50" t="s">
        <v>55</v>
      </c>
      <c r="F33" s="91">
        <v>35860</v>
      </c>
      <c r="G33" s="2" t="s">
        <v>170</v>
      </c>
      <c r="H33" s="66" t="s">
        <v>32</v>
      </c>
      <c r="I33" s="18"/>
      <c r="J33" s="18"/>
      <c r="K33" s="18" t="s">
        <v>14</v>
      </c>
      <c r="L33" s="19"/>
    </row>
    <row r="34" spans="1:12" ht="18" customHeight="1" x14ac:dyDescent="0.2">
      <c r="A34" s="16">
        <v>29</v>
      </c>
      <c r="B34" s="17">
        <v>25217205285</v>
      </c>
      <c r="C34" s="2" t="s">
        <v>89</v>
      </c>
      <c r="D34" s="48" t="s">
        <v>106</v>
      </c>
      <c r="E34" s="50" t="s">
        <v>55</v>
      </c>
      <c r="F34" s="91">
        <v>36957</v>
      </c>
      <c r="G34" s="2" t="s">
        <v>31</v>
      </c>
      <c r="H34" s="66" t="s">
        <v>32</v>
      </c>
      <c r="I34" s="18"/>
      <c r="J34" s="18"/>
      <c r="K34" s="18" t="s">
        <v>14</v>
      </c>
      <c r="L34" s="19"/>
    </row>
    <row r="35" spans="1:12" ht="18" customHeight="1" x14ac:dyDescent="0.2">
      <c r="A35" s="16">
        <v>30</v>
      </c>
      <c r="B35" s="17">
        <v>25213405482</v>
      </c>
      <c r="C35" s="2" t="s">
        <v>107</v>
      </c>
      <c r="D35" s="48" t="s">
        <v>106</v>
      </c>
      <c r="E35" s="50" t="s">
        <v>55</v>
      </c>
      <c r="F35" s="91">
        <v>37241</v>
      </c>
      <c r="G35" s="2" t="s">
        <v>31</v>
      </c>
      <c r="H35" s="66" t="s">
        <v>32</v>
      </c>
      <c r="I35" s="18"/>
      <c r="J35" s="18"/>
      <c r="K35" s="18" t="s">
        <v>14</v>
      </c>
      <c r="L35" s="19"/>
    </row>
    <row r="36" spans="1:12" ht="18" customHeight="1" x14ac:dyDescent="0.2">
      <c r="A36" s="16">
        <v>31</v>
      </c>
      <c r="B36" s="17">
        <v>25217103608</v>
      </c>
      <c r="C36" s="2" t="s">
        <v>171</v>
      </c>
      <c r="D36" s="48" t="s">
        <v>172</v>
      </c>
      <c r="E36" s="50" t="s">
        <v>55</v>
      </c>
      <c r="F36" s="91">
        <v>37240</v>
      </c>
      <c r="G36" s="2" t="s">
        <v>29</v>
      </c>
      <c r="H36" s="66" t="s">
        <v>32</v>
      </c>
      <c r="I36" s="18"/>
      <c r="J36" s="18"/>
      <c r="K36" s="18" t="s">
        <v>14</v>
      </c>
      <c r="L36" s="19"/>
    </row>
    <row r="37" spans="1:12" ht="18" customHeight="1" x14ac:dyDescent="0.2">
      <c r="A37" s="16">
        <v>32</v>
      </c>
      <c r="B37" s="17">
        <v>24202610597</v>
      </c>
      <c r="C37" s="2" t="s">
        <v>108</v>
      </c>
      <c r="D37" s="48" t="s">
        <v>109</v>
      </c>
      <c r="E37" s="50" t="s">
        <v>55</v>
      </c>
      <c r="F37" s="91">
        <v>36644</v>
      </c>
      <c r="G37" s="2" t="s">
        <v>34</v>
      </c>
      <c r="H37" s="66" t="s">
        <v>30</v>
      </c>
      <c r="I37" s="18"/>
      <c r="J37" s="18"/>
      <c r="K37" s="18" t="s">
        <v>14</v>
      </c>
      <c r="L37" s="19"/>
    </row>
    <row r="38" spans="1:12" ht="18" customHeight="1" x14ac:dyDescent="0.2">
      <c r="A38" s="16">
        <v>33</v>
      </c>
      <c r="B38" s="17">
        <v>25217109052</v>
      </c>
      <c r="C38" s="2" t="s">
        <v>111</v>
      </c>
      <c r="D38" s="48" t="s">
        <v>76</v>
      </c>
      <c r="E38" s="50" t="s">
        <v>55</v>
      </c>
      <c r="F38" s="91">
        <v>37064</v>
      </c>
      <c r="G38" s="2" t="s">
        <v>29</v>
      </c>
      <c r="H38" s="66" t="s">
        <v>32</v>
      </c>
      <c r="I38" s="18"/>
      <c r="J38" s="18"/>
      <c r="K38" s="18" t="s">
        <v>14</v>
      </c>
      <c r="L38" s="19"/>
    </row>
    <row r="39" spans="1:12" ht="18" customHeight="1" x14ac:dyDescent="0.2">
      <c r="A39" s="16">
        <v>34</v>
      </c>
      <c r="B39" s="17">
        <v>24217108353</v>
      </c>
      <c r="C39" s="2" t="s">
        <v>199</v>
      </c>
      <c r="D39" s="48" t="s">
        <v>200</v>
      </c>
      <c r="E39" s="50" t="s">
        <v>55</v>
      </c>
      <c r="F39" s="91">
        <v>36848</v>
      </c>
      <c r="G39" s="2" t="s">
        <v>31</v>
      </c>
      <c r="H39" s="66" t="s">
        <v>32</v>
      </c>
      <c r="I39" s="18"/>
      <c r="J39" s="18"/>
      <c r="K39" s="18" t="s">
        <v>14</v>
      </c>
      <c r="L39" s="19"/>
    </row>
    <row r="40" spans="1:12" ht="18" customHeight="1" x14ac:dyDescent="0.2">
      <c r="A40" s="16">
        <v>35</v>
      </c>
      <c r="B40" s="17">
        <v>25217212352</v>
      </c>
      <c r="C40" s="2" t="s">
        <v>220</v>
      </c>
      <c r="D40" s="48" t="s">
        <v>221</v>
      </c>
      <c r="E40" s="50" t="s">
        <v>55</v>
      </c>
      <c r="F40" s="91">
        <v>37098</v>
      </c>
      <c r="G40" s="2" t="s">
        <v>31</v>
      </c>
      <c r="H40" s="66" t="s">
        <v>32</v>
      </c>
      <c r="I40" s="18"/>
      <c r="J40" s="18"/>
      <c r="K40" s="18" t="s">
        <v>14</v>
      </c>
      <c r="L40" s="19"/>
    </row>
    <row r="41" spans="1:12" ht="18" customHeight="1" x14ac:dyDescent="0.2">
      <c r="A41" s="16">
        <v>36</v>
      </c>
      <c r="B41" s="17">
        <v>25207101887</v>
      </c>
      <c r="C41" s="2" t="s">
        <v>193</v>
      </c>
      <c r="D41" s="48" t="s">
        <v>194</v>
      </c>
      <c r="E41" s="50" t="s">
        <v>55</v>
      </c>
      <c r="F41" s="91">
        <v>37112</v>
      </c>
      <c r="G41" s="2" t="s">
        <v>31</v>
      </c>
      <c r="H41" s="66" t="s">
        <v>30</v>
      </c>
      <c r="I41" s="18"/>
      <c r="J41" s="18"/>
      <c r="K41" s="18" t="s">
        <v>14</v>
      </c>
      <c r="L41" s="19"/>
    </row>
    <row r="42" spans="1:12" ht="18" customHeight="1" x14ac:dyDescent="0.2">
      <c r="A42" s="16">
        <v>37</v>
      </c>
      <c r="B42" s="17">
        <v>25207212538</v>
      </c>
      <c r="C42" s="2" t="s">
        <v>216</v>
      </c>
      <c r="D42" s="48" t="s">
        <v>217</v>
      </c>
      <c r="E42" s="50" t="s">
        <v>55</v>
      </c>
      <c r="F42" s="91">
        <v>37082</v>
      </c>
      <c r="G42" s="2" t="s">
        <v>29</v>
      </c>
      <c r="H42" s="66" t="s">
        <v>30</v>
      </c>
      <c r="I42" s="18"/>
      <c r="J42" s="18"/>
      <c r="K42" s="18" t="s">
        <v>14</v>
      </c>
      <c r="L42" s="19"/>
    </row>
    <row r="43" spans="1:12" ht="18" customHeight="1" x14ac:dyDescent="0.2">
      <c r="A43" s="16">
        <v>38</v>
      </c>
      <c r="B43" s="17">
        <v>25207117015</v>
      </c>
      <c r="C43" s="2" t="s">
        <v>222</v>
      </c>
      <c r="D43" s="48" t="s">
        <v>188</v>
      </c>
      <c r="E43" s="50" t="s">
        <v>55</v>
      </c>
      <c r="F43" s="91">
        <v>36919</v>
      </c>
      <c r="G43" s="2" t="s">
        <v>29</v>
      </c>
      <c r="H43" s="66" t="s">
        <v>30</v>
      </c>
      <c r="I43" s="18"/>
      <c r="J43" s="18"/>
      <c r="K43" s="18" t="s">
        <v>14</v>
      </c>
      <c r="L43" s="19"/>
    </row>
    <row r="44" spans="1:12" ht="18" customHeight="1" x14ac:dyDescent="0.2">
      <c r="A44" s="16">
        <v>39</v>
      </c>
      <c r="B44" s="17">
        <v>25207116568</v>
      </c>
      <c r="C44" s="2" t="s">
        <v>201</v>
      </c>
      <c r="D44" s="48" t="s">
        <v>202</v>
      </c>
      <c r="E44" s="50" t="s">
        <v>55</v>
      </c>
      <c r="F44" s="91">
        <v>36905</v>
      </c>
      <c r="G44" s="2" t="s">
        <v>29</v>
      </c>
      <c r="H44" s="66" t="s">
        <v>30</v>
      </c>
      <c r="I44" s="18"/>
      <c r="J44" s="18"/>
      <c r="K44" s="18" t="s">
        <v>14</v>
      </c>
      <c r="L44" s="19"/>
    </row>
    <row r="45" spans="1:12" ht="18" customHeight="1" x14ac:dyDescent="0.2">
      <c r="A45" s="16">
        <v>40</v>
      </c>
      <c r="B45" s="17">
        <v>25207100571</v>
      </c>
      <c r="C45" s="2" t="s">
        <v>223</v>
      </c>
      <c r="D45" s="48" t="s">
        <v>224</v>
      </c>
      <c r="E45" s="50" t="s">
        <v>55</v>
      </c>
      <c r="F45" s="91">
        <v>37008</v>
      </c>
      <c r="G45" s="2" t="s">
        <v>161</v>
      </c>
      <c r="H45" s="66" t="s">
        <v>30</v>
      </c>
      <c r="I45" s="18"/>
      <c r="J45" s="18"/>
      <c r="K45" s="18" t="s">
        <v>14</v>
      </c>
      <c r="L45" s="19"/>
    </row>
    <row r="46" spans="1:12" ht="18" customHeight="1" x14ac:dyDescent="0.2">
      <c r="A46" s="16">
        <v>41</v>
      </c>
      <c r="B46" s="17">
        <v>25217104706</v>
      </c>
      <c r="C46" s="2" t="s">
        <v>173</v>
      </c>
      <c r="D46" s="48" t="s">
        <v>32</v>
      </c>
      <c r="E46" s="50" t="s">
        <v>55</v>
      </c>
      <c r="F46" s="91">
        <v>37098</v>
      </c>
      <c r="G46" s="2" t="s">
        <v>161</v>
      </c>
      <c r="H46" s="66" t="s">
        <v>32</v>
      </c>
      <c r="I46" s="18"/>
      <c r="J46" s="18"/>
      <c r="K46" s="18" t="s">
        <v>14</v>
      </c>
      <c r="L46" s="19"/>
    </row>
    <row r="47" spans="1:12" ht="18" customHeight="1" x14ac:dyDescent="0.2">
      <c r="A47" s="16">
        <v>42</v>
      </c>
      <c r="B47" s="17">
        <v>24207211804</v>
      </c>
      <c r="C47" s="2" t="s">
        <v>174</v>
      </c>
      <c r="D47" s="48" t="s">
        <v>175</v>
      </c>
      <c r="E47" s="50" t="s">
        <v>55</v>
      </c>
      <c r="F47" s="91">
        <v>36862</v>
      </c>
      <c r="G47" s="2" t="s">
        <v>29</v>
      </c>
      <c r="H47" s="66" t="s">
        <v>30</v>
      </c>
      <c r="I47" s="18"/>
      <c r="J47" s="18"/>
      <c r="K47" s="18" t="s">
        <v>14</v>
      </c>
      <c r="L47" s="19"/>
    </row>
    <row r="48" spans="1:12" ht="18" customHeight="1" x14ac:dyDescent="0.2">
      <c r="A48" s="16">
        <v>43</v>
      </c>
      <c r="B48" s="17">
        <v>25207116406</v>
      </c>
      <c r="C48" s="2" t="s">
        <v>117</v>
      </c>
      <c r="D48" s="48" t="s">
        <v>118</v>
      </c>
      <c r="E48" s="50" t="s">
        <v>55</v>
      </c>
      <c r="F48" s="91">
        <v>36895</v>
      </c>
      <c r="G48" s="2" t="s">
        <v>33</v>
      </c>
      <c r="H48" s="66" t="s">
        <v>30</v>
      </c>
      <c r="I48" s="18"/>
      <c r="J48" s="18"/>
      <c r="K48" s="18" t="s">
        <v>14</v>
      </c>
      <c r="L48" s="19"/>
    </row>
    <row r="49" spans="1:12" ht="18" customHeight="1" x14ac:dyDescent="0.2">
      <c r="A49" s="16">
        <v>44</v>
      </c>
      <c r="B49" s="17">
        <v>25207117209</v>
      </c>
      <c r="C49" s="2" t="s">
        <v>196</v>
      </c>
      <c r="D49" s="48" t="s">
        <v>197</v>
      </c>
      <c r="E49" s="50" t="s">
        <v>55</v>
      </c>
      <c r="F49" s="91">
        <v>36733</v>
      </c>
      <c r="G49" s="2" t="s">
        <v>288</v>
      </c>
      <c r="H49" s="66" t="s">
        <v>30</v>
      </c>
      <c r="I49" s="18"/>
      <c r="J49" s="18"/>
      <c r="K49" s="18" t="s">
        <v>14</v>
      </c>
      <c r="L49" s="19"/>
    </row>
    <row r="50" spans="1:12" ht="18" customHeight="1" x14ac:dyDescent="0.2">
      <c r="A50" s="16">
        <v>45</v>
      </c>
      <c r="B50" s="17">
        <v>25207213492</v>
      </c>
      <c r="C50" s="2" t="s">
        <v>119</v>
      </c>
      <c r="D50" s="48" t="s">
        <v>120</v>
      </c>
      <c r="E50" s="50" t="s">
        <v>55</v>
      </c>
      <c r="F50" s="91">
        <v>37059</v>
      </c>
      <c r="G50" s="2" t="s">
        <v>121</v>
      </c>
      <c r="H50" s="66" t="s">
        <v>30</v>
      </c>
      <c r="I50" s="18"/>
      <c r="J50" s="18"/>
      <c r="K50" s="18" t="s">
        <v>14</v>
      </c>
      <c r="L50" s="19"/>
    </row>
    <row r="51" spans="1:12" ht="18" customHeight="1" x14ac:dyDescent="0.2">
      <c r="A51" s="16">
        <v>46</v>
      </c>
      <c r="B51" s="17">
        <v>25205203820</v>
      </c>
      <c r="C51" s="2" t="s">
        <v>225</v>
      </c>
      <c r="D51" s="48" t="s">
        <v>125</v>
      </c>
      <c r="E51" s="50" t="s">
        <v>55</v>
      </c>
      <c r="F51" s="91">
        <v>36947</v>
      </c>
      <c r="G51" s="2" t="s">
        <v>39</v>
      </c>
      <c r="H51" s="66" t="s">
        <v>30</v>
      </c>
      <c r="I51" s="18"/>
      <c r="J51" s="18"/>
      <c r="K51" s="18" t="s">
        <v>14</v>
      </c>
      <c r="L51" s="19"/>
    </row>
    <row r="52" spans="1:12" ht="18" customHeight="1" x14ac:dyDescent="0.2">
      <c r="A52" s="16">
        <v>47</v>
      </c>
      <c r="B52" s="17">
        <v>25207213710</v>
      </c>
      <c r="C52" s="2" t="s">
        <v>124</v>
      </c>
      <c r="D52" s="48" t="s">
        <v>125</v>
      </c>
      <c r="E52" s="50" t="s">
        <v>55</v>
      </c>
      <c r="F52" s="91">
        <v>37211</v>
      </c>
      <c r="G52" s="2" t="s">
        <v>126</v>
      </c>
      <c r="H52" s="66" t="s">
        <v>30</v>
      </c>
      <c r="I52" s="18"/>
      <c r="J52" s="18"/>
      <c r="K52" s="18" t="s">
        <v>14</v>
      </c>
      <c r="L52" s="19"/>
    </row>
    <row r="53" spans="1:12" ht="18" customHeight="1" x14ac:dyDescent="0.2">
      <c r="A53" s="16">
        <v>48</v>
      </c>
      <c r="B53" s="17">
        <v>25217213771</v>
      </c>
      <c r="C53" s="2" t="s">
        <v>127</v>
      </c>
      <c r="D53" s="48" t="s">
        <v>128</v>
      </c>
      <c r="E53" s="50" t="s">
        <v>55</v>
      </c>
      <c r="F53" s="91">
        <v>37198</v>
      </c>
      <c r="G53" s="2" t="s">
        <v>85</v>
      </c>
      <c r="H53" s="66" t="s">
        <v>32</v>
      </c>
      <c r="I53" s="18"/>
      <c r="J53" s="18"/>
      <c r="K53" s="18" t="s">
        <v>14</v>
      </c>
      <c r="L53" s="19"/>
    </row>
    <row r="54" spans="1:12" ht="18" customHeight="1" x14ac:dyDescent="0.2">
      <c r="A54" s="16">
        <v>49</v>
      </c>
      <c r="B54" s="17">
        <v>24207204882</v>
      </c>
      <c r="C54" s="2" t="s">
        <v>129</v>
      </c>
      <c r="D54" s="48" t="s">
        <v>130</v>
      </c>
      <c r="E54" s="50" t="s">
        <v>55</v>
      </c>
      <c r="F54" s="91">
        <v>36824</v>
      </c>
      <c r="G54" s="2" t="s">
        <v>31</v>
      </c>
      <c r="H54" s="66" t="s">
        <v>30</v>
      </c>
      <c r="I54" s="18"/>
      <c r="J54" s="18"/>
      <c r="K54" s="18" t="s">
        <v>14</v>
      </c>
      <c r="L54" s="19"/>
    </row>
    <row r="55" spans="1:12" ht="18" customHeight="1" x14ac:dyDescent="0.2">
      <c r="A55" s="16">
        <v>50</v>
      </c>
      <c r="B55" s="17">
        <v>25217117037</v>
      </c>
      <c r="C55" s="2" t="s">
        <v>131</v>
      </c>
      <c r="D55" s="48" t="s">
        <v>132</v>
      </c>
      <c r="E55" s="50" t="s">
        <v>55</v>
      </c>
      <c r="F55" s="91">
        <v>36937</v>
      </c>
      <c r="G55" s="2" t="s">
        <v>31</v>
      </c>
      <c r="H55" s="66" t="s">
        <v>32</v>
      </c>
      <c r="I55" s="18"/>
      <c r="J55" s="18"/>
      <c r="K55" s="18" t="s">
        <v>14</v>
      </c>
      <c r="L55" s="19"/>
    </row>
    <row r="56" spans="1:12" ht="18" customHeight="1" x14ac:dyDescent="0.2">
      <c r="A56" s="16">
        <v>51</v>
      </c>
      <c r="B56" s="17">
        <v>25207104546</v>
      </c>
      <c r="C56" s="2" t="s">
        <v>133</v>
      </c>
      <c r="D56" s="48" t="s">
        <v>134</v>
      </c>
      <c r="E56" s="50" t="s">
        <v>55</v>
      </c>
      <c r="F56" s="91">
        <v>36926</v>
      </c>
      <c r="G56" s="2" t="s">
        <v>31</v>
      </c>
      <c r="H56" s="66" t="s">
        <v>30</v>
      </c>
      <c r="I56" s="18"/>
      <c r="J56" s="18"/>
      <c r="K56" s="18" t="s">
        <v>14</v>
      </c>
      <c r="L56" s="19"/>
    </row>
    <row r="57" spans="1:12" ht="18" customHeight="1" x14ac:dyDescent="0.2">
      <c r="A57" s="16">
        <v>52</v>
      </c>
      <c r="B57" s="17">
        <v>25207116375</v>
      </c>
      <c r="C57" s="2" t="s">
        <v>226</v>
      </c>
      <c r="D57" s="48" t="s">
        <v>227</v>
      </c>
      <c r="E57" s="50" t="s">
        <v>55</v>
      </c>
      <c r="F57" s="91">
        <v>37245</v>
      </c>
      <c r="G57" s="2" t="s">
        <v>121</v>
      </c>
      <c r="H57" s="66" t="s">
        <v>30</v>
      </c>
      <c r="I57" s="18"/>
      <c r="J57" s="18"/>
      <c r="K57" s="18" t="s">
        <v>14</v>
      </c>
      <c r="L57" s="19"/>
    </row>
    <row r="58" spans="1:12" ht="18" customHeight="1" x14ac:dyDescent="0.2">
      <c r="A58" s="16">
        <v>53</v>
      </c>
      <c r="B58" s="17">
        <v>25217203095</v>
      </c>
      <c r="C58" s="2" t="s">
        <v>135</v>
      </c>
      <c r="D58" s="48" t="s">
        <v>136</v>
      </c>
      <c r="E58" s="50" t="s">
        <v>55</v>
      </c>
      <c r="F58" s="91">
        <v>36966</v>
      </c>
      <c r="G58" s="2" t="s">
        <v>31</v>
      </c>
      <c r="H58" s="66" t="s">
        <v>32</v>
      </c>
      <c r="I58" s="18"/>
      <c r="J58" s="18"/>
      <c r="K58" s="18" t="s">
        <v>14</v>
      </c>
      <c r="L58" s="19"/>
    </row>
    <row r="59" spans="1:12" ht="18" customHeight="1" x14ac:dyDescent="0.2">
      <c r="A59" s="16">
        <v>54</v>
      </c>
      <c r="B59" s="17">
        <v>2320714481</v>
      </c>
      <c r="C59" s="2" t="s">
        <v>137</v>
      </c>
      <c r="D59" s="48" t="s">
        <v>138</v>
      </c>
      <c r="E59" s="50" t="s">
        <v>55</v>
      </c>
      <c r="F59" s="91">
        <v>36349</v>
      </c>
      <c r="G59" s="2" t="s">
        <v>31</v>
      </c>
      <c r="H59" s="66" t="s">
        <v>30</v>
      </c>
      <c r="I59" s="18"/>
      <c r="J59" s="18"/>
      <c r="K59" s="18" t="s">
        <v>14</v>
      </c>
      <c r="L59" s="19"/>
    </row>
    <row r="60" spans="1:12" ht="18" customHeight="1" x14ac:dyDescent="0.2">
      <c r="A60" s="16">
        <v>55</v>
      </c>
      <c r="B60" s="17">
        <v>25217204514</v>
      </c>
      <c r="C60" s="2" t="s">
        <v>206</v>
      </c>
      <c r="D60" s="48" t="s">
        <v>207</v>
      </c>
      <c r="E60" s="50" t="s">
        <v>55</v>
      </c>
      <c r="F60" s="91">
        <v>37174</v>
      </c>
      <c r="G60" s="2" t="s">
        <v>29</v>
      </c>
      <c r="H60" s="66" t="s">
        <v>30</v>
      </c>
      <c r="I60" s="18"/>
      <c r="J60" s="18"/>
      <c r="K60" s="18" t="s">
        <v>14</v>
      </c>
      <c r="L60" s="19"/>
    </row>
    <row r="61" spans="1:12" ht="18" customHeight="1" x14ac:dyDescent="0.2">
      <c r="A61" s="16">
        <v>56</v>
      </c>
      <c r="B61" s="17">
        <v>25207100276</v>
      </c>
      <c r="C61" s="2" t="s">
        <v>139</v>
      </c>
      <c r="D61" s="48" t="s">
        <v>140</v>
      </c>
      <c r="E61" s="50" t="s">
        <v>55</v>
      </c>
      <c r="F61" s="91">
        <v>36846</v>
      </c>
      <c r="G61" s="2" t="s">
        <v>31</v>
      </c>
      <c r="H61" s="66" t="s">
        <v>30</v>
      </c>
      <c r="I61" s="18"/>
      <c r="J61" s="18"/>
      <c r="K61" s="18" t="s">
        <v>14</v>
      </c>
      <c r="L61" s="19"/>
    </row>
    <row r="62" spans="1:12" ht="18" customHeight="1" x14ac:dyDescent="0.2">
      <c r="A62" s="16">
        <v>57</v>
      </c>
      <c r="B62" s="17">
        <v>25217109601</v>
      </c>
      <c r="C62" s="2" t="s">
        <v>141</v>
      </c>
      <c r="D62" s="48" t="s">
        <v>142</v>
      </c>
      <c r="E62" s="50" t="s">
        <v>55</v>
      </c>
      <c r="F62" s="91">
        <v>37122</v>
      </c>
      <c r="G62" s="2" t="s">
        <v>29</v>
      </c>
      <c r="H62" s="66" t="s">
        <v>32</v>
      </c>
      <c r="I62" s="18"/>
      <c r="J62" s="18"/>
      <c r="K62" s="18" t="s">
        <v>14</v>
      </c>
      <c r="L62" s="19"/>
    </row>
    <row r="63" spans="1:12" ht="18" customHeight="1" x14ac:dyDescent="0.2">
      <c r="A63" s="16">
        <v>58</v>
      </c>
      <c r="B63" s="17">
        <v>25217116527</v>
      </c>
      <c r="C63" s="2" t="s">
        <v>203</v>
      </c>
      <c r="D63" s="48" t="s">
        <v>142</v>
      </c>
      <c r="E63" s="50" t="s">
        <v>55</v>
      </c>
      <c r="F63" s="91">
        <v>37147</v>
      </c>
      <c r="G63" s="2" t="s">
        <v>29</v>
      </c>
      <c r="H63" s="66" t="s">
        <v>32</v>
      </c>
      <c r="I63" s="18"/>
      <c r="J63" s="18"/>
      <c r="K63" s="18" t="s">
        <v>14</v>
      </c>
      <c r="L63" s="19"/>
    </row>
    <row r="64" spans="1:12" ht="18" customHeight="1" x14ac:dyDescent="0.2">
      <c r="A64" s="16">
        <v>59</v>
      </c>
      <c r="B64" s="17">
        <v>25217108633</v>
      </c>
      <c r="C64" s="2" t="s">
        <v>143</v>
      </c>
      <c r="D64" s="48" t="s">
        <v>144</v>
      </c>
      <c r="E64" s="50" t="s">
        <v>55</v>
      </c>
      <c r="F64" s="91">
        <v>37207</v>
      </c>
      <c r="G64" s="2" t="s">
        <v>31</v>
      </c>
      <c r="H64" s="66" t="s">
        <v>32</v>
      </c>
      <c r="I64" s="18"/>
      <c r="J64" s="18"/>
      <c r="K64" s="18" t="s">
        <v>14</v>
      </c>
      <c r="L64" s="19"/>
    </row>
    <row r="65" spans="1:12" ht="18" customHeight="1" x14ac:dyDescent="0.2">
      <c r="A65" s="16">
        <v>60</v>
      </c>
      <c r="B65" s="17">
        <v>25217107735</v>
      </c>
      <c r="C65" s="2" t="s">
        <v>145</v>
      </c>
      <c r="D65" s="48" t="s">
        <v>146</v>
      </c>
      <c r="E65" s="50" t="s">
        <v>55</v>
      </c>
      <c r="F65" s="91">
        <v>37167</v>
      </c>
      <c r="G65" s="2" t="s">
        <v>29</v>
      </c>
      <c r="H65" s="66" t="s">
        <v>32</v>
      </c>
      <c r="I65" s="18"/>
      <c r="J65" s="18"/>
      <c r="K65" s="18" t="s">
        <v>14</v>
      </c>
      <c r="L65" s="19"/>
    </row>
    <row r="66" spans="1:12" ht="18" customHeight="1" x14ac:dyDescent="0.2">
      <c r="A66" s="16">
        <v>61</v>
      </c>
      <c r="B66" s="17">
        <v>25207109833</v>
      </c>
      <c r="C66" s="2" t="s">
        <v>176</v>
      </c>
      <c r="D66" s="48" t="s">
        <v>146</v>
      </c>
      <c r="E66" s="50" t="s">
        <v>55</v>
      </c>
      <c r="F66" s="91">
        <v>37232</v>
      </c>
      <c r="G66" s="2" t="s">
        <v>29</v>
      </c>
      <c r="H66" s="66" t="s">
        <v>30</v>
      </c>
      <c r="I66" s="18"/>
      <c r="J66" s="18"/>
      <c r="K66" s="18" t="s">
        <v>14</v>
      </c>
      <c r="L66" s="19"/>
    </row>
    <row r="67" spans="1:12" ht="18" customHeight="1" x14ac:dyDescent="0.2">
      <c r="A67" s="16">
        <v>62</v>
      </c>
      <c r="B67" s="17">
        <v>25217109890</v>
      </c>
      <c r="C67" s="2" t="s">
        <v>49</v>
      </c>
      <c r="D67" s="48" t="s">
        <v>147</v>
      </c>
      <c r="E67" s="50" t="s">
        <v>55</v>
      </c>
      <c r="F67" s="91">
        <v>36892</v>
      </c>
      <c r="G67" s="2" t="s">
        <v>29</v>
      </c>
      <c r="H67" s="66" t="s">
        <v>32</v>
      </c>
      <c r="I67" s="18"/>
      <c r="J67" s="18"/>
      <c r="K67" s="18" t="s">
        <v>14</v>
      </c>
      <c r="L67" s="19"/>
    </row>
    <row r="68" spans="1:12" ht="18" customHeight="1" x14ac:dyDescent="0.2">
      <c r="A68" s="16">
        <v>63</v>
      </c>
      <c r="B68" s="17">
        <v>25207100519</v>
      </c>
      <c r="C68" s="2" t="s">
        <v>150</v>
      </c>
      <c r="D68" s="48" t="s">
        <v>151</v>
      </c>
      <c r="E68" s="50" t="s">
        <v>55</v>
      </c>
      <c r="F68" s="91">
        <v>36892</v>
      </c>
      <c r="G68" s="2" t="s">
        <v>31</v>
      </c>
      <c r="H68" s="66" t="s">
        <v>30</v>
      </c>
      <c r="I68" s="18"/>
      <c r="J68" s="18"/>
      <c r="K68" s="18" t="s">
        <v>14</v>
      </c>
      <c r="L68" s="19"/>
    </row>
    <row r="69" spans="1:12" ht="18" customHeight="1" x14ac:dyDescent="0.2">
      <c r="A69" s="16">
        <v>64</v>
      </c>
      <c r="B69" s="17">
        <v>25207104544</v>
      </c>
      <c r="C69" s="2" t="s">
        <v>177</v>
      </c>
      <c r="D69" s="48" t="s">
        <v>178</v>
      </c>
      <c r="E69" s="50" t="s">
        <v>55</v>
      </c>
      <c r="F69" s="91">
        <v>36911</v>
      </c>
      <c r="G69" s="2" t="s">
        <v>179</v>
      </c>
      <c r="H69" s="66" t="s">
        <v>30</v>
      </c>
      <c r="I69" s="18"/>
      <c r="J69" s="18"/>
      <c r="K69" s="18" t="s">
        <v>14</v>
      </c>
      <c r="L69" s="19"/>
    </row>
    <row r="70" spans="1:12" ht="18" customHeight="1" x14ac:dyDescent="0.2">
      <c r="A70" s="16">
        <v>65</v>
      </c>
      <c r="B70" s="17">
        <v>25207105886</v>
      </c>
      <c r="C70" s="2" t="s">
        <v>218</v>
      </c>
      <c r="D70" s="48" t="s">
        <v>219</v>
      </c>
      <c r="E70" s="50" t="s">
        <v>55</v>
      </c>
      <c r="F70" s="91">
        <v>36963</v>
      </c>
      <c r="G70" s="2" t="s">
        <v>29</v>
      </c>
      <c r="H70" s="66" t="s">
        <v>30</v>
      </c>
      <c r="I70" s="18"/>
      <c r="J70" s="18"/>
      <c r="K70" s="18" t="s">
        <v>14</v>
      </c>
      <c r="L70" s="19"/>
    </row>
    <row r="71" spans="1:12" ht="18" customHeight="1" x14ac:dyDescent="0.2">
      <c r="A71" s="16">
        <v>66</v>
      </c>
      <c r="B71" s="17">
        <v>25217208521</v>
      </c>
      <c r="C71" s="2" t="s">
        <v>180</v>
      </c>
      <c r="D71" s="48" t="s">
        <v>181</v>
      </c>
      <c r="E71" s="50" t="s">
        <v>55</v>
      </c>
      <c r="F71" s="91">
        <v>37205</v>
      </c>
      <c r="G71" s="2" t="s">
        <v>31</v>
      </c>
      <c r="H71" s="66" t="s">
        <v>32</v>
      </c>
      <c r="I71" s="18"/>
      <c r="J71" s="18"/>
      <c r="K71" s="18" t="s">
        <v>14</v>
      </c>
      <c r="L71" s="19"/>
    </row>
    <row r="72" spans="1:12" ht="18" customHeight="1" x14ac:dyDescent="0.2">
      <c r="A72" s="16">
        <v>67</v>
      </c>
      <c r="B72" s="17">
        <v>25207108526</v>
      </c>
      <c r="C72" s="2" t="s">
        <v>152</v>
      </c>
      <c r="D72" s="48" t="s">
        <v>153</v>
      </c>
      <c r="E72" s="50" t="s">
        <v>55</v>
      </c>
      <c r="F72" s="91">
        <v>36938</v>
      </c>
      <c r="G72" s="2" t="s">
        <v>29</v>
      </c>
      <c r="H72" s="66" t="s">
        <v>30</v>
      </c>
      <c r="I72" s="18"/>
      <c r="J72" s="18"/>
      <c r="K72" s="18" t="s">
        <v>14</v>
      </c>
      <c r="L72" s="19"/>
    </row>
    <row r="73" spans="1:12" ht="18" customHeight="1" x14ac:dyDescent="0.2">
      <c r="A73" s="16">
        <v>68</v>
      </c>
      <c r="B73" s="17">
        <v>25203305936</v>
      </c>
      <c r="C73" s="2" t="s">
        <v>154</v>
      </c>
      <c r="D73" s="48" t="s">
        <v>153</v>
      </c>
      <c r="E73" s="50" t="s">
        <v>55</v>
      </c>
      <c r="F73" s="91">
        <v>37225</v>
      </c>
      <c r="G73" s="2" t="s">
        <v>29</v>
      </c>
      <c r="H73" s="66" t="s">
        <v>30</v>
      </c>
      <c r="I73" s="18"/>
      <c r="J73" s="18"/>
      <c r="K73" s="18" t="s">
        <v>14</v>
      </c>
      <c r="L73" s="19"/>
    </row>
    <row r="74" spans="1:12" ht="18" customHeight="1" x14ac:dyDescent="0.2">
      <c r="A74" s="16">
        <v>69</v>
      </c>
      <c r="B74" s="17">
        <v>25218617328</v>
      </c>
      <c r="C74" s="2" t="s">
        <v>155</v>
      </c>
      <c r="D74" s="48" t="s">
        <v>156</v>
      </c>
      <c r="E74" s="50" t="s">
        <v>55</v>
      </c>
      <c r="F74" s="91">
        <v>35821</v>
      </c>
      <c r="G74" s="2" t="s">
        <v>31</v>
      </c>
      <c r="H74" s="66" t="s">
        <v>32</v>
      </c>
      <c r="I74" s="18"/>
      <c r="J74" s="18"/>
      <c r="K74" s="18" t="s">
        <v>14</v>
      </c>
      <c r="L74" s="19"/>
    </row>
    <row r="75" spans="1:12" ht="18" customHeight="1" x14ac:dyDescent="0.2">
      <c r="A75" s="16">
        <v>70</v>
      </c>
      <c r="B75" s="17">
        <v>25217105580</v>
      </c>
      <c r="C75" s="2" t="s">
        <v>182</v>
      </c>
      <c r="D75" s="48" t="s">
        <v>156</v>
      </c>
      <c r="E75" s="109" t="s">
        <v>55</v>
      </c>
      <c r="F75" s="91">
        <v>36907</v>
      </c>
      <c r="G75" s="2" t="s">
        <v>31</v>
      </c>
      <c r="H75" s="66" t="s">
        <v>32</v>
      </c>
      <c r="I75" s="18"/>
      <c r="J75" s="18"/>
      <c r="K75" s="18" t="s">
        <v>14</v>
      </c>
      <c r="L75" s="19"/>
    </row>
    <row r="76" spans="1:12" ht="18" customHeight="1" x14ac:dyDescent="0.2">
      <c r="A76" s="16">
        <v>71</v>
      </c>
      <c r="B76" s="17">
        <v>25203315461</v>
      </c>
      <c r="C76" s="2" t="s">
        <v>57</v>
      </c>
      <c r="D76" s="48" t="s">
        <v>50</v>
      </c>
      <c r="E76" s="109" t="s">
        <v>55</v>
      </c>
      <c r="F76" s="91">
        <v>36942</v>
      </c>
      <c r="G76" s="2" t="s">
        <v>29</v>
      </c>
      <c r="H76" s="66" t="s">
        <v>30</v>
      </c>
      <c r="I76" s="18" t="s">
        <v>14</v>
      </c>
      <c r="J76" s="18"/>
      <c r="K76" s="18" t="s">
        <v>14</v>
      </c>
      <c r="L76" s="19" t="s">
        <v>73</v>
      </c>
    </row>
    <row r="77" spans="1:12" ht="18" customHeight="1" x14ac:dyDescent="0.2">
      <c r="A77" s="16">
        <v>72</v>
      </c>
      <c r="B77" s="17">
        <v>25207100675</v>
      </c>
      <c r="C77" s="2" t="s">
        <v>195</v>
      </c>
      <c r="D77" s="48" t="s">
        <v>191</v>
      </c>
      <c r="E77" s="109" t="s">
        <v>55</v>
      </c>
      <c r="F77" s="91">
        <v>37187</v>
      </c>
      <c r="G77" s="2" t="s">
        <v>39</v>
      </c>
      <c r="H77" s="66" t="s">
        <v>30</v>
      </c>
      <c r="I77" s="18"/>
      <c r="J77" s="18"/>
      <c r="K77" s="18" t="s">
        <v>14</v>
      </c>
      <c r="L77" s="19"/>
    </row>
    <row r="78" spans="1:12" ht="18" customHeight="1" x14ac:dyDescent="0.2">
      <c r="A78" s="16">
        <v>73</v>
      </c>
      <c r="B78" s="17">
        <v>25207110345</v>
      </c>
      <c r="C78" s="2" t="s">
        <v>183</v>
      </c>
      <c r="D78" s="48" t="s">
        <v>184</v>
      </c>
      <c r="E78" s="109" t="s">
        <v>55</v>
      </c>
      <c r="F78" s="91">
        <v>37187</v>
      </c>
      <c r="G78" s="2" t="s">
        <v>31</v>
      </c>
      <c r="H78" s="66" t="s">
        <v>30</v>
      </c>
      <c r="I78" s="18"/>
      <c r="J78" s="18"/>
      <c r="K78" s="18" t="s">
        <v>14</v>
      </c>
      <c r="L78" s="19"/>
    </row>
    <row r="79" spans="1:12" ht="18" customHeight="1" x14ac:dyDescent="0.2">
      <c r="A79" s="16">
        <v>74</v>
      </c>
      <c r="B79" s="17">
        <v>25207104461</v>
      </c>
      <c r="C79" s="2" t="s">
        <v>192</v>
      </c>
      <c r="D79" s="48" t="s">
        <v>84</v>
      </c>
      <c r="E79" s="109" t="s">
        <v>62</v>
      </c>
      <c r="F79" s="91">
        <v>37152</v>
      </c>
      <c r="G79" s="2" t="s">
        <v>31</v>
      </c>
      <c r="H79" s="66" t="s">
        <v>32</v>
      </c>
      <c r="I79" s="18"/>
      <c r="J79" s="18"/>
      <c r="K79" s="18" t="s">
        <v>14</v>
      </c>
      <c r="L79" s="19"/>
    </row>
    <row r="80" spans="1:12" ht="18" customHeight="1" x14ac:dyDescent="0.2">
      <c r="A80" s="16">
        <v>75</v>
      </c>
      <c r="B80" s="17">
        <v>25213217485</v>
      </c>
      <c r="C80" s="2" t="s">
        <v>189</v>
      </c>
      <c r="D80" s="48" t="s">
        <v>97</v>
      </c>
      <c r="E80" s="109" t="s">
        <v>62</v>
      </c>
      <c r="F80" s="91">
        <v>37159</v>
      </c>
      <c r="G80" s="2" t="s">
        <v>88</v>
      </c>
      <c r="H80" s="66" t="s">
        <v>32</v>
      </c>
      <c r="I80" s="18"/>
      <c r="J80" s="18"/>
      <c r="K80" s="18" t="s">
        <v>14</v>
      </c>
      <c r="L80" s="19"/>
    </row>
    <row r="81" spans="1:12" ht="18" customHeight="1" x14ac:dyDescent="0.2">
      <c r="A81" s="16">
        <v>76</v>
      </c>
      <c r="B81" s="17">
        <v>26207122642</v>
      </c>
      <c r="C81" s="2" t="s">
        <v>40</v>
      </c>
      <c r="D81" s="48" t="s">
        <v>47</v>
      </c>
      <c r="E81" s="109" t="s">
        <v>62</v>
      </c>
      <c r="F81" s="91">
        <v>37619</v>
      </c>
      <c r="G81" s="2" t="s">
        <v>29</v>
      </c>
      <c r="H81" s="66" t="s">
        <v>30</v>
      </c>
      <c r="I81" s="18" t="s">
        <v>14</v>
      </c>
      <c r="J81" s="18"/>
      <c r="K81" s="18" t="s">
        <v>14</v>
      </c>
      <c r="L81" s="19" t="s">
        <v>73</v>
      </c>
    </row>
    <row r="82" spans="1:12" ht="18" customHeight="1" x14ac:dyDescent="0.2">
      <c r="A82" s="16">
        <v>77</v>
      </c>
      <c r="B82" s="17">
        <v>26207131440</v>
      </c>
      <c r="C82" s="2" t="s">
        <v>187</v>
      </c>
      <c r="D82" s="48" t="s">
        <v>188</v>
      </c>
      <c r="E82" s="109" t="s">
        <v>62</v>
      </c>
      <c r="F82" s="91">
        <v>37470</v>
      </c>
      <c r="G82" s="2" t="s">
        <v>121</v>
      </c>
      <c r="H82" s="66" t="s">
        <v>30</v>
      </c>
      <c r="I82" s="18"/>
      <c r="J82" s="18"/>
      <c r="K82" s="18" t="s">
        <v>14</v>
      </c>
      <c r="L82" s="19"/>
    </row>
    <row r="83" spans="1:12" ht="18" customHeight="1" x14ac:dyDescent="0.2">
      <c r="A83" s="16">
        <v>78</v>
      </c>
      <c r="B83" s="17">
        <v>26207125781</v>
      </c>
      <c r="C83" s="2" t="s">
        <v>58</v>
      </c>
      <c r="D83" s="48" t="s">
        <v>41</v>
      </c>
      <c r="E83" s="109" t="s">
        <v>62</v>
      </c>
      <c r="F83" s="91">
        <v>37374</v>
      </c>
      <c r="G83" s="2" t="s">
        <v>31</v>
      </c>
      <c r="H83" s="66" t="s">
        <v>30</v>
      </c>
      <c r="I83" s="18" t="s">
        <v>14</v>
      </c>
      <c r="J83" s="18"/>
      <c r="K83" s="18" t="s">
        <v>14</v>
      </c>
      <c r="L83" s="19" t="s">
        <v>73</v>
      </c>
    </row>
    <row r="84" spans="1:12" ht="18" customHeight="1" x14ac:dyDescent="0.2">
      <c r="A84" s="16">
        <v>79</v>
      </c>
      <c r="B84" s="17">
        <v>25217116688</v>
      </c>
      <c r="C84" s="2" t="s">
        <v>185</v>
      </c>
      <c r="D84" s="48" t="s">
        <v>186</v>
      </c>
      <c r="E84" s="109" t="s">
        <v>62</v>
      </c>
      <c r="F84" s="91">
        <v>36923</v>
      </c>
      <c r="G84" s="2" t="s">
        <v>29</v>
      </c>
      <c r="H84" s="66" t="s">
        <v>32</v>
      </c>
      <c r="I84" s="18"/>
      <c r="J84" s="18"/>
      <c r="K84" s="18" t="s">
        <v>14</v>
      </c>
      <c r="L84" s="19"/>
    </row>
    <row r="85" spans="1:12" ht="18" customHeight="1" x14ac:dyDescent="0.2">
      <c r="A85" s="21">
        <v>80</v>
      </c>
      <c r="B85" s="22">
        <v>25203301949</v>
      </c>
      <c r="C85" s="46" t="s">
        <v>190</v>
      </c>
      <c r="D85" s="49" t="s">
        <v>191</v>
      </c>
      <c r="E85" s="111" t="s">
        <v>62</v>
      </c>
      <c r="F85" s="92">
        <v>37226</v>
      </c>
      <c r="G85" s="46" t="s">
        <v>161</v>
      </c>
      <c r="H85" s="67" t="s">
        <v>30</v>
      </c>
      <c r="I85" s="23"/>
      <c r="J85" s="23"/>
      <c r="K85" s="23" t="s">
        <v>14</v>
      </c>
      <c r="L85" s="24"/>
    </row>
    <row r="86" spans="1:12" s="31" customFormat="1" ht="12.75" customHeight="1" x14ac:dyDescent="0.2">
      <c r="A86" s="27"/>
      <c r="B86" s="27"/>
      <c r="C86" s="28"/>
      <c r="D86" s="28"/>
      <c r="E86" s="28"/>
      <c r="F86" s="27"/>
      <c r="G86" s="27"/>
      <c r="H86" s="29"/>
      <c r="I86" s="29"/>
      <c r="J86" s="76"/>
    </row>
    <row r="87" spans="1:12" s="31" customFormat="1" ht="12.75" customHeight="1" x14ac:dyDescent="0.2">
      <c r="A87" s="27"/>
      <c r="B87" s="27"/>
      <c r="C87" s="28"/>
      <c r="D87" s="28"/>
      <c r="E87" s="28"/>
      <c r="F87" s="27"/>
      <c r="G87" s="27"/>
      <c r="H87" s="29"/>
      <c r="I87" s="29"/>
      <c r="J87" s="76"/>
    </row>
    <row r="88" spans="1:12" s="31" customFormat="1" x14ac:dyDescent="0.2">
      <c r="A88" s="126" t="s">
        <v>17</v>
      </c>
      <c r="B88" s="126"/>
      <c r="C88" s="126"/>
      <c r="D88" s="32"/>
      <c r="E88" s="32"/>
      <c r="F88" s="33"/>
      <c r="G88" s="33"/>
      <c r="H88" s="34"/>
      <c r="I88" s="34"/>
      <c r="J88" s="33" t="s">
        <v>18</v>
      </c>
    </row>
    <row r="89" spans="1:12" s="31" customFormat="1" x14ac:dyDescent="0.2">
      <c r="C89" s="8"/>
      <c r="D89" s="8"/>
      <c r="E89" s="8"/>
      <c r="J89" s="36"/>
    </row>
    <row r="90" spans="1:12" s="31" customFormat="1" x14ac:dyDescent="0.2">
      <c r="C90" s="8"/>
      <c r="D90" s="8"/>
      <c r="E90" s="8"/>
      <c r="J90" s="36"/>
    </row>
    <row r="91" spans="1:12" s="31" customFormat="1" x14ac:dyDescent="0.2">
      <c r="C91" s="8"/>
      <c r="D91" s="8"/>
      <c r="E91" s="8"/>
      <c r="J91" s="36"/>
    </row>
    <row r="92" spans="1:12" s="31" customFormat="1" x14ac:dyDescent="0.2">
      <c r="C92" s="8"/>
      <c r="D92" s="8"/>
      <c r="E92" s="8"/>
      <c r="J92" s="36"/>
    </row>
    <row r="93" spans="1:12" s="31" customFormat="1" x14ac:dyDescent="0.2">
      <c r="C93" s="8"/>
      <c r="D93" s="8"/>
      <c r="E93" s="8"/>
      <c r="J93" s="36"/>
    </row>
    <row r="94" spans="1:12" s="31" customFormat="1" x14ac:dyDescent="0.2">
      <c r="A94" s="126" t="s">
        <v>13</v>
      </c>
      <c r="B94" s="126"/>
      <c r="C94" s="126"/>
      <c r="D94" s="8"/>
      <c r="E94" s="8"/>
      <c r="J94" s="33" t="s">
        <v>20</v>
      </c>
    </row>
  </sheetData>
  <sortState ref="A6:O85">
    <sortCondition ref="E6:E85"/>
    <sortCondition ref="D6:D85"/>
    <sortCondition ref="C6:C85"/>
  </sortState>
  <mergeCells count="5">
    <mergeCell ref="D1:L1"/>
    <mergeCell ref="E2:L2"/>
    <mergeCell ref="E3:L3"/>
    <mergeCell ref="A88:C88"/>
    <mergeCell ref="A94:C94"/>
  </mergeCells>
  <pageMargins left="0.23622047244094491" right="0.23622047244094491" top="0.19685039370078741" bottom="0.19685039370078741" header="0.19685039370078741" footer="0.19685039370078741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6"/>
  <sheetViews>
    <sheetView tabSelected="1" workbookViewId="0">
      <pane ySplit="4" topLeftCell="A5" activePane="bottomLeft" state="frozen"/>
      <selection pane="bottomLeft" activeCell="O17" sqref="O17"/>
    </sheetView>
  </sheetViews>
  <sheetFormatPr defaultColWidth="8" defaultRowHeight="12.75" x14ac:dyDescent="0.2"/>
  <cols>
    <col min="1" max="1" width="4.42578125" style="31" customWidth="1"/>
    <col min="2" max="2" width="12.7109375" style="31" customWidth="1"/>
    <col min="3" max="3" width="15.7109375" style="8" customWidth="1"/>
    <col min="4" max="4" width="6.42578125" style="8" customWidth="1"/>
    <col min="5" max="5" width="11.7109375" style="8" customWidth="1"/>
    <col min="6" max="6" width="10" style="35" customWidth="1"/>
    <col min="7" max="7" width="9.7109375" style="37" customWidth="1"/>
    <col min="8" max="8" width="4.5703125" style="31" customWidth="1"/>
    <col min="9" max="9" width="6" style="31" customWidth="1"/>
    <col min="10" max="10" width="6.28515625" style="31" customWidth="1"/>
    <col min="11" max="11" width="7.140625" style="31" customWidth="1"/>
    <col min="12" max="12" width="8.28515625" style="31" customWidth="1"/>
    <col min="13" max="13" width="8" style="4"/>
    <col min="14" max="14" width="24.42578125" style="4" customWidth="1"/>
    <col min="15" max="15" width="32.5703125" style="4" customWidth="1"/>
    <col min="16" max="16384" width="8" style="4"/>
  </cols>
  <sheetData>
    <row r="1" spans="1:15" ht="20.25" customHeight="1" x14ac:dyDescent="0.2">
      <c r="A1" s="77" t="s">
        <v>21</v>
      </c>
      <c r="B1" s="3"/>
      <c r="C1" s="3"/>
      <c r="D1" s="127" t="s">
        <v>61</v>
      </c>
      <c r="E1" s="127"/>
      <c r="F1" s="127"/>
      <c r="G1" s="127"/>
      <c r="H1" s="127"/>
      <c r="I1" s="127"/>
      <c r="J1" s="127"/>
      <c r="K1" s="127"/>
      <c r="L1" s="127"/>
    </row>
    <row r="2" spans="1:15" ht="20.25" customHeight="1" x14ac:dyDescent="0.2">
      <c r="A2" s="5" t="s">
        <v>19</v>
      </c>
      <c r="B2" s="5"/>
      <c r="C2" s="5"/>
      <c r="D2" s="6"/>
      <c r="E2" s="127" t="s">
        <v>10</v>
      </c>
      <c r="F2" s="127"/>
      <c r="G2" s="127"/>
      <c r="H2" s="127"/>
      <c r="I2" s="127"/>
      <c r="J2" s="127"/>
      <c r="K2" s="127"/>
      <c r="L2" s="127"/>
    </row>
    <row r="3" spans="1:15" ht="20.25" customHeight="1" x14ac:dyDescent="0.2">
      <c r="A3" s="7"/>
      <c r="B3" s="7"/>
      <c r="C3" s="7"/>
      <c r="E3" s="128" t="s">
        <v>28</v>
      </c>
      <c r="F3" s="128"/>
      <c r="G3" s="128"/>
      <c r="H3" s="128"/>
      <c r="I3" s="128"/>
      <c r="J3" s="128"/>
      <c r="K3" s="128"/>
      <c r="L3" s="128"/>
    </row>
    <row r="4" spans="1:15" ht="45.75" customHeight="1" x14ac:dyDescent="0.2">
      <c r="A4" s="9" t="s">
        <v>1</v>
      </c>
      <c r="B4" s="9" t="s">
        <v>2</v>
      </c>
      <c r="C4" s="10" t="s">
        <v>3</v>
      </c>
      <c r="D4" s="11" t="s">
        <v>4</v>
      </c>
      <c r="E4" s="12" t="s">
        <v>5</v>
      </c>
      <c r="F4" s="13" t="s">
        <v>6</v>
      </c>
      <c r="G4" s="14" t="s">
        <v>7</v>
      </c>
      <c r="H4" s="14" t="s">
        <v>8</v>
      </c>
      <c r="I4" s="14" t="s">
        <v>16</v>
      </c>
      <c r="J4" s="14" t="s">
        <v>22</v>
      </c>
      <c r="K4" s="15" t="s">
        <v>23</v>
      </c>
      <c r="L4" s="14" t="s">
        <v>9</v>
      </c>
    </row>
    <row r="5" spans="1:15" s="40" customFormat="1" ht="20.25" customHeight="1" x14ac:dyDescent="0.25">
      <c r="A5" s="38"/>
      <c r="B5" s="38" t="s">
        <v>24</v>
      </c>
      <c r="C5" s="26"/>
      <c r="D5" s="26"/>
      <c r="E5" s="26"/>
      <c r="F5" s="74"/>
      <c r="G5" s="39"/>
      <c r="H5" s="38"/>
      <c r="I5" s="38"/>
      <c r="J5" s="38"/>
      <c r="K5" s="38"/>
      <c r="L5" s="38"/>
      <c r="N5" s="75"/>
      <c r="O5" s="75"/>
    </row>
    <row r="6" spans="1:15" ht="18" customHeight="1" x14ac:dyDescent="0.2">
      <c r="A6" s="41">
        <v>1</v>
      </c>
      <c r="B6" s="42">
        <v>2021726030</v>
      </c>
      <c r="C6" s="45" t="s">
        <v>229</v>
      </c>
      <c r="D6" s="47" t="s">
        <v>147</v>
      </c>
      <c r="E6" s="108" t="s">
        <v>289</v>
      </c>
      <c r="F6" s="90">
        <v>35409</v>
      </c>
      <c r="G6" s="45" t="s">
        <v>31</v>
      </c>
      <c r="H6" s="65" t="s">
        <v>32</v>
      </c>
      <c r="I6" s="43"/>
      <c r="J6" s="43"/>
      <c r="K6" s="43" t="s">
        <v>14</v>
      </c>
      <c r="L6" s="44"/>
    </row>
    <row r="7" spans="1:15" ht="18" customHeight="1" x14ac:dyDescent="0.2">
      <c r="A7" s="16">
        <v>2</v>
      </c>
      <c r="B7" s="17">
        <v>24207108431</v>
      </c>
      <c r="C7" s="2" t="s">
        <v>236</v>
      </c>
      <c r="D7" s="48" t="s">
        <v>84</v>
      </c>
      <c r="E7" s="109" t="s">
        <v>231</v>
      </c>
      <c r="F7" s="91">
        <v>36818</v>
      </c>
      <c r="G7" s="2" t="s">
        <v>290</v>
      </c>
      <c r="H7" s="66" t="s">
        <v>30</v>
      </c>
      <c r="I7" s="18"/>
      <c r="J7" s="18"/>
      <c r="K7" s="18" t="s">
        <v>14</v>
      </c>
      <c r="L7" s="19"/>
    </row>
    <row r="8" spans="1:15" ht="18" customHeight="1" x14ac:dyDescent="0.2">
      <c r="A8" s="16">
        <v>3</v>
      </c>
      <c r="B8" s="17">
        <v>24217104144</v>
      </c>
      <c r="C8" s="2" t="s">
        <v>235</v>
      </c>
      <c r="D8" s="48" t="s">
        <v>103</v>
      </c>
      <c r="E8" s="109" t="s">
        <v>231</v>
      </c>
      <c r="F8" s="91">
        <v>36782</v>
      </c>
      <c r="G8" s="2" t="s">
        <v>31</v>
      </c>
      <c r="H8" s="66" t="s">
        <v>32</v>
      </c>
      <c r="I8" s="18"/>
      <c r="J8" s="18"/>
      <c r="K8" s="18" t="s">
        <v>14</v>
      </c>
      <c r="L8" s="19"/>
    </row>
    <row r="9" spans="1:15" ht="18" customHeight="1" x14ac:dyDescent="0.2">
      <c r="A9" s="16">
        <v>4</v>
      </c>
      <c r="B9" s="17">
        <v>24217105519</v>
      </c>
      <c r="C9" s="2" t="s">
        <v>237</v>
      </c>
      <c r="D9" s="48" t="s">
        <v>238</v>
      </c>
      <c r="E9" s="109" t="s">
        <v>231</v>
      </c>
      <c r="F9" s="91">
        <v>36823</v>
      </c>
      <c r="G9" s="2" t="s">
        <v>31</v>
      </c>
      <c r="H9" s="66" t="s">
        <v>32</v>
      </c>
      <c r="I9" s="18"/>
      <c r="J9" s="18"/>
      <c r="K9" s="18" t="s">
        <v>14</v>
      </c>
      <c r="L9" s="19"/>
    </row>
    <row r="10" spans="1:15" ht="18" customHeight="1" x14ac:dyDescent="0.2">
      <c r="A10" s="16">
        <v>5</v>
      </c>
      <c r="B10" s="17">
        <v>24207108015</v>
      </c>
      <c r="C10" s="2" t="s">
        <v>234</v>
      </c>
      <c r="D10" s="48" t="s">
        <v>125</v>
      </c>
      <c r="E10" s="109" t="s">
        <v>231</v>
      </c>
      <c r="F10" s="91">
        <v>36673</v>
      </c>
      <c r="G10" s="2" t="s">
        <v>39</v>
      </c>
      <c r="H10" s="66" t="s">
        <v>30</v>
      </c>
      <c r="I10" s="18"/>
      <c r="J10" s="18"/>
      <c r="K10" s="18" t="s">
        <v>14</v>
      </c>
      <c r="L10" s="19"/>
    </row>
    <row r="11" spans="1:15" ht="18" customHeight="1" x14ac:dyDescent="0.2">
      <c r="A11" s="16">
        <v>6</v>
      </c>
      <c r="B11" s="17">
        <v>24207107672</v>
      </c>
      <c r="C11" s="2" t="s">
        <v>232</v>
      </c>
      <c r="D11" s="48" t="s">
        <v>233</v>
      </c>
      <c r="E11" s="109" t="s">
        <v>231</v>
      </c>
      <c r="F11" s="91">
        <v>36810</v>
      </c>
      <c r="G11" s="2" t="s">
        <v>31</v>
      </c>
      <c r="H11" s="66" t="s">
        <v>30</v>
      </c>
      <c r="I11" s="18"/>
      <c r="J11" s="18"/>
      <c r="K11" s="18" t="s">
        <v>14</v>
      </c>
      <c r="L11" s="19"/>
    </row>
    <row r="12" spans="1:15" ht="18" customHeight="1" x14ac:dyDescent="0.2">
      <c r="A12" s="16">
        <v>7</v>
      </c>
      <c r="B12" s="17">
        <v>24207108369</v>
      </c>
      <c r="C12" s="2" t="s">
        <v>230</v>
      </c>
      <c r="D12" s="48" t="s">
        <v>153</v>
      </c>
      <c r="E12" s="109" t="s">
        <v>231</v>
      </c>
      <c r="F12" s="91">
        <v>36817</v>
      </c>
      <c r="G12" s="2" t="s">
        <v>31</v>
      </c>
      <c r="H12" s="66" t="s">
        <v>30</v>
      </c>
      <c r="I12" s="18"/>
      <c r="J12" s="18"/>
      <c r="K12" s="18" t="s">
        <v>14</v>
      </c>
      <c r="L12" s="19"/>
    </row>
    <row r="13" spans="1:15" ht="18" customHeight="1" x14ac:dyDescent="0.2">
      <c r="A13" s="16">
        <v>8</v>
      </c>
      <c r="B13" s="17">
        <v>25207103499</v>
      </c>
      <c r="C13" s="2" t="s">
        <v>279</v>
      </c>
      <c r="D13" s="48" t="s">
        <v>84</v>
      </c>
      <c r="E13" s="109" t="s">
        <v>59</v>
      </c>
      <c r="F13" s="91">
        <v>37066</v>
      </c>
      <c r="G13" s="2" t="s">
        <v>34</v>
      </c>
      <c r="H13" s="66" t="s">
        <v>30</v>
      </c>
      <c r="I13" s="110"/>
      <c r="J13" s="18"/>
      <c r="K13" s="18" t="s">
        <v>14</v>
      </c>
      <c r="L13" s="19"/>
    </row>
    <row r="14" spans="1:15" ht="18" customHeight="1" x14ac:dyDescent="0.2">
      <c r="A14" s="16">
        <v>9</v>
      </c>
      <c r="B14" s="17">
        <v>25207108186</v>
      </c>
      <c r="C14" s="2" t="s">
        <v>242</v>
      </c>
      <c r="D14" s="48" t="s">
        <v>250</v>
      </c>
      <c r="E14" s="109" t="s">
        <v>59</v>
      </c>
      <c r="F14" s="91">
        <v>37060</v>
      </c>
      <c r="G14" s="2" t="s">
        <v>29</v>
      </c>
      <c r="H14" s="66" t="s">
        <v>30</v>
      </c>
      <c r="I14" s="18"/>
      <c r="J14" s="110"/>
      <c r="K14" s="18" t="s">
        <v>14</v>
      </c>
      <c r="L14" s="19"/>
    </row>
    <row r="15" spans="1:15" ht="18" customHeight="1" x14ac:dyDescent="0.2">
      <c r="A15" s="16">
        <v>10</v>
      </c>
      <c r="B15" s="17">
        <v>25207100944</v>
      </c>
      <c r="C15" s="2" t="s">
        <v>60</v>
      </c>
      <c r="D15" s="48" t="s">
        <v>37</v>
      </c>
      <c r="E15" s="109" t="s">
        <v>59</v>
      </c>
      <c r="F15" s="91">
        <v>37182</v>
      </c>
      <c r="G15" s="2" t="s">
        <v>34</v>
      </c>
      <c r="H15" s="66" t="s">
        <v>30</v>
      </c>
      <c r="I15" s="18" t="s">
        <v>14</v>
      </c>
      <c r="J15" s="18"/>
      <c r="K15" s="18" t="s">
        <v>14</v>
      </c>
      <c r="L15" s="19" t="s">
        <v>73</v>
      </c>
    </row>
    <row r="16" spans="1:15" ht="18" customHeight="1" x14ac:dyDescent="0.2">
      <c r="A16" s="16">
        <v>11</v>
      </c>
      <c r="B16" s="17">
        <v>25207211055</v>
      </c>
      <c r="C16" s="2" t="s">
        <v>56</v>
      </c>
      <c r="D16" s="48" t="s">
        <v>44</v>
      </c>
      <c r="E16" s="109" t="s">
        <v>59</v>
      </c>
      <c r="F16" s="91">
        <v>37194</v>
      </c>
      <c r="G16" s="2" t="s">
        <v>31</v>
      </c>
      <c r="H16" s="66" t="s">
        <v>30</v>
      </c>
      <c r="I16" s="18" t="s">
        <v>14</v>
      </c>
      <c r="J16" s="18"/>
      <c r="K16" s="18" t="s">
        <v>14</v>
      </c>
      <c r="L16" s="19" t="s">
        <v>73</v>
      </c>
    </row>
    <row r="17" spans="1:12" ht="18" customHeight="1" x14ac:dyDescent="0.2">
      <c r="A17" s="16">
        <v>12</v>
      </c>
      <c r="B17" s="17">
        <v>25217116186</v>
      </c>
      <c r="C17" s="2" t="s">
        <v>248</v>
      </c>
      <c r="D17" s="48" t="s">
        <v>159</v>
      </c>
      <c r="E17" s="109" t="s">
        <v>59</v>
      </c>
      <c r="F17" s="91">
        <v>36991</v>
      </c>
      <c r="G17" s="2" t="s">
        <v>29</v>
      </c>
      <c r="H17" s="66" t="s">
        <v>32</v>
      </c>
      <c r="I17" s="18"/>
      <c r="J17" s="110"/>
      <c r="K17" s="18" t="s">
        <v>14</v>
      </c>
      <c r="L17" s="19"/>
    </row>
    <row r="18" spans="1:12" ht="18" customHeight="1" x14ac:dyDescent="0.2">
      <c r="A18" s="16">
        <v>13</v>
      </c>
      <c r="B18" s="17">
        <v>25207107757</v>
      </c>
      <c r="C18" s="2" t="s">
        <v>247</v>
      </c>
      <c r="D18" s="48" t="s">
        <v>215</v>
      </c>
      <c r="E18" s="109" t="s">
        <v>59</v>
      </c>
      <c r="F18" s="91">
        <v>36916</v>
      </c>
      <c r="G18" s="2" t="s">
        <v>29</v>
      </c>
      <c r="H18" s="66" t="s">
        <v>30</v>
      </c>
      <c r="I18" s="18"/>
      <c r="J18" s="110"/>
      <c r="K18" s="18" t="s">
        <v>14</v>
      </c>
      <c r="L18" s="19"/>
    </row>
    <row r="19" spans="1:12" ht="18" customHeight="1" x14ac:dyDescent="0.2">
      <c r="A19" s="16">
        <v>14</v>
      </c>
      <c r="B19" s="17">
        <v>24207209609</v>
      </c>
      <c r="C19" s="2" t="s">
        <v>267</v>
      </c>
      <c r="D19" s="48" t="s">
        <v>46</v>
      </c>
      <c r="E19" s="109" t="s">
        <v>59</v>
      </c>
      <c r="F19" s="91">
        <v>36785</v>
      </c>
      <c r="G19" s="2" t="s">
        <v>31</v>
      </c>
      <c r="H19" s="66" t="s">
        <v>30</v>
      </c>
      <c r="I19" s="18"/>
      <c r="J19" s="110"/>
      <c r="K19" s="18" t="s">
        <v>14</v>
      </c>
      <c r="L19" s="19"/>
    </row>
    <row r="20" spans="1:12" ht="18" customHeight="1" x14ac:dyDescent="0.2">
      <c r="A20" s="16">
        <v>15</v>
      </c>
      <c r="B20" s="17">
        <v>25217110548</v>
      </c>
      <c r="C20" s="2" t="s">
        <v>210</v>
      </c>
      <c r="D20" s="48" t="s">
        <v>46</v>
      </c>
      <c r="E20" s="109" t="s">
        <v>59</v>
      </c>
      <c r="F20" s="91">
        <v>37210</v>
      </c>
      <c r="G20" s="2" t="s">
        <v>29</v>
      </c>
      <c r="H20" s="66" t="s">
        <v>32</v>
      </c>
      <c r="I20" s="18"/>
      <c r="J20" s="110"/>
      <c r="K20" s="18" t="s">
        <v>14</v>
      </c>
      <c r="L20" s="19"/>
    </row>
    <row r="21" spans="1:12" ht="18" customHeight="1" x14ac:dyDescent="0.2">
      <c r="A21" s="16">
        <v>16</v>
      </c>
      <c r="B21" s="17">
        <v>25207107498</v>
      </c>
      <c r="C21" s="2" t="s">
        <v>58</v>
      </c>
      <c r="D21" s="48" t="s">
        <v>167</v>
      </c>
      <c r="E21" s="109" t="s">
        <v>59</v>
      </c>
      <c r="F21" s="91">
        <v>37007</v>
      </c>
      <c r="G21" s="2" t="s">
        <v>85</v>
      </c>
      <c r="H21" s="66" t="s">
        <v>30</v>
      </c>
      <c r="I21" s="18"/>
      <c r="J21" s="110"/>
      <c r="K21" s="18" t="s">
        <v>14</v>
      </c>
      <c r="L21" s="19"/>
    </row>
    <row r="22" spans="1:12" ht="18" customHeight="1" x14ac:dyDescent="0.2">
      <c r="A22" s="16">
        <v>17</v>
      </c>
      <c r="B22" s="17">
        <v>25203509829</v>
      </c>
      <c r="C22" s="2" t="s">
        <v>40</v>
      </c>
      <c r="D22" s="48" t="s">
        <v>167</v>
      </c>
      <c r="E22" s="109" t="s">
        <v>59</v>
      </c>
      <c r="F22" s="91">
        <v>36897</v>
      </c>
      <c r="G22" s="2" t="s">
        <v>31</v>
      </c>
      <c r="H22" s="66" t="s">
        <v>30</v>
      </c>
      <c r="I22" s="18"/>
      <c r="J22" s="110"/>
      <c r="K22" s="18" t="s">
        <v>14</v>
      </c>
      <c r="L22" s="19"/>
    </row>
    <row r="23" spans="1:12" ht="18" customHeight="1" x14ac:dyDescent="0.2">
      <c r="A23" s="16">
        <v>18</v>
      </c>
      <c r="B23" s="17">
        <v>25207109674</v>
      </c>
      <c r="C23" s="2" t="s">
        <v>193</v>
      </c>
      <c r="D23" s="48" t="s">
        <v>284</v>
      </c>
      <c r="E23" s="109" t="s">
        <v>59</v>
      </c>
      <c r="F23" s="91">
        <v>37118</v>
      </c>
      <c r="G23" s="2" t="s">
        <v>31</v>
      </c>
      <c r="H23" s="66" t="s">
        <v>30</v>
      </c>
      <c r="I23" s="18"/>
      <c r="J23" s="110"/>
      <c r="K23" s="18" t="s">
        <v>14</v>
      </c>
      <c r="L23" s="19"/>
    </row>
    <row r="24" spans="1:12" ht="18" customHeight="1" x14ac:dyDescent="0.2">
      <c r="A24" s="16">
        <v>19</v>
      </c>
      <c r="B24" s="17">
        <v>25207117753</v>
      </c>
      <c r="C24" s="2" t="s">
        <v>282</v>
      </c>
      <c r="D24" s="48" t="s">
        <v>283</v>
      </c>
      <c r="E24" s="109" t="s">
        <v>59</v>
      </c>
      <c r="F24" s="91">
        <v>36893</v>
      </c>
      <c r="G24" s="2" t="s">
        <v>29</v>
      </c>
      <c r="H24" s="66" t="s">
        <v>30</v>
      </c>
      <c r="I24" s="18"/>
      <c r="J24" s="110"/>
      <c r="K24" s="18" t="s">
        <v>14</v>
      </c>
      <c r="L24" s="19"/>
    </row>
    <row r="25" spans="1:12" ht="18" customHeight="1" x14ac:dyDescent="0.2">
      <c r="A25" s="16">
        <v>20</v>
      </c>
      <c r="B25" s="17">
        <v>25213201757</v>
      </c>
      <c r="C25" s="2" t="s">
        <v>49</v>
      </c>
      <c r="D25" s="48" t="s">
        <v>38</v>
      </c>
      <c r="E25" s="109" t="s">
        <v>59</v>
      </c>
      <c r="F25" s="91">
        <v>37245</v>
      </c>
      <c r="G25" s="2" t="s">
        <v>31</v>
      </c>
      <c r="H25" s="66" t="s">
        <v>32</v>
      </c>
      <c r="I25" s="18" t="s">
        <v>14</v>
      </c>
      <c r="J25" s="18"/>
      <c r="K25" s="18" t="s">
        <v>14</v>
      </c>
      <c r="L25" s="19" t="s">
        <v>73</v>
      </c>
    </row>
    <row r="26" spans="1:12" ht="18" customHeight="1" x14ac:dyDescent="0.2">
      <c r="A26" s="16">
        <v>21</v>
      </c>
      <c r="B26" s="17">
        <v>25217102946</v>
      </c>
      <c r="C26" s="2" t="s">
        <v>264</v>
      </c>
      <c r="D26" s="48" t="s">
        <v>265</v>
      </c>
      <c r="E26" s="109" t="s">
        <v>59</v>
      </c>
      <c r="F26" s="91">
        <v>36977</v>
      </c>
      <c r="G26" s="2" t="s">
        <v>31</v>
      </c>
      <c r="H26" s="66" t="s">
        <v>32</v>
      </c>
      <c r="I26" s="18"/>
      <c r="J26" s="110"/>
      <c r="K26" s="18" t="s">
        <v>14</v>
      </c>
      <c r="L26" s="19"/>
    </row>
    <row r="27" spans="1:12" ht="18" customHeight="1" x14ac:dyDescent="0.2">
      <c r="A27" s="16">
        <v>22</v>
      </c>
      <c r="B27" s="17">
        <v>25207212319</v>
      </c>
      <c r="C27" s="2" t="s">
        <v>245</v>
      </c>
      <c r="D27" s="48" t="s">
        <v>246</v>
      </c>
      <c r="E27" s="109" t="s">
        <v>59</v>
      </c>
      <c r="F27" s="91">
        <v>37207</v>
      </c>
      <c r="G27" s="2" t="s">
        <v>29</v>
      </c>
      <c r="H27" s="66" t="s">
        <v>30</v>
      </c>
      <c r="I27" s="18"/>
      <c r="J27" s="110"/>
      <c r="K27" s="18" t="s">
        <v>14</v>
      </c>
      <c r="L27" s="19"/>
    </row>
    <row r="28" spans="1:12" ht="18" customHeight="1" x14ac:dyDescent="0.2">
      <c r="A28" s="16">
        <v>23</v>
      </c>
      <c r="B28" s="17">
        <v>25207109336</v>
      </c>
      <c r="C28" s="2" t="s">
        <v>256</v>
      </c>
      <c r="D28" s="48" t="s">
        <v>257</v>
      </c>
      <c r="E28" s="109" t="s">
        <v>59</v>
      </c>
      <c r="F28" s="91">
        <v>37036</v>
      </c>
      <c r="G28" s="2" t="s">
        <v>34</v>
      </c>
      <c r="H28" s="66" t="s">
        <v>30</v>
      </c>
      <c r="I28" s="18"/>
      <c r="J28" s="110"/>
      <c r="K28" s="18" t="s">
        <v>14</v>
      </c>
      <c r="L28" s="19"/>
    </row>
    <row r="29" spans="1:12" ht="18" customHeight="1" x14ac:dyDescent="0.2">
      <c r="A29" s="16">
        <v>24</v>
      </c>
      <c r="B29" s="17">
        <v>25207104726</v>
      </c>
      <c r="C29" s="2" t="s">
        <v>255</v>
      </c>
      <c r="D29" s="48" t="s">
        <v>202</v>
      </c>
      <c r="E29" s="109" t="s">
        <v>59</v>
      </c>
      <c r="F29" s="91">
        <v>36621</v>
      </c>
      <c r="G29" s="2" t="s">
        <v>291</v>
      </c>
      <c r="H29" s="66" t="s">
        <v>30</v>
      </c>
      <c r="I29" s="18"/>
      <c r="J29" s="110"/>
      <c r="K29" s="18" t="s">
        <v>14</v>
      </c>
      <c r="L29" s="19"/>
    </row>
    <row r="30" spans="1:12" ht="18" customHeight="1" x14ac:dyDescent="0.2">
      <c r="A30" s="16">
        <v>25</v>
      </c>
      <c r="B30" s="17">
        <v>25207108086</v>
      </c>
      <c r="C30" s="2" t="s">
        <v>244</v>
      </c>
      <c r="D30" s="48" t="s">
        <v>202</v>
      </c>
      <c r="E30" s="109" t="s">
        <v>59</v>
      </c>
      <c r="F30" s="91">
        <v>37251</v>
      </c>
      <c r="G30" s="2" t="s">
        <v>33</v>
      </c>
      <c r="H30" s="66" t="s">
        <v>30</v>
      </c>
      <c r="I30" s="18"/>
      <c r="J30" s="110"/>
      <c r="K30" s="18" t="s">
        <v>14</v>
      </c>
      <c r="L30" s="19"/>
    </row>
    <row r="31" spans="1:12" ht="18" customHeight="1" x14ac:dyDescent="0.2">
      <c r="A31" s="16">
        <v>26</v>
      </c>
      <c r="B31" s="17">
        <v>25207108036</v>
      </c>
      <c r="C31" s="2" t="s">
        <v>242</v>
      </c>
      <c r="D31" s="48" t="s">
        <v>41</v>
      </c>
      <c r="E31" s="109" t="s">
        <v>59</v>
      </c>
      <c r="F31" s="91">
        <v>37095</v>
      </c>
      <c r="G31" s="2" t="s">
        <v>29</v>
      </c>
      <c r="H31" s="66" t="s">
        <v>30</v>
      </c>
      <c r="I31" s="18"/>
      <c r="J31" s="18"/>
      <c r="K31" s="18" t="s">
        <v>14</v>
      </c>
      <c r="L31" s="19"/>
    </row>
    <row r="32" spans="1:12" ht="18" customHeight="1" x14ac:dyDescent="0.2">
      <c r="A32" s="16">
        <v>27</v>
      </c>
      <c r="B32" s="17">
        <v>25217105994</v>
      </c>
      <c r="C32" s="2" t="s">
        <v>269</v>
      </c>
      <c r="D32" s="48" t="s">
        <v>270</v>
      </c>
      <c r="E32" s="109" t="s">
        <v>59</v>
      </c>
      <c r="F32" s="91">
        <v>36906</v>
      </c>
      <c r="G32" s="2" t="s">
        <v>31</v>
      </c>
      <c r="H32" s="66" t="s">
        <v>32</v>
      </c>
      <c r="I32" s="110"/>
      <c r="J32" s="18"/>
      <c r="K32" s="18" t="s">
        <v>14</v>
      </c>
      <c r="L32" s="19"/>
    </row>
    <row r="33" spans="1:12" ht="18" customHeight="1" x14ac:dyDescent="0.2">
      <c r="A33" s="16">
        <v>28</v>
      </c>
      <c r="B33" s="17">
        <v>25207107408</v>
      </c>
      <c r="C33" s="2" t="s">
        <v>262</v>
      </c>
      <c r="D33" s="48" t="s">
        <v>263</v>
      </c>
      <c r="E33" s="109" t="s">
        <v>59</v>
      </c>
      <c r="F33" s="91">
        <v>36906</v>
      </c>
      <c r="G33" s="2" t="s">
        <v>31</v>
      </c>
      <c r="H33" s="66" t="s">
        <v>30</v>
      </c>
      <c r="I33" s="18"/>
      <c r="J33" s="110"/>
      <c r="K33" s="18" t="s">
        <v>14</v>
      </c>
      <c r="L33" s="19"/>
    </row>
    <row r="34" spans="1:12" ht="18" customHeight="1" x14ac:dyDescent="0.2">
      <c r="A34" s="16">
        <v>29</v>
      </c>
      <c r="B34" s="17">
        <v>25217105294</v>
      </c>
      <c r="C34" s="2" t="s">
        <v>274</v>
      </c>
      <c r="D34" s="48" t="s">
        <v>175</v>
      </c>
      <c r="E34" s="109" t="s">
        <v>59</v>
      </c>
      <c r="F34" s="91">
        <v>37056</v>
      </c>
      <c r="G34" s="2" t="s">
        <v>31</v>
      </c>
      <c r="H34" s="66" t="s">
        <v>32</v>
      </c>
      <c r="I34" s="18"/>
      <c r="J34" s="110"/>
      <c r="K34" s="18" t="s">
        <v>14</v>
      </c>
      <c r="L34" s="19"/>
    </row>
    <row r="35" spans="1:12" ht="18" customHeight="1" x14ac:dyDescent="0.2">
      <c r="A35" s="16">
        <v>30</v>
      </c>
      <c r="B35" s="17">
        <v>25207105030</v>
      </c>
      <c r="C35" s="2" t="s">
        <v>243</v>
      </c>
      <c r="D35" s="48" t="s">
        <v>118</v>
      </c>
      <c r="E35" s="109" t="s">
        <v>59</v>
      </c>
      <c r="F35" s="91">
        <v>37217</v>
      </c>
      <c r="G35" s="2" t="s">
        <v>31</v>
      </c>
      <c r="H35" s="66" t="s">
        <v>30</v>
      </c>
      <c r="I35" s="18"/>
      <c r="J35" s="18"/>
      <c r="K35" s="18" t="s">
        <v>14</v>
      </c>
      <c r="L35" s="19"/>
    </row>
    <row r="36" spans="1:12" ht="18" customHeight="1" x14ac:dyDescent="0.2">
      <c r="A36" s="16">
        <v>31</v>
      </c>
      <c r="B36" s="17">
        <v>25207204310</v>
      </c>
      <c r="C36" s="2" t="s">
        <v>239</v>
      </c>
      <c r="D36" s="48" t="s">
        <v>118</v>
      </c>
      <c r="E36" s="109" t="s">
        <v>59</v>
      </c>
      <c r="F36" s="91">
        <v>37222</v>
      </c>
      <c r="G36" s="2" t="s">
        <v>31</v>
      </c>
      <c r="H36" s="66" t="s">
        <v>30</v>
      </c>
      <c r="I36" s="18"/>
      <c r="J36" s="18"/>
      <c r="K36" s="18" t="s">
        <v>14</v>
      </c>
      <c r="L36" s="19"/>
    </row>
    <row r="37" spans="1:12" ht="18" customHeight="1" x14ac:dyDescent="0.2">
      <c r="A37" s="16">
        <v>32</v>
      </c>
      <c r="B37" s="17">
        <v>25207103970</v>
      </c>
      <c r="C37" s="2" t="s">
        <v>280</v>
      </c>
      <c r="D37" s="48" t="s">
        <v>281</v>
      </c>
      <c r="E37" s="109" t="s">
        <v>59</v>
      </c>
      <c r="F37" s="91">
        <v>37181</v>
      </c>
      <c r="G37" s="2" t="s">
        <v>31</v>
      </c>
      <c r="H37" s="66" t="s">
        <v>30</v>
      </c>
      <c r="I37" s="18"/>
      <c r="J37" s="110"/>
      <c r="K37" s="18" t="s">
        <v>14</v>
      </c>
      <c r="L37" s="19"/>
    </row>
    <row r="38" spans="1:12" ht="18" customHeight="1" x14ac:dyDescent="0.2">
      <c r="A38" s="16">
        <v>33</v>
      </c>
      <c r="B38" s="17">
        <v>25207101428</v>
      </c>
      <c r="C38" s="2" t="s">
        <v>222</v>
      </c>
      <c r="D38" s="48" t="s">
        <v>268</v>
      </c>
      <c r="E38" s="109" t="s">
        <v>59</v>
      </c>
      <c r="F38" s="91">
        <v>37031</v>
      </c>
      <c r="G38" s="2" t="s">
        <v>33</v>
      </c>
      <c r="H38" s="66" t="s">
        <v>30</v>
      </c>
      <c r="I38" s="18"/>
      <c r="J38" s="110"/>
      <c r="K38" s="18" t="s">
        <v>14</v>
      </c>
      <c r="L38" s="19"/>
    </row>
    <row r="39" spans="1:12" ht="18" customHeight="1" x14ac:dyDescent="0.2">
      <c r="A39" s="16">
        <v>34</v>
      </c>
      <c r="B39" s="17">
        <v>25207116513</v>
      </c>
      <c r="C39" s="2" t="s">
        <v>249</v>
      </c>
      <c r="D39" s="48" t="s">
        <v>134</v>
      </c>
      <c r="E39" s="109" t="s">
        <v>59</v>
      </c>
      <c r="F39" s="91">
        <v>37195</v>
      </c>
      <c r="G39" s="2" t="s">
        <v>31</v>
      </c>
      <c r="H39" s="66" t="s">
        <v>30</v>
      </c>
      <c r="I39" s="18"/>
      <c r="J39" s="110"/>
      <c r="K39" s="18" t="s">
        <v>14</v>
      </c>
      <c r="L39" s="19"/>
    </row>
    <row r="40" spans="1:12" ht="18" customHeight="1" x14ac:dyDescent="0.2">
      <c r="A40" s="16">
        <v>35</v>
      </c>
      <c r="B40" s="17">
        <v>25207104302</v>
      </c>
      <c r="C40" s="2" t="s">
        <v>273</v>
      </c>
      <c r="D40" s="48" t="s">
        <v>134</v>
      </c>
      <c r="E40" s="109" t="s">
        <v>59</v>
      </c>
      <c r="F40" s="91">
        <v>37212</v>
      </c>
      <c r="G40" s="2" t="s">
        <v>31</v>
      </c>
      <c r="H40" s="66" t="s">
        <v>30</v>
      </c>
      <c r="I40" s="18"/>
      <c r="J40" s="110"/>
      <c r="K40" s="18" t="s">
        <v>14</v>
      </c>
      <c r="L40" s="19"/>
    </row>
    <row r="41" spans="1:12" ht="18" customHeight="1" x14ac:dyDescent="0.2">
      <c r="A41" s="16">
        <v>36</v>
      </c>
      <c r="B41" s="17">
        <v>25207103899</v>
      </c>
      <c r="C41" s="2" t="s">
        <v>285</v>
      </c>
      <c r="D41" s="48" t="s">
        <v>138</v>
      </c>
      <c r="E41" s="109" t="s">
        <v>59</v>
      </c>
      <c r="F41" s="91">
        <v>37041</v>
      </c>
      <c r="G41" s="2" t="s">
        <v>161</v>
      </c>
      <c r="H41" s="66" t="s">
        <v>30</v>
      </c>
      <c r="I41" s="110"/>
      <c r="J41" s="18"/>
      <c r="K41" s="18" t="s">
        <v>14</v>
      </c>
      <c r="L41" s="19"/>
    </row>
    <row r="42" spans="1:12" ht="18" customHeight="1" x14ac:dyDescent="0.2">
      <c r="A42" s="16">
        <v>37</v>
      </c>
      <c r="B42" s="17">
        <v>25217109085</v>
      </c>
      <c r="C42" s="2" t="s">
        <v>107</v>
      </c>
      <c r="D42" s="48" t="s">
        <v>186</v>
      </c>
      <c r="E42" s="109" t="s">
        <v>59</v>
      </c>
      <c r="F42" s="91">
        <v>36991</v>
      </c>
      <c r="G42" s="2" t="s">
        <v>31</v>
      </c>
      <c r="H42" s="66" t="s">
        <v>32</v>
      </c>
      <c r="I42" s="110"/>
      <c r="J42" s="18"/>
      <c r="K42" s="18" t="s">
        <v>14</v>
      </c>
      <c r="L42" s="19"/>
    </row>
    <row r="43" spans="1:12" ht="18" customHeight="1" x14ac:dyDescent="0.2">
      <c r="A43" s="16">
        <v>38</v>
      </c>
      <c r="B43" s="17">
        <v>24217206202</v>
      </c>
      <c r="C43" s="2" t="s">
        <v>141</v>
      </c>
      <c r="D43" s="48" t="s">
        <v>140</v>
      </c>
      <c r="E43" s="109" t="s">
        <v>59</v>
      </c>
      <c r="F43" s="91">
        <v>36704</v>
      </c>
      <c r="G43" s="2" t="s">
        <v>31</v>
      </c>
      <c r="H43" s="66" t="s">
        <v>32</v>
      </c>
      <c r="I43" s="18"/>
      <c r="J43" s="110"/>
      <c r="K43" s="18" t="s">
        <v>14</v>
      </c>
      <c r="L43" s="19"/>
    </row>
    <row r="44" spans="1:12" ht="18" customHeight="1" x14ac:dyDescent="0.2">
      <c r="A44" s="16">
        <v>39</v>
      </c>
      <c r="B44" s="17">
        <v>25207100817</v>
      </c>
      <c r="C44" s="2" t="s">
        <v>277</v>
      </c>
      <c r="D44" s="48" t="s">
        <v>278</v>
      </c>
      <c r="E44" s="109" t="s">
        <v>59</v>
      </c>
      <c r="F44" s="91">
        <v>37164</v>
      </c>
      <c r="G44" s="2" t="s">
        <v>29</v>
      </c>
      <c r="H44" s="66" t="s">
        <v>30</v>
      </c>
      <c r="I44" s="110"/>
      <c r="J44" s="18"/>
      <c r="K44" s="18" t="s">
        <v>14</v>
      </c>
      <c r="L44" s="19"/>
    </row>
    <row r="45" spans="1:12" ht="18" customHeight="1" x14ac:dyDescent="0.2">
      <c r="A45" s="16">
        <v>40</v>
      </c>
      <c r="B45" s="17">
        <v>25217103453</v>
      </c>
      <c r="C45" s="2" t="s">
        <v>253</v>
      </c>
      <c r="D45" s="48" t="s">
        <v>144</v>
      </c>
      <c r="E45" s="109" t="s">
        <v>59</v>
      </c>
      <c r="F45" s="91">
        <v>37185</v>
      </c>
      <c r="G45" s="2" t="s">
        <v>31</v>
      </c>
      <c r="H45" s="66" t="s">
        <v>32</v>
      </c>
      <c r="I45" s="110"/>
      <c r="J45" s="18"/>
      <c r="K45" s="18" t="s">
        <v>14</v>
      </c>
      <c r="L45" s="19"/>
    </row>
    <row r="46" spans="1:12" ht="18" customHeight="1" x14ac:dyDescent="0.2">
      <c r="A46" s="16">
        <v>41</v>
      </c>
      <c r="B46" s="17">
        <v>25207102559</v>
      </c>
      <c r="C46" s="2" t="s">
        <v>116</v>
      </c>
      <c r="D46" s="48" t="s">
        <v>146</v>
      </c>
      <c r="E46" s="109" t="s">
        <v>59</v>
      </c>
      <c r="F46" s="91">
        <v>36720</v>
      </c>
      <c r="G46" s="2" t="s">
        <v>31</v>
      </c>
      <c r="H46" s="66" t="s">
        <v>30</v>
      </c>
      <c r="I46" s="110"/>
      <c r="J46" s="18"/>
      <c r="K46" s="18" t="s">
        <v>14</v>
      </c>
      <c r="L46" s="19"/>
    </row>
    <row r="47" spans="1:12" ht="18" customHeight="1" x14ac:dyDescent="0.2">
      <c r="A47" s="16">
        <v>42</v>
      </c>
      <c r="B47" s="17">
        <v>25207109817</v>
      </c>
      <c r="C47" s="2" t="s">
        <v>251</v>
      </c>
      <c r="D47" s="48" t="s">
        <v>146</v>
      </c>
      <c r="E47" s="109" t="s">
        <v>59</v>
      </c>
      <c r="F47" s="91">
        <v>37102</v>
      </c>
      <c r="G47" s="2" t="s">
        <v>31</v>
      </c>
      <c r="H47" s="66" t="s">
        <v>30</v>
      </c>
      <c r="I47" s="18"/>
      <c r="J47" s="110"/>
      <c r="K47" s="18" t="s">
        <v>14</v>
      </c>
      <c r="L47" s="19"/>
    </row>
    <row r="48" spans="1:12" ht="18" customHeight="1" x14ac:dyDescent="0.2">
      <c r="A48" s="16">
        <v>43</v>
      </c>
      <c r="B48" s="17">
        <v>25207108395</v>
      </c>
      <c r="C48" s="2" t="s">
        <v>240</v>
      </c>
      <c r="D48" s="48" t="s">
        <v>241</v>
      </c>
      <c r="E48" s="109" t="s">
        <v>59</v>
      </c>
      <c r="F48" s="91">
        <v>36994</v>
      </c>
      <c r="G48" s="2" t="s">
        <v>29</v>
      </c>
      <c r="H48" s="66" t="s">
        <v>30</v>
      </c>
      <c r="I48" s="18"/>
      <c r="J48" s="18"/>
      <c r="K48" s="18" t="s">
        <v>14</v>
      </c>
      <c r="L48" s="19"/>
    </row>
    <row r="49" spans="1:12" ht="18" customHeight="1" x14ac:dyDescent="0.2">
      <c r="A49" s="16">
        <v>44</v>
      </c>
      <c r="B49" s="17">
        <v>2221614786</v>
      </c>
      <c r="C49" s="2" t="s">
        <v>271</v>
      </c>
      <c r="D49" s="48" t="s">
        <v>272</v>
      </c>
      <c r="E49" s="109" t="s">
        <v>59</v>
      </c>
      <c r="F49" s="91">
        <v>35893</v>
      </c>
      <c r="G49" s="2" t="s">
        <v>31</v>
      </c>
      <c r="H49" s="66" t="s">
        <v>32</v>
      </c>
      <c r="I49" s="18"/>
      <c r="J49" s="110"/>
      <c r="K49" s="18" t="s">
        <v>14</v>
      </c>
      <c r="L49" s="19"/>
    </row>
    <row r="50" spans="1:12" ht="18" customHeight="1" x14ac:dyDescent="0.2">
      <c r="A50" s="16">
        <v>45</v>
      </c>
      <c r="B50" s="17">
        <v>25207106379</v>
      </c>
      <c r="C50" s="2" t="s">
        <v>275</v>
      </c>
      <c r="D50" s="48" t="s">
        <v>276</v>
      </c>
      <c r="E50" s="109" t="s">
        <v>59</v>
      </c>
      <c r="F50" s="91">
        <v>36932</v>
      </c>
      <c r="G50" s="2" t="s">
        <v>29</v>
      </c>
      <c r="H50" s="66" t="s">
        <v>30</v>
      </c>
      <c r="I50" s="110"/>
      <c r="J50" s="18"/>
      <c r="K50" s="18" t="s">
        <v>14</v>
      </c>
      <c r="L50" s="19"/>
    </row>
    <row r="51" spans="1:12" ht="18" customHeight="1" x14ac:dyDescent="0.2">
      <c r="A51" s="16">
        <v>46</v>
      </c>
      <c r="B51" s="17">
        <v>25207104579</v>
      </c>
      <c r="C51" s="2" t="s">
        <v>252</v>
      </c>
      <c r="D51" s="48" t="s">
        <v>151</v>
      </c>
      <c r="E51" s="109" t="s">
        <v>59</v>
      </c>
      <c r="F51" s="91">
        <v>37142</v>
      </c>
      <c r="G51" s="2" t="s">
        <v>29</v>
      </c>
      <c r="H51" s="66" t="s">
        <v>30</v>
      </c>
      <c r="I51" s="18"/>
      <c r="J51" s="110"/>
      <c r="K51" s="18" t="s">
        <v>14</v>
      </c>
      <c r="L51" s="19"/>
    </row>
    <row r="52" spans="1:12" ht="18" customHeight="1" x14ac:dyDescent="0.2">
      <c r="A52" s="16">
        <v>47</v>
      </c>
      <c r="B52" s="17">
        <v>25207109576</v>
      </c>
      <c r="C52" s="2" t="s">
        <v>260</v>
      </c>
      <c r="D52" s="48" t="s">
        <v>261</v>
      </c>
      <c r="E52" s="109" t="s">
        <v>59</v>
      </c>
      <c r="F52" s="91">
        <v>37209</v>
      </c>
      <c r="G52" s="2" t="s">
        <v>291</v>
      </c>
      <c r="H52" s="66" t="s">
        <v>30</v>
      </c>
      <c r="I52" s="18"/>
      <c r="J52" s="110"/>
      <c r="K52" s="18" t="s">
        <v>14</v>
      </c>
      <c r="L52" s="19"/>
    </row>
    <row r="53" spans="1:12" ht="18" customHeight="1" x14ac:dyDescent="0.2">
      <c r="A53" s="16">
        <v>48</v>
      </c>
      <c r="B53" s="17">
        <v>25217107574</v>
      </c>
      <c r="C53" s="2" t="s">
        <v>89</v>
      </c>
      <c r="D53" s="48" t="s">
        <v>266</v>
      </c>
      <c r="E53" s="109" t="s">
        <v>59</v>
      </c>
      <c r="F53" s="91">
        <v>37065</v>
      </c>
      <c r="G53" s="2" t="s">
        <v>31</v>
      </c>
      <c r="H53" s="66" t="s">
        <v>32</v>
      </c>
      <c r="I53" s="110"/>
      <c r="J53" s="18"/>
      <c r="K53" s="18" t="s">
        <v>14</v>
      </c>
      <c r="L53" s="19"/>
    </row>
    <row r="54" spans="1:12" ht="18" customHeight="1" x14ac:dyDescent="0.2">
      <c r="A54" s="16">
        <v>49</v>
      </c>
      <c r="B54" s="17">
        <v>25217109822</v>
      </c>
      <c r="C54" s="2" t="s">
        <v>42</v>
      </c>
      <c r="D54" s="48" t="s">
        <v>51</v>
      </c>
      <c r="E54" s="109" t="s">
        <v>59</v>
      </c>
      <c r="F54" s="91">
        <v>37002</v>
      </c>
      <c r="G54" s="2" t="s">
        <v>29</v>
      </c>
      <c r="H54" s="66" t="s">
        <v>32</v>
      </c>
      <c r="I54" s="18" t="s">
        <v>14</v>
      </c>
      <c r="J54" s="18"/>
      <c r="K54" s="18" t="s">
        <v>14</v>
      </c>
      <c r="L54" s="19" t="s">
        <v>73</v>
      </c>
    </row>
    <row r="55" spans="1:12" ht="18" customHeight="1" x14ac:dyDescent="0.2">
      <c r="A55" s="16">
        <v>50</v>
      </c>
      <c r="B55" s="17">
        <v>25207109213</v>
      </c>
      <c r="C55" s="2" t="s">
        <v>254</v>
      </c>
      <c r="D55" s="48" t="s">
        <v>191</v>
      </c>
      <c r="E55" s="109" t="s">
        <v>59</v>
      </c>
      <c r="F55" s="91">
        <v>36943</v>
      </c>
      <c r="G55" s="2" t="s">
        <v>31</v>
      </c>
      <c r="H55" s="66" t="s">
        <v>30</v>
      </c>
      <c r="I55" s="18"/>
      <c r="J55" s="110"/>
      <c r="K55" s="18" t="s">
        <v>14</v>
      </c>
      <c r="L55" s="19"/>
    </row>
    <row r="56" spans="1:12" ht="18" customHeight="1" x14ac:dyDescent="0.2">
      <c r="A56" s="16">
        <v>51</v>
      </c>
      <c r="B56" s="17">
        <v>25207215664</v>
      </c>
      <c r="C56" s="2" t="s">
        <v>258</v>
      </c>
      <c r="D56" s="48" t="s">
        <v>259</v>
      </c>
      <c r="E56" s="109" t="s">
        <v>59</v>
      </c>
      <c r="F56" s="91">
        <v>37029</v>
      </c>
      <c r="G56" s="2" t="s">
        <v>29</v>
      </c>
      <c r="H56" s="66" t="s">
        <v>30</v>
      </c>
      <c r="I56" s="18"/>
      <c r="J56" s="110"/>
      <c r="K56" s="18" t="s">
        <v>14</v>
      </c>
      <c r="L56" s="19"/>
    </row>
    <row r="57" spans="1:12" ht="18" customHeight="1" x14ac:dyDescent="0.2">
      <c r="A57" s="21">
        <v>52</v>
      </c>
      <c r="B57" s="22">
        <v>25207107400</v>
      </c>
      <c r="C57" s="46" t="s">
        <v>286</v>
      </c>
      <c r="D57" s="49" t="s">
        <v>38</v>
      </c>
      <c r="E57" s="111" t="s">
        <v>287</v>
      </c>
      <c r="F57" s="92">
        <v>36940</v>
      </c>
      <c r="G57" s="46" t="s">
        <v>31</v>
      </c>
      <c r="H57" s="67" t="s">
        <v>30</v>
      </c>
      <c r="I57" s="23"/>
      <c r="J57" s="112"/>
      <c r="K57" s="23" t="s">
        <v>14</v>
      </c>
      <c r="L57" s="24"/>
    </row>
    <row r="58" spans="1:12" s="31" customFormat="1" ht="12.75" customHeight="1" x14ac:dyDescent="0.2">
      <c r="A58" s="27"/>
      <c r="B58" s="27"/>
      <c r="C58" s="28"/>
      <c r="D58" s="28"/>
      <c r="E58" s="28"/>
      <c r="F58" s="27"/>
      <c r="G58" s="27"/>
      <c r="H58" s="29"/>
      <c r="I58" s="29"/>
      <c r="J58" s="76"/>
    </row>
    <row r="59" spans="1:12" s="31" customFormat="1" ht="12.75" customHeight="1" x14ac:dyDescent="0.2">
      <c r="A59" s="27"/>
      <c r="B59" s="27"/>
      <c r="C59" s="28"/>
      <c r="D59" s="28"/>
      <c r="E59" s="28"/>
      <c r="F59" s="27"/>
      <c r="G59" s="27"/>
      <c r="H59" s="29"/>
      <c r="I59" s="29"/>
      <c r="J59" s="76"/>
    </row>
    <row r="60" spans="1:12" s="31" customFormat="1" x14ac:dyDescent="0.2">
      <c r="A60" s="126" t="s">
        <v>17</v>
      </c>
      <c r="B60" s="126"/>
      <c r="C60" s="126"/>
      <c r="D60" s="32"/>
      <c r="E60" s="32"/>
      <c r="F60" s="33"/>
      <c r="G60" s="33"/>
      <c r="H60" s="34"/>
      <c r="I60" s="34"/>
      <c r="J60" s="33" t="s">
        <v>18</v>
      </c>
    </row>
    <row r="61" spans="1:12" s="31" customFormat="1" x14ac:dyDescent="0.2">
      <c r="C61" s="8"/>
      <c r="D61" s="8"/>
      <c r="E61" s="8"/>
      <c r="J61" s="36"/>
    </row>
    <row r="62" spans="1:12" s="31" customFormat="1" x14ac:dyDescent="0.2">
      <c r="C62" s="8"/>
      <c r="D62" s="8"/>
      <c r="E62" s="8"/>
      <c r="J62" s="36"/>
    </row>
    <row r="63" spans="1:12" s="31" customFormat="1" x14ac:dyDescent="0.2">
      <c r="C63" s="8"/>
      <c r="D63" s="8"/>
      <c r="E63" s="8"/>
      <c r="J63" s="36"/>
    </row>
    <row r="64" spans="1:12" s="31" customFormat="1" x14ac:dyDescent="0.2">
      <c r="C64" s="8"/>
      <c r="D64" s="8"/>
      <c r="E64" s="8"/>
      <c r="J64" s="36"/>
    </row>
    <row r="65" spans="1:10" s="31" customFormat="1" x14ac:dyDescent="0.2">
      <c r="C65" s="8"/>
      <c r="D65" s="8"/>
      <c r="E65" s="8"/>
      <c r="J65" s="36"/>
    </row>
    <row r="66" spans="1:10" s="31" customFormat="1" x14ac:dyDescent="0.2">
      <c r="A66" s="126" t="s">
        <v>13</v>
      </c>
      <c r="B66" s="126"/>
      <c r="C66" s="126"/>
      <c r="D66" s="8"/>
      <c r="E66" s="8"/>
      <c r="J66" s="33" t="s">
        <v>20</v>
      </c>
    </row>
  </sheetData>
  <sortState ref="A6:O57">
    <sortCondition ref="E6:E57"/>
    <sortCondition ref="D6:D57"/>
    <sortCondition ref="C6:C57"/>
  </sortState>
  <mergeCells count="5">
    <mergeCell ref="D1:L1"/>
    <mergeCell ref="E2:L2"/>
    <mergeCell ref="E3:L3"/>
    <mergeCell ref="A60:C60"/>
    <mergeCell ref="A66:C66"/>
  </mergeCells>
  <pageMargins left="0.23622047244094491" right="0.23622047244094491" top="0.19685039370078741" bottom="0.19685039370078741" header="0.19685039370078741" footer="0.19685039370078741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5"/>
  <sheetViews>
    <sheetView workbookViewId="0">
      <pane ySplit="4" topLeftCell="A5" activePane="bottomLeft" state="frozen"/>
      <selection pane="bottomLeft" activeCell="O59" sqref="O59"/>
    </sheetView>
  </sheetViews>
  <sheetFormatPr defaultColWidth="8" defaultRowHeight="12.75" x14ac:dyDescent="0.2"/>
  <cols>
    <col min="1" max="1" width="4" style="31" customWidth="1"/>
    <col min="2" max="2" width="12.42578125" style="31" customWidth="1"/>
    <col min="3" max="3" width="16.28515625" style="8" customWidth="1"/>
    <col min="4" max="4" width="7.28515625" style="8" customWidth="1"/>
    <col min="5" max="5" width="11.140625" style="8" customWidth="1"/>
    <col min="6" max="6" width="10" style="35" customWidth="1"/>
    <col min="7" max="7" width="10.42578125" style="37" customWidth="1"/>
    <col min="8" max="8" width="4.5703125" style="31" customWidth="1"/>
    <col min="9" max="9" width="6.42578125" style="31" customWidth="1"/>
    <col min="10" max="10" width="6.28515625" style="31" customWidth="1"/>
    <col min="11" max="11" width="4.85546875" style="31" customWidth="1"/>
    <col min="12" max="12" width="8.7109375" style="31" customWidth="1"/>
    <col min="13" max="13" width="50.140625" style="1" customWidth="1"/>
    <col min="14" max="14" width="8" style="4" customWidth="1"/>
    <col min="15" max="16384" width="8" style="4"/>
  </cols>
  <sheetData>
    <row r="1" spans="1:13" ht="20.25" customHeight="1" x14ac:dyDescent="0.2">
      <c r="A1" s="77" t="s">
        <v>21</v>
      </c>
      <c r="B1" s="3"/>
      <c r="C1" s="3"/>
      <c r="D1" s="127" t="s">
        <v>61</v>
      </c>
      <c r="E1" s="127"/>
      <c r="F1" s="127"/>
      <c r="G1" s="127"/>
      <c r="H1" s="127"/>
      <c r="I1" s="127"/>
      <c r="J1" s="127"/>
      <c r="K1" s="127"/>
      <c r="L1" s="127"/>
      <c r="M1" s="4"/>
    </row>
    <row r="2" spans="1:13" ht="20.25" customHeight="1" x14ac:dyDescent="0.2">
      <c r="A2" s="5" t="s">
        <v>19</v>
      </c>
      <c r="B2" s="5"/>
      <c r="C2" s="5"/>
      <c r="D2" s="6"/>
      <c r="E2" s="127" t="s">
        <v>12</v>
      </c>
      <c r="F2" s="127"/>
      <c r="G2" s="127"/>
      <c r="H2" s="127"/>
      <c r="I2" s="127"/>
      <c r="J2" s="127"/>
      <c r="K2" s="127"/>
      <c r="L2" s="127"/>
      <c r="M2" s="4"/>
    </row>
    <row r="3" spans="1:13" ht="20.25" customHeight="1" x14ac:dyDescent="0.2">
      <c r="A3" s="7"/>
      <c r="B3" s="7"/>
      <c r="C3" s="7"/>
      <c r="E3" s="128" t="s">
        <v>28</v>
      </c>
      <c r="F3" s="128"/>
      <c r="G3" s="128"/>
      <c r="H3" s="128"/>
      <c r="I3" s="128"/>
      <c r="J3" s="128"/>
      <c r="K3" s="128"/>
      <c r="L3" s="128"/>
      <c r="M3" s="4"/>
    </row>
    <row r="4" spans="1:13" ht="45.75" customHeight="1" x14ac:dyDescent="0.2">
      <c r="A4" s="9" t="s">
        <v>1</v>
      </c>
      <c r="B4" s="9" t="s">
        <v>2</v>
      </c>
      <c r="C4" s="10" t="s">
        <v>3</v>
      </c>
      <c r="D4" s="11" t="s">
        <v>4</v>
      </c>
      <c r="E4" s="12" t="s">
        <v>5</v>
      </c>
      <c r="F4" s="13" t="s">
        <v>6</v>
      </c>
      <c r="G4" s="14" t="s">
        <v>7</v>
      </c>
      <c r="H4" s="14" t="s">
        <v>8</v>
      </c>
      <c r="I4" s="14" t="s">
        <v>16</v>
      </c>
      <c r="J4" s="14" t="s">
        <v>22</v>
      </c>
      <c r="K4" s="15" t="s">
        <v>23</v>
      </c>
      <c r="L4" s="14" t="s">
        <v>9</v>
      </c>
      <c r="M4" s="4"/>
    </row>
    <row r="5" spans="1:13" s="40" customFormat="1" ht="20.25" customHeight="1" x14ac:dyDescent="0.25">
      <c r="A5" s="38"/>
      <c r="B5" s="38" t="s">
        <v>25</v>
      </c>
      <c r="C5" s="26"/>
      <c r="D5" s="26"/>
      <c r="E5" s="26"/>
      <c r="F5" s="74"/>
      <c r="G5" s="39"/>
      <c r="H5" s="38"/>
      <c r="I5" s="38"/>
      <c r="J5" s="38"/>
      <c r="K5" s="38"/>
      <c r="L5" s="38"/>
      <c r="M5" s="75"/>
    </row>
    <row r="6" spans="1:13" ht="18" customHeight="1" x14ac:dyDescent="0.2">
      <c r="A6" s="41">
        <v>1</v>
      </c>
      <c r="B6" s="42">
        <v>2121717465</v>
      </c>
      <c r="C6" s="45" t="s">
        <v>426</v>
      </c>
      <c r="D6" s="47" t="s">
        <v>427</v>
      </c>
      <c r="E6" s="52" t="s">
        <v>428</v>
      </c>
      <c r="F6" s="90">
        <v>35348</v>
      </c>
      <c r="G6" s="45" t="s">
        <v>29</v>
      </c>
      <c r="H6" s="65" t="s">
        <v>32</v>
      </c>
      <c r="I6" s="43"/>
      <c r="J6" s="43"/>
      <c r="K6" s="43" t="s">
        <v>14</v>
      </c>
      <c r="L6" s="44"/>
      <c r="M6" s="4" t="s">
        <v>475</v>
      </c>
    </row>
    <row r="7" spans="1:13" ht="18" customHeight="1" x14ac:dyDescent="0.2">
      <c r="A7" s="16">
        <v>2</v>
      </c>
      <c r="B7" s="17">
        <v>24203505448</v>
      </c>
      <c r="C7" s="2" t="str">
        <f>VLOOKUP($B7,[46]TTCN!$A$6:$F$306,2,0)</f>
        <v>Nguyễn Thị Kim</v>
      </c>
      <c r="D7" s="48" t="str">
        <f>VLOOKUP($B7,[46]TTCN!$A$6:$F$306,3,0)</f>
        <v>Chi</v>
      </c>
      <c r="E7" s="50" t="s">
        <v>292</v>
      </c>
      <c r="F7" s="91">
        <f>VLOOKUP($B7,[46]TTCN!$A$6:$F$306,4,0)</f>
        <v>36872</v>
      </c>
      <c r="G7" s="2" t="str">
        <f>VLOOKUP($B7,[46]TTCN!$A$6:$F$306,5,0)</f>
        <v>Quảng Trị</v>
      </c>
      <c r="H7" s="66" t="str">
        <f>VLOOKUP($B7,[46]TTCN!$A$6:$F$306,6,0)</f>
        <v>Nữ</v>
      </c>
      <c r="I7" s="18"/>
      <c r="J7" s="18"/>
      <c r="K7" s="18" t="s">
        <v>14</v>
      </c>
      <c r="L7" s="19"/>
      <c r="M7" s="4" t="s">
        <v>476</v>
      </c>
    </row>
    <row r="8" spans="1:13" ht="18" customHeight="1" x14ac:dyDescent="0.2">
      <c r="A8" s="16">
        <v>3</v>
      </c>
      <c r="B8" s="17">
        <v>24207206174</v>
      </c>
      <c r="C8" s="2" t="str">
        <f>VLOOKUP($B8,[46]TTCN!$A$6:$F$306,2,0)</f>
        <v>Trương Ngọc Thùy</v>
      </c>
      <c r="D8" s="48" t="str">
        <f>VLOOKUP($B8,[46]TTCN!$A$6:$F$306,3,0)</f>
        <v>Chi</v>
      </c>
      <c r="E8" s="50" t="s">
        <v>292</v>
      </c>
      <c r="F8" s="91">
        <f>VLOOKUP($B8,[46]TTCN!$A$6:$F$306,4,0)</f>
        <v>36610</v>
      </c>
      <c r="G8" s="2" t="str">
        <f>VLOOKUP($B8,[46]TTCN!$A$6:$F$306,5,0)</f>
        <v>Đà Nẵng</v>
      </c>
      <c r="H8" s="66" t="str">
        <f>VLOOKUP($B8,[46]TTCN!$A$6:$F$306,6,0)</f>
        <v>Nữ</v>
      </c>
      <c r="I8" s="18"/>
      <c r="J8" s="18"/>
      <c r="K8" s="18" t="s">
        <v>14</v>
      </c>
      <c r="L8" s="19"/>
      <c r="M8" s="4" t="s">
        <v>477</v>
      </c>
    </row>
    <row r="9" spans="1:13" ht="18" customHeight="1" x14ac:dyDescent="0.2">
      <c r="A9" s="16">
        <v>4</v>
      </c>
      <c r="B9" s="17">
        <v>24217208576</v>
      </c>
      <c r="C9" s="2" t="str">
        <f>VLOOKUP($B9,[46]TTCN!$A$6:$F$306,2,0)</f>
        <v>Nguyễn Phan</v>
      </c>
      <c r="D9" s="48" t="str">
        <f>VLOOKUP($B9,[46]TTCN!$A$6:$F$306,3,0)</f>
        <v>Huy</v>
      </c>
      <c r="E9" s="50" t="s">
        <v>292</v>
      </c>
      <c r="F9" s="91">
        <f>VLOOKUP($B9,[46]TTCN!$A$6:$F$306,4,0)</f>
        <v>36032</v>
      </c>
      <c r="G9" s="2" t="str">
        <f>VLOOKUP($B9,[46]TTCN!$A$6:$F$306,5,0)</f>
        <v>Quảng Nam</v>
      </c>
      <c r="H9" s="66" t="str">
        <f>VLOOKUP($B9,[46]TTCN!$A$6:$F$306,6,0)</f>
        <v>Nam</v>
      </c>
      <c r="I9" s="18"/>
      <c r="J9" s="18"/>
      <c r="K9" s="18" t="s">
        <v>14</v>
      </c>
      <c r="L9" s="19"/>
      <c r="M9" s="4" t="s">
        <v>476</v>
      </c>
    </row>
    <row r="10" spans="1:13" ht="18" customHeight="1" x14ac:dyDescent="0.2">
      <c r="A10" s="16">
        <v>5</v>
      </c>
      <c r="B10" s="17">
        <v>24211210593</v>
      </c>
      <c r="C10" s="2" t="str">
        <f>VLOOKUP($B10,[46]TTCN!$A$6:$F$306,2,0)</f>
        <v>Trần Nguyễn Chí</v>
      </c>
      <c r="D10" s="48" t="str">
        <f>VLOOKUP($B10,[46]TTCN!$A$6:$F$306,3,0)</f>
        <v>Khang</v>
      </c>
      <c r="E10" s="50" t="s">
        <v>292</v>
      </c>
      <c r="F10" s="91">
        <f>VLOOKUP($B10,[46]TTCN!$A$6:$F$306,4,0)</f>
        <v>36874</v>
      </c>
      <c r="G10" s="2" t="str">
        <f>VLOOKUP($B10,[46]TTCN!$A$6:$F$306,5,0)</f>
        <v>Đà Nẵng</v>
      </c>
      <c r="H10" s="66" t="str">
        <f>VLOOKUP($B10,[46]TTCN!$A$6:$F$306,6,0)</f>
        <v>Nam</v>
      </c>
      <c r="I10" s="18"/>
      <c r="J10" s="18"/>
      <c r="K10" s="18" t="s">
        <v>14</v>
      </c>
      <c r="L10" s="19"/>
      <c r="M10" s="4" t="s">
        <v>476</v>
      </c>
    </row>
    <row r="11" spans="1:13" ht="18" customHeight="1" x14ac:dyDescent="0.2">
      <c r="A11" s="16">
        <v>6</v>
      </c>
      <c r="B11" s="17">
        <v>24207207663</v>
      </c>
      <c r="C11" s="2" t="str">
        <f>VLOOKUP($B11,[46]TTCN!$A$6:$F$306,2,0)</f>
        <v>Hồ Nguyễn Thảo</v>
      </c>
      <c r="D11" s="48" t="str">
        <f>VLOOKUP($B11,[46]TTCN!$A$6:$F$306,3,0)</f>
        <v>My</v>
      </c>
      <c r="E11" s="50" t="s">
        <v>292</v>
      </c>
      <c r="F11" s="91">
        <f>VLOOKUP($B11,[46]TTCN!$A$6:$F$306,4,0)</f>
        <v>36847</v>
      </c>
      <c r="G11" s="2" t="str">
        <f>VLOOKUP($B11,[46]TTCN!$A$6:$F$306,5,0)</f>
        <v>Kon Tum</v>
      </c>
      <c r="H11" s="66" t="str">
        <f>VLOOKUP($B11,[46]TTCN!$A$6:$F$306,6,0)</f>
        <v>Nữ</v>
      </c>
      <c r="I11" s="18"/>
      <c r="J11" s="18"/>
      <c r="K11" s="18" t="s">
        <v>14</v>
      </c>
      <c r="L11" s="19"/>
      <c r="M11" s="4" t="s">
        <v>476</v>
      </c>
    </row>
    <row r="12" spans="1:13" ht="18" customHeight="1" x14ac:dyDescent="0.2">
      <c r="A12" s="16">
        <v>7</v>
      </c>
      <c r="B12" s="17">
        <v>24217200310</v>
      </c>
      <c r="C12" s="2" t="str">
        <f>VLOOKUP($B12,[46]TTCN!$A$6:$F$306,2,0)</f>
        <v>Nguyễn Thành</v>
      </c>
      <c r="D12" s="48" t="str">
        <f>VLOOKUP($B12,[46]TTCN!$A$6:$F$306,3,0)</f>
        <v>Nhơn</v>
      </c>
      <c r="E12" s="50" t="s">
        <v>292</v>
      </c>
      <c r="F12" s="91">
        <f>VLOOKUP($B12,[46]TTCN!$A$6:$F$306,4,0)</f>
        <v>36858</v>
      </c>
      <c r="G12" s="2" t="str">
        <f>VLOOKUP($B12,[46]TTCN!$A$6:$F$306,5,0)</f>
        <v>Bình Định</v>
      </c>
      <c r="H12" s="66" t="str">
        <f>VLOOKUP($B12,[46]TTCN!$A$6:$F$306,6,0)</f>
        <v>Nam</v>
      </c>
      <c r="I12" s="18"/>
      <c r="J12" s="18"/>
      <c r="K12" s="18" t="s">
        <v>14</v>
      </c>
      <c r="L12" s="19"/>
      <c r="M12" s="4" t="s">
        <v>475</v>
      </c>
    </row>
    <row r="13" spans="1:13" ht="18" customHeight="1" x14ac:dyDescent="0.2">
      <c r="A13" s="16">
        <v>8</v>
      </c>
      <c r="B13" s="17">
        <v>24207201308</v>
      </c>
      <c r="C13" s="2" t="str">
        <f>VLOOKUP($B13,[46]TTCN!$A$6:$F$306,2,0)</f>
        <v>Trương Thùy Minh</v>
      </c>
      <c r="D13" s="48" t="str">
        <f>VLOOKUP($B13,[46]TTCN!$A$6:$F$306,3,0)</f>
        <v>Phương</v>
      </c>
      <c r="E13" s="50" t="s">
        <v>292</v>
      </c>
      <c r="F13" s="91">
        <f>VLOOKUP($B13,[46]TTCN!$A$6:$F$306,4,0)</f>
        <v>36796</v>
      </c>
      <c r="G13" s="2" t="str">
        <f>VLOOKUP($B13,[46]TTCN!$A$6:$F$306,5,0)</f>
        <v>Đà Nẵng</v>
      </c>
      <c r="H13" s="66" t="str">
        <f>VLOOKUP($B13,[46]TTCN!$A$6:$F$306,6,0)</f>
        <v>Nữ</v>
      </c>
      <c r="I13" s="18"/>
      <c r="J13" s="18"/>
      <c r="K13" s="18" t="s">
        <v>14</v>
      </c>
      <c r="L13" s="19"/>
      <c r="M13" s="4" t="s">
        <v>478</v>
      </c>
    </row>
    <row r="14" spans="1:13" ht="18" customHeight="1" x14ac:dyDescent="0.2">
      <c r="A14" s="16">
        <v>9</v>
      </c>
      <c r="B14" s="17">
        <v>24217204183</v>
      </c>
      <c r="C14" s="2" t="str">
        <f>VLOOKUP($B14,[46]TTCN!$A$6:$F$306,2,0)</f>
        <v>Nguyễn Hoàng</v>
      </c>
      <c r="D14" s="48" t="str">
        <f>VLOOKUP($B14,[46]TTCN!$A$6:$F$306,3,0)</f>
        <v>Thiện</v>
      </c>
      <c r="E14" s="50" t="s">
        <v>292</v>
      </c>
      <c r="F14" s="91">
        <f>VLOOKUP($B14,[46]TTCN!$A$6:$F$306,4,0)</f>
        <v>36753</v>
      </c>
      <c r="G14" s="2" t="str">
        <f>VLOOKUP($B14,[46]TTCN!$A$6:$F$306,5,0)</f>
        <v>Gia Lai</v>
      </c>
      <c r="H14" s="66" t="str">
        <f>VLOOKUP($B14,[46]TTCN!$A$6:$F$306,6,0)</f>
        <v>Nam</v>
      </c>
      <c r="I14" s="18"/>
      <c r="J14" s="18"/>
      <c r="K14" s="18" t="s">
        <v>14</v>
      </c>
      <c r="L14" s="19"/>
      <c r="M14" s="4" t="s">
        <v>475</v>
      </c>
    </row>
    <row r="15" spans="1:13" ht="18" customHeight="1" x14ac:dyDescent="0.2">
      <c r="A15" s="16">
        <v>10</v>
      </c>
      <c r="B15" s="17">
        <v>24207216165</v>
      </c>
      <c r="C15" s="2" t="str">
        <f>VLOOKUP($B15,[46]TTCN!$A$6:$F$306,2,0)</f>
        <v>Võ Thị Mỹ</v>
      </c>
      <c r="D15" s="48" t="str">
        <f>VLOOKUP($B15,[46]TTCN!$A$6:$F$306,3,0)</f>
        <v>Thuận</v>
      </c>
      <c r="E15" s="50" t="s">
        <v>292</v>
      </c>
      <c r="F15" s="91">
        <f>VLOOKUP($B15,[46]TTCN!$A$6:$F$306,4,0)</f>
        <v>36666</v>
      </c>
      <c r="G15" s="2" t="str">
        <f>VLOOKUP($B15,[46]TTCN!$A$6:$F$306,5,0)</f>
        <v>Đà Nẵng</v>
      </c>
      <c r="H15" s="66" t="str">
        <f>VLOOKUP($B15,[46]TTCN!$A$6:$F$306,6,0)</f>
        <v>Nữ</v>
      </c>
      <c r="I15" s="18"/>
      <c r="J15" s="18"/>
      <c r="K15" s="18" t="s">
        <v>14</v>
      </c>
      <c r="L15" s="19"/>
      <c r="M15" s="4" t="s">
        <v>479</v>
      </c>
    </row>
    <row r="16" spans="1:13" ht="18" customHeight="1" x14ac:dyDescent="0.2">
      <c r="A16" s="16">
        <v>11</v>
      </c>
      <c r="B16" s="17">
        <v>24207207611</v>
      </c>
      <c r="C16" s="2" t="str">
        <f>VLOOKUP($B16,[46]TTCN!$A$6:$F$306,2,0)</f>
        <v>Trần Thị Hoàng</v>
      </c>
      <c r="D16" s="48" t="str">
        <f>VLOOKUP($B16,[46]TTCN!$A$6:$F$306,3,0)</f>
        <v>Uyên</v>
      </c>
      <c r="E16" s="50" t="s">
        <v>292</v>
      </c>
      <c r="F16" s="91">
        <f>VLOOKUP($B16,[46]TTCN!$A$6:$F$306,4,0)</f>
        <v>36680</v>
      </c>
      <c r="G16" s="2" t="str">
        <f>VLOOKUP($B16,[46]TTCN!$A$6:$F$306,5,0)</f>
        <v>Kon Tum</v>
      </c>
      <c r="H16" s="66" t="str">
        <f>VLOOKUP($B16,[46]TTCN!$A$6:$F$306,6,0)</f>
        <v>Nữ</v>
      </c>
      <c r="I16" s="18"/>
      <c r="J16" s="18"/>
      <c r="K16" s="18" t="s">
        <v>14</v>
      </c>
      <c r="L16" s="19"/>
      <c r="M16" s="4" t="s">
        <v>476</v>
      </c>
    </row>
    <row r="17" spans="1:13" ht="18" customHeight="1" x14ac:dyDescent="0.2">
      <c r="A17" s="16">
        <v>12</v>
      </c>
      <c r="B17" s="17">
        <v>25217203056</v>
      </c>
      <c r="C17" s="2" t="str">
        <f>VLOOKUP($B17,[47]TTCN!$B$4:$H$341,2,0)</f>
        <v xml:space="preserve">Nguyễn </v>
      </c>
      <c r="D17" s="48" t="str">
        <f>VLOOKUP($B17,[47]TTCN!$B$4:$H$341,3,0)</f>
        <v>Bin</v>
      </c>
      <c r="E17" s="50" t="str">
        <f>VLOOKUP($B17,[47]TTCN!$B$4:$H$341,4,0)</f>
        <v>K25DLL</v>
      </c>
      <c r="F17" s="91">
        <f>VLOOKUP($B17,[47]TTCN!$B$4:$H$341,5,0)</f>
        <v>36796</v>
      </c>
      <c r="G17" s="2" t="str">
        <f>VLOOKUP($B17,[47]TTCN!$B$4:$H$341,6,0)</f>
        <v>Đà Nẵng</v>
      </c>
      <c r="H17" s="66" t="str">
        <f>VLOOKUP($B17,[47]TTCN!$B$4:$H$341,7,0)</f>
        <v>Nam</v>
      </c>
      <c r="I17" s="110"/>
      <c r="J17" s="18"/>
      <c r="K17" s="18" t="s">
        <v>14</v>
      </c>
      <c r="L17" s="19"/>
      <c r="M17" s="4" t="s">
        <v>475</v>
      </c>
    </row>
    <row r="18" spans="1:13" ht="18" customHeight="1" x14ac:dyDescent="0.2">
      <c r="A18" s="16">
        <v>13</v>
      </c>
      <c r="B18" s="17">
        <v>25207207249</v>
      </c>
      <c r="C18" s="2" t="str">
        <f>VLOOKUP($B18,[47]TTCN!$B$4:$H$341,2,0)</f>
        <v>Trần Thị</v>
      </c>
      <c r="D18" s="48" t="str">
        <f>VLOOKUP($B18,[47]TTCN!$B$4:$H$341,3,0)</f>
        <v>Diễm</v>
      </c>
      <c r="E18" s="50" t="str">
        <f>VLOOKUP($B18,[47]TTCN!$B$4:$H$341,4,0)</f>
        <v>K25DLL</v>
      </c>
      <c r="F18" s="91">
        <f>VLOOKUP($B18,[47]TTCN!$B$4:$H$341,5,0)</f>
        <v>36940</v>
      </c>
      <c r="G18" s="2" t="str">
        <f>VLOOKUP($B18,[47]TTCN!$B$4:$H$341,6,0)</f>
        <v>Quảng Trị</v>
      </c>
      <c r="H18" s="66" t="str">
        <f>VLOOKUP($B18,[47]TTCN!$B$4:$H$341,7,0)</f>
        <v>Nữ</v>
      </c>
      <c r="I18" s="18"/>
      <c r="J18" s="110"/>
      <c r="K18" s="18" t="s">
        <v>14</v>
      </c>
      <c r="L18" s="19"/>
      <c r="M18" s="4" t="s">
        <v>480</v>
      </c>
    </row>
    <row r="19" spans="1:13" ht="18" customHeight="1" x14ac:dyDescent="0.2">
      <c r="A19" s="16">
        <v>14</v>
      </c>
      <c r="B19" s="17">
        <v>26207228575</v>
      </c>
      <c r="C19" s="2" t="s">
        <v>66</v>
      </c>
      <c r="D19" s="48" t="s">
        <v>44</v>
      </c>
      <c r="E19" s="50" t="s">
        <v>67</v>
      </c>
      <c r="F19" s="91">
        <v>37419</v>
      </c>
      <c r="G19" s="2" t="s">
        <v>68</v>
      </c>
      <c r="H19" s="66" t="s">
        <v>30</v>
      </c>
      <c r="I19" s="18" t="s">
        <v>14</v>
      </c>
      <c r="J19" s="18"/>
      <c r="K19" s="18" t="s">
        <v>14</v>
      </c>
      <c r="L19" s="19" t="s">
        <v>73</v>
      </c>
      <c r="M19" s="4" t="e">
        <v>#N/A</v>
      </c>
    </row>
    <row r="20" spans="1:13" ht="18" customHeight="1" x14ac:dyDescent="0.2">
      <c r="A20" s="16">
        <v>15</v>
      </c>
      <c r="B20" s="17">
        <v>25217208245</v>
      </c>
      <c r="C20" s="2" t="str">
        <f>VLOOKUP($B20,[47]TTCN!$B$4:$H$341,2,0)</f>
        <v>Đặng Ngô Khánh</v>
      </c>
      <c r="D20" s="48" t="str">
        <f>VLOOKUP($B20,[47]TTCN!$B$4:$H$341,3,0)</f>
        <v>Duy</v>
      </c>
      <c r="E20" s="50" t="str">
        <f>VLOOKUP($B20,[47]TTCN!$B$4:$H$341,4,0)</f>
        <v>K25DLL</v>
      </c>
      <c r="F20" s="91">
        <f>VLOOKUP($B20,[47]TTCN!$B$4:$H$341,5,0)</f>
        <v>36988</v>
      </c>
      <c r="G20" s="2" t="str">
        <f>VLOOKUP($B20,[47]TTCN!$B$4:$H$341,6,0)</f>
        <v>Đà Nẵng</v>
      </c>
      <c r="H20" s="66" t="str">
        <f>VLOOKUP($B20,[47]TTCN!$B$4:$H$341,7,0)</f>
        <v>Nam</v>
      </c>
      <c r="I20" s="18"/>
      <c r="J20" s="18"/>
      <c r="K20" s="18" t="s">
        <v>14</v>
      </c>
      <c r="L20" s="19"/>
      <c r="M20" s="4" t="s">
        <v>477</v>
      </c>
    </row>
    <row r="21" spans="1:13" ht="18" customHeight="1" x14ac:dyDescent="0.2">
      <c r="A21" s="16">
        <v>16</v>
      </c>
      <c r="B21" s="17">
        <v>25217211244</v>
      </c>
      <c r="C21" s="2" t="str">
        <f>VLOOKUP($B21,[47]TTCN!$B$4:$H$341,2,0)</f>
        <v>Hồ Tiến</v>
      </c>
      <c r="D21" s="48" t="str">
        <f>VLOOKUP($B21,[47]TTCN!$B$4:$H$341,3,0)</f>
        <v>Đạt</v>
      </c>
      <c r="E21" s="50" t="str">
        <f>VLOOKUP($B21,[47]TTCN!$B$4:$H$341,4,0)</f>
        <v>K25DLL</v>
      </c>
      <c r="F21" s="91">
        <f>VLOOKUP($B21,[47]TTCN!$B$4:$H$341,5,0)</f>
        <v>36892</v>
      </c>
      <c r="G21" s="2" t="str">
        <f>VLOOKUP($B21,[47]TTCN!$B$4:$H$341,6,0)</f>
        <v>Quảng Bình</v>
      </c>
      <c r="H21" s="66" t="str">
        <f>VLOOKUP($B21,[47]TTCN!$B$4:$H$341,7,0)</f>
        <v>Nam</v>
      </c>
      <c r="I21" s="18"/>
      <c r="J21" s="18"/>
      <c r="K21" s="18" t="s">
        <v>14</v>
      </c>
      <c r="L21" s="19"/>
      <c r="M21" s="4" t="s">
        <v>478</v>
      </c>
    </row>
    <row r="22" spans="1:13" ht="18" customHeight="1" x14ac:dyDescent="0.2">
      <c r="A22" s="16">
        <v>17</v>
      </c>
      <c r="B22" s="17">
        <v>25217203500</v>
      </c>
      <c r="C22" s="2" t="str">
        <f>VLOOKUP($B22,[47]TTCN!$B$4:$H$341,2,0)</f>
        <v>Nguyễn Thế</v>
      </c>
      <c r="D22" s="48" t="str">
        <f>VLOOKUP($B22,[47]TTCN!$B$4:$H$341,3,0)</f>
        <v>Đạt</v>
      </c>
      <c r="E22" s="50" t="str">
        <f>VLOOKUP($B22,[47]TTCN!$B$4:$H$341,4,0)</f>
        <v>K25DLL</v>
      </c>
      <c r="F22" s="91">
        <f>VLOOKUP($B22,[47]TTCN!$B$4:$H$341,5,0)</f>
        <v>37140</v>
      </c>
      <c r="G22" s="2" t="str">
        <f>VLOOKUP($B22,[47]TTCN!$B$4:$H$341,6,0)</f>
        <v>Đà Nẵng</v>
      </c>
      <c r="H22" s="66" t="str">
        <f>VLOOKUP($B22,[47]TTCN!$B$4:$H$341,7,0)</f>
        <v>Nam</v>
      </c>
      <c r="I22" s="18"/>
      <c r="J22" s="18"/>
      <c r="K22" s="18" t="s">
        <v>14</v>
      </c>
      <c r="L22" s="19"/>
      <c r="M22" s="4" t="s">
        <v>477</v>
      </c>
    </row>
    <row r="23" spans="1:13" ht="18" customHeight="1" x14ac:dyDescent="0.2">
      <c r="A23" s="16">
        <v>18</v>
      </c>
      <c r="B23" s="17">
        <v>25217216055</v>
      </c>
      <c r="C23" s="2" t="str">
        <f>VLOOKUP($B23,[47]TTCN!$B$4:$H$341,2,0)</f>
        <v>Trần Thành</v>
      </c>
      <c r="D23" s="48" t="str">
        <f>VLOOKUP($B23,[47]TTCN!$B$4:$H$341,3,0)</f>
        <v>Đạt</v>
      </c>
      <c r="E23" s="50" t="str">
        <f>VLOOKUP($B23,[47]TTCN!$B$4:$H$341,4,0)</f>
        <v>K25DLL</v>
      </c>
      <c r="F23" s="91">
        <f>VLOOKUP($B23,[47]TTCN!$B$4:$H$341,5,0)</f>
        <v>37211</v>
      </c>
      <c r="G23" s="2" t="str">
        <f>VLOOKUP($B23,[47]TTCN!$B$4:$H$341,6,0)</f>
        <v>Đà Nẵng</v>
      </c>
      <c r="H23" s="66" t="str">
        <f>VLOOKUP($B23,[47]TTCN!$B$4:$H$341,7,0)</f>
        <v>Nam</v>
      </c>
      <c r="I23" s="18"/>
      <c r="J23" s="110"/>
      <c r="K23" s="18" t="s">
        <v>14</v>
      </c>
      <c r="L23" s="19"/>
      <c r="M23" s="4" t="s">
        <v>479</v>
      </c>
    </row>
    <row r="24" spans="1:13" ht="18" customHeight="1" x14ac:dyDescent="0.2">
      <c r="A24" s="16">
        <v>19</v>
      </c>
      <c r="B24" s="17">
        <v>25217207478</v>
      </c>
      <c r="C24" s="2" t="str">
        <f>VLOOKUP($B24,[47]TTCN!$B$4:$H$341,2,0)</f>
        <v>Lê Tuấn</v>
      </c>
      <c r="D24" s="48" t="str">
        <f>VLOOKUP($B24,[47]TTCN!$B$4:$H$341,3,0)</f>
        <v>Đoan</v>
      </c>
      <c r="E24" s="50" t="str">
        <f>VLOOKUP($B24,[47]TTCN!$B$4:$H$341,4,0)</f>
        <v>K25DLL</v>
      </c>
      <c r="F24" s="91">
        <f>VLOOKUP($B24,[47]TTCN!$B$4:$H$341,5,0)</f>
        <v>37209</v>
      </c>
      <c r="G24" s="2" t="str">
        <f>VLOOKUP($B24,[47]TTCN!$B$4:$H$341,6,0)</f>
        <v>Đà Nẵng</v>
      </c>
      <c r="H24" s="66" t="str">
        <f>VLOOKUP($B24,[47]TTCN!$B$4:$H$341,7,0)</f>
        <v>Nam</v>
      </c>
      <c r="I24" s="18"/>
      <c r="J24" s="110"/>
      <c r="K24" s="18" t="s">
        <v>14</v>
      </c>
      <c r="L24" s="19"/>
      <c r="M24" s="4" t="s">
        <v>477</v>
      </c>
    </row>
    <row r="25" spans="1:13" ht="18" customHeight="1" x14ac:dyDescent="0.2">
      <c r="A25" s="16">
        <v>20</v>
      </c>
      <c r="B25" s="17">
        <v>25207207063</v>
      </c>
      <c r="C25" s="2" t="str">
        <f>VLOOKUP($B25,[47]TTCN!$B$4:$H$341,2,0)</f>
        <v>Bạch Thị Thu</v>
      </c>
      <c r="D25" s="48" t="str">
        <f>VLOOKUP($B25,[47]TTCN!$B$4:$H$341,3,0)</f>
        <v>Hà</v>
      </c>
      <c r="E25" s="50" t="str">
        <f>VLOOKUP($B25,[47]TTCN!$B$4:$H$341,4,0)</f>
        <v>K25DLL</v>
      </c>
      <c r="F25" s="91">
        <f>VLOOKUP($B25,[47]TTCN!$B$4:$H$341,5,0)</f>
        <v>37068</v>
      </c>
      <c r="G25" s="2" t="str">
        <f>VLOOKUP($B25,[47]TTCN!$B$4:$H$341,6,0)</f>
        <v>Quảng Ngãi</v>
      </c>
      <c r="H25" s="66" t="str">
        <f>VLOOKUP($B25,[47]TTCN!$B$4:$H$341,7,0)</f>
        <v>Nữ</v>
      </c>
      <c r="I25" s="18"/>
      <c r="J25" s="110"/>
      <c r="K25" s="18" t="s">
        <v>14</v>
      </c>
      <c r="L25" s="19"/>
      <c r="M25" s="4" t="s">
        <v>476</v>
      </c>
    </row>
    <row r="26" spans="1:13" ht="18" customHeight="1" x14ac:dyDescent="0.2">
      <c r="A26" s="16">
        <v>21</v>
      </c>
      <c r="B26" s="17">
        <v>25207215903</v>
      </c>
      <c r="C26" s="2" t="str">
        <f>VLOOKUP($B26,[47]TTCN!$B$4:$H$341,2,0)</f>
        <v>Phạm Thị Mỹ</v>
      </c>
      <c r="D26" s="48" t="str">
        <f>VLOOKUP($B26,[47]TTCN!$B$4:$H$341,3,0)</f>
        <v>Hạnh</v>
      </c>
      <c r="E26" s="50" t="str">
        <f>VLOOKUP($B26,[47]TTCN!$B$4:$H$341,4,0)</f>
        <v>K25DLL</v>
      </c>
      <c r="F26" s="91">
        <f>VLOOKUP($B26,[47]TTCN!$B$4:$H$341,5,0)</f>
        <v>37062</v>
      </c>
      <c r="G26" s="2" t="str">
        <f>VLOOKUP($B26,[47]TTCN!$B$4:$H$341,6,0)</f>
        <v>Bình Định</v>
      </c>
      <c r="H26" s="66" t="str">
        <f>VLOOKUP($B26,[47]TTCN!$B$4:$H$341,7,0)</f>
        <v>Nữ</v>
      </c>
      <c r="I26" s="18"/>
      <c r="J26" s="18"/>
      <c r="K26" s="18" t="s">
        <v>14</v>
      </c>
      <c r="L26" s="19"/>
      <c r="M26" s="4" t="s">
        <v>478</v>
      </c>
    </row>
    <row r="27" spans="1:13" ht="18" customHeight="1" x14ac:dyDescent="0.2">
      <c r="A27" s="16">
        <v>22</v>
      </c>
      <c r="B27" s="17">
        <v>25217205770</v>
      </c>
      <c r="C27" s="2" t="str">
        <f>VLOOKUP($B27,[47]TTCN!$B$4:$H$341,2,0)</f>
        <v>Nguyễn Văn</v>
      </c>
      <c r="D27" s="48" t="str">
        <f>VLOOKUP($B27,[47]TTCN!$B$4:$H$341,3,0)</f>
        <v>Hiếu</v>
      </c>
      <c r="E27" s="50" t="str">
        <f>VLOOKUP($B27,[47]TTCN!$B$4:$H$341,4,0)</f>
        <v>K25DLL</v>
      </c>
      <c r="F27" s="91">
        <f>VLOOKUP($B27,[47]TTCN!$B$4:$H$341,5,0)</f>
        <v>36937</v>
      </c>
      <c r="G27" s="2" t="str">
        <f>VLOOKUP($B27,[47]TTCN!$B$4:$H$341,6,0)</f>
        <v>Quảng Bình</v>
      </c>
      <c r="H27" s="66" t="str">
        <f>VLOOKUP($B27,[47]TTCN!$B$4:$H$341,7,0)</f>
        <v>Nam</v>
      </c>
      <c r="I27" s="18"/>
      <c r="J27" s="110"/>
      <c r="K27" s="18" t="s">
        <v>14</v>
      </c>
      <c r="L27" s="19"/>
      <c r="M27" s="4" t="s">
        <v>477</v>
      </c>
    </row>
    <row r="28" spans="1:13" ht="18" customHeight="1" x14ac:dyDescent="0.2">
      <c r="A28" s="16">
        <v>23</v>
      </c>
      <c r="B28" s="17">
        <v>2321610447</v>
      </c>
      <c r="C28" s="2" t="str">
        <f>VLOOKUP($B28,[47]TTCN!$B$4:$H$341,2,0)</f>
        <v>Bùi Xuân</v>
      </c>
      <c r="D28" s="48" t="str">
        <f>VLOOKUP($B28,[47]TTCN!$B$4:$H$341,3,0)</f>
        <v>Hòa</v>
      </c>
      <c r="E28" s="50" t="str">
        <f>VLOOKUP($B28,[47]TTCN!$B$4:$H$341,4,0)</f>
        <v>K25DLL</v>
      </c>
      <c r="F28" s="91">
        <f>VLOOKUP($B28,[47]TTCN!$B$4:$H$341,5,0)</f>
        <v>36488</v>
      </c>
      <c r="G28" s="2" t="str">
        <f>VLOOKUP($B28,[47]TTCN!$B$4:$H$341,6,0)</f>
        <v>Quảng Bình</v>
      </c>
      <c r="H28" s="66" t="str">
        <f>VLOOKUP($B28,[47]TTCN!$B$4:$H$341,7,0)</f>
        <v>Nam</v>
      </c>
      <c r="I28" s="18"/>
      <c r="J28" s="110"/>
      <c r="K28" s="18" t="s">
        <v>14</v>
      </c>
      <c r="L28" s="19"/>
      <c r="M28" s="4" t="s">
        <v>478</v>
      </c>
    </row>
    <row r="29" spans="1:13" ht="18" customHeight="1" x14ac:dyDescent="0.2">
      <c r="A29" s="16">
        <v>24</v>
      </c>
      <c r="B29" s="17">
        <v>2321315609</v>
      </c>
      <c r="C29" s="2" t="str">
        <f>VLOOKUP($B29,[47]TTCN!$B$4:$H$341,2,0)</f>
        <v>Đường Lê</v>
      </c>
      <c r="D29" s="48" t="str">
        <f>VLOOKUP($B29,[47]TTCN!$B$4:$H$341,3,0)</f>
        <v>Huy</v>
      </c>
      <c r="E29" s="50" t="str">
        <f>VLOOKUP($B29,[47]TTCN!$B$4:$H$341,4,0)</f>
        <v>K25DLL</v>
      </c>
      <c r="F29" s="91">
        <f>VLOOKUP($B29,[47]TTCN!$B$4:$H$341,5,0)</f>
        <v>36506</v>
      </c>
      <c r="G29" s="2" t="str">
        <f>VLOOKUP($B29,[47]TTCN!$B$4:$H$341,6,0)</f>
        <v>Bình Định</v>
      </c>
      <c r="H29" s="66" t="str">
        <f>VLOOKUP($B29,[47]TTCN!$B$4:$H$341,7,0)</f>
        <v>Nam</v>
      </c>
      <c r="I29" s="18"/>
      <c r="J29" s="110"/>
      <c r="K29" s="18" t="s">
        <v>14</v>
      </c>
      <c r="L29" s="19"/>
      <c r="M29" s="4" t="s">
        <v>480</v>
      </c>
    </row>
    <row r="30" spans="1:13" ht="18" customHeight="1" x14ac:dyDescent="0.2">
      <c r="A30" s="16">
        <v>25</v>
      </c>
      <c r="B30" s="17">
        <v>24217201189</v>
      </c>
      <c r="C30" s="2" t="s">
        <v>350</v>
      </c>
      <c r="D30" s="48" t="s">
        <v>38</v>
      </c>
      <c r="E30" s="50" t="s">
        <v>67</v>
      </c>
      <c r="F30" s="91">
        <v>36700</v>
      </c>
      <c r="G30" s="2" t="s">
        <v>29</v>
      </c>
      <c r="H30" s="66" t="s">
        <v>32</v>
      </c>
      <c r="I30" s="18"/>
      <c r="J30" s="110"/>
      <c r="K30" s="18" t="s">
        <v>14</v>
      </c>
      <c r="L30" s="19"/>
      <c r="M30" s="4" t="s">
        <v>480</v>
      </c>
    </row>
    <row r="31" spans="1:13" ht="18" customHeight="1" x14ac:dyDescent="0.2">
      <c r="A31" s="16">
        <v>26</v>
      </c>
      <c r="B31" s="17">
        <v>25207216132</v>
      </c>
      <c r="C31" s="2" t="str">
        <f>VLOOKUP($B31,[47]TTCN!$B$4:$H$341,2,0)</f>
        <v>Phạm Thị Khánh</v>
      </c>
      <c r="D31" s="48" t="str">
        <f>VLOOKUP($B31,[47]TTCN!$B$4:$H$341,3,0)</f>
        <v>Huyền</v>
      </c>
      <c r="E31" s="50" t="str">
        <f>VLOOKUP($B31,[47]TTCN!$B$4:$H$341,4,0)</f>
        <v>K25DLL</v>
      </c>
      <c r="F31" s="91">
        <f>VLOOKUP($B31,[47]TTCN!$B$4:$H$341,5,0)</f>
        <v>37159</v>
      </c>
      <c r="G31" s="2" t="str">
        <f>VLOOKUP($B31,[47]TTCN!$B$4:$H$341,6,0)</f>
        <v>Hà Tĩnh</v>
      </c>
      <c r="H31" s="66" t="str">
        <f>VLOOKUP($B31,[47]TTCN!$B$4:$H$341,7,0)</f>
        <v>Nữ</v>
      </c>
      <c r="I31" s="18"/>
      <c r="J31" s="110"/>
      <c r="K31" s="18" t="s">
        <v>14</v>
      </c>
      <c r="L31" s="19"/>
      <c r="M31" s="4" t="s">
        <v>477</v>
      </c>
    </row>
    <row r="32" spans="1:13" ht="18" customHeight="1" x14ac:dyDescent="0.2">
      <c r="A32" s="16">
        <v>27</v>
      </c>
      <c r="B32" s="17">
        <v>25217202574</v>
      </c>
      <c r="C32" s="2" t="str">
        <f>VLOOKUP($B32,[47]TTCN!$B$4:$H$341,2,0)</f>
        <v>Liễu Phước</v>
      </c>
      <c r="D32" s="48" t="str">
        <f>VLOOKUP($B32,[47]TTCN!$B$4:$H$341,3,0)</f>
        <v>Hưng</v>
      </c>
      <c r="E32" s="50" t="str">
        <f>VLOOKUP($B32,[47]TTCN!$B$4:$H$341,4,0)</f>
        <v>K25DLL</v>
      </c>
      <c r="F32" s="91">
        <f>VLOOKUP($B32,[47]TTCN!$B$4:$H$341,5,0)</f>
        <v>36952</v>
      </c>
      <c r="G32" s="2" t="str">
        <f>VLOOKUP($B32,[47]TTCN!$B$4:$H$341,6,0)</f>
        <v>Bình Định</v>
      </c>
      <c r="H32" s="66" t="str">
        <f>VLOOKUP($B32,[47]TTCN!$B$4:$H$341,7,0)</f>
        <v>Nam</v>
      </c>
      <c r="I32" s="18"/>
      <c r="J32" s="110"/>
      <c r="K32" s="18" t="s">
        <v>14</v>
      </c>
      <c r="L32" s="19"/>
      <c r="M32" s="4" t="s">
        <v>479</v>
      </c>
    </row>
    <row r="33" spans="1:13" ht="18" customHeight="1" x14ac:dyDescent="0.2">
      <c r="A33" s="16">
        <v>28</v>
      </c>
      <c r="B33" s="17">
        <v>25217217247</v>
      </c>
      <c r="C33" s="2" t="str">
        <f>VLOOKUP($B33,[47]TTCN!$B$4:$H$341,2,0)</f>
        <v>Trịnh Võ Minh</v>
      </c>
      <c r="D33" s="48" t="str">
        <f>VLOOKUP($B33,[47]TTCN!$B$4:$H$341,3,0)</f>
        <v>Kiệt</v>
      </c>
      <c r="E33" s="50" t="str">
        <f>VLOOKUP($B33,[47]TTCN!$B$4:$H$341,4,0)</f>
        <v>K25DLL</v>
      </c>
      <c r="F33" s="91">
        <f>VLOOKUP($B33,[47]TTCN!$B$4:$H$341,5,0)</f>
        <v>37201</v>
      </c>
      <c r="G33" s="2" t="str">
        <f>VLOOKUP($B33,[47]TTCN!$B$4:$H$341,6,0)</f>
        <v>Đà Nẵng</v>
      </c>
      <c r="H33" s="66" t="str">
        <f>VLOOKUP($B33,[47]TTCN!$B$4:$H$341,7,0)</f>
        <v>Nam</v>
      </c>
      <c r="I33" s="18"/>
      <c r="J33" s="110"/>
      <c r="K33" s="18" t="s">
        <v>14</v>
      </c>
      <c r="L33" s="19"/>
      <c r="M33" s="4" t="s">
        <v>477</v>
      </c>
    </row>
    <row r="34" spans="1:13" ht="18" customHeight="1" x14ac:dyDescent="0.2">
      <c r="A34" s="16">
        <v>29</v>
      </c>
      <c r="B34" s="17">
        <v>25217212281</v>
      </c>
      <c r="C34" s="2" t="str">
        <f>VLOOKUP($B34,[47]TTCN!$B$4:$H$341,2,0)</f>
        <v>Trần Mạnh</v>
      </c>
      <c r="D34" s="48" t="str">
        <f>VLOOKUP($B34,[47]TTCN!$B$4:$H$341,3,0)</f>
        <v>Khương</v>
      </c>
      <c r="E34" s="50" t="str">
        <f>VLOOKUP($B34,[47]TTCN!$B$4:$H$341,4,0)</f>
        <v>K25DLL</v>
      </c>
      <c r="F34" s="91">
        <f>VLOOKUP($B34,[47]TTCN!$B$4:$H$341,5,0)</f>
        <v>37076</v>
      </c>
      <c r="G34" s="2" t="str">
        <f>VLOOKUP($B34,[47]TTCN!$B$4:$H$341,6,0)</f>
        <v>Bình Định</v>
      </c>
      <c r="H34" s="66" t="str">
        <f>VLOOKUP($B34,[47]TTCN!$B$4:$H$341,7,0)</f>
        <v>Nam</v>
      </c>
      <c r="I34" s="18"/>
      <c r="J34" s="110"/>
      <c r="K34" s="18" t="s">
        <v>14</v>
      </c>
      <c r="L34" s="19"/>
      <c r="M34" s="4" t="s">
        <v>475</v>
      </c>
    </row>
    <row r="35" spans="1:13" ht="18" customHeight="1" x14ac:dyDescent="0.2">
      <c r="A35" s="16">
        <v>30</v>
      </c>
      <c r="B35" s="17">
        <v>25217216230</v>
      </c>
      <c r="C35" s="2" t="str">
        <f>VLOOKUP($B35,[47]TTCN!$B$4:$H$341,2,0)</f>
        <v>Nguyễn Duy</v>
      </c>
      <c r="D35" s="48" t="str">
        <f>VLOOKUP($B35,[47]TTCN!$B$4:$H$341,3,0)</f>
        <v>Lâm</v>
      </c>
      <c r="E35" s="50" t="str">
        <f>VLOOKUP($B35,[47]TTCN!$B$4:$H$341,4,0)</f>
        <v>K25DLL</v>
      </c>
      <c r="F35" s="91">
        <f>VLOOKUP($B35,[47]TTCN!$B$4:$H$341,5,0)</f>
        <v>37223</v>
      </c>
      <c r="G35" s="2" t="str">
        <f>VLOOKUP($B35,[47]TTCN!$B$4:$H$341,6,0)</f>
        <v>Đà Nẵng</v>
      </c>
      <c r="H35" s="66" t="str">
        <f>VLOOKUP($B35,[47]TTCN!$B$4:$H$341,7,0)</f>
        <v>Nam</v>
      </c>
      <c r="I35" s="18"/>
      <c r="J35" s="110"/>
      <c r="K35" s="18" t="s">
        <v>14</v>
      </c>
      <c r="L35" s="19"/>
      <c r="M35" s="4" t="s">
        <v>477</v>
      </c>
    </row>
    <row r="36" spans="1:13" ht="18" customHeight="1" x14ac:dyDescent="0.2">
      <c r="A36" s="16">
        <v>31</v>
      </c>
      <c r="B36" s="17">
        <v>2220727326</v>
      </c>
      <c r="C36" s="2" t="str">
        <f>VLOOKUP($B36,[47]TTCN!$B$4:$H$341,2,0)</f>
        <v>Tạ Thị Hồng</v>
      </c>
      <c r="D36" s="48" t="str">
        <f>VLOOKUP($B36,[47]TTCN!$B$4:$H$341,3,0)</f>
        <v>Linh</v>
      </c>
      <c r="E36" s="50" t="str">
        <f>VLOOKUP($B36,[47]TTCN!$B$4:$H$341,4,0)</f>
        <v>K25DLL</v>
      </c>
      <c r="F36" s="91">
        <f>VLOOKUP($B36,[47]TTCN!$B$4:$H$341,5,0)</f>
        <v>35870</v>
      </c>
      <c r="G36" s="2" t="str">
        <f>VLOOKUP($B36,[47]TTCN!$B$4:$H$341,6,0)</f>
        <v>Hà Nam</v>
      </c>
      <c r="H36" s="66" t="str">
        <f>VLOOKUP($B36,[47]TTCN!$B$4:$H$341,7,0)</f>
        <v>Nữ</v>
      </c>
      <c r="I36" s="18"/>
      <c r="J36" s="110"/>
      <c r="K36" s="18" t="s">
        <v>14</v>
      </c>
      <c r="L36" s="19"/>
      <c r="M36" s="4" t="s">
        <v>478</v>
      </c>
    </row>
    <row r="37" spans="1:13" ht="18" customHeight="1" x14ac:dyDescent="0.2">
      <c r="A37" s="16">
        <v>32</v>
      </c>
      <c r="B37" s="17">
        <v>25217216447</v>
      </c>
      <c r="C37" s="2" t="str">
        <f>VLOOKUP($B37,[47]TTCN!$B$4:$H$341,2,0)</f>
        <v>Mai Nguyễn Hoàng</v>
      </c>
      <c r="D37" s="48" t="str">
        <f>VLOOKUP($B37,[47]TTCN!$B$4:$H$341,3,0)</f>
        <v>Long</v>
      </c>
      <c r="E37" s="50" t="str">
        <f>VLOOKUP($B37,[47]TTCN!$B$4:$H$341,4,0)</f>
        <v>K25DLL</v>
      </c>
      <c r="F37" s="91">
        <f>VLOOKUP($B37,[47]TTCN!$B$4:$H$341,5,0)</f>
        <v>37089</v>
      </c>
      <c r="G37" s="2" t="str">
        <f>VLOOKUP($B37,[47]TTCN!$B$4:$H$341,6,0)</f>
        <v>Đắk Lắk</v>
      </c>
      <c r="H37" s="66" t="str">
        <f>VLOOKUP($B37,[47]TTCN!$B$4:$H$341,7,0)</f>
        <v>Nam</v>
      </c>
      <c r="I37" s="18"/>
      <c r="J37" s="110"/>
      <c r="K37" s="18" t="s">
        <v>14</v>
      </c>
      <c r="L37" s="19"/>
      <c r="M37" s="4" t="s">
        <v>480</v>
      </c>
    </row>
    <row r="38" spans="1:13" ht="18" customHeight="1" x14ac:dyDescent="0.2">
      <c r="A38" s="16">
        <v>33</v>
      </c>
      <c r="B38" s="17">
        <v>25217217272</v>
      </c>
      <c r="C38" s="2" t="str">
        <f>VLOOKUP($B38,[47]TTCN!$B$4:$H$341,2,0)</f>
        <v>Phan Bảo</v>
      </c>
      <c r="D38" s="48" t="str">
        <f>VLOOKUP($B38,[47]TTCN!$B$4:$H$341,3,0)</f>
        <v>Long</v>
      </c>
      <c r="E38" s="50" t="str">
        <f>VLOOKUP($B38,[47]TTCN!$B$4:$H$341,4,0)</f>
        <v>K25DLL</v>
      </c>
      <c r="F38" s="91">
        <f>VLOOKUP($B38,[47]TTCN!$B$4:$H$341,5,0)</f>
        <v>36758</v>
      </c>
      <c r="G38" s="2" t="str">
        <f>VLOOKUP($B38,[47]TTCN!$B$4:$H$341,6,0)</f>
        <v>Thừa Thiên Huế</v>
      </c>
      <c r="H38" s="66" t="str">
        <f>VLOOKUP($B38,[47]TTCN!$B$4:$H$341,7,0)</f>
        <v>Nam</v>
      </c>
      <c r="I38" s="110"/>
      <c r="J38" s="18"/>
      <c r="K38" s="18" t="s">
        <v>14</v>
      </c>
      <c r="L38" s="19"/>
      <c r="M38" s="4" t="s">
        <v>475</v>
      </c>
    </row>
    <row r="39" spans="1:13" ht="18" customHeight="1" x14ac:dyDescent="0.2">
      <c r="A39" s="16">
        <v>34</v>
      </c>
      <c r="B39" s="17">
        <v>25217216228</v>
      </c>
      <c r="C39" s="2" t="str">
        <f>VLOOKUP($B39,[47]TTCN!$B$4:$H$341,2,0)</f>
        <v>Đỗ Phan</v>
      </c>
      <c r="D39" s="48" t="str">
        <f>VLOOKUP($B39,[47]TTCN!$B$4:$H$341,3,0)</f>
        <v>Lộc</v>
      </c>
      <c r="E39" s="50" t="str">
        <f>VLOOKUP($B39,[47]TTCN!$B$4:$H$341,4,0)</f>
        <v>K25DLL</v>
      </c>
      <c r="F39" s="91">
        <f>VLOOKUP($B39,[47]TTCN!$B$4:$H$341,5,0)</f>
        <v>36901</v>
      </c>
      <c r="G39" s="2" t="str">
        <f>VLOOKUP($B39,[47]TTCN!$B$4:$H$341,6,0)</f>
        <v>Quảng Nam</v>
      </c>
      <c r="H39" s="66" t="str">
        <f>VLOOKUP($B39,[47]TTCN!$B$4:$H$341,7,0)</f>
        <v>Nam</v>
      </c>
      <c r="I39" s="18"/>
      <c r="J39" s="110"/>
      <c r="K39" s="18" t="s">
        <v>14</v>
      </c>
      <c r="L39" s="19"/>
      <c r="M39" s="4" t="s">
        <v>477</v>
      </c>
    </row>
    <row r="40" spans="1:13" ht="18" customHeight="1" x14ac:dyDescent="0.2">
      <c r="A40" s="16">
        <v>35</v>
      </c>
      <c r="B40" s="17">
        <v>25207200588</v>
      </c>
      <c r="C40" s="2" t="str">
        <f>VLOOKUP($B40,[47]TTCN!$B$4:$H$341,2,0)</f>
        <v>Trần Phạm Kiều</v>
      </c>
      <c r="D40" s="48" t="str">
        <f>VLOOKUP($B40,[47]TTCN!$B$4:$H$341,3,0)</f>
        <v>My</v>
      </c>
      <c r="E40" s="50" t="str">
        <f>VLOOKUP($B40,[47]TTCN!$B$4:$H$341,4,0)</f>
        <v>K25DLL</v>
      </c>
      <c r="F40" s="91">
        <f>VLOOKUP($B40,[47]TTCN!$B$4:$H$341,5,0)</f>
        <v>37126</v>
      </c>
      <c r="G40" s="2" t="str">
        <f>VLOOKUP($B40,[47]TTCN!$B$4:$H$341,6,0)</f>
        <v>Quảng Ngãi</v>
      </c>
      <c r="H40" s="66" t="str">
        <f>VLOOKUP($B40,[47]TTCN!$B$4:$H$341,7,0)</f>
        <v>Nữ</v>
      </c>
      <c r="I40" s="18"/>
      <c r="J40" s="110"/>
      <c r="K40" s="18" t="s">
        <v>14</v>
      </c>
      <c r="L40" s="19"/>
      <c r="M40" s="4" t="s">
        <v>478</v>
      </c>
    </row>
    <row r="41" spans="1:13" ht="18" customHeight="1" x14ac:dyDescent="0.2">
      <c r="A41" s="16">
        <v>36</v>
      </c>
      <c r="B41" s="17">
        <v>25217209058</v>
      </c>
      <c r="C41" s="2" t="str">
        <f>VLOOKUP($B41,[47]TTCN!$B$4:$H$341,2,0)</f>
        <v>Phan Ngọc Đức</v>
      </c>
      <c r="D41" s="48" t="str">
        <f>VLOOKUP($B41,[47]TTCN!$B$4:$H$341,3,0)</f>
        <v>Nam</v>
      </c>
      <c r="E41" s="50" t="str">
        <f>VLOOKUP($B41,[47]TTCN!$B$4:$H$341,4,0)</f>
        <v>K25DLL</v>
      </c>
      <c r="F41" s="91">
        <f>VLOOKUP($B41,[47]TTCN!$B$4:$H$341,5,0)</f>
        <v>37134</v>
      </c>
      <c r="G41" s="2" t="str">
        <f>VLOOKUP($B41,[47]TTCN!$B$4:$H$341,6,0)</f>
        <v>Quảng Nam</v>
      </c>
      <c r="H41" s="66" t="str">
        <f>VLOOKUP($B41,[47]TTCN!$B$4:$H$341,7,0)</f>
        <v>Nam</v>
      </c>
      <c r="I41" s="18"/>
      <c r="J41" s="18"/>
      <c r="K41" s="18" t="s">
        <v>14</v>
      </c>
      <c r="L41" s="19"/>
      <c r="M41" s="4" t="s">
        <v>477</v>
      </c>
    </row>
    <row r="42" spans="1:13" ht="18" customHeight="1" x14ac:dyDescent="0.2">
      <c r="A42" s="16">
        <v>37</v>
      </c>
      <c r="B42" s="17">
        <v>25217207116</v>
      </c>
      <c r="C42" s="2" t="str">
        <f>VLOOKUP($B42,[47]TTCN!$B$4:$H$341,2,0)</f>
        <v>Nguyễn Chí</v>
      </c>
      <c r="D42" s="48" t="str">
        <f>VLOOKUP($B42,[47]TTCN!$B$4:$H$341,3,0)</f>
        <v>Nguyên</v>
      </c>
      <c r="E42" s="50" t="str">
        <f>VLOOKUP($B42,[47]TTCN!$B$4:$H$341,4,0)</f>
        <v>K25DLL</v>
      </c>
      <c r="F42" s="91">
        <f>VLOOKUP($B42,[47]TTCN!$B$4:$H$341,5,0)</f>
        <v>37003</v>
      </c>
      <c r="G42" s="2" t="str">
        <f>VLOOKUP($B42,[47]TTCN!$B$4:$H$341,6,0)</f>
        <v>Bình Định</v>
      </c>
      <c r="H42" s="66" t="str">
        <f>VLOOKUP($B42,[47]TTCN!$B$4:$H$341,7,0)</f>
        <v>Nam</v>
      </c>
      <c r="I42" s="18"/>
      <c r="J42" s="110"/>
      <c r="K42" s="18" t="s">
        <v>14</v>
      </c>
      <c r="L42" s="19"/>
      <c r="M42" s="4" t="s">
        <v>480</v>
      </c>
    </row>
    <row r="43" spans="1:13" ht="18" customHeight="1" x14ac:dyDescent="0.2">
      <c r="A43" s="16">
        <v>38</v>
      </c>
      <c r="B43" s="17">
        <v>25207210553</v>
      </c>
      <c r="C43" s="2" t="s">
        <v>351</v>
      </c>
      <c r="D43" s="48" t="s">
        <v>175</v>
      </c>
      <c r="E43" s="50" t="s">
        <v>67</v>
      </c>
      <c r="F43" s="91">
        <v>37173</v>
      </c>
      <c r="G43" s="2" t="s">
        <v>31</v>
      </c>
      <c r="H43" s="66" t="s">
        <v>30</v>
      </c>
      <c r="I43" s="18"/>
      <c r="J43" s="110"/>
      <c r="K43" s="18" t="s">
        <v>14</v>
      </c>
      <c r="L43" s="19"/>
      <c r="M43" s="4" t="s">
        <v>478</v>
      </c>
    </row>
    <row r="44" spans="1:13" ht="18" customHeight="1" x14ac:dyDescent="0.2">
      <c r="A44" s="16">
        <v>39</v>
      </c>
      <c r="B44" s="17">
        <v>25207202387</v>
      </c>
      <c r="C44" s="2" t="str">
        <f>VLOOKUP($B44,[47]TTCN!$B$4:$H$341,2,0)</f>
        <v>Nguyễn Thị Lan</v>
      </c>
      <c r="D44" s="48" t="str">
        <f>VLOOKUP($B44,[47]TTCN!$B$4:$H$341,3,0)</f>
        <v>Nhi</v>
      </c>
      <c r="E44" s="50" t="str">
        <f>VLOOKUP($B44,[47]TTCN!$B$4:$H$341,4,0)</f>
        <v>K25DLL</v>
      </c>
      <c r="F44" s="91">
        <f>VLOOKUP($B44,[47]TTCN!$B$4:$H$341,5,0)</f>
        <v>37079</v>
      </c>
      <c r="G44" s="2" t="str">
        <f>VLOOKUP($B44,[47]TTCN!$B$4:$H$341,6,0)</f>
        <v>Đắk Lắk</v>
      </c>
      <c r="H44" s="66" t="str">
        <f>VLOOKUP($B44,[47]TTCN!$B$4:$H$341,7,0)</f>
        <v>Nữ</v>
      </c>
      <c r="I44" s="18"/>
      <c r="J44" s="18"/>
      <c r="K44" s="18" t="s">
        <v>14</v>
      </c>
      <c r="L44" s="19"/>
      <c r="M44" s="4" t="s">
        <v>478</v>
      </c>
    </row>
    <row r="45" spans="1:13" ht="18" customHeight="1" x14ac:dyDescent="0.2">
      <c r="A45" s="16">
        <v>40</v>
      </c>
      <c r="B45" s="17">
        <v>25207204590</v>
      </c>
      <c r="C45" s="2" t="str">
        <f>VLOOKUP($B45,[47]TTCN!$B$4:$H$341,2,0)</f>
        <v>Thái Thị Hồng</v>
      </c>
      <c r="D45" s="48" t="str">
        <f>VLOOKUP($B45,[47]TTCN!$B$4:$H$341,3,0)</f>
        <v>Nhung</v>
      </c>
      <c r="E45" s="50" t="str">
        <f>VLOOKUP($B45,[47]TTCN!$B$4:$H$341,4,0)</f>
        <v>K25DLL</v>
      </c>
      <c r="F45" s="91">
        <f>VLOOKUP($B45,[47]TTCN!$B$4:$H$341,5,0)</f>
        <v>36914</v>
      </c>
      <c r="G45" s="2" t="str">
        <f>VLOOKUP($B45,[47]TTCN!$B$4:$H$341,6,0)</f>
        <v>Hà Tĩnh</v>
      </c>
      <c r="H45" s="66" t="str">
        <f>VLOOKUP($B45,[47]TTCN!$B$4:$H$341,7,0)</f>
        <v>Nữ</v>
      </c>
      <c r="I45" s="18"/>
      <c r="J45" s="110"/>
      <c r="K45" s="18" t="s">
        <v>14</v>
      </c>
      <c r="L45" s="19"/>
      <c r="M45" s="4" t="s">
        <v>478</v>
      </c>
    </row>
    <row r="46" spans="1:13" ht="18" customHeight="1" x14ac:dyDescent="0.2">
      <c r="A46" s="16">
        <v>41</v>
      </c>
      <c r="B46" s="17">
        <v>25207213547</v>
      </c>
      <c r="C46" s="2" t="str">
        <f>VLOOKUP($B46,[47]TTCN!$B$4:$H$341,2,0)</f>
        <v>Sử Thúy</v>
      </c>
      <c r="D46" s="48" t="str">
        <f>VLOOKUP($B46,[47]TTCN!$B$4:$H$341,3,0)</f>
        <v>Oanh</v>
      </c>
      <c r="E46" s="50" t="str">
        <f>VLOOKUP($B46,[47]TTCN!$B$4:$H$341,4,0)</f>
        <v>K25DLL</v>
      </c>
      <c r="F46" s="91">
        <f>VLOOKUP($B46,[47]TTCN!$B$4:$H$341,5,0)</f>
        <v>36892</v>
      </c>
      <c r="G46" s="2" t="str">
        <f>VLOOKUP($B46,[47]TTCN!$B$4:$H$341,6,0)</f>
        <v>Đà Nẵng</v>
      </c>
      <c r="H46" s="66" t="str">
        <f>VLOOKUP($B46,[47]TTCN!$B$4:$H$341,7,0)</f>
        <v>Nữ</v>
      </c>
      <c r="I46" s="18"/>
      <c r="J46" s="110"/>
      <c r="K46" s="18" t="s">
        <v>14</v>
      </c>
      <c r="L46" s="19"/>
      <c r="M46" s="4" t="s">
        <v>475</v>
      </c>
    </row>
    <row r="47" spans="1:13" ht="18" customHeight="1" x14ac:dyDescent="0.2">
      <c r="A47" s="16">
        <v>42</v>
      </c>
      <c r="B47" s="17">
        <v>25217217107</v>
      </c>
      <c r="C47" s="2" t="str">
        <f>VLOOKUP($B47,[47]TTCN!$B$4:$H$341,2,0)</f>
        <v>Nguyễn Hữu</v>
      </c>
      <c r="D47" s="48" t="str">
        <f>VLOOKUP($B47,[47]TTCN!$B$4:$H$341,3,0)</f>
        <v>Phúc</v>
      </c>
      <c r="E47" s="50" t="str">
        <f>VLOOKUP($B47,[47]TTCN!$B$4:$H$341,4,0)</f>
        <v>K25DLL</v>
      </c>
      <c r="F47" s="91">
        <f>VLOOKUP($B47,[47]TTCN!$B$4:$H$341,5,0)</f>
        <v>37170</v>
      </c>
      <c r="G47" s="2" t="str">
        <f>VLOOKUP($B47,[47]TTCN!$B$4:$H$341,6,0)</f>
        <v>Bình Định</v>
      </c>
      <c r="H47" s="66" t="str">
        <f>VLOOKUP($B47,[47]TTCN!$B$4:$H$341,7,0)</f>
        <v>Nam</v>
      </c>
      <c r="I47" s="18"/>
      <c r="J47" s="110"/>
      <c r="K47" s="18" t="s">
        <v>14</v>
      </c>
      <c r="L47" s="19"/>
      <c r="M47" s="4" t="s">
        <v>475</v>
      </c>
    </row>
    <row r="48" spans="1:13" ht="18" customHeight="1" x14ac:dyDescent="0.2">
      <c r="A48" s="16">
        <v>43</v>
      </c>
      <c r="B48" s="17">
        <v>25203204910</v>
      </c>
      <c r="C48" s="2" t="str">
        <f>VLOOKUP($B48,[47]TTCN!$B$4:$H$341,2,0)</f>
        <v>Nguyễn Thị Anh</v>
      </c>
      <c r="D48" s="48" t="str">
        <f>VLOOKUP($B48,[47]TTCN!$B$4:$H$341,3,0)</f>
        <v>Phương</v>
      </c>
      <c r="E48" s="50" t="str">
        <f>VLOOKUP($B48,[47]TTCN!$B$4:$H$341,4,0)</f>
        <v>K25DLL</v>
      </c>
      <c r="F48" s="91">
        <f>VLOOKUP($B48,[47]TTCN!$B$4:$H$341,5,0)</f>
        <v>37022</v>
      </c>
      <c r="G48" s="2" t="str">
        <f>VLOOKUP($B48,[47]TTCN!$B$4:$H$341,6,0)</f>
        <v>Đà Nẵng</v>
      </c>
      <c r="H48" s="66" t="str">
        <f>VLOOKUP($B48,[47]TTCN!$B$4:$H$341,7,0)</f>
        <v>Nữ</v>
      </c>
      <c r="I48" s="18"/>
      <c r="J48" s="18"/>
      <c r="K48" s="18" t="s">
        <v>14</v>
      </c>
      <c r="L48" s="19"/>
      <c r="M48" s="4" t="s">
        <v>478</v>
      </c>
    </row>
    <row r="49" spans="1:13" ht="18" customHeight="1" x14ac:dyDescent="0.2">
      <c r="A49" s="16">
        <v>44</v>
      </c>
      <c r="B49" s="17">
        <v>25207217121</v>
      </c>
      <c r="C49" s="2" t="str">
        <f>VLOOKUP($B49,[47]TTCN!$B$4:$H$341,2,0)</f>
        <v>Hà Thị Nhật</v>
      </c>
      <c r="D49" s="48" t="str">
        <f>VLOOKUP($B49,[47]TTCN!$B$4:$H$341,3,0)</f>
        <v>Phượng</v>
      </c>
      <c r="E49" s="50" t="str">
        <f>VLOOKUP($B49,[47]TTCN!$B$4:$H$341,4,0)</f>
        <v>K25DLL</v>
      </c>
      <c r="F49" s="91">
        <f>VLOOKUP($B49,[47]TTCN!$B$4:$H$341,5,0)</f>
        <v>36956</v>
      </c>
      <c r="G49" s="2" t="str">
        <f>VLOOKUP($B49,[47]TTCN!$B$4:$H$341,6,0)</f>
        <v>Quảng Ngãi</v>
      </c>
      <c r="H49" s="66" t="str">
        <f>VLOOKUP($B49,[47]TTCN!$B$4:$H$341,7,0)</f>
        <v>Nữ</v>
      </c>
      <c r="I49" s="18"/>
      <c r="J49" s="110"/>
      <c r="K49" s="18" t="s">
        <v>14</v>
      </c>
      <c r="L49" s="19"/>
      <c r="M49" s="4" t="s">
        <v>476</v>
      </c>
    </row>
    <row r="50" spans="1:13" ht="18" customHeight="1" x14ac:dyDescent="0.2">
      <c r="A50" s="16">
        <v>45</v>
      </c>
      <c r="B50" s="17">
        <v>25207203394</v>
      </c>
      <c r="C50" s="2" t="str">
        <f>VLOOKUP($B50,[47]TTCN!$B$4:$H$341,2,0)</f>
        <v>Nguyễn Đoàn Tố</v>
      </c>
      <c r="D50" s="48" t="str">
        <f>VLOOKUP($B50,[47]TTCN!$B$4:$H$341,3,0)</f>
        <v>Quyên</v>
      </c>
      <c r="E50" s="50" t="str">
        <f>VLOOKUP($B50,[47]TTCN!$B$4:$H$341,4,0)</f>
        <v>K25DLL</v>
      </c>
      <c r="F50" s="91">
        <f>VLOOKUP($B50,[47]TTCN!$B$4:$H$341,5,0)</f>
        <v>36896</v>
      </c>
      <c r="G50" s="2" t="str">
        <f>VLOOKUP($B50,[47]TTCN!$B$4:$H$341,6,0)</f>
        <v>Thừa Thiên Huế</v>
      </c>
      <c r="H50" s="66" t="str">
        <f>VLOOKUP($B50,[47]TTCN!$B$4:$H$341,7,0)</f>
        <v>Nữ</v>
      </c>
      <c r="I50" s="18"/>
      <c r="J50" s="18"/>
      <c r="K50" s="18" t="s">
        <v>14</v>
      </c>
      <c r="L50" s="19"/>
      <c r="M50" s="4" t="s">
        <v>475</v>
      </c>
    </row>
    <row r="51" spans="1:13" ht="18" customHeight="1" x14ac:dyDescent="0.2">
      <c r="A51" s="16">
        <v>46</v>
      </c>
      <c r="B51" s="17">
        <v>25207213839</v>
      </c>
      <c r="C51" s="2" t="str">
        <f>VLOOKUP($B51,[47]TTCN!$B$4:$H$341,2,0)</f>
        <v>Bùi Thị Diễm</v>
      </c>
      <c r="D51" s="48" t="str">
        <f>VLOOKUP($B51,[47]TTCN!$B$4:$H$341,3,0)</f>
        <v>Quỳnh</v>
      </c>
      <c r="E51" s="50" t="str">
        <f>VLOOKUP($B51,[47]TTCN!$B$4:$H$341,4,0)</f>
        <v>K25DLL</v>
      </c>
      <c r="F51" s="91">
        <f>VLOOKUP($B51,[47]TTCN!$B$4:$H$341,5,0)</f>
        <v>37109</v>
      </c>
      <c r="G51" s="2" t="str">
        <f>VLOOKUP($B51,[47]TTCN!$B$4:$H$341,6,0)</f>
        <v>Đắk Lắk</v>
      </c>
      <c r="H51" s="66" t="str">
        <f>VLOOKUP($B51,[47]TTCN!$B$4:$H$341,7,0)</f>
        <v>Nữ</v>
      </c>
      <c r="I51" s="18"/>
      <c r="J51" s="18"/>
      <c r="K51" s="18" t="s">
        <v>14</v>
      </c>
      <c r="L51" s="19"/>
      <c r="M51" s="4" t="s">
        <v>476</v>
      </c>
    </row>
    <row r="52" spans="1:13" ht="18" customHeight="1" x14ac:dyDescent="0.2">
      <c r="A52" s="16">
        <v>47</v>
      </c>
      <c r="B52" s="17">
        <v>25212303390</v>
      </c>
      <c r="C52" s="2" t="str">
        <f>VLOOKUP($B52,[47]TTCN!$B$4:$H$341,2,0)</f>
        <v>Đặng Phạm Thanh</v>
      </c>
      <c r="D52" s="48" t="str">
        <f>VLOOKUP($B52,[47]TTCN!$B$4:$H$341,3,0)</f>
        <v>Sơn</v>
      </c>
      <c r="E52" s="50" t="str">
        <f>VLOOKUP($B52,[47]TTCN!$B$4:$H$341,4,0)</f>
        <v>K25DLL</v>
      </c>
      <c r="F52" s="91">
        <f>VLOOKUP($B52,[47]TTCN!$B$4:$H$341,5,0)</f>
        <v>37073</v>
      </c>
      <c r="G52" s="2" t="str">
        <f>VLOOKUP($B52,[47]TTCN!$B$4:$H$341,6,0)</f>
        <v>Bình Định</v>
      </c>
      <c r="H52" s="66" t="str">
        <f>VLOOKUP($B52,[47]TTCN!$B$4:$H$341,7,0)</f>
        <v>Nam</v>
      </c>
      <c r="I52" s="18"/>
      <c r="J52" s="110"/>
      <c r="K52" s="18" t="s">
        <v>14</v>
      </c>
      <c r="L52" s="19"/>
      <c r="M52" s="4" t="s">
        <v>480</v>
      </c>
    </row>
    <row r="53" spans="1:13" ht="18" customHeight="1" x14ac:dyDescent="0.2">
      <c r="A53" s="16">
        <v>48</v>
      </c>
      <c r="B53" s="17">
        <v>25217207269</v>
      </c>
      <c r="C53" s="2" t="str">
        <f>VLOOKUP($B53,[47]TTCN!$B$4:$H$341,2,0)</f>
        <v>Trần Đỗ Quang</v>
      </c>
      <c r="D53" s="48" t="str">
        <f>VLOOKUP($B53,[47]TTCN!$B$4:$H$341,3,0)</f>
        <v>Tín</v>
      </c>
      <c r="E53" s="50" t="str">
        <f>VLOOKUP($B53,[47]TTCN!$B$4:$H$341,4,0)</f>
        <v>K25DLL</v>
      </c>
      <c r="F53" s="91">
        <f>VLOOKUP($B53,[47]TTCN!$B$4:$H$341,5,0)</f>
        <v>36936</v>
      </c>
      <c r="G53" s="2" t="str">
        <f>VLOOKUP($B53,[47]TTCN!$B$4:$H$341,6,0)</f>
        <v>Quảng Nam</v>
      </c>
      <c r="H53" s="66" t="str">
        <f>VLOOKUP($B53,[47]TTCN!$B$4:$H$341,7,0)</f>
        <v>Nam</v>
      </c>
      <c r="I53" s="18"/>
      <c r="J53" s="110"/>
      <c r="K53" s="18" t="s">
        <v>14</v>
      </c>
      <c r="L53" s="19"/>
      <c r="M53" s="4" t="s">
        <v>475</v>
      </c>
    </row>
    <row r="54" spans="1:13" ht="18" customHeight="1" x14ac:dyDescent="0.2">
      <c r="A54" s="16">
        <v>49</v>
      </c>
      <c r="B54" s="17">
        <v>24217202443</v>
      </c>
      <c r="C54" s="2" t="str">
        <f>VLOOKUP($B54,[47]TTCN!$B$4:$H$341,2,0)</f>
        <v>Trần Văn</v>
      </c>
      <c r="D54" s="48" t="str">
        <f>VLOOKUP($B54,[47]TTCN!$B$4:$H$341,3,0)</f>
        <v>Tính</v>
      </c>
      <c r="E54" s="50" t="str">
        <f>VLOOKUP($B54,[47]TTCN!$B$4:$H$341,4,0)</f>
        <v>K25DLL</v>
      </c>
      <c r="F54" s="91">
        <f>VLOOKUP($B54,[47]TTCN!$B$4:$H$341,5,0)</f>
        <v>36794</v>
      </c>
      <c r="G54" s="2" t="str">
        <f>VLOOKUP($B54,[47]TTCN!$B$4:$H$341,6,0)</f>
        <v>Quảng Trị</v>
      </c>
      <c r="H54" s="66" t="str">
        <f>VLOOKUP($B54,[47]TTCN!$B$4:$H$341,7,0)</f>
        <v>Nam</v>
      </c>
      <c r="I54" s="18"/>
      <c r="J54" s="110"/>
      <c r="K54" s="18" t="s">
        <v>14</v>
      </c>
      <c r="L54" s="19"/>
      <c r="M54" s="4" t="s">
        <v>475</v>
      </c>
    </row>
    <row r="55" spans="1:13" ht="18" customHeight="1" x14ac:dyDescent="0.2">
      <c r="A55" s="16">
        <v>50</v>
      </c>
      <c r="B55" s="17">
        <v>25207215266</v>
      </c>
      <c r="C55" s="2" t="str">
        <f>VLOOKUP($B55,[47]TTCN!$B$4:$H$341,2,0)</f>
        <v>Nguyễn Thị Thanh</v>
      </c>
      <c r="D55" s="48" t="str">
        <f>VLOOKUP($B55,[47]TTCN!$B$4:$H$341,3,0)</f>
        <v>Tuyền</v>
      </c>
      <c r="E55" s="50" t="str">
        <f>VLOOKUP($B55,[47]TTCN!$B$4:$H$341,4,0)</f>
        <v>K25DLL</v>
      </c>
      <c r="F55" s="91">
        <f>VLOOKUP($B55,[47]TTCN!$B$4:$H$341,5,0)</f>
        <v>37043</v>
      </c>
      <c r="G55" s="2" t="str">
        <f>VLOOKUP($B55,[47]TTCN!$B$4:$H$341,6,0)</f>
        <v>Đà Nẵng</v>
      </c>
      <c r="H55" s="66" t="str">
        <f>VLOOKUP($B55,[47]TTCN!$B$4:$H$341,7,0)</f>
        <v>Nữ</v>
      </c>
      <c r="I55" s="110"/>
      <c r="J55" s="18"/>
      <c r="K55" s="18" t="s">
        <v>14</v>
      </c>
      <c r="L55" s="19"/>
      <c r="M55" s="4" t="s">
        <v>480</v>
      </c>
    </row>
    <row r="56" spans="1:13" ht="18" customHeight="1" x14ac:dyDescent="0.2">
      <c r="A56" s="16">
        <v>51</v>
      </c>
      <c r="B56" s="17">
        <v>25217208289</v>
      </c>
      <c r="C56" s="2" t="str">
        <f>VLOOKUP($B56,[47]TTCN!$B$4:$H$341,2,0)</f>
        <v>Vũ Ngọc</v>
      </c>
      <c r="D56" s="48" t="str">
        <f>VLOOKUP($B56,[47]TTCN!$B$4:$H$341,3,0)</f>
        <v>Thanh</v>
      </c>
      <c r="E56" s="50" t="str">
        <f>VLOOKUP($B56,[47]TTCN!$B$4:$H$341,4,0)</f>
        <v>K25DLL</v>
      </c>
      <c r="F56" s="91">
        <f>VLOOKUP($B56,[47]TTCN!$B$4:$H$341,5,0)</f>
        <v>37222</v>
      </c>
      <c r="G56" s="2" t="str">
        <f>VLOOKUP($B56,[47]TTCN!$B$4:$H$341,6,0)</f>
        <v>Đà Nẵng</v>
      </c>
      <c r="H56" s="66" t="str">
        <f>VLOOKUP($B56,[47]TTCN!$B$4:$H$341,7,0)</f>
        <v>Nam</v>
      </c>
      <c r="I56" s="18"/>
      <c r="J56" s="110"/>
      <c r="K56" s="18" t="s">
        <v>14</v>
      </c>
      <c r="L56" s="19"/>
      <c r="M56" s="4" t="s">
        <v>475</v>
      </c>
    </row>
    <row r="57" spans="1:13" ht="18" customHeight="1" x14ac:dyDescent="0.2">
      <c r="A57" s="16">
        <v>52</v>
      </c>
      <c r="B57" s="17">
        <v>25217214676</v>
      </c>
      <c r="C57" s="2" t="str">
        <f>VLOOKUP($B57,[47]TTCN!$B$4:$H$341,2,0)</f>
        <v>Phan Văn</v>
      </c>
      <c r="D57" s="48" t="str">
        <f>VLOOKUP($B57,[47]TTCN!$B$4:$H$341,3,0)</f>
        <v>Thường</v>
      </c>
      <c r="E57" s="50" t="str">
        <f>VLOOKUP($B57,[47]TTCN!$B$4:$H$341,4,0)</f>
        <v>K25DLL</v>
      </c>
      <c r="F57" s="91">
        <f>VLOOKUP($B57,[47]TTCN!$B$4:$H$341,5,0)</f>
        <v>36901</v>
      </c>
      <c r="G57" s="2" t="str">
        <f>VLOOKUP($B57,[47]TTCN!$B$4:$H$341,6,0)</f>
        <v>Nghệ An</v>
      </c>
      <c r="H57" s="66" t="str">
        <f>VLOOKUP($B57,[47]TTCN!$B$4:$H$341,7,0)</f>
        <v>Nam</v>
      </c>
      <c r="I57" s="18"/>
      <c r="J57" s="110"/>
      <c r="K57" s="18" t="s">
        <v>14</v>
      </c>
      <c r="L57" s="19"/>
      <c r="M57" s="4" t="s">
        <v>480</v>
      </c>
    </row>
    <row r="58" spans="1:13" ht="18" customHeight="1" x14ac:dyDescent="0.2">
      <c r="A58" s="16">
        <v>53</v>
      </c>
      <c r="B58" s="17">
        <v>25217210456</v>
      </c>
      <c r="C58" s="2" t="str">
        <f>VLOOKUP($B58,[47]TTCN!$B$4:$H$341,2,0)</f>
        <v>Võ Văn</v>
      </c>
      <c r="D58" s="48" t="str">
        <f>VLOOKUP($B58,[47]TTCN!$B$4:$H$341,3,0)</f>
        <v>Trí</v>
      </c>
      <c r="E58" s="50" t="str">
        <f>VLOOKUP($B58,[47]TTCN!$B$4:$H$341,4,0)</f>
        <v>K25DLL</v>
      </c>
      <c r="F58" s="91">
        <f>VLOOKUP($B58,[47]TTCN!$B$4:$H$341,5,0)</f>
        <v>36719</v>
      </c>
      <c r="G58" s="2" t="str">
        <f>VLOOKUP($B58,[47]TTCN!$B$4:$H$341,6,0)</f>
        <v>Quảng Nam</v>
      </c>
      <c r="H58" s="66" t="str">
        <f>VLOOKUP($B58,[47]TTCN!$B$4:$H$341,7,0)</f>
        <v>Nam</v>
      </c>
      <c r="I58" s="18"/>
      <c r="J58" s="110"/>
      <c r="K58" s="18" t="s">
        <v>14</v>
      </c>
      <c r="L58" s="19"/>
      <c r="M58" s="4" t="s">
        <v>477</v>
      </c>
    </row>
    <row r="59" spans="1:13" ht="18" customHeight="1" x14ac:dyDescent="0.2">
      <c r="A59" s="16">
        <v>54</v>
      </c>
      <c r="B59" s="17">
        <v>25217217613</v>
      </c>
      <c r="C59" s="2" t="s">
        <v>352</v>
      </c>
      <c r="D59" s="48" t="s">
        <v>156</v>
      </c>
      <c r="E59" s="50" t="s">
        <v>67</v>
      </c>
      <c r="F59" s="91">
        <v>36702</v>
      </c>
      <c r="G59" s="2" t="s">
        <v>31</v>
      </c>
      <c r="H59" s="66" t="s">
        <v>32</v>
      </c>
      <c r="I59" s="18"/>
      <c r="J59" s="110"/>
      <c r="K59" s="18" t="s">
        <v>14</v>
      </c>
      <c r="L59" s="19"/>
      <c r="M59" s="4" t="s">
        <v>478</v>
      </c>
    </row>
    <row r="60" spans="1:13" ht="18" customHeight="1" x14ac:dyDescent="0.2">
      <c r="A60" s="16">
        <v>55</v>
      </c>
      <c r="B60" s="17">
        <v>25217204381</v>
      </c>
      <c r="C60" s="2" t="str">
        <f>VLOOKUP($B60,[47]TTCN!$B$4:$H$341,2,0)</f>
        <v>Nguyễn Viết</v>
      </c>
      <c r="D60" s="48" t="str">
        <f>VLOOKUP($B60,[47]TTCN!$B$4:$H$341,3,0)</f>
        <v>Trung</v>
      </c>
      <c r="E60" s="50" t="str">
        <f>VLOOKUP($B60,[47]TTCN!$B$4:$H$341,4,0)</f>
        <v>K25DLL</v>
      </c>
      <c r="F60" s="91">
        <f>VLOOKUP($B60,[47]TTCN!$B$4:$H$341,5,0)</f>
        <v>36925</v>
      </c>
      <c r="G60" s="2" t="str">
        <f>VLOOKUP($B60,[47]TTCN!$B$4:$H$341,6,0)</f>
        <v>Đà Nẵng</v>
      </c>
      <c r="H60" s="66" t="str">
        <f>VLOOKUP($B60,[47]TTCN!$B$4:$H$341,7,0)</f>
        <v>Nam</v>
      </c>
      <c r="I60" s="18"/>
      <c r="J60" s="110"/>
      <c r="K60" s="18" t="s">
        <v>14</v>
      </c>
      <c r="L60" s="19"/>
      <c r="M60" s="4" t="s">
        <v>480</v>
      </c>
    </row>
    <row r="61" spans="1:13" ht="18" customHeight="1" x14ac:dyDescent="0.2">
      <c r="A61" s="16">
        <v>56</v>
      </c>
      <c r="B61" s="17">
        <v>25217216839</v>
      </c>
      <c r="C61" s="2" t="str">
        <f>VLOOKUP($B61,[47]TTCN!$B$4:$H$341,2,0)</f>
        <v>Nguyễn Tất</v>
      </c>
      <c r="D61" s="48" t="str">
        <f>VLOOKUP($B61,[47]TTCN!$B$4:$H$341,3,0)</f>
        <v>Trường</v>
      </c>
      <c r="E61" s="50" t="str">
        <f>VLOOKUP($B61,[47]TTCN!$B$4:$H$341,4,0)</f>
        <v>K25DLL</v>
      </c>
      <c r="F61" s="91">
        <f>VLOOKUP($B61,[47]TTCN!$B$4:$H$341,5,0)</f>
        <v>36759</v>
      </c>
      <c r="G61" s="2" t="str">
        <f>VLOOKUP($B61,[47]TTCN!$B$4:$H$341,6,0)</f>
        <v>Gia Lai</v>
      </c>
      <c r="H61" s="66" t="str">
        <f>VLOOKUP($B61,[47]TTCN!$B$4:$H$341,7,0)</f>
        <v>Nam</v>
      </c>
      <c r="I61" s="18"/>
      <c r="J61" s="110"/>
      <c r="K61" s="18" t="s">
        <v>14</v>
      </c>
      <c r="L61" s="19"/>
      <c r="M61" s="4" t="s">
        <v>478</v>
      </c>
    </row>
    <row r="62" spans="1:13" ht="18" customHeight="1" x14ac:dyDescent="0.2">
      <c r="A62" s="16">
        <v>57</v>
      </c>
      <c r="B62" s="17">
        <v>25207204282</v>
      </c>
      <c r="C62" s="2" t="str">
        <f>VLOOKUP($B62,[47]TTCN!$B$4:$H$341,2,0)</f>
        <v>Trần Thu</v>
      </c>
      <c r="D62" s="48" t="str">
        <f>VLOOKUP($B62,[47]TTCN!$B$4:$H$341,3,0)</f>
        <v>Uyên</v>
      </c>
      <c r="E62" s="50" t="str">
        <f>VLOOKUP($B62,[47]TTCN!$B$4:$H$341,4,0)</f>
        <v>K25DLL</v>
      </c>
      <c r="F62" s="91">
        <f>VLOOKUP($B62,[47]TTCN!$B$4:$H$341,5,0)</f>
        <v>37152</v>
      </c>
      <c r="G62" s="2" t="str">
        <f>VLOOKUP($B62,[47]TTCN!$B$4:$H$341,6,0)</f>
        <v>Quảng Nam</v>
      </c>
      <c r="H62" s="66" t="str">
        <f>VLOOKUP($B62,[47]TTCN!$B$4:$H$341,7,0)</f>
        <v>Nữ</v>
      </c>
      <c r="I62" s="18"/>
      <c r="J62" s="18"/>
      <c r="K62" s="18" t="s">
        <v>14</v>
      </c>
      <c r="L62" s="19"/>
      <c r="M62" s="4" t="s">
        <v>480</v>
      </c>
    </row>
    <row r="63" spans="1:13" ht="18" customHeight="1" x14ac:dyDescent="0.2">
      <c r="A63" s="16">
        <v>58</v>
      </c>
      <c r="B63" s="17">
        <v>25207207618</v>
      </c>
      <c r="C63" s="2" t="str">
        <f>VLOOKUP($B63,[47]TTCN!$B$4:$H$341,2,0)</f>
        <v>Huỳnh Hoàng</v>
      </c>
      <c r="D63" s="48" t="str">
        <f>VLOOKUP($B63,[47]TTCN!$B$4:$H$341,3,0)</f>
        <v>Yến</v>
      </c>
      <c r="E63" s="50" t="str">
        <f>VLOOKUP($B63,[47]TTCN!$B$4:$H$341,4,0)</f>
        <v>K25DLL</v>
      </c>
      <c r="F63" s="91">
        <f>VLOOKUP($B63,[47]TTCN!$B$4:$H$341,5,0)</f>
        <v>36859</v>
      </c>
      <c r="G63" s="2" t="str">
        <f>VLOOKUP($B63,[47]TTCN!$B$4:$H$341,6,0)</f>
        <v>Đắk Lắk</v>
      </c>
      <c r="H63" s="66" t="str">
        <f>VLOOKUP($B63,[47]TTCN!$B$4:$H$341,7,0)</f>
        <v>Nữ</v>
      </c>
      <c r="I63" s="18"/>
      <c r="J63" s="18"/>
      <c r="K63" s="18" t="s">
        <v>14</v>
      </c>
      <c r="L63" s="19"/>
      <c r="M63" s="4" t="s">
        <v>475</v>
      </c>
    </row>
    <row r="64" spans="1:13" ht="18" customHeight="1" x14ac:dyDescent="0.2">
      <c r="A64" s="16">
        <v>59</v>
      </c>
      <c r="B64" s="17">
        <v>25203317161</v>
      </c>
      <c r="C64" s="2" t="s">
        <v>364</v>
      </c>
      <c r="D64" s="48" t="s">
        <v>84</v>
      </c>
      <c r="E64" s="50" t="s">
        <v>74</v>
      </c>
      <c r="F64" s="91" t="s">
        <v>357</v>
      </c>
      <c r="G64" s="2" t="s">
        <v>179</v>
      </c>
      <c r="H64" s="66" t="s">
        <v>30</v>
      </c>
      <c r="I64" s="18"/>
      <c r="J64" s="110"/>
      <c r="K64" s="18" t="s">
        <v>14</v>
      </c>
      <c r="L64" s="19"/>
      <c r="M64" s="4" t="s">
        <v>478</v>
      </c>
    </row>
    <row r="65" spans="1:13" ht="18" customHeight="1" x14ac:dyDescent="0.2">
      <c r="A65" s="16">
        <v>60</v>
      </c>
      <c r="B65" s="17">
        <v>26207200377</v>
      </c>
      <c r="C65" s="2" t="s">
        <v>363</v>
      </c>
      <c r="D65" s="48" t="s">
        <v>115</v>
      </c>
      <c r="E65" s="50" t="s">
        <v>74</v>
      </c>
      <c r="F65" s="91" t="s">
        <v>356</v>
      </c>
      <c r="G65" s="2" t="s">
        <v>29</v>
      </c>
      <c r="H65" s="66" t="s">
        <v>30</v>
      </c>
      <c r="I65" s="18"/>
      <c r="J65" s="110"/>
      <c r="K65" s="18" t="s">
        <v>14</v>
      </c>
      <c r="L65" s="19"/>
      <c r="M65" s="4" t="s">
        <v>477</v>
      </c>
    </row>
    <row r="66" spans="1:13" ht="18" customHeight="1" x14ac:dyDescent="0.2">
      <c r="A66" s="16">
        <v>61</v>
      </c>
      <c r="B66" s="17">
        <v>25207216736</v>
      </c>
      <c r="C66" s="2" t="s">
        <v>361</v>
      </c>
      <c r="D66" s="48" t="s">
        <v>115</v>
      </c>
      <c r="E66" s="50" t="s">
        <v>74</v>
      </c>
      <c r="F66" s="91" t="s">
        <v>354</v>
      </c>
      <c r="G66" s="2" t="s">
        <v>39</v>
      </c>
      <c r="H66" s="66" t="s">
        <v>30</v>
      </c>
      <c r="I66" s="18"/>
      <c r="J66" s="110"/>
      <c r="K66" s="18" t="s">
        <v>14</v>
      </c>
      <c r="L66" s="19"/>
      <c r="M66" s="4" t="s">
        <v>476</v>
      </c>
    </row>
    <row r="67" spans="1:13" ht="18" customHeight="1" x14ac:dyDescent="0.2">
      <c r="A67" s="16">
        <v>62</v>
      </c>
      <c r="B67" s="17">
        <v>25217203279</v>
      </c>
      <c r="C67" s="2" t="s">
        <v>360</v>
      </c>
      <c r="D67" s="48" t="s">
        <v>123</v>
      </c>
      <c r="E67" s="50" t="s">
        <v>74</v>
      </c>
      <c r="F67" s="91" t="s">
        <v>353</v>
      </c>
      <c r="G67" s="2" t="s">
        <v>29</v>
      </c>
      <c r="H67" s="66" t="s">
        <v>32</v>
      </c>
      <c r="I67" s="18"/>
      <c r="J67" s="110"/>
      <c r="K67" s="18" t="s">
        <v>14</v>
      </c>
      <c r="L67" s="19"/>
      <c r="M67" s="4" t="s">
        <v>476</v>
      </c>
    </row>
    <row r="68" spans="1:13" ht="18" customHeight="1" x14ac:dyDescent="0.2">
      <c r="A68" s="16">
        <v>63</v>
      </c>
      <c r="B68" s="17">
        <v>25207202499</v>
      </c>
      <c r="C68" s="2" t="s">
        <v>362</v>
      </c>
      <c r="D68" s="48" t="s">
        <v>48</v>
      </c>
      <c r="E68" s="50" t="s">
        <v>74</v>
      </c>
      <c r="F68" s="91" t="s">
        <v>355</v>
      </c>
      <c r="G68" s="2" t="s">
        <v>29</v>
      </c>
      <c r="H68" s="66" t="s">
        <v>30</v>
      </c>
      <c r="I68" s="18"/>
      <c r="J68" s="110"/>
      <c r="K68" s="18" t="s">
        <v>14</v>
      </c>
      <c r="L68" s="19"/>
      <c r="M68" s="4" t="s">
        <v>480</v>
      </c>
    </row>
    <row r="69" spans="1:13" ht="18" customHeight="1" x14ac:dyDescent="0.2">
      <c r="A69" s="16">
        <v>64</v>
      </c>
      <c r="B69" s="17">
        <v>26217233125</v>
      </c>
      <c r="C69" s="2" t="s">
        <v>366</v>
      </c>
      <c r="D69" s="48" t="s">
        <v>146</v>
      </c>
      <c r="E69" s="50" t="s">
        <v>74</v>
      </c>
      <c r="F69" s="91" t="s">
        <v>359</v>
      </c>
      <c r="G69" s="2" t="s">
        <v>29</v>
      </c>
      <c r="H69" s="66" t="s">
        <v>32</v>
      </c>
      <c r="I69" s="18"/>
      <c r="J69" s="110"/>
      <c r="K69" s="18" t="s">
        <v>14</v>
      </c>
      <c r="L69" s="19"/>
      <c r="M69" s="4" t="s">
        <v>476</v>
      </c>
    </row>
    <row r="70" spans="1:13" ht="18" customHeight="1" x14ac:dyDescent="0.2">
      <c r="A70" s="21">
        <v>65</v>
      </c>
      <c r="B70" s="22">
        <v>24207215890</v>
      </c>
      <c r="C70" s="46" t="s">
        <v>365</v>
      </c>
      <c r="D70" s="49" t="s">
        <v>151</v>
      </c>
      <c r="E70" s="51" t="s">
        <v>74</v>
      </c>
      <c r="F70" s="92" t="s">
        <v>358</v>
      </c>
      <c r="G70" s="46" t="s">
        <v>31</v>
      </c>
      <c r="H70" s="67" t="s">
        <v>30</v>
      </c>
      <c r="I70" s="23"/>
      <c r="J70" s="112"/>
      <c r="K70" s="23" t="s">
        <v>14</v>
      </c>
      <c r="L70" s="24"/>
      <c r="M70" s="4" t="s">
        <v>479</v>
      </c>
    </row>
    <row r="71" spans="1:13" s="31" customFormat="1" x14ac:dyDescent="0.2">
      <c r="C71" s="8"/>
      <c r="D71" s="8"/>
      <c r="E71" s="8"/>
      <c r="J71" s="36"/>
    </row>
    <row r="72" spans="1:13" s="31" customFormat="1" x14ac:dyDescent="0.2">
      <c r="C72" s="8"/>
      <c r="D72" s="8"/>
      <c r="E72" s="8"/>
      <c r="J72" s="36"/>
    </row>
    <row r="73" spans="1:13" s="31" customFormat="1" x14ac:dyDescent="0.2">
      <c r="C73" s="8"/>
      <c r="D73" s="8"/>
      <c r="E73" s="8"/>
      <c r="J73" s="36"/>
    </row>
    <row r="74" spans="1:13" s="31" customFormat="1" x14ac:dyDescent="0.2">
      <c r="C74" s="8"/>
      <c r="D74" s="8"/>
      <c r="E74" s="8"/>
      <c r="J74" s="36"/>
    </row>
    <row r="75" spans="1:13" s="31" customFormat="1" x14ac:dyDescent="0.2">
      <c r="A75" s="126" t="s">
        <v>13</v>
      </c>
      <c r="B75" s="126"/>
      <c r="C75" s="126"/>
      <c r="D75" s="8"/>
      <c r="E75" s="8"/>
      <c r="J75" s="33" t="s">
        <v>20</v>
      </c>
    </row>
  </sheetData>
  <sortState ref="A6:P69">
    <sortCondition ref="E6:E69"/>
    <sortCondition ref="D6:D69"/>
    <sortCondition ref="C6:C69"/>
  </sortState>
  <mergeCells count="4">
    <mergeCell ref="D1:L1"/>
    <mergeCell ref="E2:L2"/>
    <mergeCell ref="E3:L3"/>
    <mergeCell ref="A75:C75"/>
  </mergeCells>
  <pageMargins left="0.23622047244094491" right="0.23622047244094491" top="0.19685039370078741" bottom="0.19685039370078741" header="0.19685039370078741" footer="0.19685039370078741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58"/>
  <sheetViews>
    <sheetView workbookViewId="0">
      <pane ySplit="4" topLeftCell="A35" activePane="bottomLeft" state="frozen"/>
      <selection pane="bottomLeft" activeCell="O45" sqref="O45"/>
    </sheetView>
  </sheetViews>
  <sheetFormatPr defaultColWidth="8" defaultRowHeight="12.75" x14ac:dyDescent="0.2"/>
  <cols>
    <col min="1" max="1" width="4.140625" style="31" customWidth="1"/>
    <col min="2" max="2" width="12.7109375" style="31" customWidth="1"/>
    <col min="3" max="3" width="15.7109375" style="8" customWidth="1"/>
    <col min="4" max="4" width="6.42578125" style="8" customWidth="1"/>
    <col min="5" max="5" width="11.140625" style="8" customWidth="1"/>
    <col min="6" max="6" width="9.5703125" style="35" customWidth="1"/>
    <col min="7" max="7" width="9.7109375" style="37" customWidth="1"/>
    <col min="8" max="8" width="4.5703125" style="31" customWidth="1"/>
    <col min="9" max="9" width="6" style="31" customWidth="1"/>
    <col min="10" max="10" width="7" style="31" customWidth="1"/>
    <col min="11" max="11" width="5.5703125" style="31" customWidth="1"/>
    <col min="12" max="12" width="8.28515625" style="31" customWidth="1"/>
    <col min="13" max="13" width="8" style="4"/>
    <col min="14" max="14" width="28" style="4" customWidth="1"/>
    <col min="15" max="15" width="20.140625" style="4" customWidth="1"/>
    <col min="16" max="16384" width="8" style="4"/>
  </cols>
  <sheetData>
    <row r="1" spans="1:12" ht="20.25" customHeight="1" x14ac:dyDescent="0.2">
      <c r="A1" s="77" t="s">
        <v>21</v>
      </c>
      <c r="B1" s="3"/>
      <c r="C1" s="3"/>
      <c r="D1" s="127" t="s">
        <v>61</v>
      </c>
      <c r="E1" s="127"/>
      <c r="F1" s="127"/>
      <c r="G1" s="127"/>
      <c r="H1" s="127"/>
      <c r="I1" s="127"/>
      <c r="J1" s="127"/>
      <c r="K1" s="127"/>
      <c r="L1" s="127"/>
    </row>
    <row r="2" spans="1:12" ht="20.25" customHeight="1" x14ac:dyDescent="0.2">
      <c r="A2" s="5" t="s">
        <v>19</v>
      </c>
      <c r="B2" s="5"/>
      <c r="C2" s="5"/>
      <c r="D2" s="6"/>
      <c r="E2" s="127" t="s">
        <v>15</v>
      </c>
      <c r="F2" s="127"/>
      <c r="G2" s="127"/>
      <c r="H2" s="127"/>
      <c r="I2" s="127"/>
      <c r="J2" s="127"/>
      <c r="K2" s="127"/>
      <c r="L2" s="127"/>
    </row>
    <row r="3" spans="1:12" ht="20.25" customHeight="1" x14ac:dyDescent="0.2">
      <c r="A3" s="7"/>
      <c r="B3" s="7"/>
      <c r="C3" s="7"/>
      <c r="E3" s="128" t="s">
        <v>28</v>
      </c>
      <c r="F3" s="128"/>
      <c r="G3" s="128"/>
      <c r="H3" s="128"/>
      <c r="I3" s="128"/>
      <c r="J3" s="128"/>
      <c r="K3" s="128"/>
      <c r="L3" s="128"/>
    </row>
    <row r="4" spans="1:12" ht="45.75" customHeight="1" x14ac:dyDescent="0.2">
      <c r="A4" s="9" t="s">
        <v>1</v>
      </c>
      <c r="B4" s="9" t="s">
        <v>2</v>
      </c>
      <c r="C4" s="10" t="s">
        <v>3</v>
      </c>
      <c r="D4" s="11" t="s">
        <v>4</v>
      </c>
      <c r="E4" s="12" t="s">
        <v>5</v>
      </c>
      <c r="F4" s="13" t="s">
        <v>6</v>
      </c>
      <c r="G4" s="14" t="s">
        <v>7</v>
      </c>
      <c r="H4" s="14" t="s">
        <v>8</v>
      </c>
      <c r="I4" s="14" t="s">
        <v>16</v>
      </c>
      <c r="J4" s="14" t="s">
        <v>22</v>
      </c>
      <c r="K4" s="15" t="s">
        <v>23</v>
      </c>
      <c r="L4" s="14" t="s">
        <v>9</v>
      </c>
    </row>
    <row r="5" spans="1:12" s="73" customFormat="1" ht="20.25" customHeight="1" x14ac:dyDescent="0.25">
      <c r="A5" s="68"/>
      <c r="B5" s="69" t="s">
        <v>25</v>
      </c>
      <c r="C5" s="70"/>
      <c r="D5" s="70"/>
      <c r="E5" s="70"/>
      <c r="F5" s="71"/>
      <c r="G5" s="72"/>
      <c r="H5" s="68"/>
      <c r="I5" s="68"/>
      <c r="J5" s="68"/>
      <c r="K5" s="68"/>
      <c r="L5" s="68"/>
    </row>
    <row r="6" spans="1:12" ht="18" customHeight="1" x14ac:dyDescent="0.2">
      <c r="A6" s="41">
        <v>1</v>
      </c>
      <c r="B6" s="42">
        <v>24217202560</v>
      </c>
      <c r="C6" s="45" t="s">
        <v>367</v>
      </c>
      <c r="D6" s="47" t="s">
        <v>136</v>
      </c>
      <c r="E6" s="52" t="s">
        <v>231</v>
      </c>
      <c r="F6" s="90">
        <v>36607</v>
      </c>
      <c r="G6" s="45" t="s">
        <v>31</v>
      </c>
      <c r="H6" s="45" t="s">
        <v>32</v>
      </c>
      <c r="I6" s="43"/>
      <c r="J6" s="43"/>
      <c r="K6" s="96" t="s">
        <v>14</v>
      </c>
      <c r="L6" s="99"/>
    </row>
    <row r="7" spans="1:12" ht="18" customHeight="1" x14ac:dyDescent="0.2">
      <c r="A7" s="16">
        <v>2</v>
      </c>
      <c r="B7" s="17">
        <v>25217201693</v>
      </c>
      <c r="C7" s="2" t="s">
        <v>411</v>
      </c>
      <c r="D7" s="48" t="s">
        <v>84</v>
      </c>
      <c r="E7" s="109" t="s">
        <v>369</v>
      </c>
      <c r="F7" s="91">
        <v>37200</v>
      </c>
      <c r="G7" s="2" t="s">
        <v>88</v>
      </c>
      <c r="H7" s="66" t="s">
        <v>32</v>
      </c>
      <c r="I7" s="110"/>
      <c r="J7" s="18"/>
      <c r="K7" s="97" t="s">
        <v>14</v>
      </c>
      <c r="L7" s="100"/>
    </row>
    <row r="8" spans="1:12" ht="18" customHeight="1" x14ac:dyDescent="0.2">
      <c r="A8" s="16">
        <v>3</v>
      </c>
      <c r="B8" s="17">
        <v>25217208981</v>
      </c>
      <c r="C8" s="2" t="s">
        <v>386</v>
      </c>
      <c r="D8" s="48" t="s">
        <v>387</v>
      </c>
      <c r="E8" s="109" t="s">
        <v>369</v>
      </c>
      <c r="F8" s="91">
        <v>36902</v>
      </c>
      <c r="G8" s="2" t="s">
        <v>39</v>
      </c>
      <c r="H8" s="66" t="s">
        <v>32</v>
      </c>
      <c r="I8" s="18"/>
      <c r="J8" s="110"/>
      <c r="K8" s="97" t="s">
        <v>14</v>
      </c>
      <c r="L8" s="100"/>
    </row>
    <row r="9" spans="1:12" ht="18" customHeight="1" x14ac:dyDescent="0.2">
      <c r="A9" s="16">
        <v>4</v>
      </c>
      <c r="B9" s="17">
        <v>25207204431</v>
      </c>
      <c r="C9" s="2" t="s">
        <v>403</v>
      </c>
      <c r="D9" s="48" t="s">
        <v>205</v>
      </c>
      <c r="E9" s="109" t="s">
        <v>369</v>
      </c>
      <c r="F9" s="91">
        <v>37016</v>
      </c>
      <c r="G9" s="2" t="s">
        <v>31</v>
      </c>
      <c r="H9" s="66" t="s">
        <v>30</v>
      </c>
      <c r="I9" s="18"/>
      <c r="J9" s="110"/>
      <c r="K9" s="97" t="s">
        <v>14</v>
      </c>
      <c r="L9" s="100"/>
    </row>
    <row r="10" spans="1:12" ht="18" customHeight="1" x14ac:dyDescent="0.2">
      <c r="A10" s="16">
        <v>5</v>
      </c>
      <c r="B10" s="17">
        <v>25207208823</v>
      </c>
      <c r="C10" s="2" t="s">
        <v>388</v>
      </c>
      <c r="D10" s="48" t="s">
        <v>389</v>
      </c>
      <c r="E10" s="109" t="s">
        <v>369</v>
      </c>
      <c r="F10" s="91">
        <v>37183</v>
      </c>
      <c r="G10" s="2" t="s">
        <v>31</v>
      </c>
      <c r="H10" s="66" t="s">
        <v>30</v>
      </c>
      <c r="I10" s="18"/>
      <c r="J10" s="110"/>
      <c r="K10" s="97" t="s">
        <v>14</v>
      </c>
      <c r="L10" s="100"/>
    </row>
    <row r="11" spans="1:12" ht="18" customHeight="1" x14ac:dyDescent="0.2">
      <c r="A11" s="16">
        <v>6</v>
      </c>
      <c r="B11" s="17">
        <v>25217209784</v>
      </c>
      <c r="C11" s="2" t="s">
        <v>410</v>
      </c>
      <c r="D11" s="48" t="s">
        <v>159</v>
      </c>
      <c r="E11" s="109" t="s">
        <v>369</v>
      </c>
      <c r="F11" s="91">
        <v>36896</v>
      </c>
      <c r="G11" s="2" t="s">
        <v>39</v>
      </c>
      <c r="H11" s="66" t="s">
        <v>32</v>
      </c>
      <c r="I11" s="18"/>
      <c r="J11" s="110"/>
      <c r="K11" s="97" t="s">
        <v>14</v>
      </c>
      <c r="L11" s="100"/>
    </row>
    <row r="12" spans="1:12" ht="18" customHeight="1" x14ac:dyDescent="0.2">
      <c r="A12" s="16">
        <v>7</v>
      </c>
      <c r="B12" s="17">
        <v>24207215575</v>
      </c>
      <c r="C12" s="2" t="s">
        <v>152</v>
      </c>
      <c r="D12" s="48" t="s">
        <v>213</v>
      </c>
      <c r="E12" s="109" t="s">
        <v>369</v>
      </c>
      <c r="F12" s="91">
        <v>36527</v>
      </c>
      <c r="G12" s="2" t="s">
        <v>161</v>
      </c>
      <c r="H12" s="66" t="s">
        <v>30</v>
      </c>
      <c r="I12" s="18"/>
      <c r="J12" s="110"/>
      <c r="K12" s="97" t="s">
        <v>14</v>
      </c>
      <c r="L12" s="100"/>
    </row>
    <row r="13" spans="1:12" ht="18" customHeight="1" x14ac:dyDescent="0.2">
      <c r="A13" s="16">
        <v>8</v>
      </c>
      <c r="B13" s="17">
        <v>25217216563</v>
      </c>
      <c r="C13" s="2" t="s">
        <v>400</v>
      </c>
      <c r="D13" s="48" t="s">
        <v>401</v>
      </c>
      <c r="E13" s="109" t="s">
        <v>369</v>
      </c>
      <c r="F13" s="91">
        <v>37057</v>
      </c>
      <c r="G13" s="2" t="s">
        <v>31</v>
      </c>
      <c r="H13" s="66" t="s">
        <v>32</v>
      </c>
      <c r="I13" s="18"/>
      <c r="J13" s="110"/>
      <c r="K13" s="97" t="s">
        <v>14</v>
      </c>
      <c r="L13" s="100"/>
    </row>
    <row r="14" spans="1:12" ht="18" customHeight="1" x14ac:dyDescent="0.2">
      <c r="A14" s="16">
        <v>9</v>
      </c>
      <c r="B14" s="17">
        <v>25217103462</v>
      </c>
      <c r="C14" s="2" t="s">
        <v>396</v>
      </c>
      <c r="D14" s="48" t="s">
        <v>103</v>
      </c>
      <c r="E14" s="109" t="s">
        <v>369</v>
      </c>
      <c r="F14" s="91">
        <v>37034</v>
      </c>
      <c r="G14" s="2" t="s">
        <v>31</v>
      </c>
      <c r="H14" s="66" t="s">
        <v>32</v>
      </c>
      <c r="I14" s="18"/>
      <c r="J14" s="110"/>
      <c r="K14" s="97" t="s">
        <v>14</v>
      </c>
      <c r="L14" s="100"/>
    </row>
    <row r="15" spans="1:12" ht="18" customHeight="1" x14ac:dyDescent="0.2">
      <c r="A15" s="16">
        <v>10</v>
      </c>
      <c r="B15" s="17">
        <v>25217208273</v>
      </c>
      <c r="C15" s="2" t="s">
        <v>391</v>
      </c>
      <c r="D15" s="48" t="s">
        <v>38</v>
      </c>
      <c r="E15" s="109" t="s">
        <v>369</v>
      </c>
      <c r="F15" s="91">
        <v>37250</v>
      </c>
      <c r="G15" s="2" t="s">
        <v>31</v>
      </c>
      <c r="H15" s="66" t="s">
        <v>32</v>
      </c>
      <c r="I15" s="18"/>
      <c r="J15" s="110"/>
      <c r="K15" s="97" t="s">
        <v>14</v>
      </c>
      <c r="L15" s="100"/>
    </row>
    <row r="16" spans="1:12" ht="18" customHeight="1" x14ac:dyDescent="0.2">
      <c r="A16" s="16">
        <v>11</v>
      </c>
      <c r="B16" s="17">
        <v>25217215708</v>
      </c>
      <c r="C16" s="2" t="s">
        <v>375</v>
      </c>
      <c r="D16" s="48" t="s">
        <v>38</v>
      </c>
      <c r="E16" s="109" t="s">
        <v>369</v>
      </c>
      <c r="F16" s="91">
        <v>37164</v>
      </c>
      <c r="G16" s="2" t="s">
        <v>34</v>
      </c>
      <c r="H16" s="66" t="s">
        <v>32</v>
      </c>
      <c r="I16" s="18"/>
      <c r="J16" s="110"/>
      <c r="K16" s="97" t="s">
        <v>14</v>
      </c>
      <c r="L16" s="100"/>
    </row>
    <row r="17" spans="1:12" ht="18" customHeight="1" x14ac:dyDescent="0.2">
      <c r="A17" s="16">
        <v>12</v>
      </c>
      <c r="B17" s="17">
        <v>25217215979</v>
      </c>
      <c r="C17" s="2" t="s">
        <v>374</v>
      </c>
      <c r="D17" s="48" t="s">
        <v>106</v>
      </c>
      <c r="E17" s="109" t="s">
        <v>369</v>
      </c>
      <c r="F17" s="91">
        <v>37062</v>
      </c>
      <c r="G17" s="2" t="s">
        <v>31</v>
      </c>
      <c r="H17" s="66" t="s">
        <v>32</v>
      </c>
      <c r="I17" s="18"/>
      <c r="J17" s="18"/>
      <c r="K17" s="97" t="s">
        <v>14</v>
      </c>
      <c r="L17" s="100"/>
    </row>
    <row r="18" spans="1:12" ht="18" customHeight="1" x14ac:dyDescent="0.2">
      <c r="A18" s="16">
        <v>13</v>
      </c>
      <c r="B18" s="17">
        <v>25207201535</v>
      </c>
      <c r="C18" s="2" t="s">
        <v>413</v>
      </c>
      <c r="D18" s="48" t="s">
        <v>70</v>
      </c>
      <c r="E18" s="109" t="s">
        <v>369</v>
      </c>
      <c r="F18" s="91">
        <v>36983</v>
      </c>
      <c r="G18" s="2" t="s">
        <v>39</v>
      </c>
      <c r="H18" s="66" t="s">
        <v>30</v>
      </c>
      <c r="I18" s="18"/>
      <c r="J18" s="110"/>
      <c r="K18" s="97" t="s">
        <v>14</v>
      </c>
      <c r="L18" s="100"/>
    </row>
    <row r="19" spans="1:12" ht="18" customHeight="1" x14ac:dyDescent="0.2">
      <c r="A19" s="16">
        <v>14</v>
      </c>
      <c r="B19" s="17">
        <v>25207207572</v>
      </c>
      <c r="C19" s="2" t="s">
        <v>249</v>
      </c>
      <c r="D19" s="48" t="s">
        <v>393</v>
      </c>
      <c r="E19" s="109" t="s">
        <v>369</v>
      </c>
      <c r="F19" s="91">
        <v>36979</v>
      </c>
      <c r="G19" s="2" t="s">
        <v>33</v>
      </c>
      <c r="H19" s="66" t="s">
        <v>30</v>
      </c>
      <c r="I19" s="18"/>
      <c r="J19" s="110"/>
      <c r="K19" s="97" t="s">
        <v>14</v>
      </c>
      <c r="L19" s="100"/>
    </row>
    <row r="20" spans="1:12" ht="18" customHeight="1" x14ac:dyDescent="0.2">
      <c r="A20" s="16">
        <v>15</v>
      </c>
      <c r="B20" s="17">
        <v>25217209097</v>
      </c>
      <c r="C20" s="2" t="s">
        <v>407</v>
      </c>
      <c r="D20" s="48" t="s">
        <v>221</v>
      </c>
      <c r="E20" s="109" t="s">
        <v>369</v>
      </c>
      <c r="F20" s="91">
        <v>36238</v>
      </c>
      <c r="G20" s="2" t="s">
        <v>68</v>
      </c>
      <c r="H20" s="66" t="s">
        <v>32</v>
      </c>
      <c r="I20" s="18"/>
      <c r="J20" s="110"/>
      <c r="K20" s="97" t="s">
        <v>14</v>
      </c>
      <c r="L20" s="100"/>
    </row>
    <row r="21" spans="1:12" ht="18" customHeight="1" x14ac:dyDescent="0.2">
      <c r="A21" s="16">
        <v>16</v>
      </c>
      <c r="B21" s="17">
        <v>25207210300</v>
      </c>
      <c r="C21" s="2" t="s">
        <v>249</v>
      </c>
      <c r="D21" s="48" t="s">
        <v>406</v>
      </c>
      <c r="E21" s="109" t="s">
        <v>369</v>
      </c>
      <c r="F21" s="91">
        <v>37055</v>
      </c>
      <c r="G21" s="2" t="s">
        <v>29</v>
      </c>
      <c r="H21" s="66" t="s">
        <v>30</v>
      </c>
      <c r="I21" s="18"/>
      <c r="J21" s="110"/>
      <c r="K21" s="97" t="s">
        <v>14</v>
      </c>
      <c r="L21" s="100"/>
    </row>
    <row r="22" spans="1:12" ht="18" customHeight="1" x14ac:dyDescent="0.2">
      <c r="A22" s="16">
        <v>17</v>
      </c>
      <c r="B22" s="17">
        <v>25207108507</v>
      </c>
      <c r="C22" s="2" t="s">
        <v>402</v>
      </c>
      <c r="D22" s="48" t="s">
        <v>257</v>
      </c>
      <c r="E22" s="109" t="s">
        <v>369</v>
      </c>
      <c r="F22" s="91">
        <v>36949</v>
      </c>
      <c r="G22" s="2" t="s">
        <v>31</v>
      </c>
      <c r="H22" s="66" t="s">
        <v>30</v>
      </c>
      <c r="I22" s="18"/>
      <c r="J22" s="110"/>
      <c r="K22" s="97" t="s">
        <v>14</v>
      </c>
      <c r="L22" s="100"/>
    </row>
    <row r="23" spans="1:12" ht="18" customHeight="1" x14ac:dyDescent="0.2">
      <c r="A23" s="16">
        <v>18</v>
      </c>
      <c r="B23" s="17">
        <v>25217208621</v>
      </c>
      <c r="C23" s="2" t="s">
        <v>380</v>
      </c>
      <c r="D23" s="48" t="s">
        <v>194</v>
      </c>
      <c r="E23" s="109" t="s">
        <v>369</v>
      </c>
      <c r="F23" s="91">
        <v>37112</v>
      </c>
      <c r="G23" s="2" t="s">
        <v>85</v>
      </c>
      <c r="H23" s="66" t="s">
        <v>32</v>
      </c>
      <c r="I23" s="18"/>
      <c r="J23" s="110"/>
      <c r="K23" s="97" t="s">
        <v>14</v>
      </c>
      <c r="L23" s="100"/>
    </row>
    <row r="24" spans="1:12" ht="18" customHeight="1" x14ac:dyDescent="0.2">
      <c r="A24" s="16">
        <v>19</v>
      </c>
      <c r="B24" s="17">
        <v>25217212547</v>
      </c>
      <c r="C24" s="2" t="s">
        <v>404</v>
      </c>
      <c r="D24" s="48" t="s">
        <v>317</v>
      </c>
      <c r="E24" s="109" t="s">
        <v>369</v>
      </c>
      <c r="F24" s="91">
        <v>37162</v>
      </c>
      <c r="G24" s="2" t="s">
        <v>85</v>
      </c>
      <c r="H24" s="66" t="s">
        <v>32</v>
      </c>
      <c r="I24" s="18"/>
      <c r="J24" s="110"/>
      <c r="K24" s="97" t="s">
        <v>14</v>
      </c>
      <c r="L24" s="100"/>
    </row>
    <row r="25" spans="1:12" ht="18" customHeight="1" x14ac:dyDescent="0.2">
      <c r="A25" s="16">
        <v>20</v>
      </c>
      <c r="B25" s="17">
        <v>25217204194</v>
      </c>
      <c r="C25" s="2" t="s">
        <v>382</v>
      </c>
      <c r="D25" s="48" t="s">
        <v>317</v>
      </c>
      <c r="E25" s="109" t="s">
        <v>369</v>
      </c>
      <c r="F25" s="91">
        <v>37125</v>
      </c>
      <c r="G25" s="2" t="s">
        <v>31</v>
      </c>
      <c r="H25" s="66" t="s">
        <v>32</v>
      </c>
      <c r="I25" s="18"/>
      <c r="J25" s="110"/>
      <c r="K25" s="97" t="s">
        <v>14</v>
      </c>
      <c r="L25" s="100"/>
    </row>
    <row r="26" spans="1:12" ht="18" customHeight="1" x14ac:dyDescent="0.2">
      <c r="A26" s="16">
        <v>21</v>
      </c>
      <c r="B26" s="17">
        <v>25217209534</v>
      </c>
      <c r="C26" s="2" t="s">
        <v>418</v>
      </c>
      <c r="D26" s="48" t="s">
        <v>419</v>
      </c>
      <c r="E26" s="109" t="s">
        <v>369</v>
      </c>
      <c r="F26" s="91">
        <v>37144</v>
      </c>
      <c r="G26" s="2" t="s">
        <v>29</v>
      </c>
      <c r="H26" s="66" t="s">
        <v>32</v>
      </c>
      <c r="I26" s="18"/>
      <c r="J26" s="110"/>
      <c r="K26" s="97" t="s">
        <v>14</v>
      </c>
      <c r="L26" s="100"/>
    </row>
    <row r="27" spans="1:12" ht="18" customHeight="1" x14ac:dyDescent="0.2">
      <c r="A27" s="16">
        <v>22</v>
      </c>
      <c r="B27" s="17">
        <v>25207201348</v>
      </c>
      <c r="C27" s="2" t="s">
        <v>377</v>
      </c>
      <c r="D27" s="48" t="s">
        <v>378</v>
      </c>
      <c r="E27" s="109" t="s">
        <v>369</v>
      </c>
      <c r="F27" s="91">
        <v>37182</v>
      </c>
      <c r="G27" s="2" t="s">
        <v>34</v>
      </c>
      <c r="H27" s="66" t="s">
        <v>30</v>
      </c>
      <c r="I27" s="18"/>
      <c r="J27" s="110"/>
      <c r="K27" s="97" t="s">
        <v>14</v>
      </c>
      <c r="L27" s="100"/>
    </row>
    <row r="28" spans="1:12" ht="18" customHeight="1" x14ac:dyDescent="0.2">
      <c r="A28" s="16">
        <v>23</v>
      </c>
      <c r="B28" s="17">
        <v>25207200285</v>
      </c>
      <c r="C28" s="2" t="s">
        <v>249</v>
      </c>
      <c r="D28" s="48" t="s">
        <v>378</v>
      </c>
      <c r="E28" s="109" t="s">
        <v>369</v>
      </c>
      <c r="F28" s="91">
        <v>36957</v>
      </c>
      <c r="G28" s="2" t="s">
        <v>288</v>
      </c>
      <c r="H28" s="66" t="s">
        <v>30</v>
      </c>
      <c r="I28" s="18"/>
      <c r="J28" s="110"/>
      <c r="K28" s="97" t="s">
        <v>14</v>
      </c>
      <c r="L28" s="100"/>
    </row>
    <row r="29" spans="1:12" ht="18" customHeight="1" x14ac:dyDescent="0.2">
      <c r="A29" s="16">
        <v>24</v>
      </c>
      <c r="B29" s="17">
        <v>25217209304</v>
      </c>
      <c r="C29" s="2" t="s">
        <v>415</v>
      </c>
      <c r="D29" s="48" t="s">
        <v>416</v>
      </c>
      <c r="E29" s="109" t="s">
        <v>369</v>
      </c>
      <c r="F29" s="91">
        <v>37182</v>
      </c>
      <c r="G29" s="2" t="s">
        <v>31</v>
      </c>
      <c r="H29" s="66" t="s">
        <v>32</v>
      </c>
      <c r="I29" s="18"/>
      <c r="J29" s="110"/>
      <c r="K29" s="97" t="s">
        <v>14</v>
      </c>
      <c r="L29" s="100"/>
    </row>
    <row r="30" spans="1:12" ht="18" customHeight="1" x14ac:dyDescent="0.2">
      <c r="A30" s="16">
        <v>25</v>
      </c>
      <c r="B30" s="17">
        <v>25207217615</v>
      </c>
      <c r="C30" s="2" t="s">
        <v>392</v>
      </c>
      <c r="D30" s="48" t="s">
        <v>175</v>
      </c>
      <c r="E30" s="109" t="s">
        <v>369</v>
      </c>
      <c r="F30" s="91">
        <v>36916</v>
      </c>
      <c r="G30" s="2" t="s">
        <v>31</v>
      </c>
      <c r="H30" s="66" t="s">
        <v>30</v>
      </c>
      <c r="I30" s="110"/>
      <c r="J30" s="18"/>
      <c r="K30" s="97" t="s">
        <v>14</v>
      </c>
      <c r="L30" s="100"/>
    </row>
    <row r="31" spans="1:12" ht="18" customHeight="1" x14ac:dyDescent="0.2">
      <c r="A31" s="16">
        <v>26</v>
      </c>
      <c r="B31" s="17">
        <v>25207217731</v>
      </c>
      <c r="C31" s="2" t="s">
        <v>376</v>
      </c>
      <c r="D31" s="48" t="s">
        <v>175</v>
      </c>
      <c r="E31" s="109" t="s">
        <v>369</v>
      </c>
      <c r="F31" s="91">
        <v>37035</v>
      </c>
      <c r="G31" s="2" t="s">
        <v>31</v>
      </c>
      <c r="H31" s="66" t="s">
        <v>30</v>
      </c>
      <c r="I31" s="18"/>
      <c r="J31" s="110"/>
      <c r="K31" s="97" t="s">
        <v>14</v>
      </c>
      <c r="L31" s="100"/>
    </row>
    <row r="32" spans="1:12" ht="18" customHeight="1" x14ac:dyDescent="0.2">
      <c r="A32" s="16">
        <v>27</v>
      </c>
      <c r="B32" s="17">
        <v>25213303261</v>
      </c>
      <c r="C32" s="2" t="s">
        <v>408</v>
      </c>
      <c r="D32" s="48" t="s">
        <v>409</v>
      </c>
      <c r="E32" s="109" t="s">
        <v>369</v>
      </c>
      <c r="F32" s="91">
        <v>36909</v>
      </c>
      <c r="G32" s="2" t="s">
        <v>31</v>
      </c>
      <c r="H32" s="66" t="s">
        <v>32</v>
      </c>
      <c r="I32" s="18"/>
      <c r="J32" s="110"/>
      <c r="K32" s="97" t="s">
        <v>14</v>
      </c>
      <c r="L32" s="100"/>
    </row>
    <row r="33" spans="1:12" ht="18" customHeight="1" x14ac:dyDescent="0.2">
      <c r="A33" s="16">
        <v>28</v>
      </c>
      <c r="B33" s="17">
        <v>25203410143</v>
      </c>
      <c r="C33" s="2" t="s">
        <v>412</v>
      </c>
      <c r="D33" s="48" t="s">
        <v>118</v>
      </c>
      <c r="E33" s="109" t="s">
        <v>369</v>
      </c>
      <c r="F33" s="91">
        <v>37085</v>
      </c>
      <c r="G33" s="2" t="s">
        <v>31</v>
      </c>
      <c r="H33" s="66" t="s">
        <v>30</v>
      </c>
      <c r="I33" s="18"/>
      <c r="J33" s="110"/>
      <c r="K33" s="97" t="s">
        <v>14</v>
      </c>
      <c r="L33" s="100"/>
    </row>
    <row r="34" spans="1:12" ht="18" customHeight="1" x14ac:dyDescent="0.2">
      <c r="A34" s="16">
        <v>29</v>
      </c>
      <c r="B34" s="17">
        <v>25217204674</v>
      </c>
      <c r="C34" s="2" t="s">
        <v>370</v>
      </c>
      <c r="D34" s="48" t="s">
        <v>371</v>
      </c>
      <c r="E34" s="109" t="s">
        <v>369</v>
      </c>
      <c r="F34" s="91">
        <v>37078</v>
      </c>
      <c r="G34" s="2" t="s">
        <v>31</v>
      </c>
      <c r="H34" s="66" t="s">
        <v>32</v>
      </c>
      <c r="I34" s="18"/>
      <c r="J34" s="18"/>
      <c r="K34" s="97" t="s">
        <v>14</v>
      </c>
      <c r="L34" s="100"/>
    </row>
    <row r="35" spans="1:12" ht="18" customHeight="1" x14ac:dyDescent="0.2">
      <c r="A35" s="16">
        <v>30</v>
      </c>
      <c r="B35" s="17">
        <v>25217103684</v>
      </c>
      <c r="C35" s="2" t="s">
        <v>372</v>
      </c>
      <c r="D35" s="48" t="s">
        <v>373</v>
      </c>
      <c r="E35" s="109" t="s">
        <v>369</v>
      </c>
      <c r="F35" s="91">
        <v>37217</v>
      </c>
      <c r="G35" s="2" t="s">
        <v>288</v>
      </c>
      <c r="H35" s="66" t="s">
        <v>32</v>
      </c>
      <c r="I35" s="18"/>
      <c r="J35" s="18"/>
      <c r="K35" s="97" t="s">
        <v>14</v>
      </c>
      <c r="L35" s="100"/>
    </row>
    <row r="36" spans="1:12" ht="18" customHeight="1" x14ac:dyDescent="0.2">
      <c r="A36" s="16">
        <v>31</v>
      </c>
      <c r="B36" s="17">
        <v>25217202993</v>
      </c>
      <c r="C36" s="2" t="s">
        <v>390</v>
      </c>
      <c r="D36" s="48" t="s">
        <v>186</v>
      </c>
      <c r="E36" s="109" t="s">
        <v>369</v>
      </c>
      <c r="F36" s="91">
        <v>36979</v>
      </c>
      <c r="G36" s="2" t="s">
        <v>161</v>
      </c>
      <c r="H36" s="66" t="s">
        <v>32</v>
      </c>
      <c r="I36" s="18"/>
      <c r="J36" s="110"/>
      <c r="K36" s="97" t="s">
        <v>14</v>
      </c>
      <c r="L36" s="100"/>
    </row>
    <row r="37" spans="1:12" ht="18" customHeight="1" x14ac:dyDescent="0.2">
      <c r="A37" s="16">
        <v>32</v>
      </c>
      <c r="B37" s="17">
        <v>25207109112</v>
      </c>
      <c r="C37" s="2" t="s">
        <v>379</v>
      </c>
      <c r="D37" s="48" t="s">
        <v>140</v>
      </c>
      <c r="E37" s="109" t="s">
        <v>369</v>
      </c>
      <c r="F37" s="91">
        <v>37166</v>
      </c>
      <c r="G37" s="2" t="s">
        <v>68</v>
      </c>
      <c r="H37" s="66" t="s">
        <v>30</v>
      </c>
      <c r="I37" s="18"/>
      <c r="J37" s="110"/>
      <c r="K37" s="97" t="s">
        <v>14</v>
      </c>
      <c r="L37" s="100"/>
    </row>
    <row r="38" spans="1:12" ht="18" customHeight="1" x14ac:dyDescent="0.2">
      <c r="A38" s="16">
        <v>33</v>
      </c>
      <c r="B38" s="17">
        <v>25207204197</v>
      </c>
      <c r="C38" s="2" t="s">
        <v>375</v>
      </c>
      <c r="D38" s="48" t="s">
        <v>233</v>
      </c>
      <c r="E38" s="109" t="s">
        <v>369</v>
      </c>
      <c r="F38" s="91">
        <v>37117</v>
      </c>
      <c r="G38" s="2" t="s">
        <v>31</v>
      </c>
      <c r="H38" s="66" t="s">
        <v>30</v>
      </c>
      <c r="I38" s="18"/>
      <c r="J38" s="18"/>
      <c r="K38" s="97" t="s">
        <v>14</v>
      </c>
      <c r="L38" s="100"/>
    </row>
    <row r="39" spans="1:12" ht="18" customHeight="1" x14ac:dyDescent="0.2">
      <c r="A39" s="16">
        <v>34</v>
      </c>
      <c r="B39" s="17">
        <v>25217200159</v>
      </c>
      <c r="C39" s="2" t="s">
        <v>180</v>
      </c>
      <c r="D39" s="48" t="s">
        <v>144</v>
      </c>
      <c r="E39" s="109" t="s">
        <v>369</v>
      </c>
      <c r="F39" s="91">
        <v>36894</v>
      </c>
      <c r="G39" s="2" t="s">
        <v>381</v>
      </c>
      <c r="H39" s="66" t="s">
        <v>32</v>
      </c>
      <c r="I39" s="18"/>
      <c r="J39" s="110"/>
      <c r="K39" s="97" t="s">
        <v>14</v>
      </c>
      <c r="L39" s="100"/>
    </row>
    <row r="40" spans="1:12" ht="18" customHeight="1" x14ac:dyDescent="0.2">
      <c r="A40" s="16">
        <v>35</v>
      </c>
      <c r="B40" s="17">
        <v>25217208415</v>
      </c>
      <c r="C40" s="2" t="s">
        <v>383</v>
      </c>
      <c r="D40" s="48" t="s">
        <v>272</v>
      </c>
      <c r="E40" s="109" t="s">
        <v>369</v>
      </c>
      <c r="F40" s="91">
        <v>37142</v>
      </c>
      <c r="G40" s="2" t="s">
        <v>39</v>
      </c>
      <c r="H40" s="66" t="s">
        <v>32</v>
      </c>
      <c r="I40" s="110"/>
      <c r="J40" s="18"/>
      <c r="K40" s="97" t="s">
        <v>14</v>
      </c>
      <c r="L40" s="100"/>
    </row>
    <row r="41" spans="1:12" ht="18" customHeight="1" x14ac:dyDescent="0.2">
      <c r="A41" s="16">
        <v>36</v>
      </c>
      <c r="B41" s="17">
        <v>25202207384</v>
      </c>
      <c r="C41" s="2" t="s">
        <v>420</v>
      </c>
      <c r="D41" s="48" t="s">
        <v>421</v>
      </c>
      <c r="E41" s="109" t="s">
        <v>369</v>
      </c>
      <c r="F41" s="91">
        <v>36972</v>
      </c>
      <c r="G41" s="2" t="s">
        <v>29</v>
      </c>
      <c r="H41" s="66" t="s">
        <v>30</v>
      </c>
      <c r="I41" s="18"/>
      <c r="J41" s="110"/>
      <c r="K41" s="97" t="s">
        <v>14</v>
      </c>
      <c r="L41" s="100"/>
    </row>
    <row r="42" spans="1:12" ht="18" customHeight="1" x14ac:dyDescent="0.2">
      <c r="A42" s="16">
        <v>37</v>
      </c>
      <c r="B42" s="17">
        <v>25207210062</v>
      </c>
      <c r="C42" s="2" t="s">
        <v>133</v>
      </c>
      <c r="D42" s="48" t="s">
        <v>417</v>
      </c>
      <c r="E42" s="109" t="s">
        <v>369</v>
      </c>
      <c r="F42" s="91">
        <v>37205</v>
      </c>
      <c r="G42" s="2" t="s">
        <v>29</v>
      </c>
      <c r="H42" s="66" t="s">
        <v>30</v>
      </c>
      <c r="I42" s="18"/>
      <c r="J42" s="110"/>
      <c r="K42" s="97" t="s">
        <v>14</v>
      </c>
      <c r="L42" s="100"/>
    </row>
    <row r="43" spans="1:12" ht="18" customHeight="1" x14ac:dyDescent="0.2">
      <c r="A43" s="16">
        <v>38</v>
      </c>
      <c r="B43" s="17">
        <v>25207217095</v>
      </c>
      <c r="C43" s="2" t="s">
        <v>395</v>
      </c>
      <c r="D43" s="48" t="s">
        <v>151</v>
      </c>
      <c r="E43" s="109" t="s">
        <v>369</v>
      </c>
      <c r="F43" s="91">
        <v>36983</v>
      </c>
      <c r="G43" s="2" t="s">
        <v>31</v>
      </c>
      <c r="H43" s="66" t="s">
        <v>30</v>
      </c>
      <c r="I43" s="18"/>
      <c r="J43" s="110"/>
      <c r="K43" s="97" t="s">
        <v>14</v>
      </c>
      <c r="L43" s="100"/>
    </row>
    <row r="44" spans="1:12" ht="18" customHeight="1" x14ac:dyDescent="0.2">
      <c r="A44" s="16">
        <v>39</v>
      </c>
      <c r="B44" s="17">
        <v>25207216006</v>
      </c>
      <c r="C44" s="2" t="s">
        <v>394</v>
      </c>
      <c r="D44" s="48" t="s">
        <v>178</v>
      </c>
      <c r="E44" s="109" t="s">
        <v>369</v>
      </c>
      <c r="F44" s="91">
        <v>37185</v>
      </c>
      <c r="G44" s="2" t="s">
        <v>31</v>
      </c>
      <c r="H44" s="66" t="s">
        <v>30</v>
      </c>
      <c r="I44" s="18"/>
      <c r="J44" s="110"/>
      <c r="K44" s="97" t="s">
        <v>14</v>
      </c>
      <c r="L44" s="100"/>
    </row>
    <row r="45" spans="1:12" ht="18" customHeight="1" x14ac:dyDescent="0.2">
      <c r="A45" s="16">
        <v>40</v>
      </c>
      <c r="B45" s="17">
        <v>25207208223</v>
      </c>
      <c r="C45" s="2" t="s">
        <v>397</v>
      </c>
      <c r="D45" s="48" t="s">
        <v>398</v>
      </c>
      <c r="E45" s="109" t="s">
        <v>369</v>
      </c>
      <c r="F45" s="91">
        <v>36938</v>
      </c>
      <c r="G45" s="2" t="s">
        <v>399</v>
      </c>
      <c r="H45" s="66" t="s">
        <v>30</v>
      </c>
      <c r="I45" s="18"/>
      <c r="J45" s="110"/>
      <c r="K45" s="97" t="s">
        <v>14</v>
      </c>
      <c r="L45" s="100"/>
    </row>
    <row r="46" spans="1:12" ht="18" customHeight="1" x14ac:dyDescent="0.2">
      <c r="A46" s="16">
        <v>41</v>
      </c>
      <c r="B46" s="17">
        <v>25217209616</v>
      </c>
      <c r="C46" s="2" t="s">
        <v>368</v>
      </c>
      <c r="D46" s="48" t="s">
        <v>313</v>
      </c>
      <c r="E46" s="109" t="s">
        <v>369</v>
      </c>
      <c r="F46" s="91">
        <v>37175</v>
      </c>
      <c r="G46" s="2" t="s">
        <v>88</v>
      </c>
      <c r="H46" s="66" t="s">
        <v>32</v>
      </c>
      <c r="I46" s="18"/>
      <c r="J46" s="18"/>
      <c r="K46" s="97" t="s">
        <v>14</v>
      </c>
      <c r="L46" s="100"/>
    </row>
    <row r="47" spans="1:12" ht="18" customHeight="1" x14ac:dyDescent="0.2">
      <c r="A47" s="16">
        <v>42</v>
      </c>
      <c r="B47" s="17">
        <v>25207205037</v>
      </c>
      <c r="C47" s="2" t="s">
        <v>384</v>
      </c>
      <c r="D47" s="48" t="s">
        <v>385</v>
      </c>
      <c r="E47" s="109" t="s">
        <v>369</v>
      </c>
      <c r="F47" s="91">
        <v>37195</v>
      </c>
      <c r="G47" s="2" t="s">
        <v>121</v>
      </c>
      <c r="H47" s="66" t="s">
        <v>30</v>
      </c>
      <c r="I47" s="110"/>
      <c r="J47" s="18"/>
      <c r="K47" s="97" t="s">
        <v>14</v>
      </c>
      <c r="L47" s="100"/>
    </row>
    <row r="48" spans="1:12" ht="18" customHeight="1" x14ac:dyDescent="0.2">
      <c r="A48" s="16">
        <v>43</v>
      </c>
      <c r="B48" s="17">
        <v>25207210483</v>
      </c>
      <c r="C48" s="2" t="s">
        <v>414</v>
      </c>
      <c r="D48" s="48" t="s">
        <v>191</v>
      </c>
      <c r="E48" s="109" t="s">
        <v>369</v>
      </c>
      <c r="F48" s="91">
        <v>37019</v>
      </c>
      <c r="G48" s="2" t="s">
        <v>31</v>
      </c>
      <c r="H48" s="66" t="s">
        <v>30</v>
      </c>
      <c r="I48" s="110"/>
      <c r="J48" s="18"/>
      <c r="K48" s="97" t="s">
        <v>14</v>
      </c>
      <c r="L48" s="100"/>
    </row>
    <row r="49" spans="1:12" ht="18" customHeight="1" x14ac:dyDescent="0.2">
      <c r="A49" s="16">
        <v>44</v>
      </c>
      <c r="B49" s="17">
        <v>25207215694</v>
      </c>
      <c r="C49" s="2" t="s">
        <v>405</v>
      </c>
      <c r="D49" s="48" t="s">
        <v>184</v>
      </c>
      <c r="E49" s="109" t="s">
        <v>369</v>
      </c>
      <c r="F49" s="91">
        <v>36904</v>
      </c>
      <c r="G49" s="2" t="s">
        <v>29</v>
      </c>
      <c r="H49" s="66" t="s">
        <v>30</v>
      </c>
      <c r="I49" s="18"/>
      <c r="J49" s="110"/>
      <c r="K49" s="97" t="s">
        <v>14</v>
      </c>
      <c r="L49" s="100"/>
    </row>
    <row r="50" spans="1:12" ht="18" customHeight="1" x14ac:dyDescent="0.2">
      <c r="A50" s="21">
        <v>45</v>
      </c>
      <c r="B50" s="22">
        <v>25207108914</v>
      </c>
      <c r="C50" s="61" t="s">
        <v>69</v>
      </c>
      <c r="D50" s="62" t="s">
        <v>70</v>
      </c>
      <c r="E50" s="111" t="s">
        <v>71</v>
      </c>
      <c r="F50" s="86">
        <v>36910</v>
      </c>
      <c r="G50" s="61" t="s">
        <v>72</v>
      </c>
      <c r="H50" s="129" t="s">
        <v>30</v>
      </c>
      <c r="I50" s="98" t="s">
        <v>14</v>
      </c>
      <c r="J50" s="98"/>
      <c r="K50" s="98" t="s">
        <v>14</v>
      </c>
      <c r="L50" s="101" t="s">
        <v>73</v>
      </c>
    </row>
    <row r="51" spans="1:12" s="31" customFormat="1" ht="12.75" customHeight="1" x14ac:dyDescent="0.2">
      <c r="A51" s="27"/>
      <c r="B51" s="27"/>
      <c r="C51" s="28"/>
      <c r="D51" s="28"/>
      <c r="E51" s="28"/>
      <c r="F51" s="27"/>
      <c r="G51" s="27"/>
      <c r="H51" s="29"/>
      <c r="I51" s="29"/>
      <c r="J51" s="76"/>
    </row>
    <row r="52" spans="1:12" s="31" customFormat="1" x14ac:dyDescent="0.2">
      <c r="A52" s="126" t="s">
        <v>17</v>
      </c>
      <c r="B52" s="126"/>
      <c r="C52" s="126"/>
      <c r="D52" s="32"/>
      <c r="E52" s="32"/>
      <c r="F52" s="33"/>
      <c r="G52" s="33"/>
      <c r="H52" s="34"/>
      <c r="I52" s="34"/>
      <c r="J52" s="33" t="s">
        <v>18</v>
      </c>
    </row>
    <row r="53" spans="1:12" s="31" customFormat="1" x14ac:dyDescent="0.2">
      <c r="C53" s="8"/>
      <c r="D53" s="8"/>
      <c r="E53" s="8"/>
      <c r="J53" s="36"/>
    </row>
    <row r="54" spans="1:12" s="31" customFormat="1" x14ac:dyDescent="0.2">
      <c r="C54" s="8"/>
      <c r="D54" s="8"/>
      <c r="E54" s="8"/>
      <c r="J54" s="36"/>
    </row>
    <row r="55" spans="1:12" s="31" customFormat="1" x14ac:dyDescent="0.2">
      <c r="C55" s="8"/>
      <c r="D55" s="8"/>
      <c r="E55" s="8"/>
      <c r="J55" s="36"/>
    </row>
    <row r="56" spans="1:12" s="31" customFormat="1" x14ac:dyDescent="0.2">
      <c r="C56" s="8"/>
      <c r="D56" s="8"/>
      <c r="E56" s="8"/>
      <c r="J56" s="36"/>
    </row>
    <row r="57" spans="1:12" s="31" customFormat="1" x14ac:dyDescent="0.2">
      <c r="C57" s="8"/>
      <c r="D57" s="8"/>
      <c r="E57" s="8"/>
      <c r="J57" s="36"/>
    </row>
    <row r="58" spans="1:12" s="31" customFormat="1" x14ac:dyDescent="0.2">
      <c r="A58" s="126" t="s">
        <v>13</v>
      </c>
      <c r="B58" s="126"/>
      <c r="C58" s="126"/>
      <c r="D58" s="8"/>
      <c r="E58" s="8"/>
      <c r="J58" s="33" t="s">
        <v>20</v>
      </c>
    </row>
  </sheetData>
  <sortState ref="A6:L50">
    <sortCondition ref="E6:E50"/>
    <sortCondition ref="D6:D50"/>
    <sortCondition ref="C6:C50"/>
  </sortState>
  <mergeCells count="5">
    <mergeCell ref="D1:L1"/>
    <mergeCell ref="E2:L2"/>
    <mergeCell ref="E3:L3"/>
    <mergeCell ref="A52:C52"/>
    <mergeCell ref="A58:C58"/>
  </mergeCells>
  <pageMargins left="0.23622047244094491" right="0.23622047244094491" top="0.19685039370078741" bottom="0.19685039370078741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KL DLK</vt:lpstr>
      <vt:lpstr>KL PSUDLK</vt:lpstr>
      <vt:lpstr>KL DLL</vt:lpstr>
      <vt:lpstr>KL PSUDLL</vt:lpstr>
      <vt:lpstr>KL PSUDLH</vt:lpstr>
      <vt:lpstr>TTTN DLK</vt:lpstr>
      <vt:lpstr>TTTN PSUDLK</vt:lpstr>
      <vt:lpstr>TTTN DLL</vt:lpstr>
      <vt:lpstr>TTTT PSUDLL</vt:lpstr>
      <vt:lpstr>TTTN PSUDLH</vt:lpstr>
      <vt:lpstr>THI DLK</vt:lpstr>
      <vt:lpstr>THI PSUDLK</vt:lpstr>
      <vt:lpstr>THI DLL</vt:lpstr>
      <vt:lpstr>THI-PSUDLL</vt:lpstr>
      <vt:lpstr>'KL DLK'!Print_Titles</vt:lpstr>
      <vt:lpstr>'KL DLL'!Print_Titles</vt:lpstr>
      <vt:lpstr>'KL PSUDLK'!Print_Titles</vt:lpstr>
      <vt:lpstr>'KL PSUDLL'!Print_Titles</vt:lpstr>
      <vt:lpstr>'TTTN DLK'!Print_Titles</vt:lpstr>
      <vt:lpstr>'TTTN DLL'!Print_Titles</vt:lpstr>
      <vt:lpstr>'TTTN PSUDLK'!Print_Titles</vt:lpstr>
      <vt:lpstr>'TTTT PSUDLL'!Print_Titles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Windows User</cp:lastModifiedBy>
  <cp:lastPrinted>2022-03-17T02:20:30Z</cp:lastPrinted>
  <dcterms:created xsi:type="dcterms:W3CDTF">2019-08-08T00:39:08Z</dcterms:created>
  <dcterms:modified xsi:type="dcterms:W3CDTF">2023-10-24T01:17:36Z</dcterms:modified>
</cp:coreProperties>
</file>