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wnloads\"/>
    </mc:Choice>
  </mc:AlternateContent>
  <bookViews>
    <workbookView xWindow="0" yWindow="0" windowWidth="24000" windowHeight="9630"/>
  </bookViews>
  <sheets>
    <sheet name="DS tổng" sheetId="11" r:id="rId1"/>
  </sheets>
  <externalReferences>
    <externalReference r:id="rId2"/>
  </externalReferences>
  <definedNames>
    <definedName name="_xlnm._FilterDatabase" localSheetId="0" hidden="1">'DS tổng'!$B$3:$P$80</definedName>
  </definedNames>
  <calcPr calcId="162913"/>
  <customWorkbookViews>
    <customWorkbookView name="Bộ lọc 2" guid="{FA5FCD62-22C1-4EB6-8B8F-B2CB1F3610A1}" maximized="1" windowWidth="0" windowHeight="0" activeSheetId="0"/>
    <customWorkbookView name="Bộ lọc 1" guid="{4961ED58-7E54-42BE-8A50-1077CC787C08}" maximized="1" windowWidth="0" windowHeight="0" activeSheetId="0"/>
  </customWorkbookView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uri="GoogleSheetsCustomDataVersion1">
      <go:sheetsCustomData xmlns:go="http://customooxmlschemas.google.com/" r:id="rId12" roundtripDataSignature="AMtx7mi+jQFGMOEIWzO+HQVl3pUvslAj0Q=="/>
    </ext>
  </extLst>
</workbook>
</file>

<file path=xl/calcChain.xml><?xml version="1.0" encoding="utf-8"?>
<calcChain xmlns="http://schemas.openxmlformats.org/spreadsheetml/2006/main">
  <c r="L37" i="11" l="1"/>
  <c r="L45" i="11"/>
  <c r="L59" i="11"/>
  <c r="L69" i="11"/>
  <c r="L71" i="11"/>
  <c r="K76" i="11"/>
  <c r="L76" i="11"/>
  <c r="K77" i="11"/>
  <c r="L77" i="11"/>
  <c r="L78" i="11"/>
  <c r="K79" i="11"/>
  <c r="L79" i="11"/>
  <c r="K80" i="11"/>
  <c r="L80" i="11"/>
  <c r="L75" i="11"/>
  <c r="K75" i="11"/>
  <c r="I26" i="11"/>
  <c r="I27" i="11"/>
  <c r="J31" i="11"/>
  <c r="I32" i="11"/>
  <c r="I33" i="11"/>
  <c r="J35" i="11"/>
  <c r="I44" i="11"/>
  <c r="I51" i="11"/>
  <c r="I55" i="11"/>
  <c r="I59" i="11"/>
  <c r="I63" i="11"/>
  <c r="I65" i="11"/>
  <c r="I66" i="11"/>
  <c r="I67" i="11"/>
  <c r="I68" i="11"/>
  <c r="K69" i="11"/>
  <c r="K71" i="11"/>
  <c r="J72" i="11"/>
  <c r="I73" i="11"/>
  <c r="J73" i="11"/>
  <c r="I5" i="11"/>
  <c r="J6" i="11"/>
  <c r="J7" i="11"/>
  <c r="I8" i="11"/>
  <c r="J10" i="11"/>
  <c r="J11" i="11"/>
  <c r="J12" i="11"/>
  <c r="I15" i="11"/>
  <c r="J15" i="11"/>
  <c r="I16" i="11"/>
  <c r="L19" i="11"/>
  <c r="I20" i="11"/>
  <c r="J20" i="11"/>
  <c r="K20" i="11"/>
  <c r="L20" i="11"/>
  <c r="I4" i="11"/>
</calcChain>
</file>

<file path=xl/sharedStrings.xml><?xml version="1.0" encoding="utf-8"?>
<sst xmlns="http://schemas.openxmlformats.org/spreadsheetml/2006/main" count="512" uniqueCount="188">
  <si>
    <t>K24</t>
  </si>
  <si>
    <t>K24DLL5</t>
  </si>
  <si>
    <t>Quản trị du lịch Lữ Hành chuẩn PSU</t>
  </si>
  <si>
    <t>K24DLL2</t>
  </si>
  <si>
    <t>Quản trị du lịch Lữ Hành</t>
  </si>
  <si>
    <t>22/01/2000</t>
  </si>
  <si>
    <t>24/04/2000</t>
  </si>
  <si>
    <t>PHẠM THỊ LỆ HUYỀN</t>
  </si>
  <si>
    <t>09/03/2000</t>
  </si>
  <si>
    <t>K24DLL3</t>
  </si>
  <si>
    <t>K24PSU-DLL1</t>
  </si>
  <si>
    <t>26/11/2000</t>
  </si>
  <si>
    <t>K24PSU-DLL3</t>
  </si>
  <si>
    <t>22/11/2000</t>
  </si>
  <si>
    <t>14/04/2000</t>
  </si>
  <si>
    <t>K24DLL7</t>
  </si>
  <si>
    <t>K23</t>
  </si>
  <si>
    <t>K24DLL6</t>
  </si>
  <si>
    <t>K24DLL8</t>
  </si>
  <si>
    <t>05/07/2000</t>
  </si>
  <si>
    <t>GDQP</t>
  </si>
  <si>
    <t>11/04/2000</t>
  </si>
  <si>
    <t>K22</t>
  </si>
  <si>
    <t>15/03/2000</t>
  </si>
  <si>
    <t>STT</t>
  </si>
  <si>
    <t>Ghi chú</t>
  </si>
  <si>
    <t>CHỨNG CHỈ</t>
  </si>
  <si>
    <t>MSSV</t>
  </si>
  <si>
    <t>HỌ TÊN</t>
  </si>
  <si>
    <t>LỚP</t>
  </si>
  <si>
    <t>Ngày sinh</t>
  </si>
  <si>
    <t>CHUYÊN NGÀNH</t>
  </si>
  <si>
    <t>THỰC TẬP</t>
  </si>
  <si>
    <t>TIN HỌC</t>
  </si>
  <si>
    <t>K24DLL1</t>
  </si>
  <si>
    <t>MAI NGỌC ÁNH</t>
  </si>
  <si>
    <t>ĐINH THỊ BĂNG TÂM</t>
  </si>
  <si>
    <t>LÊ THỊ VI NA</t>
  </si>
  <si>
    <t>K24PSU-DLL5</t>
  </si>
  <si>
    <t>SƠ THỊ THANH TÂM</t>
  </si>
  <si>
    <t>K24PSU-DLL7</t>
  </si>
  <si>
    <t xml:space="preserve">NGUYỄN THANH ĐỨC </t>
  </si>
  <si>
    <t xml:space="preserve">K24PSU-DLL3 </t>
  </si>
  <si>
    <t>12/07/2000</t>
  </si>
  <si>
    <t>NGUYỄN XUÂN NGHĨA</t>
  </si>
  <si>
    <t>K24PSU-DLL6</t>
  </si>
  <si>
    <t>PHẠM THỊ MINH LOAN</t>
  </si>
  <si>
    <t>K24PSU-DLL2</t>
  </si>
  <si>
    <t xml:space="preserve">KỲ LÊ KHÁNH ĐAN </t>
  </si>
  <si>
    <t xml:space="preserve">HOÀNG THỊ THUÝ LÀNH </t>
  </si>
  <si>
    <t>10/01/1999</t>
  </si>
  <si>
    <t>NGÔ THỊ THÙY DƯƠNG</t>
  </si>
  <si>
    <t>26/3/2000</t>
  </si>
  <si>
    <t>TRƯƠNG TÚ QUYÊN</t>
  </si>
  <si>
    <t>04/05/2000</t>
  </si>
  <si>
    <t>VÕ THỊ THÙY LINH</t>
  </si>
  <si>
    <t>27/09/2000</t>
  </si>
  <si>
    <t>PHAN THỊ TUYẾT NHI</t>
  </si>
  <si>
    <t xml:space="preserve">NGUYỄN THỊ HOÀNG LINH </t>
  </si>
  <si>
    <t>K24DLL4</t>
  </si>
  <si>
    <t>05/02/2000</t>
  </si>
  <si>
    <t>NGÔ TÙY LỈNH</t>
  </si>
  <si>
    <t>MẠC THỊ MẬN</t>
  </si>
  <si>
    <t>TRẦN THANH TƯỜNG</t>
  </si>
  <si>
    <t>TRẦN PHAN HUY</t>
  </si>
  <si>
    <t>LƯƠNG THỊ MỸ HIỀN</t>
  </si>
  <si>
    <t>23/01/2000</t>
  </si>
  <si>
    <t>NGUYỄN HÀ KHÁNH NGÂN</t>
  </si>
  <si>
    <t>K22DLL1</t>
  </si>
  <si>
    <t>DƯƠNG TÙNG KHƯƠNG</t>
  </si>
  <si>
    <t>23/10/1999</t>
  </si>
  <si>
    <t>NGUYỄN VI QUỲNH TRANG</t>
  </si>
  <si>
    <t>14/09/1999</t>
  </si>
  <si>
    <t>02/11/2000</t>
  </si>
  <si>
    <t>05/05/2000</t>
  </si>
  <si>
    <t>NGÔ QUỲNH CHÂU</t>
  </si>
  <si>
    <t>11/10/2000</t>
  </si>
  <si>
    <t>PHAN THỊ VIỆT KHANH</t>
  </si>
  <si>
    <t>04/12/2000</t>
  </si>
  <si>
    <t>TRƯƠNG THỊ MỸ NHÀN</t>
  </si>
  <si>
    <t>29/09/2000</t>
  </si>
  <si>
    <t>LÊ THỊ THU HUYỀN</t>
  </si>
  <si>
    <t>21/11/2000</t>
  </si>
  <si>
    <t>HUỲNH THỊ NGỌC NA</t>
  </si>
  <si>
    <t>01/01/2000</t>
  </si>
  <si>
    <t>PHẠM THỊ KHÁNH LY</t>
  </si>
  <si>
    <t>ĐOÀN THỊ KIỀU OANH</t>
  </si>
  <si>
    <t>26/08/2000</t>
  </si>
  <si>
    <t xml:space="preserve">DƯƠNG THỊ LY NA </t>
  </si>
  <si>
    <t>22/09/2000</t>
  </si>
  <si>
    <t>PHAN THỊ THANH UYÊN</t>
  </si>
  <si>
    <t>08/04/2000</t>
  </si>
  <si>
    <t>PHẠM HẠ PHƯỚC HẰNG</t>
  </si>
  <si>
    <t>22/06/2000</t>
  </si>
  <si>
    <t>18/10/2000</t>
  </si>
  <si>
    <t>ĐỖ MINH KHUÊ</t>
  </si>
  <si>
    <t xml:space="preserve">NGUYỄN CÔNG NHẬT </t>
  </si>
  <si>
    <t>14/07/2000</t>
  </si>
  <si>
    <t>NGUYỄN THỊ HƯƠNG LAN</t>
  </si>
  <si>
    <t>02/06/2000</t>
  </si>
  <si>
    <t>HOÀNG MAI OANH</t>
  </si>
  <si>
    <t>NGÔ THỊ THANH THẢO</t>
  </si>
  <si>
    <t>24/01/2000</t>
  </si>
  <si>
    <t>15/06/2000</t>
  </si>
  <si>
    <t xml:space="preserve">NGUYỄN PHƯỚC THỦY TIÊN </t>
  </si>
  <si>
    <t>09/07/2000</t>
  </si>
  <si>
    <t>NGUYỄN MINH THÙY NHI</t>
  </si>
  <si>
    <t>09/09/2000</t>
  </si>
  <si>
    <t>LÊ ĐỨC ANH</t>
  </si>
  <si>
    <t>NGUYỄN HOÀNG HUY</t>
  </si>
  <si>
    <t>15/08/2000</t>
  </si>
  <si>
    <t>TRƯƠNG CÔNG NHẬT HÀO</t>
  </si>
  <si>
    <t>12/06/2000</t>
  </si>
  <si>
    <t>ĐẶNG ĐỨC HÙNG</t>
  </si>
  <si>
    <t>14/01/2000</t>
  </si>
  <si>
    <t>HỒ THỊ THANH PHƯƠNG</t>
  </si>
  <si>
    <t>TRẦN THỊ MỸ HẠNH</t>
  </si>
  <si>
    <t>THÁI NGUYÊN</t>
  </si>
  <si>
    <t>12/01/2000</t>
  </si>
  <si>
    <t>ĐỖ THỊ DIỄM PHÚC</t>
  </si>
  <si>
    <t>TRẦN QUANG MINH</t>
  </si>
  <si>
    <t>HOÀNG THỊ THẢO TRANG</t>
  </si>
  <si>
    <t>NGUYỄN NGỌC LAN</t>
  </si>
  <si>
    <t>LÊ TRUNG THÀNH</t>
  </si>
  <si>
    <t>21/08/2000</t>
  </si>
  <si>
    <t>LÊ THỊ THÚY VI</t>
  </si>
  <si>
    <t>TRẦN MINH TUẤN</t>
  </si>
  <si>
    <t>NGUYỄN THÀNH HUY</t>
  </si>
  <si>
    <t>26/01/1999</t>
  </si>
  <si>
    <t>CAO THỊ TRINH</t>
  </si>
  <si>
    <t>09/04/2000</t>
  </si>
  <si>
    <t>NGUYỄN THỊ MỸ HẠNH</t>
  </si>
  <si>
    <t>14/09/2000</t>
  </si>
  <si>
    <t>CAO MỸ HIỀN</t>
  </si>
  <si>
    <t>K23PSU-DLL4</t>
  </si>
  <si>
    <t>KHÓA</t>
  </si>
  <si>
    <t>GDTC</t>
  </si>
  <si>
    <t>LƯƠNG THẾ DŨNG</t>
  </si>
  <si>
    <t>HUỲNH THỊ MỸ THANH</t>
  </si>
  <si>
    <t>K23 PSU DLL1</t>
  </si>
  <si>
    <t>TRỊNH XUÂN KHỞI</t>
  </si>
  <si>
    <t>VÕ THỊ HIỀN</t>
  </si>
  <si>
    <t>K24PSUDLL2</t>
  </si>
  <si>
    <t>BÙI NGUYỄN KIM NGÂN</t>
  </si>
  <si>
    <t>K23DLL4</t>
  </si>
  <si>
    <t>LÝ ĐỨC THẾ</t>
  </si>
  <si>
    <t>HỒ NHẬT HÙNG</t>
  </si>
  <si>
    <t>K23DLL2</t>
  </si>
  <si>
    <t>K23DLL5</t>
  </si>
  <si>
    <t>K22DLL3</t>
  </si>
  <si>
    <t>K24-PSU-DLL2</t>
  </si>
  <si>
    <t>K24PSU - DLL5</t>
  </si>
  <si>
    <t>TRẦN THỊ TY</t>
  </si>
  <si>
    <t>K24-DLL4</t>
  </si>
  <si>
    <t>02/05/2000</t>
  </si>
  <si>
    <t>27/12/2000</t>
  </si>
  <si>
    <t>K23PSU-DLL2</t>
  </si>
  <si>
    <t>K24 PSU-DLL1</t>
  </si>
  <si>
    <t>K24 DLL2</t>
  </si>
  <si>
    <t>17/06/2000</t>
  </si>
  <si>
    <t>06/11/1997</t>
  </si>
  <si>
    <t>K22-DLL1</t>
  </si>
  <si>
    <t>03/07/1998</t>
  </si>
  <si>
    <t>Rèn luyện</t>
  </si>
  <si>
    <t>trạng thái</t>
  </si>
  <si>
    <t>HMTT</t>
  </si>
  <si>
    <t>CNTT</t>
  </si>
  <si>
    <t xml:space="preserve">PHAN THỊ HOÀNG YẾN </t>
  </si>
  <si>
    <t>NGUYỄN THỊ PHƯƠNG NHI</t>
  </si>
  <si>
    <t>LÊ THỊ CẨM TIÊN</t>
  </si>
  <si>
    <t>HỒ THỊ DIỄM VY</t>
  </si>
  <si>
    <t>SỬ THỊ THANH HẰNG</t>
  </si>
  <si>
    <t>HÀ ĐỨC HIỆP</t>
  </si>
  <si>
    <t>NGUYỄN TIẾN HƯNG</t>
  </si>
  <si>
    <t>BẠCH TIỂU BẢO</t>
  </si>
  <si>
    <t>LƯU THÀNH MINH</t>
  </si>
  <si>
    <t>NGUYỄN THỊ THU THỦY</t>
  </si>
  <si>
    <t>NGUYỄN HÀN QUYÊN</t>
  </si>
  <si>
    <t>Tốt</t>
  </si>
  <si>
    <t>Khá</t>
  </si>
  <si>
    <t xml:space="preserve">TB </t>
  </si>
  <si>
    <t>Ngoại ngữ</t>
  </si>
  <si>
    <t>CNTT NC</t>
  </si>
  <si>
    <t>Toeic 620</t>
  </si>
  <si>
    <t>Mos 3 kỹ năng</t>
  </si>
  <si>
    <t>STT hồ sơ</t>
  </si>
  <si>
    <t>Toeic 975</t>
  </si>
  <si>
    <t>Danh sách sinh viên nộp chứng chỉ xét miễn Anh văn - Tin học đầu ra đợt 06/2022 - Khoa Du lịch lữ hành Quốc tế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</si>
</sst>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1010000]d/m/yyyy"/>
  </numFmts>
  <fonts count="8" x14ac:knownFonts="1">
    <font>
      <sz val="10"/>
      <color rgb="FF000000"/>
      <name val="Arial"/>
    </font>
    <font>
      <sz val="13"/>
      <color theme="1"/>
      <name val="Times New Roman"/>
      <family val="1"/>
    </font>
    <font>
      <sz val="13"/>
      <color rgb="FF000000"/>
      <name val="Times New Roman"/>
      <family val="1"/>
    </font>
    <font>
      <b/>
      <sz val="13"/>
      <color rgb="FF000000"/>
      <name val="Times New Roman"/>
      <family val="1"/>
    </font>
    <font>
      <sz val="10"/>
      <name val="Arial"/>
      <family val="2"/>
    </font>
    <font>
      <b/>
      <sz val="13"/>
      <color theme="1"/>
      <name val="Times New Roman"/>
      <family val="1"/>
    </font>
    <font>
      <sz val="13"/>
      <name val="Times New Roman"/>
      <family val="1"/>
    </font>
    <font>
      <b/>
      <sz val="16"/>
      <color theme="1"/>
      <name val="Times New Roman"/>
      <family val="1"/>
    </font>
  </fonts>
  <fills count="5">
    <fill>
      <patternFill patternType="none"/>
    </fill>
    <fill>
      <patternFill patternType="gray125"/>
    </fill>
    <fill>
      <patternFill patternType="solid">
        <fgColor rgb="FFBFBFBF"/>
        <bgColor rgb="FFBFBFBF"/>
      </patternFill>
    </fill>
    <fill>
      <patternFill patternType="solid">
        <fgColor rgb="FFFFFFFF"/>
        <bgColor rgb="FFFFFFFF"/>
      </patternFill>
    </fill>
    <fill>
      <patternFill patternType="solid">
        <fgColor rgb="FFE1EB9E"/>
        <bgColor rgb="FFE1EB9E"/>
      </patternFill>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4" fillId="0" borderId="2"/>
    <xf numFmtId="0" fontId="4" fillId="0" borderId="2"/>
    <xf numFmtId="0" fontId="4" fillId="0" borderId="2"/>
  </cellStyleXfs>
  <cellXfs count="40">
    <xf numFmtId="0" fontId="0" fillId="0" borderId="0" xfId="0" applyFont="1" applyAlignment="1"/>
    <xf numFmtId="0" fontId="2" fillId="0" borderId="0" xfId="0" applyFont="1"/>
    <xf numFmtId="0" fontId="2" fillId="0" borderId="0" xfId="0" applyFont="1" applyAlignment="1">
      <alignment horizontal="center"/>
    </xf>
    <xf numFmtId="164" fontId="2" fillId="0" borderId="0" xfId="0" applyNumberFormat="1" applyFont="1"/>
    <xf numFmtId="0" fontId="0" fillId="0" borderId="0" xfId="0" applyFont="1" applyAlignment="1">
      <alignment horizontal="center"/>
    </xf>
    <xf numFmtId="0" fontId="0" fillId="0" borderId="0" xfId="0" applyFont="1" applyFill="1" applyAlignment="1"/>
    <xf numFmtId="0" fontId="2" fillId="0" borderId="3" xfId="0" applyFont="1" applyBorder="1" applyAlignment="1">
      <alignment horizontal="center"/>
    </xf>
    <xf numFmtId="0" fontId="3" fillId="2" borderId="3" xfId="0" applyFont="1" applyFill="1" applyBorder="1" applyAlignment="1">
      <alignment horizontal="center" vertical="center" wrapText="1"/>
    </xf>
    <xf numFmtId="164" fontId="3" fillId="2" borderId="3" xfId="0" applyNumberFormat="1" applyFont="1" applyFill="1" applyBorder="1" applyAlignment="1">
      <alignment horizontal="left" vertical="center" wrapText="1"/>
    </xf>
    <xf numFmtId="0" fontId="2" fillId="0" borderId="3" xfId="0" applyFont="1" applyBorder="1" applyAlignment="1"/>
    <xf numFmtId="0" fontId="2" fillId="0" borderId="2" xfId="0" applyFont="1" applyBorder="1" applyAlignment="1">
      <alignment horizontal="center"/>
    </xf>
    <xf numFmtId="164" fontId="3" fillId="2" borderId="3" xfId="0" applyNumberFormat="1" applyFont="1" applyFill="1" applyBorder="1" applyAlignment="1">
      <alignment horizontal="center"/>
    </xf>
    <xf numFmtId="0" fontId="2" fillId="0" borderId="3" xfId="0" applyFont="1" applyFill="1" applyBorder="1" applyAlignment="1">
      <alignment horizontal="center"/>
    </xf>
    <xf numFmtId="0" fontId="1" fillId="0" borderId="3" xfId="0" applyFont="1" applyFill="1" applyBorder="1" applyAlignment="1">
      <alignment horizontal="center"/>
    </xf>
    <xf numFmtId="0" fontId="2" fillId="3" borderId="3" xfId="0" applyFont="1" applyFill="1" applyBorder="1" applyAlignment="1">
      <alignment horizontal="center" vertical="center" wrapText="1"/>
    </xf>
    <xf numFmtId="0" fontId="3" fillId="2" borderId="3" xfId="0" applyFont="1" applyFill="1" applyBorder="1" applyAlignment="1">
      <alignment horizontal="center"/>
    </xf>
    <xf numFmtId="0" fontId="1" fillId="0" borderId="3" xfId="0" applyFont="1" applyFill="1" applyBorder="1" applyAlignment="1"/>
    <xf numFmtId="164" fontId="1" fillId="0" borderId="3" xfId="0" applyNumberFormat="1" applyFont="1" applyFill="1" applyBorder="1"/>
    <xf numFmtId="0" fontId="1" fillId="0" borderId="3" xfId="0" applyFont="1" applyBorder="1" applyAlignment="1"/>
    <xf numFmtId="0" fontId="1" fillId="0" borderId="3" xfId="0" applyFont="1" applyBorder="1" applyAlignment="1">
      <alignment horizontal="center"/>
    </xf>
    <xf numFmtId="0" fontId="2" fillId="0" borderId="3" xfId="0" applyFont="1" applyFill="1" applyBorder="1" applyAlignment="1">
      <alignment horizontal="center" wrapText="1"/>
    </xf>
    <xf numFmtId="0" fontId="1" fillId="0" borderId="3" xfId="0" applyFont="1" applyFill="1" applyBorder="1" applyAlignment="1">
      <alignment horizontal="center" wrapText="1"/>
    </xf>
    <xf numFmtId="0" fontId="2" fillId="0" borderId="3" xfId="0" applyFont="1" applyFill="1" applyBorder="1" applyAlignment="1"/>
    <xf numFmtId="14" fontId="2" fillId="0" borderId="3" xfId="0" applyNumberFormat="1" applyFont="1" applyBorder="1" applyAlignment="1"/>
    <xf numFmtId="0" fontId="2" fillId="3" borderId="3" xfId="0" applyFont="1" applyFill="1" applyBorder="1" applyAlignment="1">
      <alignment horizontal="center" vertical="center"/>
    </xf>
    <xf numFmtId="0" fontId="5" fillId="4" borderId="2" xfId="0" applyFont="1" applyFill="1" applyBorder="1" applyAlignment="1"/>
    <xf numFmtId="0" fontId="2" fillId="0" borderId="2" xfId="0" applyFont="1" applyBorder="1" applyAlignment="1"/>
    <xf numFmtId="0" fontId="6" fillId="0" borderId="3" xfId="0" applyFont="1" applyBorder="1" applyAlignment="1">
      <alignment horizontal="center"/>
    </xf>
    <xf numFmtId="0" fontId="1" fillId="0" borderId="3" xfId="0" quotePrefix="1" applyFont="1" applyBorder="1" applyAlignment="1"/>
    <xf numFmtId="0" fontId="1" fillId="0" borderId="3" xfId="0" applyFont="1" applyBorder="1"/>
    <xf numFmtId="0" fontId="6" fillId="0" borderId="3" xfId="0" applyFont="1" applyBorder="1" applyAlignment="1">
      <alignment horizontal="center"/>
    </xf>
    <xf numFmtId="0" fontId="6" fillId="0" borderId="3" xfId="0" applyNumberFormat="1" applyFont="1" applyBorder="1" applyAlignment="1">
      <alignment horizontal="center"/>
    </xf>
    <xf numFmtId="0" fontId="2" fillId="0" borderId="2" xfId="0" applyFont="1" applyBorder="1" applyAlignment="1">
      <alignment horizontal="center" wrapText="1"/>
    </xf>
    <xf numFmtId="0" fontId="2" fillId="0" borderId="0" xfId="0" applyFont="1" applyAlignment="1">
      <alignment horizontal="center" wrapText="1"/>
    </xf>
    <xf numFmtId="0" fontId="0" fillId="0" borderId="0" xfId="0" applyFont="1" applyAlignment="1">
      <alignment horizontal="center" wrapText="1"/>
    </xf>
    <xf numFmtId="0" fontId="2" fillId="0" borderId="1" xfId="0" applyFont="1" applyBorder="1" applyAlignment="1">
      <alignment horizontal="center" vertical="center"/>
    </xf>
    <xf numFmtId="0" fontId="2" fillId="0" borderId="0" xfId="0" applyFont="1" applyAlignment="1"/>
    <xf numFmtId="0" fontId="3" fillId="2" borderId="3" xfId="0" applyFont="1" applyFill="1" applyBorder="1" applyAlignment="1">
      <alignment horizontal="center" wrapText="1"/>
    </xf>
    <xf numFmtId="0" fontId="6" fillId="0" borderId="3" xfId="0" applyFont="1" applyBorder="1" applyAlignment="1">
      <alignment horizontal="center" wrapText="1"/>
    </xf>
    <xf numFmtId="0" fontId="7" fillId="4" borderId="2" xfId="0" applyFont="1" applyFill="1" applyBorder="1" applyAlignment="1"/>
  </cellXfs>
  <cellStyles count="4">
    <cellStyle name="Normal" xfId="0" builtinId="0"/>
    <cellStyle name="Normal 2 3 2" xfId="2"/>
    <cellStyle name="Normal 3" xfId="1"/>
    <cellStyle name="Normal 4 2 3" xfId="3"/>
  </cellStyles>
  <dxfs count="19">
    <dxf>
      <font>
        <color rgb="FF9C0006"/>
      </font>
      <fill>
        <patternFill>
          <bgColor rgb="FFFFC7CE"/>
        </patternFill>
      </fill>
    </dxf>
    <dxf>
      <fill>
        <patternFill patternType="solid">
          <fgColor rgb="FFEA4335"/>
          <bgColor rgb="FFEA433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EA4335"/>
          <bgColor rgb="FFEA433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12" Type="http://customschemas.google.com/relationships/workbookmetadata" Target="metadata"/><Relationship Id="rId2" Type="http://schemas.openxmlformats.org/officeDocument/2006/relationships/externalLink" Target="externalLinks/externalLink1.xml"/><Relationship Id="rId16" Type="http://schemas.openxmlformats.org/officeDocument/2006/relationships/calcChain" Target="calcChain.xml"/><Relationship Id="rId1" Type="http://schemas.openxmlformats.org/officeDocument/2006/relationships/worksheet" Target="worksheets/sheet1.xml"/><Relationship Id="rId15" Type="http://schemas.openxmlformats.org/officeDocument/2006/relationships/sharedStrings" Target="sharedStrings.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T&#7888;T%20NGHI&#7878;P\2022\Th&#225;ng%206.2022\Theo%20d&#245;i%20t&#7889;t%20nghi&#7879;p%20T6.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ổng hợp"/>
      <sheetName val="DS đăng ký TỔNG"/>
      <sheetName val="Hoãn TTTN"/>
      <sheetName val="DS TTTN"/>
      <sheetName val="DS HMTT"/>
      <sheetName val="CNTT"/>
      <sheetName val="Thông tin GVHD"/>
      <sheetName val="ĐVTT"/>
      <sheetName val="Không đủ ĐK HMTT"/>
    </sheetNames>
    <sheetDataSet>
      <sheetData sheetId="0"/>
      <sheetData sheetId="1"/>
      <sheetData sheetId="2"/>
      <sheetData sheetId="3">
        <row r="4">
          <cell r="B4">
            <v>24207215391</v>
          </cell>
          <cell r="C4" t="str">
            <v>NGUYỄN THỊ AN</v>
          </cell>
          <cell r="D4" t="str">
            <v>Nguyễn Thị An</v>
          </cell>
          <cell r="E4" t="str">
            <v>Nguyễn Thị</v>
          </cell>
          <cell r="F4" t="str">
            <v>An</v>
          </cell>
          <cell r="G4" t="str">
            <v>K24</v>
          </cell>
          <cell r="H4" t="str">
            <v>K24DLL6</v>
          </cell>
          <cell r="I4">
            <v>764357178</v>
          </cell>
          <cell r="J4">
            <v>36586</v>
          </cell>
          <cell r="K4" t="str">
            <v>Quản trị du lịch Lữ Hành</v>
          </cell>
          <cell r="L4" t="str">
            <v>X</v>
          </cell>
          <cell r="N4" t="str">
            <v>3.59</v>
          </cell>
          <cell r="O4" t="str">
            <v>CĐTN</v>
          </cell>
          <cell r="P4" t="str">
            <v>Đà Nẵng</v>
          </cell>
          <cell r="Q4" t="str">
            <v>Vietnam TravelMart</v>
          </cell>
          <cell r="R4" t="str">
            <v>68 Nguyễn Thị Minh Khai, Thạch Thang, Hải Châu, Đà Nẵng</v>
          </cell>
          <cell r="S4" t="str">
            <v>Sale, điều hành</v>
          </cell>
          <cell r="T4" t="str">
            <v>NGUYỄN THỊ TUYẾT</v>
          </cell>
          <cell r="U4" t="str">
            <v>Báo cáo thực tập và thực trạng quy trình xây dựng chương trình du lịch Đà Lạt- Điểm hẹn mùa hoa của công ty Vietnam TravelMart</v>
          </cell>
          <cell r="V4" t="str">
            <v>Cần sửa lại tên đề tài. Tên chương trình cần đưa và "Ngoặc kép</v>
          </cell>
          <cell r="W4" t="str">
            <v>Trùng đề tài</v>
          </cell>
          <cell r="X4" t="str">
            <v>Báo cáo thực tập và thực trạng quy trình xây dựng "chương trình du lịch Đà Lạt- Điểm hẹn mùa hoa" của công ty cổ phần VietNam TravelMart</v>
          </cell>
          <cell r="Y4" t="str">
            <v>Duyệt</v>
          </cell>
          <cell r="AA4" t="str">
            <v>Báo cáo thực tập và thực trạng quy trình xây dựng "chương trình du lịch Đà Lạt- Điểm hẹn mùa hoa" của công ty cổ phần VietNam TravelMart</v>
          </cell>
          <cell r="AB4" t="str">
            <v>OK</v>
          </cell>
          <cell r="AC4">
            <v>935335189</v>
          </cell>
          <cell r="AD4" t="str">
            <v>nguyenthituyet.dtu@gmail.com</v>
          </cell>
          <cell r="AG4" t="str">
            <v>annguyen103178@gmail.com</v>
          </cell>
          <cell r="AH4" t="str">
            <v>còn môn học ở HK2- không đủ ĐKlàm KLTN</v>
          </cell>
        </row>
        <row r="5">
          <cell r="B5">
            <v>24207206792</v>
          </cell>
          <cell r="C5" t="str">
            <v>LÊ THỊ HUYỀN TRÂM</v>
          </cell>
          <cell r="D5" t="str">
            <v>Lê Thị Huyền Trâm</v>
          </cell>
          <cell r="E5" t="str">
            <v>Lê Thị Huyền</v>
          </cell>
          <cell r="F5" t="str">
            <v>Trâm</v>
          </cell>
          <cell r="G5" t="str">
            <v>K24</v>
          </cell>
          <cell r="H5" t="str">
            <v>K24PSU-DLL7</v>
          </cell>
          <cell r="I5" t="str">
            <v>0784809557</v>
          </cell>
          <cell r="J5" t="str">
            <v>10/04/2000</v>
          </cell>
          <cell r="K5" t="str">
            <v>Quản trị du lịch Lữ Hành chuẩn PSU</v>
          </cell>
          <cell r="L5" t="str">
            <v>X</v>
          </cell>
          <cell r="N5" t="str">
            <v>3.03</v>
          </cell>
          <cell r="O5" t="str">
            <v>CĐTN</v>
          </cell>
          <cell r="P5" t="str">
            <v>Đà Nẵng</v>
          </cell>
          <cell r="Q5" t="str">
            <v>Sea Tours</v>
          </cell>
          <cell r="R5" t="str">
            <v>08 An Hải 3, P. An Hải Bắc, Q. Sơn Trà, TP. Đà Nẵng</v>
          </cell>
          <cell r="S5" t="str">
            <v>nhân viên kinh doanh</v>
          </cell>
          <cell r="T5" t="str">
            <v>TRẦN THỊ TÚ NHI</v>
          </cell>
          <cell r="U5" t="str">
            <v>Báo cáo kết quả thực tập và Phát triển sản phẩm du lịch Team Building tại Công ty TNHH MTV DVDL SEA TOURS</v>
          </cell>
          <cell r="V5" t="str">
            <v>Duyệt</v>
          </cell>
          <cell r="AA5" t="str">
            <v>Báo cáo kết quả thực tập và Phát triển sản phẩm du lịch Team Building tại Công ty TNHH MTV DVDL SEA TOURS</v>
          </cell>
          <cell r="AB5" t="str">
            <v>OK</v>
          </cell>
          <cell r="AC5">
            <v>935304112</v>
          </cell>
          <cell r="AD5" t="str">
            <v>tranttunhi1@dtu-hti.edu.vn</v>
          </cell>
          <cell r="AG5" t="str">
            <v>lethuyentram2@dtu.edu.vn</v>
          </cell>
        </row>
        <row r="6">
          <cell r="B6">
            <v>24207215449</v>
          </cell>
          <cell r="C6" t="str">
            <v xml:space="preserve">NGUYỄN THỊ HOÀNG LINH </v>
          </cell>
          <cell r="D6" t="str">
            <v xml:space="preserve">Nguyễn Thị Hoàng Linh </v>
          </cell>
          <cell r="E6" t="str">
            <v>Nguyễn Thị Hoàng</v>
          </cell>
          <cell r="F6" t="str">
            <v>Linh</v>
          </cell>
          <cell r="G6" t="str">
            <v>K24</v>
          </cell>
          <cell r="H6" t="str">
            <v>K24DLL4</v>
          </cell>
          <cell r="I6" t="str">
            <v>0376422281</v>
          </cell>
          <cell r="J6" t="str">
            <v>05/02/2000</v>
          </cell>
          <cell r="K6" t="str">
            <v>Quản trị du lịch Lữ Hành</v>
          </cell>
          <cell r="L6" t="str">
            <v>X</v>
          </cell>
          <cell r="N6" t="str">
            <v>3.29</v>
          </cell>
          <cell r="O6" t="str">
            <v>CĐTN</v>
          </cell>
          <cell r="P6" t="str">
            <v>Đà Nẵng</v>
          </cell>
          <cell r="Q6" t="str">
            <v>Hanoi Tourist Đà Nẵng</v>
          </cell>
          <cell r="R6" t="str">
            <v>10 Hải Phòng, Thạch Thang, Hải Châu, Đà Nẵng</v>
          </cell>
          <cell r="T6" t="str">
            <v>NGUYỄN VĂN KHUY</v>
          </cell>
          <cell r="U6" t="str">
            <v>BÁO CÁO THỰC TẬP VÀ GIẢI PHÁP NÂNG CAO HIỆU QUẢ HOẠT ĐỘNG MARKETING ONLINE ĐỐI VỚI KHÁCH DU LỊCH NỘI ĐỊA TẠI CÔNG TY HANOI TOURIST CHI NHÁNH ĐÀ NẴNG</v>
          </cell>
          <cell r="V6" t="str">
            <v>Duyệt</v>
          </cell>
          <cell r="AA6" t="str">
            <v>Báo Cáo Thực Tập Và Giải Pháp Nâng Cao Hiệu Quả Hoạt Động Marketing Online Đối Với Khách Du Lịch Nội Địa Tại Công Ty Hanoi Tourist Chi Nhánh Đà Nẵng</v>
          </cell>
          <cell r="AB6" t="str">
            <v>OK</v>
          </cell>
          <cell r="AC6">
            <v>823709294</v>
          </cell>
          <cell r="AD6" t="str">
            <v>nguyenvankhuy@dtu-hti.edu.vn</v>
          </cell>
          <cell r="AG6" t="str">
            <v>linh522000hoang@gmail.com</v>
          </cell>
          <cell r="AH6" t="str">
            <v>đã gửi đơn chuyển KL sang CĐ về VP</v>
          </cell>
          <cell r="AK6" t="str">
            <v>X</v>
          </cell>
        </row>
        <row r="7">
          <cell r="B7">
            <v>24207215914</v>
          </cell>
          <cell r="C7" t="str">
            <v>HUỲNH THỊ NGỌC NA</v>
          </cell>
          <cell r="D7" t="str">
            <v>Huỳnh Thị Ngọc Na</v>
          </cell>
          <cell r="E7" t="str">
            <v>Huỳnh Thị Ngọc</v>
          </cell>
          <cell r="F7" t="str">
            <v>Na</v>
          </cell>
          <cell r="G7" t="str">
            <v>K24</v>
          </cell>
          <cell r="H7" t="str">
            <v>K24DLL4</v>
          </cell>
          <cell r="I7" t="str">
            <v>0868266907</v>
          </cell>
          <cell r="J7" t="str">
            <v>01/01/2000</v>
          </cell>
          <cell r="K7" t="str">
            <v>Quản trị du lịch Lữ Hành</v>
          </cell>
          <cell r="L7" t="str">
            <v>X</v>
          </cell>
          <cell r="N7" t="str">
            <v>3.31</v>
          </cell>
          <cell r="O7" t="str">
            <v>KLTN</v>
          </cell>
          <cell r="P7" t="str">
            <v>Đà Nẵng</v>
          </cell>
          <cell r="Q7" t="str">
            <v>Hanoi Tourist Đà Nẵng</v>
          </cell>
          <cell r="R7" t="str">
            <v>10 Hải Phòng, Thạch Thang, Hải Châu, Đà Nẵng</v>
          </cell>
          <cell r="T7" t="str">
            <v>LÝ THỊ THƯƠNG</v>
          </cell>
          <cell r="U7" t="str">
            <v>Giải pháp hoàn thiện công tác truyền thông cổ động nhằm thu hút khách du lịch outbound đến thị trường Nhật Bản tại công ty Hanoi Tourist chi nhánh Đà Nẵng</v>
          </cell>
          <cell r="V7" t="str">
            <v>Duyệt</v>
          </cell>
          <cell r="AA7" t="str">
            <v>Giải pháp hoàn thiện công tác truyền thông cổ động nhằm thu hút khách du lịch outbound đến thị trường Nhật Bản tại công ty Hanoi Tourist chi nhánh Đà Nẵng</v>
          </cell>
          <cell r="AB7" t="str">
            <v>OK</v>
          </cell>
          <cell r="AC7" t="str">
            <v>0988 073 696</v>
          </cell>
          <cell r="AD7" t="str">
            <v>lythithuong@dtu-hti.edu.vn</v>
          </cell>
          <cell r="AE7" t="str">
            <v>chuyển GVHD Từ Cô Nguyễn Hà Kim Dung sang</v>
          </cell>
          <cell r="AG7" t="str">
            <v>ngocna112000@gmail.com</v>
          </cell>
          <cell r="AK7" t="str">
            <v>X</v>
          </cell>
        </row>
        <row r="8">
          <cell r="B8">
            <v>24217211108</v>
          </cell>
          <cell r="C8" t="str">
            <v>NGÔ TÙY LỈNH</v>
          </cell>
          <cell r="D8" t="str">
            <v>Ngô Tùy Lỉnh</v>
          </cell>
          <cell r="E8" t="str">
            <v>Ngô Tùy</v>
          </cell>
          <cell r="F8" t="str">
            <v>Lỉnh</v>
          </cell>
          <cell r="G8" t="str">
            <v>K24</v>
          </cell>
          <cell r="H8" t="str">
            <v>K24DLL4</v>
          </cell>
          <cell r="I8" t="str">
            <v>0387619011</v>
          </cell>
          <cell r="J8">
            <v>36754</v>
          </cell>
          <cell r="K8" t="str">
            <v>Quản trị du lịch Lữ Hành</v>
          </cell>
          <cell r="L8" t="str">
            <v>X</v>
          </cell>
          <cell r="N8" t="str">
            <v>2.94</v>
          </cell>
          <cell r="O8" t="str">
            <v>CĐTN</v>
          </cell>
          <cell r="P8" t="str">
            <v>Đà Nẵng</v>
          </cell>
          <cell r="Q8" t="str">
            <v>Hanoi Tourist Đà Nẵng</v>
          </cell>
          <cell r="R8" t="str">
            <v>10 Hải Phòng, Thạch Thang, Hải Châu, Đà Nẵng</v>
          </cell>
          <cell r="T8" t="str">
            <v>TRẦN THỊ VÂN ANH</v>
          </cell>
          <cell r="U8" t="str">
            <v>Báo cáo kết quả thực tập và thực trạng chính sách marketing nhằm thu hút khách du lịch nội địa tại công ty HaNoi Tourist chi nhánh Đà Nẵng</v>
          </cell>
          <cell r="V8" t="str">
            <v>Duyệt</v>
          </cell>
          <cell r="AA8" t="str">
            <v>Báo cáo kết quả thực tập và thực trạng chính sách marketing nhằm thu hút khách du lịch nội địa tại công ty HaNoi Tourist chi nhánh Đà Nẵng</v>
          </cell>
          <cell r="AB8" t="str">
            <v>OK</v>
          </cell>
          <cell r="AC8">
            <v>366540005</v>
          </cell>
          <cell r="AD8" t="str">
            <v xml:space="preserve">trantvananh1@dtu-hti.edu.vn </v>
          </cell>
          <cell r="AG8" t="str">
            <v>linhngo730@gmail.com</v>
          </cell>
          <cell r="AK8" t="str">
            <v>X</v>
          </cell>
        </row>
        <row r="9">
          <cell r="B9">
            <v>24202110509</v>
          </cell>
          <cell r="C9" t="str">
            <v>PHẠM THỊ LAN HƯỜNG</v>
          </cell>
          <cell r="D9" t="str">
            <v>Phạm Thị Lan Hường</v>
          </cell>
          <cell r="E9" t="str">
            <v>Phạm Thị Lan</v>
          </cell>
          <cell r="F9" t="str">
            <v>Hường</v>
          </cell>
          <cell r="G9" t="str">
            <v>K24</v>
          </cell>
          <cell r="H9" t="str">
            <v>K24PSU-DLL3</v>
          </cell>
          <cell r="I9" t="str">
            <v>0941366241</v>
          </cell>
          <cell r="J9" t="str">
            <v>29/03/2000</v>
          </cell>
          <cell r="K9" t="str">
            <v>Quản trị du lịch Lữ Hành chuẩn PSU</v>
          </cell>
          <cell r="L9" t="str">
            <v>X</v>
          </cell>
          <cell r="N9" t="str">
            <v>3.41</v>
          </cell>
          <cell r="O9" t="str">
            <v>KLTN</v>
          </cell>
          <cell r="P9" t="str">
            <v>Đà Nẵng</v>
          </cell>
          <cell r="Q9" t="str">
            <v>Trường Sa Tourist</v>
          </cell>
          <cell r="R9" t="str">
            <v>70 Lý Thái Tông, Thanh Khê Tây, Thanh Khê, Đà Nẵng</v>
          </cell>
          <cell r="T9" t="str">
            <v>LÝ THỊ THƯƠNG</v>
          </cell>
          <cell r="U9" t="str">
            <v>Đánh giá các nhân tố tác động đến hiệu quả hoạt động marketing online đối với khách du lịch nội địa tại công ty TNHH MTV TM Du Lịch Trường Sa</v>
          </cell>
          <cell r="V9" t="str">
            <v>duyệt</v>
          </cell>
          <cell r="AA9" t="str">
            <v>Đánh giá các nhân tố tác động đến hiệu quả hoạt động marketing online đối với khách du lịch nội địa tại công ty TNHH MTV TM Du Lịch Trường Sa</v>
          </cell>
          <cell r="AB9" t="str">
            <v>OK</v>
          </cell>
          <cell r="AC9" t="str">
            <v>0988 073 696</v>
          </cell>
          <cell r="AD9" t="str">
            <v>lythithuong@dtu-hti.edu.vn</v>
          </cell>
          <cell r="AG9" t="str">
            <v>lanhuong290320@gmail.com</v>
          </cell>
        </row>
        <row r="10">
          <cell r="B10">
            <v>24207207523</v>
          </cell>
          <cell r="C10" t="str">
            <v>NGUYỄN THỊ TÚ UYÊN</v>
          </cell>
          <cell r="D10" t="str">
            <v>Nguyễn Thị Tú Uyên</v>
          </cell>
          <cell r="E10" t="str">
            <v>Nguyễn Thị Tú</v>
          </cell>
          <cell r="F10" t="str">
            <v>Uyên</v>
          </cell>
          <cell r="G10" t="str">
            <v>K24</v>
          </cell>
          <cell r="H10" t="str">
            <v>K24PSU-DLL5</v>
          </cell>
          <cell r="I10" t="str">
            <v>0702666162</v>
          </cell>
          <cell r="J10" t="str">
            <v>10/03/2000</v>
          </cell>
          <cell r="K10" t="str">
            <v>Quản trị du lịch Lữ Hành chuẩn PSU</v>
          </cell>
          <cell r="L10" t="str">
            <v>X</v>
          </cell>
          <cell r="N10" t="str">
            <v>3.24</v>
          </cell>
          <cell r="O10" t="str">
            <v>KLTN</v>
          </cell>
          <cell r="P10" t="str">
            <v>Hội An</v>
          </cell>
          <cell r="Q10" t="str">
            <v>Jack Tran Tours</v>
          </cell>
          <cell r="R10" t="str">
            <v>03 Phù Đổng Thiên Vương, Cửa Đại, Hội An, Quảng Nam</v>
          </cell>
          <cell r="T10" t="str">
            <v>CAO THỊ CẨM HƯƠNG</v>
          </cell>
          <cell r="U10" t="str">
            <v>Hoàn thiện chính sách Marketing nhằm thu hút khách nội địa tại công ty TNHH Jack Trần Tours</v>
          </cell>
          <cell r="V10" t="str">
            <v>Duyệt</v>
          </cell>
          <cell r="AA10" t="str">
            <v>Hoàn thiện chính sách Marketing nhằm thu hút khách nội địa tại công ty TNHH Jack Trần Tours</v>
          </cell>
          <cell r="AB10" t="str">
            <v>OK</v>
          </cell>
          <cell r="AC10">
            <v>985114649</v>
          </cell>
          <cell r="AD10" t="str">
            <v>caotcamhuong@dtu-hti.edu.vn</v>
          </cell>
          <cell r="AG10" t="str">
            <v>nguyentuuyen1032@gmail.com</v>
          </cell>
        </row>
        <row r="11">
          <cell r="B11">
            <v>24207216378</v>
          </cell>
          <cell r="C11" t="str">
            <v>LÊ THỊ THU HUYỀN</v>
          </cell>
          <cell r="D11" t="str">
            <v>Lê Thị Thu Huyền</v>
          </cell>
          <cell r="E11" t="str">
            <v>Lê Thị Thu</v>
          </cell>
          <cell r="F11" t="str">
            <v>Huyền</v>
          </cell>
          <cell r="G11" t="str">
            <v>K24</v>
          </cell>
          <cell r="H11" t="str">
            <v>K24DLL2</v>
          </cell>
          <cell r="I11" t="str">
            <v>0795995687</v>
          </cell>
          <cell r="J11" t="str">
            <v>26/11/2000</v>
          </cell>
          <cell r="K11" t="str">
            <v>Quản trị du lịch Lữ Hành</v>
          </cell>
          <cell r="L11" t="str">
            <v>X</v>
          </cell>
          <cell r="N11" t="str">
            <v>3.05</v>
          </cell>
          <cell r="O11" t="str">
            <v>CĐTN</v>
          </cell>
          <cell r="P11" t="str">
            <v>Đà Nẵng</v>
          </cell>
          <cell r="Q11" t="str">
            <v>VietDa Travel</v>
          </cell>
          <cell r="R11" t="str">
            <v>456 Lê Duẩn, quận Thanh Khê, TP Đà Nẵng</v>
          </cell>
          <cell r="T11" t="str">
            <v>CAO THỊ CẨM HƯƠNG</v>
          </cell>
          <cell r="U11" t="str">
            <v>Báo cáo kết quả thực tập và thực trạng nguồn nhân lực tại công ty Cổ Phần Việt Đà.</v>
          </cell>
          <cell r="V11" t="str">
            <v>duyệt</v>
          </cell>
          <cell r="W11" t="str">
            <v>Trùng đề tài với Nguyễn Huỳnh Gia Hưng, đề tài phù hợp chuyên đề không cần sửa. Duyệt/</v>
          </cell>
          <cell r="AA11" t="str">
            <v>Báo cáo kết quả thực tập và thực trạng nguồn nhân lực tại công ty Cổ Phần Việt Đà.</v>
          </cell>
          <cell r="AB11" t="str">
            <v>OK</v>
          </cell>
          <cell r="AC11">
            <v>985114649</v>
          </cell>
          <cell r="AD11" t="str">
            <v>caotcamhuong@dtu-hti.edu.vn</v>
          </cell>
          <cell r="AG11" t="str">
            <v>huyenminky1111@gmail.com</v>
          </cell>
          <cell r="AK11" t="str">
            <v>X</v>
          </cell>
        </row>
        <row r="12">
          <cell r="B12">
            <v>24207204479</v>
          </cell>
          <cell r="C12" t="str">
            <v>TRẦN THỊ GIANG</v>
          </cell>
          <cell r="D12" t="str">
            <v>Trần Thị Giang</v>
          </cell>
          <cell r="E12" t="str">
            <v>Trần Thị</v>
          </cell>
          <cell r="F12" t="str">
            <v>Giang</v>
          </cell>
          <cell r="G12" t="str">
            <v>K24</v>
          </cell>
          <cell r="H12" t="str">
            <v>K24DLL6</v>
          </cell>
          <cell r="I12" t="str">
            <v>0706106433</v>
          </cell>
          <cell r="J12" t="str">
            <v>07/10/2000</v>
          </cell>
          <cell r="K12" t="str">
            <v>Quản trị du lịch Lữ Hành</v>
          </cell>
          <cell r="L12" t="str">
            <v>X</v>
          </cell>
          <cell r="N12" t="str">
            <v>3.59</v>
          </cell>
          <cell r="O12" t="str">
            <v>CĐTN</v>
          </cell>
          <cell r="P12" t="str">
            <v>Đà Nẵng</v>
          </cell>
          <cell r="Q12" t="str">
            <v>Trường Sa Tourist</v>
          </cell>
          <cell r="R12" t="str">
            <v>70 Lý Thái Tông, Thanh Khê Tây, Thanh Khê, Đà Nẵng</v>
          </cell>
          <cell r="T12" t="str">
            <v>VŨ THỊ LÀNH</v>
          </cell>
          <cell r="U12" t="str">
            <v>Báo cáo kết quả thực tập và thực trạng về  chương trình du lịch tại công ty TNHH MTV TM du lịch Trường Sa.</v>
          </cell>
          <cell r="V12" t="str">
            <v>sửa lại</v>
          </cell>
          <cell r="W12" t="str">
            <v>chưa đúng tên đề tài trên giấy nộp về</v>
          </cell>
          <cell r="X12" t="str">
            <v>Báo cáo kết quả thực tập và thực trạng về chương trình du lịch Đà Nẵng - Hội An ( 3N2Đ) của công ty TNHH MTV Thương Mại du lịch Trường Sa</v>
          </cell>
          <cell r="Y12" t="str">
            <v>Duyệt</v>
          </cell>
          <cell r="AA12" t="str">
            <v>Báo cáo kết quả thực tập và thực trạng về chương trình du lịch Đà Nẵng - Hội An ( 3N2Đ) của công ty TNHH MTV Thương Mại du lịch Trường Sa</v>
          </cell>
          <cell r="AB12" t="str">
            <v>OK</v>
          </cell>
          <cell r="AC12">
            <v>971842442</v>
          </cell>
          <cell r="AD12" t="str">
            <v>vuthilanh@duytan.edu.vn</v>
          </cell>
          <cell r="AG12" t="str">
            <v>tranthigiang710@gmail.com</v>
          </cell>
          <cell r="AH12" t="str">
            <v>đã gửi đơn chuyển KL sang CĐ về VP</v>
          </cell>
        </row>
        <row r="13">
          <cell r="B13">
            <v>24207204475</v>
          </cell>
          <cell r="C13" t="str">
            <v xml:space="preserve">LƯƠNG PHƯƠNG THẢO </v>
          </cell>
          <cell r="D13" t="str">
            <v xml:space="preserve">Lương Phương Thảo </v>
          </cell>
          <cell r="E13" t="str">
            <v>Lương Phương</v>
          </cell>
          <cell r="F13" t="str">
            <v>Thảo</v>
          </cell>
          <cell r="G13" t="str">
            <v>K24</v>
          </cell>
          <cell r="H13" t="str">
            <v>K24DLL6</v>
          </cell>
          <cell r="I13" t="str">
            <v>0905544395</v>
          </cell>
          <cell r="J13" t="str">
            <v>24/03/2000</v>
          </cell>
          <cell r="K13" t="str">
            <v>Quản trị du lịch Lữ Hành</v>
          </cell>
          <cell r="L13" t="str">
            <v>X</v>
          </cell>
          <cell r="N13" t="str">
            <v>3.48</v>
          </cell>
          <cell r="O13" t="str">
            <v>CĐTN</v>
          </cell>
          <cell r="P13" t="str">
            <v>Đà Nẵng</v>
          </cell>
          <cell r="Q13" t="str">
            <v>Trường Sa Tourist</v>
          </cell>
          <cell r="R13" t="str">
            <v>70 Lý Thái Tông, Thanh Khê Tây, Thanh Khê, Đà Nẵng</v>
          </cell>
          <cell r="T13" t="str">
            <v>VŨ THỊ LÀNH</v>
          </cell>
          <cell r="U13" t="str">
            <v>Báo cáo kết quả thực tập và thực trạng về hoạt động quảng cáo của công ty TNHH MTV Thương Mại du lịch Trường Sa</v>
          </cell>
          <cell r="V13" t="str">
            <v>duyệt</v>
          </cell>
          <cell r="AA13" t="str">
            <v>Báo cáo kết quả thực tập và thực trạng về hoạt động quảng cáo của công ty TNHH MTV Thương Mại du lịch Trường Sa</v>
          </cell>
          <cell r="AB13" t="str">
            <v>OK</v>
          </cell>
          <cell r="AC13">
            <v>971842442</v>
          </cell>
          <cell r="AD13" t="str">
            <v>vuthilanh@duytan.edu.vn</v>
          </cell>
          <cell r="AG13" t="str">
            <v>phgthao243@gmail.com</v>
          </cell>
          <cell r="AH13" t="str">
            <v>đã gửi đơn chuyển KL sang CĐ về VP</v>
          </cell>
        </row>
        <row r="14">
          <cell r="B14">
            <v>24207106802</v>
          </cell>
          <cell r="C14" t="str">
            <v>NGUYỄN THỊ HỒNG VI</v>
          </cell>
          <cell r="D14" t="str">
            <v>Nguyễn Thị Hồng Vi</v>
          </cell>
          <cell r="E14" t="str">
            <v>Nguyễn Thị Hồng</v>
          </cell>
          <cell r="F14" t="str">
            <v>Vi</v>
          </cell>
          <cell r="G14" t="str">
            <v>K24</v>
          </cell>
          <cell r="H14" t="str">
            <v>K24DLL6</v>
          </cell>
          <cell r="I14" t="str">
            <v>0913452624</v>
          </cell>
          <cell r="J14" t="str">
            <v>17/01/2000</v>
          </cell>
          <cell r="K14" t="str">
            <v>Quản trị du lịch Lữ Hành</v>
          </cell>
          <cell r="L14" t="str">
            <v>X</v>
          </cell>
          <cell r="N14" t="str">
            <v>2.62</v>
          </cell>
          <cell r="O14" t="str">
            <v>CĐTN</v>
          </cell>
          <cell r="P14" t="str">
            <v>Đà Nẵng</v>
          </cell>
          <cell r="Q14" t="str">
            <v>Bảo tàng Mỹ thuật Đà Nẵng</v>
          </cell>
          <cell r="R14" t="str">
            <v>78 Đ. Lê Duẩn, Thạch Thang, Hải Châu, Đà Nẵng</v>
          </cell>
          <cell r="T14" t="str">
            <v>NGUYỄN THỊ KIM NHUNG</v>
          </cell>
          <cell r="U14" t="str">
            <v>Báo cáo kết quả thực tập và thực trạng công tác tuyên truyền và giáo dục thông qua các sự kiện để gắn kết Bảo tàng Mỹ thuật và khách du lịch.</v>
          </cell>
          <cell r="V14" t="str">
            <v>Sửa lại</v>
          </cell>
          <cell r="W14" t="str">
            <v>"Báo cáo thực tập và thực trạng công tác tuyên truyền và giáo dục đối với du khách tại Bảo tàng Mỹ thuật Đà Nẵng"</v>
          </cell>
          <cell r="X14" t="str">
            <v>Báo cáo thực tập và thực trạng công tác tuyên truyền và giáo dục đối với du khách tại Bảo tàng Mỹ thuật Đà Nẵng</v>
          </cell>
          <cell r="Y14" t="str">
            <v>duyệt</v>
          </cell>
          <cell r="AA14" t="str">
            <v>Báo cáo thực tập và thực trạng công tác tuyên truyền và giáo dục đối với du khách tại Bảo tàng Mỹ thuật Đà Nẵng</v>
          </cell>
          <cell r="AB14" t="str">
            <v>OK</v>
          </cell>
          <cell r="AC14">
            <v>918773003</v>
          </cell>
          <cell r="AD14" t="str">
            <v>nguyentkimnhung@dtu-hti.edu.vn</v>
          </cell>
          <cell r="AG14" t="str">
            <v>hongvi170100@gmail.com</v>
          </cell>
        </row>
        <row r="15">
          <cell r="B15">
            <v>24207208093</v>
          </cell>
          <cell r="C15" t="str">
            <v>HUỲNH THỊ NGỌC YẾN</v>
          </cell>
          <cell r="D15" t="str">
            <v>Huỳnh Thị Ngọc Yến</v>
          </cell>
          <cell r="E15" t="str">
            <v>Huỳnh Thị Ngọc</v>
          </cell>
          <cell r="F15" t="str">
            <v>Yến</v>
          </cell>
          <cell r="G15" t="str">
            <v>K24</v>
          </cell>
          <cell r="H15" t="str">
            <v>K24DLL6</v>
          </cell>
          <cell r="I15" t="str">
            <v>0352719105</v>
          </cell>
          <cell r="J15" t="str">
            <v>20/03/2000</v>
          </cell>
          <cell r="K15" t="str">
            <v>Quản trị du lịch Lữ Hành</v>
          </cell>
          <cell r="L15" t="str">
            <v>X</v>
          </cell>
          <cell r="N15" t="str">
            <v>3.25</v>
          </cell>
          <cell r="O15" t="str">
            <v>CĐTN</v>
          </cell>
          <cell r="P15" t="str">
            <v>Đà Nẵng</v>
          </cell>
          <cell r="Q15" t="str">
            <v>Bảo tàng Mỹ thuật Đà Nẵng</v>
          </cell>
          <cell r="R15" t="str">
            <v>78 Đ. Lê Duẩn, Thạch Thang, Hải Châu, Đà Nẵng</v>
          </cell>
          <cell r="T15" t="str">
            <v>NGUYỄN THỊ KIM NHUNG</v>
          </cell>
          <cell r="U15" t="str">
            <v>Báo cáo kết quả thực tập và thực trạng về vấn đề truyền thông thu hút khách du lịch của bảo tàng Mĩ thuật Đà Nẵng</v>
          </cell>
          <cell r="V15" t="str">
            <v>Sửa lại</v>
          </cell>
          <cell r="W15" t="str">
            <v>"Báo cáo thực tập và thực trạng công tác truyền thông nhằm thu hút khách du lịch tại Bảo tàng Mỹ thuật Đà Nẵng"</v>
          </cell>
          <cell r="X15" t="str">
            <v>Báo cáo thực tập và thực trạng công tác truyền thông nhằm thu hút khách du lịch tại Bảo tàng Mỹ thuật Đà Nẵng</v>
          </cell>
          <cell r="Y15" t="str">
            <v>duyệt</v>
          </cell>
          <cell r="AA15" t="str">
            <v>Báo cáo thực tập và thực trạng công tác truyền thông nhằm thu hút khách du lịch tại Bảo tàng Mỹ thuật Đà Nẵng</v>
          </cell>
          <cell r="AB15" t="str">
            <v>OK</v>
          </cell>
          <cell r="AC15">
            <v>918773003</v>
          </cell>
          <cell r="AD15" t="str">
            <v>nguyentkimnhung@dtu-hti.edu.vn</v>
          </cell>
          <cell r="AG15" t="str">
            <v xml:space="preserve">Htny203@gmail.com </v>
          </cell>
          <cell r="AH15" t="str">
            <v>đã gửi đơn chuyển KL sang CĐ về VP</v>
          </cell>
        </row>
        <row r="16">
          <cell r="B16">
            <v>24207202829</v>
          </cell>
          <cell r="C16" t="str">
            <v>LƯƠNG THỊ MỸ HIỀN</v>
          </cell>
          <cell r="D16" t="str">
            <v>Lương Thị Mỹ Hiền</v>
          </cell>
          <cell r="E16" t="str">
            <v>Lương Thị Mỹ</v>
          </cell>
          <cell r="F16" t="str">
            <v>Hiền</v>
          </cell>
          <cell r="G16" t="str">
            <v>K24</v>
          </cell>
          <cell r="H16" t="str">
            <v>K24DLL2</v>
          </cell>
          <cell r="I16" t="str">
            <v>0776136042</v>
          </cell>
          <cell r="J16" t="str">
            <v>23/01/2000</v>
          </cell>
          <cell r="K16" t="str">
            <v>Quản trị du lịch Lữ Hành</v>
          </cell>
          <cell r="L16" t="str">
            <v>X</v>
          </cell>
          <cell r="N16">
            <v>3.21</v>
          </cell>
          <cell r="O16" t="str">
            <v>CĐTN</v>
          </cell>
          <cell r="P16" t="str">
            <v>Đà Nẵng</v>
          </cell>
          <cell r="Q16" t="str">
            <v>Bảo tàng Đà Nẵng</v>
          </cell>
          <cell r="R16" t="str">
            <v>24 Đ. Trần Phú, Thạch Thang, Hải Châu, Đà Nẵng</v>
          </cell>
          <cell r="T16" t="str">
            <v>NGUYỄN THỊ KIM NHUNG</v>
          </cell>
          <cell r="U16" t="str">
            <v>Báo cáo kết quả thực tập và thực trạng chất lượng nguồn nhân lực tại Bảo tàng Đà Nẵng.</v>
          </cell>
          <cell r="V16" t="str">
            <v>Sửa lại</v>
          </cell>
          <cell r="W16" t="str">
            <v>muốn đổi tên đề tài</v>
          </cell>
          <cell r="X16" t="str">
            <v>Báo cáo kết quả thực tập và thực trạng chất lượng nguồn nhân lực của bộ phận Giáo dục - Truyền thông tại Bảo tàng Đà Nẵng</v>
          </cell>
          <cell r="Y16" t="str">
            <v>duyệt</v>
          </cell>
          <cell r="AA16" t="str">
            <v>Báo cáo kết quả thực tập và thực trạng chất lượng nguồn nhân lực của bộ phận Giáo dục - Truyền thông tại Bảo tàng Đà Nẵng</v>
          </cell>
          <cell r="AB16" t="str">
            <v>OK</v>
          </cell>
          <cell r="AC16">
            <v>918773003</v>
          </cell>
          <cell r="AD16" t="str">
            <v>nguyentkimnhung@dtu-hti.edu.vn</v>
          </cell>
          <cell r="AG16" t="str">
            <v>myhienluong0205@gmail.com</v>
          </cell>
          <cell r="AH16" t="str">
            <v>còn môn học ở HK2- không đủ ĐKlàm KLTN</v>
          </cell>
          <cell r="AK16" t="str">
            <v>X</v>
          </cell>
        </row>
        <row r="17">
          <cell r="B17">
            <v>24207216312</v>
          </cell>
          <cell r="C17" t="str">
            <v>PHAN THỊ TUYẾT NHI</v>
          </cell>
          <cell r="D17" t="str">
            <v>Phan Thị Tuyết Nhi</v>
          </cell>
          <cell r="E17" t="str">
            <v>Phan Thị Tuyết</v>
          </cell>
          <cell r="F17" t="str">
            <v>Nhi</v>
          </cell>
          <cell r="G17" t="str">
            <v>K24</v>
          </cell>
          <cell r="H17" t="str">
            <v>K24DLL2</v>
          </cell>
          <cell r="I17" t="str">
            <v>0961213875</v>
          </cell>
          <cell r="J17" t="str">
            <v>22/01/2000</v>
          </cell>
          <cell r="K17" t="str">
            <v>Quản trị du lịch Lữ Hành</v>
          </cell>
          <cell r="L17" t="str">
            <v>X</v>
          </cell>
          <cell r="N17" t="str">
            <v>3.43</v>
          </cell>
          <cell r="O17" t="str">
            <v>CĐTN</v>
          </cell>
          <cell r="P17" t="str">
            <v>Đà Nẵng</v>
          </cell>
          <cell r="Q17" t="str">
            <v>Bảo tàng Đà Nẵng</v>
          </cell>
          <cell r="R17" t="str">
            <v>24 Đ. Trần Phú, Thạch Thang, Hải Châu, Đà Nẵng</v>
          </cell>
          <cell r="T17" t="str">
            <v>NGUYỄN THỊ KIM NHUNG</v>
          </cell>
          <cell r="U17" t="str">
            <v>BÁO CÁO KẾT QUẢ THỰC TẬP VÀ THỰC TRẠNG QUY TRÌNH HƯỚNG DẪN KHÁCH DU LỊCH NỘI ĐỊA TẠI BẢO TÀNG ĐÀ NẴNG</v>
          </cell>
          <cell r="V17" t="str">
            <v>Duyệt</v>
          </cell>
          <cell r="AA17" t="str">
            <v>Báo Cáo Kết Quả Thực Tập Và Thực Trạng Quy Trình Hướng Dẫn Khách Du Lịch Nội Địa Tại Bảo Tàng Đà Nẵng</v>
          </cell>
          <cell r="AB17" t="str">
            <v>OK</v>
          </cell>
          <cell r="AC17">
            <v>918773003</v>
          </cell>
          <cell r="AD17" t="str">
            <v>nguyentkimnhung@dtu-hti.edu.vn</v>
          </cell>
          <cell r="AG17" t="str">
            <v>nhip7889@gmail.com</v>
          </cell>
          <cell r="AH17" t="str">
            <v>đã gửi đơn chuyển KL sang CĐ về VP</v>
          </cell>
          <cell r="AJ17" t="str">
            <v>Toeic 595</v>
          </cell>
          <cell r="AK17" t="str">
            <v>X</v>
          </cell>
        </row>
        <row r="18">
          <cell r="B18">
            <v>24207211090</v>
          </cell>
          <cell r="C18" t="str">
            <v>VÕ THỊ THÙY LINH</v>
          </cell>
          <cell r="D18" t="str">
            <v>Võ Thị Thùy Linh</v>
          </cell>
          <cell r="E18" t="str">
            <v>Võ Thị Thùy</v>
          </cell>
          <cell r="F18" t="str">
            <v>Linh</v>
          </cell>
          <cell r="G18" t="str">
            <v>K24</v>
          </cell>
          <cell r="H18" t="str">
            <v>K24PSU-DLL3</v>
          </cell>
          <cell r="I18" t="str">
            <v>0984541863</v>
          </cell>
          <cell r="J18" t="str">
            <v>26/08/2000</v>
          </cell>
          <cell r="K18" t="str">
            <v>Quản trị du lịch Lữ Hành chuẩn PSU</v>
          </cell>
          <cell r="L18" t="str">
            <v>X</v>
          </cell>
          <cell r="N18" t="str">
            <v>3.05</v>
          </cell>
          <cell r="O18" t="str">
            <v>CĐTN</v>
          </cell>
          <cell r="P18" t="str">
            <v>Đà Nẵng</v>
          </cell>
          <cell r="Q18" t="str">
            <v>DacoTours (Du lịch Xứ Đà)</v>
          </cell>
          <cell r="R18" t="str">
            <v>142/23 Nguyễn Duy Hiệu, An Hải Đông, Sơn Trà, Đà Nẵng</v>
          </cell>
          <cell r="T18" t="str">
            <v>VÕ HỮU HÒA</v>
          </cell>
          <cell r="U18" t="str">
            <v>Báo cáo kết quả thực tập và thực trạng quy trình xây dựng chương trình Du lịch tại Công ty Du lịch Dacotours</v>
          </cell>
          <cell r="V18" t="str">
            <v>Duyệt</v>
          </cell>
          <cell r="AA18" t="str">
            <v>Báo cáo kết quả thực tập và thực trạng quy trình xây dựng chương trình Du lịch tại Công ty Du lịch Dacotours</v>
          </cell>
          <cell r="AB18" t="str">
            <v>OK</v>
          </cell>
          <cell r="AC18" t="str">
            <v>0905 198 106</v>
          </cell>
          <cell r="AD18" t="str">
            <v>vohuuhoa@dtu-hti.edu.vn</v>
          </cell>
          <cell r="AE18" t="str">
            <v>chuyển GVHD Từ Cô Nguyễn Hà Kim Dung sang</v>
          </cell>
          <cell r="AG18" t="str">
            <v>voxthuylinh2000@gmail.com</v>
          </cell>
        </row>
        <row r="19">
          <cell r="B19">
            <v>24207205887</v>
          </cell>
          <cell r="C19" t="str">
            <v>LÊ THỊ HỒNG BƯỞI</v>
          </cell>
          <cell r="D19" t="str">
            <v>Lê Thị Hồng Bưởi</v>
          </cell>
          <cell r="E19" t="str">
            <v>Lê Thị Hồng</v>
          </cell>
          <cell r="F19" t="str">
            <v>Bưởi</v>
          </cell>
          <cell r="G19" t="str">
            <v>K24</v>
          </cell>
          <cell r="H19" t="str">
            <v>K24PSU-DLL3</v>
          </cell>
          <cell r="I19" t="str">
            <v>0899890802</v>
          </cell>
          <cell r="J19" t="str">
            <v>08/12/2000</v>
          </cell>
          <cell r="K19" t="str">
            <v>Quản trị du lịch Lữ Hành chuẩn PSU</v>
          </cell>
          <cell r="L19" t="str">
            <v>X</v>
          </cell>
          <cell r="N19" t="str">
            <v>2.9</v>
          </cell>
          <cell r="O19" t="str">
            <v>CĐTN</v>
          </cell>
          <cell r="P19" t="str">
            <v>Đà Nẵng</v>
          </cell>
          <cell r="Q19" t="str">
            <v>DacoTours (Du lịch Xứ Đà)</v>
          </cell>
          <cell r="R19" t="str">
            <v>142/23 Nguyễn Duy Hiệu, An Hải Đông, Sơn Trà, Đà Nẵng</v>
          </cell>
          <cell r="T19" t="str">
            <v>CAO THỊ CẨM HƯƠNG</v>
          </cell>
          <cell r="U19" t="str">
            <v>Báo cáo kết quả thực tập và thực trạng đào tạo và phát triển nguồn nhân lực của Công ty du lịch Dacotours</v>
          </cell>
          <cell r="V19" t="str">
            <v>Duyệt</v>
          </cell>
          <cell r="AA19" t="str">
            <v>Báo cáo kết quả thực tập và thực trạng đào tạo và phát triển nguồn nhân lực của Công ty du lịch Dacotours</v>
          </cell>
          <cell r="AB19" t="str">
            <v>OK</v>
          </cell>
          <cell r="AC19">
            <v>985114649</v>
          </cell>
          <cell r="AD19" t="str">
            <v>caotcamhuong@dtu-hti.edu.vn</v>
          </cell>
          <cell r="AE19" t="str">
            <v>chuyển GVHD Từ Cô Nguyễn Hà Kim Dung sang</v>
          </cell>
          <cell r="AG19" t="str">
            <v xml:space="preserve"> lebuoi0812@gmail.com</v>
          </cell>
        </row>
        <row r="20">
          <cell r="B20">
            <v>24207213456</v>
          </cell>
          <cell r="C20" t="str">
            <v>NGUYỄN THỊ THU THÙY</v>
          </cell>
          <cell r="D20" t="str">
            <v>Nguyễn Thị Thu Thùy</v>
          </cell>
          <cell r="E20" t="str">
            <v>Nguyễn Thị Thu</v>
          </cell>
          <cell r="F20" t="str">
            <v>Thùy</v>
          </cell>
          <cell r="G20" t="str">
            <v>K24</v>
          </cell>
          <cell r="H20" t="str">
            <v>K24DLL1</v>
          </cell>
          <cell r="I20" t="str">
            <v>0967515761</v>
          </cell>
          <cell r="J20" t="str">
            <v>16/07/2000</v>
          </cell>
          <cell r="K20" t="str">
            <v>Quản trị du lịch Lữ Hành</v>
          </cell>
          <cell r="L20" t="str">
            <v>X</v>
          </cell>
          <cell r="N20" t="str">
            <v>3.47</v>
          </cell>
          <cell r="O20" t="str">
            <v>CĐTN</v>
          </cell>
          <cell r="P20" t="str">
            <v>Đà Nẵng</v>
          </cell>
          <cell r="Q20" t="str">
            <v>Du lịch Red Beach</v>
          </cell>
          <cell r="R20" t="str">
            <v>33 đường Hòa Minh 11, Hoà Minh, Liên Chiểu, Đà Nẵng</v>
          </cell>
          <cell r="S20" t="str">
            <v>Kinh doanh</v>
          </cell>
          <cell r="T20" t="str">
            <v>ĐINH THỊ MỸ LỆ</v>
          </cell>
          <cell r="U20" t="str">
            <v xml:space="preserve"> Báo cáo kết quả thực tập và thực trạng công tác quản lý đội ngũ hướng dẫn viên tại công ty TNHH Du lịch Red Beach"</v>
          </cell>
          <cell r="V20" t="str">
            <v>Duyệt</v>
          </cell>
          <cell r="AA20" t="str">
            <v xml:space="preserve"> Báo cáo kết quả thực tập và thực trạng công tác quản lý đội ngũ hướng dẫn viên tại công ty TNHH Du lịch Red Beach"</v>
          </cell>
          <cell r="AB20" t="str">
            <v>OK</v>
          </cell>
          <cell r="AC20">
            <v>932478969</v>
          </cell>
          <cell r="AD20" t="str">
            <v>dinhtmyle@dtu-hti.edu.vn</v>
          </cell>
          <cell r="AG20" t="str">
            <v>nguyentthuthuy44@gmail.com</v>
          </cell>
          <cell r="AH20" t="str">
            <v>đã gửi đơn chuyển KL sang CĐ về VP</v>
          </cell>
        </row>
        <row r="21">
          <cell r="B21">
            <v>24207201020</v>
          </cell>
          <cell r="C21" t="str">
            <v>NGUYỄN HÀ BẢO HÂN</v>
          </cell>
          <cell r="D21" t="str">
            <v>Nguyễn Hà Bảo Hân</v>
          </cell>
          <cell r="E21" t="str">
            <v>Nguyễn Hà Bảo</v>
          </cell>
          <cell r="F21" t="str">
            <v>Hân</v>
          </cell>
          <cell r="G21" t="str">
            <v>K24</v>
          </cell>
          <cell r="H21" t="str">
            <v>K24PSU-DLL2</v>
          </cell>
          <cell r="I21" t="str">
            <v>0934770387</v>
          </cell>
          <cell r="J21" t="str">
            <v>16/05/2000</v>
          </cell>
          <cell r="K21" t="str">
            <v>Quản trị du lịch Lữ Hành chuẩn PSU</v>
          </cell>
          <cell r="L21" t="str">
            <v>X</v>
          </cell>
          <cell r="N21" t="str">
            <v>3.44</v>
          </cell>
          <cell r="O21" t="str">
            <v>KLTN</v>
          </cell>
          <cell r="P21" t="str">
            <v>Đà Nẵng</v>
          </cell>
          <cell r="Q21" t="str">
            <v>Trường Sa Tourist</v>
          </cell>
          <cell r="R21" t="str">
            <v>70 Lý Thái Tông, Thanh Khê Tây, Thanh Khê, Đà Nẵng</v>
          </cell>
          <cell r="S21" t="str">
            <v>Marketing</v>
          </cell>
          <cell r="T21" t="str">
            <v>TRẦN THỊ TÚ NHI</v>
          </cell>
          <cell r="U21" t="str">
            <v xml:space="preserve">Phát triển du lịch Wellness tại thành phố Đà Nẵng </v>
          </cell>
          <cell r="V21" t="str">
            <v>Duyệt</v>
          </cell>
          <cell r="AA21" t="str">
            <v xml:space="preserve">Phát triển du lịch Wellness tại thành phố Đà Nẵng </v>
          </cell>
          <cell r="AB21" t="str">
            <v>OK</v>
          </cell>
          <cell r="AC21">
            <v>935304112</v>
          </cell>
          <cell r="AD21" t="str">
            <v>tranttunhi1@dtu-hti.edu.vn</v>
          </cell>
          <cell r="AG21" t="str">
            <v>baohan1652000@gmail.com</v>
          </cell>
        </row>
        <row r="22">
          <cell r="B22">
            <v>24207208562</v>
          </cell>
          <cell r="C22" t="str">
            <v xml:space="preserve">TRẦN VŨ BÍCH UYÊN </v>
          </cell>
          <cell r="D22" t="str">
            <v xml:space="preserve">Trần Vũ Bích Uyên </v>
          </cell>
          <cell r="E22" t="str">
            <v>Trần Vũ Bích</v>
          </cell>
          <cell r="F22" t="str">
            <v>Uyên</v>
          </cell>
          <cell r="G22" t="str">
            <v>K24</v>
          </cell>
          <cell r="H22" t="str">
            <v>K24PSU-DLL2</v>
          </cell>
          <cell r="I22" t="str">
            <v>0355707496</v>
          </cell>
          <cell r="J22" t="str">
            <v>05/05/2000</v>
          </cell>
          <cell r="K22" t="str">
            <v>Quản trị du lịch Lữ Hành chuẩn PSU</v>
          </cell>
          <cell r="L22" t="str">
            <v>X</v>
          </cell>
          <cell r="N22" t="str">
            <v>3.65</v>
          </cell>
          <cell r="O22" t="str">
            <v>KLTN</v>
          </cell>
          <cell r="P22" t="str">
            <v>Đà Nẵng</v>
          </cell>
          <cell r="Q22" t="str">
            <v>Trường Sa Tourist</v>
          </cell>
          <cell r="R22" t="str">
            <v>70 Lý Thái Tông, Thanh Khê Tây, Thanh Khê, Đà Nẵng</v>
          </cell>
          <cell r="S22" t="str">
            <v>Marketing</v>
          </cell>
          <cell r="T22" t="str">
            <v>TRẦN THỊ TÚ NHI</v>
          </cell>
          <cell r="U22" t="str">
            <v>Phát triển du lịch tâm linh gắn với Phật Giáo tại thành phố Đà Nẵng</v>
          </cell>
          <cell r="V22" t="str">
            <v>duyệt</v>
          </cell>
          <cell r="AA22" t="str">
            <v>Phát triển du lịch tâm linh gắn với Phật Giáo tại thành phố Đà Nẵng</v>
          </cell>
          <cell r="AB22" t="str">
            <v>OK</v>
          </cell>
          <cell r="AC22">
            <v>935304112</v>
          </cell>
          <cell r="AD22" t="str">
            <v>tranttunhi1@dtu-hti.edu.vn</v>
          </cell>
          <cell r="AG22" t="str">
            <v xml:space="preserve">tranuyen0505@gmail.com </v>
          </cell>
        </row>
        <row r="23">
          <cell r="B23">
            <v>24217215594</v>
          </cell>
          <cell r="C23" t="str">
            <v>NGUYỄN VINH HIẾU</v>
          </cell>
          <cell r="D23" t="str">
            <v>Nguyễn Vinh Hiếu</v>
          </cell>
          <cell r="E23" t="str">
            <v>Nguyễn Vinh</v>
          </cell>
          <cell r="F23" t="str">
            <v>Hiếu</v>
          </cell>
          <cell r="G23" t="str">
            <v>K24</v>
          </cell>
          <cell r="H23" t="str">
            <v>K24PSU-DLL3</v>
          </cell>
          <cell r="I23" t="str">
            <v>0906810207</v>
          </cell>
          <cell r="J23" t="str">
            <v>12/04/2000</v>
          </cell>
          <cell r="K23" t="str">
            <v>Quản trị du lịch Lữ Hành chuẩn PSU</v>
          </cell>
          <cell r="L23" t="str">
            <v>X</v>
          </cell>
          <cell r="N23" t="str">
            <v>3.46</v>
          </cell>
          <cell r="O23" t="str">
            <v>KLTN</v>
          </cell>
          <cell r="P23" t="str">
            <v>Đà Nẵng</v>
          </cell>
          <cell r="Q23" t="str">
            <v>Trường Sa Tourist</v>
          </cell>
          <cell r="R23" t="str">
            <v>70 Lý Thái Tông, Thanh Khê Tây, Thanh Khê, Đà Nẵng</v>
          </cell>
          <cell r="S23" t="str">
            <v>Marketing</v>
          </cell>
          <cell r="T23" t="str">
            <v>LÝ THỊ THƯƠNG</v>
          </cell>
          <cell r="U23" t="str">
            <v>Một số giải pháp nhằm nâng cao năng lực cạnh tranh các chương trình du lịch dành cho khách nội địa tại miền Trung của Công ty TNHH MTV TM DL Trường Sa</v>
          </cell>
          <cell r="V23" t="str">
            <v>duyệt</v>
          </cell>
          <cell r="AA23" t="str">
            <v>Một số giải pháp nhằm nâng cao năng lực cạnh tranh các chương trình du lịch dành cho khách nội địa tại miền Trung của Công ty TNHH MTV TM DL Trường Sa</v>
          </cell>
          <cell r="AB23" t="str">
            <v>OK</v>
          </cell>
          <cell r="AC23" t="str">
            <v>0988 073 696</v>
          </cell>
          <cell r="AD23" t="str">
            <v>lythithuong@dtu-hti.edu.vn</v>
          </cell>
          <cell r="AG23" t="str">
            <v>nvhieu124@gmail.com</v>
          </cell>
        </row>
        <row r="24">
          <cell r="B24">
            <v>24207202517</v>
          </cell>
          <cell r="C24" t="str">
            <v>NGUYỄN THỊ THU HÀ</v>
          </cell>
          <cell r="D24" t="str">
            <v>Nguyễn Thị Thu Hà</v>
          </cell>
          <cell r="E24" t="str">
            <v>Nguyễn Thị Thu</v>
          </cell>
          <cell r="F24" t="str">
            <v>Hà</v>
          </cell>
          <cell r="G24" t="str">
            <v>K24</v>
          </cell>
          <cell r="H24" t="str">
            <v>K24PSU-DLL2</v>
          </cell>
          <cell r="I24" t="str">
            <v>0783396612</v>
          </cell>
          <cell r="J24" t="str">
            <v>27/06/2000</v>
          </cell>
          <cell r="K24" t="str">
            <v>Quản trị du lịch Lữ Hành chuẩn PSU</v>
          </cell>
          <cell r="L24" t="str">
            <v>X</v>
          </cell>
          <cell r="N24" t="str">
            <v>3.46</v>
          </cell>
          <cell r="O24" t="str">
            <v>KLTN</v>
          </cell>
          <cell r="P24" t="str">
            <v>Đà Nẵng</v>
          </cell>
          <cell r="Q24" t="str">
            <v>Trường Sa Tourist</v>
          </cell>
          <cell r="R24" t="str">
            <v>70 Lý Thái Tông, Thanh Khê Tây, Thanh Khê, Đà Nẵng</v>
          </cell>
          <cell r="S24" t="str">
            <v>Marketing</v>
          </cell>
          <cell r="T24" t="str">
            <v>TRẦN THỊ TÚ NHI</v>
          </cell>
          <cell r="U24" t="str">
            <v>Tìm hiểu văn hóa nhằm phát triển du lịch văn hóa đồng bào dân tộc Cơ Tu tại xã Hòa Bắc, huyện Hòa Vang</v>
          </cell>
          <cell r="V24" t="str">
            <v>sửa lại theo yêu cầu GVHD</v>
          </cell>
          <cell r="X24" t="str">
            <v>Phát triển du lịch cộng đồng gắn với đồng bào dân tộc Cơ Tu tại huyện Hòa Vang, Tp Đà Nẵng</v>
          </cell>
          <cell r="Y24" t="str">
            <v>Duyệt</v>
          </cell>
          <cell r="AA24" t="str">
            <v>Phát triển Du lịch cộng đồng gắn với đồng bào dân tộc Cơ Tu tại huyện Hòa Vang, Tp Đà Nẵng</v>
          </cell>
          <cell r="AB24" t="str">
            <v>OK</v>
          </cell>
          <cell r="AC24">
            <v>935304112</v>
          </cell>
          <cell r="AD24" t="str">
            <v>tranttunhi1@dtu-hti.edu.vn</v>
          </cell>
          <cell r="AE24" t="str">
            <v>sinh viên chỉnh sửa muộn (21/3) do GVHD yêu cầu điều chỉnh, không chỉnh sửa trên file công bố nữa, đã nói sinh viên tự lưu tên mới</v>
          </cell>
          <cell r="AG24" t="str">
            <v>Hatom0627@gmail.com</v>
          </cell>
        </row>
        <row r="25">
          <cell r="B25">
            <v>24217215409</v>
          </cell>
          <cell r="C25" t="str">
            <v>LÊ PHÚ PHONG</v>
          </cell>
          <cell r="D25" t="str">
            <v>Lê Phú Phong</v>
          </cell>
          <cell r="E25" t="str">
            <v>Lê Phú</v>
          </cell>
          <cell r="F25" t="str">
            <v>Phong</v>
          </cell>
          <cell r="G25" t="str">
            <v>K24</v>
          </cell>
          <cell r="H25" t="str">
            <v>K24DLL1</v>
          </cell>
          <cell r="I25">
            <v>815978574</v>
          </cell>
          <cell r="J25">
            <v>36885</v>
          </cell>
          <cell r="K25" t="str">
            <v>Quản trị du lịch Lữ Hành</v>
          </cell>
          <cell r="L25" t="str">
            <v>X</v>
          </cell>
          <cell r="N25">
            <v>3.22</v>
          </cell>
          <cell r="O25" t="str">
            <v>KLTN</v>
          </cell>
          <cell r="P25" t="str">
            <v>Đà Nẵng</v>
          </cell>
          <cell r="Q25" t="str">
            <v>Công ty TNHH Lambaba</v>
          </cell>
          <cell r="R25" t="str">
            <v>36 Trương Chí Cương, quận Hải Châu, Đà Nẵng</v>
          </cell>
          <cell r="S25" t="str">
            <v>Sale</v>
          </cell>
          <cell r="T25" t="str">
            <v>NGUYỄN VĂN KHUY</v>
          </cell>
          <cell r="U25" t="str">
            <v>Phân tích hoạt động Marketing đối với khách nội địa tại Công ty TNHH Lambaba</v>
          </cell>
          <cell r="V25" t="str">
            <v>Sửa lại</v>
          </cell>
          <cell r="W25" t="str">
            <v>Giải pháp nâng cao hiệu quả hoạt động Marketing đối với khách du lịch nội địa...</v>
          </cell>
          <cell r="X25" t="str">
            <v>Giải pháp nâng cao hiệu quả hoạt động Marketing đối với khách du lịch nội địa tại công ty TNHH Lambaba</v>
          </cell>
          <cell r="Y25" t="str">
            <v>Duyệt</v>
          </cell>
          <cell r="AA25" t="str">
            <v>Giải pháp nâng cao hiệu quả hoạt động Marketing đối với khách du lịch nội địa tại công ty TNHH Lambaba</v>
          </cell>
          <cell r="AB25" t="str">
            <v>OK</v>
          </cell>
          <cell r="AC25">
            <v>823709294</v>
          </cell>
          <cell r="AD25" t="str">
            <v>nguyenvankhuy@dtu-hti.edu.vn</v>
          </cell>
          <cell r="AG25" t="str">
            <v>phonglephu7@gmail.com</v>
          </cell>
        </row>
        <row r="26">
          <cell r="B26">
            <v>24207216430</v>
          </cell>
          <cell r="C26" t="str">
            <v>MAI NGỌC ÁNH</v>
          </cell>
          <cell r="D26" t="str">
            <v>Mai Ngọc Ánh</v>
          </cell>
          <cell r="E26" t="str">
            <v>Mai Ngọc</v>
          </cell>
          <cell r="F26" t="str">
            <v>Ánh</v>
          </cell>
          <cell r="G26" t="str">
            <v>K24</v>
          </cell>
          <cell r="H26" t="str">
            <v>K24DLL1</v>
          </cell>
          <cell r="I26">
            <v>905660370</v>
          </cell>
          <cell r="J26">
            <v>36844</v>
          </cell>
          <cell r="K26" t="str">
            <v>Quản trị du lịch Lữ Hành</v>
          </cell>
          <cell r="L26" t="str">
            <v>X</v>
          </cell>
          <cell r="N26" t="str">
            <v>3.41</v>
          </cell>
          <cell r="O26" t="str">
            <v>KLTN</v>
          </cell>
          <cell r="P26" t="str">
            <v>Đà Nẵng</v>
          </cell>
          <cell r="Q26" t="str">
            <v>Công ty TNHH Lambaba</v>
          </cell>
          <cell r="R26" t="str">
            <v>36 Trương Chí Cương, quận Hải Châu, Đà Nẵng</v>
          </cell>
          <cell r="S26" t="str">
            <v>Sale</v>
          </cell>
          <cell r="T26" t="str">
            <v>VÕ HỮU HÒA</v>
          </cell>
          <cell r="U26" t="str">
            <v xml:space="preserve">PHÁT TRIỂN DU LỊCH MICE TẠI </v>
          </cell>
          <cell r="V26" t="str">
            <v>Không duyệt</v>
          </cell>
          <cell r="W26" t="str">
            <v>Tên đề tài chưa đầy đủ</v>
          </cell>
          <cell r="X26" t="str">
            <v>PHÁT TRIỂN DU LỊCH MICE TẠI HỘI AN</v>
          </cell>
          <cell r="Y26" t="str">
            <v>Duyệt</v>
          </cell>
          <cell r="AA26" t="str">
            <v>Phát Triển Du Lịch Mice Tại Hội An</v>
          </cell>
          <cell r="AB26" t="str">
            <v>OK</v>
          </cell>
          <cell r="AC26" t="str">
            <v>0905 198 106</v>
          </cell>
          <cell r="AD26" t="str">
            <v>vohuuhoa@dtu-hti.edu.vn</v>
          </cell>
          <cell r="AG26" t="str">
            <v>ngocanh0905660370@gmail.com</v>
          </cell>
          <cell r="AJ26" t="str">
            <v>Toeic 735</v>
          </cell>
          <cell r="AK26" t="str">
            <v>X</v>
          </cell>
        </row>
        <row r="27">
          <cell r="B27">
            <v>24207206446</v>
          </cell>
          <cell r="C27" t="str">
            <v>ĐINH THỊ BĂNG TÂM</v>
          </cell>
          <cell r="D27" t="str">
            <v>Đinh Thị Băng Tâm</v>
          </cell>
          <cell r="E27" t="str">
            <v>Đinh Thị Băng</v>
          </cell>
          <cell r="F27" t="str">
            <v>Tâm</v>
          </cell>
          <cell r="G27" t="str">
            <v>K24</v>
          </cell>
          <cell r="H27" t="str">
            <v>K24DLL1</v>
          </cell>
          <cell r="I27">
            <v>353546004</v>
          </cell>
          <cell r="J27">
            <v>36665</v>
          </cell>
          <cell r="K27" t="str">
            <v>Quản trị du lịch Lữ Hành</v>
          </cell>
          <cell r="L27" t="str">
            <v>X</v>
          </cell>
          <cell r="N27" t="str">
            <v>3.19</v>
          </cell>
          <cell r="O27" t="str">
            <v>KLTN</v>
          </cell>
          <cell r="P27" t="str">
            <v>Đà Nẵng</v>
          </cell>
          <cell r="Q27" t="str">
            <v>Công ty TNHH Lambaba</v>
          </cell>
          <cell r="R27" t="str">
            <v>36 Trương Chí Cương, quận Hải Châu, Đà Nẵng</v>
          </cell>
          <cell r="S27" t="str">
            <v>Sale</v>
          </cell>
          <cell r="T27" t="str">
            <v>VÕ HỮU HÒA</v>
          </cell>
          <cell r="U27" t="str">
            <v>Phát triển du lịch bền vững tại khu du lịch Tam Thanh</v>
          </cell>
          <cell r="V27" t="str">
            <v>Sửa lại</v>
          </cell>
          <cell r="W27" t="str">
            <v xml:space="preserve">Cần rõ thông tin về điểm du lịch: "Giải pháp phát triển du lịch bền vững tại khu du lịch Tam Thanh tỉnh Quảng Nam. </v>
          </cell>
          <cell r="X27" t="str">
            <v>Gỉải pháp phát triển du lịch bền vững tại khu du lịch Tam Thanh, tỉnh Quảng Nam</v>
          </cell>
          <cell r="Y27" t="str">
            <v>Duyệt</v>
          </cell>
          <cell r="AA27" t="str">
            <v>Gỉải pháp phát triển du lịch bền vững tại khu du lịch Tam Thanh, tỉnh Quảng Nam</v>
          </cell>
          <cell r="AB27" t="str">
            <v>OK</v>
          </cell>
          <cell r="AC27" t="str">
            <v>0905 198 106</v>
          </cell>
          <cell r="AD27" t="str">
            <v>vohuuhoa@dtu-hti.edu.vn</v>
          </cell>
          <cell r="AG27" t="str">
            <v>tamdtbt@gmail.com</v>
          </cell>
          <cell r="AK27" t="str">
            <v>X</v>
          </cell>
        </row>
        <row r="28">
          <cell r="B28">
            <v>24207206720</v>
          </cell>
          <cell r="C28" t="str">
            <v>NGUYỄN THỊ THU NGA</v>
          </cell>
          <cell r="D28" t="str">
            <v>Nguyễn Thị Thu Nga</v>
          </cell>
          <cell r="E28" t="str">
            <v>Nguyễn Thị Thu</v>
          </cell>
          <cell r="F28" t="str">
            <v>Nga</v>
          </cell>
          <cell r="G28" t="str">
            <v>K24</v>
          </cell>
          <cell r="H28" t="str">
            <v>K24DLL1</v>
          </cell>
          <cell r="I28">
            <v>901971628</v>
          </cell>
          <cell r="J28">
            <v>36810</v>
          </cell>
          <cell r="K28" t="str">
            <v>Quản trị du lịch Lữ Hành</v>
          </cell>
          <cell r="L28" t="str">
            <v>X</v>
          </cell>
          <cell r="N28" t="str">
            <v>3.49</v>
          </cell>
          <cell r="O28" t="str">
            <v>KLTN</v>
          </cell>
          <cell r="P28" t="str">
            <v>Đà Nẵng</v>
          </cell>
          <cell r="Q28" t="str">
            <v>Công ty TNHH Lambaba</v>
          </cell>
          <cell r="R28" t="str">
            <v>36 Trương Chí Cương, quận Hải Châu, Đà Nẵng</v>
          </cell>
          <cell r="S28" t="str">
            <v>Sale</v>
          </cell>
          <cell r="T28" t="str">
            <v>VÕ HỮU HÒA</v>
          </cell>
          <cell r="U28" t="str">
            <v>THỰC TRẠNG &amp; GIẢI PHÁP SỬ DỤNG E-MARKETING TẠI CÔNG TY TNHH LAMBABA</v>
          </cell>
          <cell r="V28" t="str">
            <v>Duyệt</v>
          </cell>
          <cell r="AA28" t="str">
            <v>Thực Trạng &amp; Giải Pháp Sử Dụng E-Marketing Tại Công Ty Tnhh Lambaba</v>
          </cell>
          <cell r="AB28" t="str">
            <v>OK</v>
          </cell>
          <cell r="AC28" t="str">
            <v>0905 198 106</v>
          </cell>
          <cell r="AD28" t="str">
            <v>vohuuhoa@dtu-hti.edu.vn</v>
          </cell>
          <cell r="AG28" t="str">
            <v>nguyenthithunga646@gmail.com</v>
          </cell>
        </row>
        <row r="29">
          <cell r="B29">
            <v>24217202548</v>
          </cell>
          <cell r="C29" t="str">
            <v>PHAN VĂN QUANG</v>
          </cell>
          <cell r="D29" t="str">
            <v>Phan Văn Quang</v>
          </cell>
          <cell r="E29" t="str">
            <v>Phan Văn</v>
          </cell>
          <cell r="F29" t="str">
            <v>Quang</v>
          </cell>
          <cell r="G29" t="str">
            <v>K24</v>
          </cell>
          <cell r="H29" t="str">
            <v>K24DLL6</v>
          </cell>
          <cell r="I29" t="str">
            <v>0978842505</v>
          </cell>
          <cell r="J29">
            <v>36654</v>
          </cell>
          <cell r="K29" t="str">
            <v>Quản trị du lịch Lữ Hành</v>
          </cell>
          <cell r="L29" t="str">
            <v>X</v>
          </cell>
          <cell r="N29" t="str">
            <v>2.88</v>
          </cell>
          <cell r="O29" t="str">
            <v>CĐTN</v>
          </cell>
          <cell r="P29" t="str">
            <v>Đà Nẵng</v>
          </cell>
          <cell r="Q29" t="str">
            <v>Trường Sa Tourist</v>
          </cell>
          <cell r="R29" t="str">
            <v>70 Lý Thái Tông, Thanh Khê Tây, Thanh Khê, Đà Nẵng</v>
          </cell>
          <cell r="S29" t="str">
            <v>Marketing</v>
          </cell>
          <cell r="T29" t="str">
            <v>LÝ THỊ THƯƠNG</v>
          </cell>
          <cell r="U29" t="str">
            <v>Báo cáo kết quả thực tập và nâng cao chính sách xúc tiến cho chương trình du lịch Đà Nẵng- Đà Lạt 3 ngày 2 đêm tại công ty TNHH MTV TM DU LỊCH TRƯỜNG SA trong thời gian đến.</v>
          </cell>
          <cell r="V29" t="str">
            <v>duyệt</v>
          </cell>
          <cell r="AA29" t="str">
            <v>Báo cáo kết quả thực tập và nâng cao chính sách xúc tiến cho chương trình du lịch Đà Nẵng- Đà Lạt 3 ngày 2 đêm tại công ty TNHH MTV TM DU LỊCH TRƯỜNG SA trong thời gian đến.</v>
          </cell>
          <cell r="AB29" t="str">
            <v>OK</v>
          </cell>
          <cell r="AC29" t="str">
            <v>0988 073 696</v>
          </cell>
          <cell r="AD29" t="str">
            <v>lythithuong@dtu-hti.edu.vn</v>
          </cell>
          <cell r="AG29" t="str">
            <v>Phanquang591@gmail.com</v>
          </cell>
        </row>
        <row r="30">
          <cell r="B30">
            <v>24217216890</v>
          </cell>
          <cell r="C30" t="str">
            <v>PHẠM NGUYỄN QUANG VINH</v>
          </cell>
          <cell r="D30" t="str">
            <v>Phạm Nguyễn Quang Vinh</v>
          </cell>
          <cell r="E30" t="str">
            <v>Phạm Nguyễn Quang</v>
          </cell>
          <cell r="F30" t="str">
            <v>Vinh</v>
          </cell>
          <cell r="G30" t="str">
            <v>K24</v>
          </cell>
          <cell r="H30" t="str">
            <v>K24DLL6</v>
          </cell>
          <cell r="I30" t="str">
            <v>0842340523</v>
          </cell>
          <cell r="J30" t="str">
            <v>25/03/1996</v>
          </cell>
          <cell r="K30" t="str">
            <v>Quản trị du lịch Lữ Hành</v>
          </cell>
          <cell r="L30" t="str">
            <v>X</v>
          </cell>
          <cell r="N30" t="str">
            <v>3.65</v>
          </cell>
          <cell r="O30" t="str">
            <v>CĐTN</v>
          </cell>
          <cell r="P30" t="str">
            <v>Đà Nẵng</v>
          </cell>
          <cell r="Q30" t="str">
            <v>Trường Sa Tourist</v>
          </cell>
          <cell r="R30" t="str">
            <v>70 Lý Thái Tông, Thanh Khê Tây, Thanh Khê, Đà Nẵng</v>
          </cell>
          <cell r="S30" t="str">
            <v>Marketing</v>
          </cell>
          <cell r="T30" t="str">
            <v>VÕ HỮU HÒA</v>
          </cell>
          <cell r="U30" t="str">
            <v>Báo cáo thực tập và thực trạng đào tạo - phát triển nguồn nhân lực công ty TNHH MTV TM du lịch Trường Sa</v>
          </cell>
          <cell r="V30" t="str">
            <v>duyệt</v>
          </cell>
          <cell r="AA30" t="str">
            <v>Báo cáo thực tập và thực trạng đào tạo - phát triển nguồn nhân lực công ty TNHH MTV TM du lịch Trường Sa</v>
          </cell>
          <cell r="AB30" t="str">
            <v>OK</v>
          </cell>
          <cell r="AC30" t="str">
            <v>0905 198 106</v>
          </cell>
          <cell r="AD30" t="str">
            <v>vohuuhoa@dtu-hti.edu.vn</v>
          </cell>
          <cell r="AG30" t="str">
            <v>phamvinhdn991@gmail.com</v>
          </cell>
          <cell r="AH30" t="str">
            <v>đã gửi đơn chuyển KL sang CĐ về VP</v>
          </cell>
        </row>
        <row r="31">
          <cell r="B31">
            <v>24207204222</v>
          </cell>
          <cell r="C31" t="str">
            <v>NGUYỄN THỊ HƯƠNG LAN</v>
          </cell>
          <cell r="D31" t="str">
            <v>Nguyễn Thị Hương Lan</v>
          </cell>
          <cell r="E31" t="str">
            <v>Nguyễn Thị Hương</v>
          </cell>
          <cell r="F31" t="str">
            <v>Lan</v>
          </cell>
          <cell r="G31" t="str">
            <v>K24</v>
          </cell>
          <cell r="H31" t="str">
            <v>K24DLL2</v>
          </cell>
          <cell r="I31" t="str">
            <v>0971843874</v>
          </cell>
          <cell r="J31" t="str">
            <v>02/06/2000</v>
          </cell>
          <cell r="K31" t="str">
            <v>Quản trị du lịch Lữ Hành</v>
          </cell>
          <cell r="L31" t="str">
            <v>X</v>
          </cell>
          <cell r="N31" t="str">
            <v>3.24</v>
          </cell>
          <cell r="O31" t="str">
            <v>KLTN</v>
          </cell>
          <cell r="P31" t="str">
            <v>Đà Nẵng</v>
          </cell>
          <cell r="Q31" t="str">
            <v>Trường Sa Tourist</v>
          </cell>
          <cell r="R31" t="str">
            <v>70 Lý Thái Tông, Thanh Khê Tây, Thanh Khê, Đà Nẵng</v>
          </cell>
          <cell r="S31" t="str">
            <v>Marketing</v>
          </cell>
          <cell r="T31" t="str">
            <v>LÝ THỊ THƯƠNG</v>
          </cell>
          <cell r="U31" t="str">
            <v>Thực trạng và giải pháp nhằm nâng cao chất lượng công tác tuyển dụng nhân sự tại công ty TNHH MTV TM DL Trường Sa.</v>
          </cell>
          <cell r="V31" t="str">
            <v>duyệt</v>
          </cell>
          <cell r="AA31" t="str">
            <v>Thực trạng và giải pháp nhằm nâng cao chất lượng công tác tuyển dụng nhân sự tại công ty TNHH MTV TM DL Trường Sa.</v>
          </cell>
          <cell r="AB31" t="str">
            <v>OK</v>
          </cell>
          <cell r="AC31" t="str">
            <v>0988 073 696</v>
          </cell>
          <cell r="AD31" t="str">
            <v>lythithuong@dtu-hti.edu.vn</v>
          </cell>
          <cell r="AG31" t="str">
            <v>Huonglann434@gmail.com</v>
          </cell>
          <cell r="AK31" t="str">
            <v>X</v>
          </cell>
        </row>
        <row r="32">
          <cell r="B32">
            <v>24207215773</v>
          </cell>
          <cell r="C32" t="str">
            <v>NGUYỄN THỊ KIM THẢO</v>
          </cell>
          <cell r="D32" t="str">
            <v>Nguyễn Thị Kim Thảo</v>
          </cell>
          <cell r="E32" t="str">
            <v>Nguyễn Thị Kim</v>
          </cell>
          <cell r="F32" t="str">
            <v>Thảo</v>
          </cell>
          <cell r="G32" t="str">
            <v>K24</v>
          </cell>
          <cell r="H32" t="str">
            <v>K24DLL7</v>
          </cell>
          <cell r="I32">
            <v>928676874</v>
          </cell>
          <cell r="J32">
            <v>36725</v>
          </cell>
          <cell r="K32" t="str">
            <v>Quản trị du lịch Lữ Hành</v>
          </cell>
          <cell r="L32" t="str">
            <v>X</v>
          </cell>
          <cell r="N32" t="str">
            <v>3.66</v>
          </cell>
          <cell r="O32" t="str">
            <v>KLTN</v>
          </cell>
          <cell r="P32" t="str">
            <v>Đà Nẵng</v>
          </cell>
          <cell r="Q32" t="str">
            <v>Vietravel</v>
          </cell>
          <cell r="R32" t="str">
            <v>58 Pasteur, Quận Hải Châu, TP. Đà Nẵng</v>
          </cell>
          <cell r="S32" t="str">
            <v>Phòng Hướng dẫn</v>
          </cell>
          <cell r="T32" t="str">
            <v>BÙI KIM LUẬN</v>
          </cell>
          <cell r="U32" t="str">
            <v>Nghiên cứu mô hình phát triển Măng Đen thành khu du lịch nghỉ dưỡng</v>
          </cell>
          <cell r="V32" t="str">
            <v>duyệt</v>
          </cell>
          <cell r="AA32" t="str">
            <v>Nghiên cứu mô hình phát triển Măng Đen thành khu du lịch nghỉ dưỡng</v>
          </cell>
          <cell r="AB32" t="str">
            <v>OK</v>
          </cell>
          <cell r="AC32">
            <v>908177195</v>
          </cell>
          <cell r="AD32" t="str">
            <v>luanbui@duytan.edu.vn</v>
          </cell>
          <cell r="AG32" t="str">
            <v>kimthao17080@gmail.com</v>
          </cell>
        </row>
        <row r="33">
          <cell r="B33">
            <v>24217200737</v>
          </cell>
          <cell r="C33" t="str">
            <v>NGUYỄN XUÂN NGHĨA</v>
          </cell>
          <cell r="D33" t="str">
            <v>Nguyễn Xuân Nghĩa</v>
          </cell>
          <cell r="E33" t="str">
            <v>Nguyễn Xuân</v>
          </cell>
          <cell r="F33" t="str">
            <v>Nghĩa</v>
          </cell>
          <cell r="G33" t="str">
            <v>K24</v>
          </cell>
          <cell r="H33" t="str">
            <v>K24PSU-DLL6</v>
          </cell>
          <cell r="I33" t="str">
            <v>0977761750</v>
          </cell>
          <cell r="J33" t="str">
            <v>24/04/2000</v>
          </cell>
          <cell r="K33" t="str">
            <v>Quản trị du lịch Lữ Hành chuẩn PSU</v>
          </cell>
          <cell r="L33" t="str">
            <v>X</v>
          </cell>
          <cell r="N33" t="str">
            <v>3.47</v>
          </cell>
          <cell r="O33" t="str">
            <v>KLTN</v>
          </cell>
          <cell r="P33" t="str">
            <v>Đà Nẵng</v>
          </cell>
          <cell r="Q33" t="str">
            <v>Vietravel</v>
          </cell>
          <cell r="R33" t="str">
            <v>58 Pasteur, Quận Hải Châu, TP. Đà Nẵng</v>
          </cell>
          <cell r="S33" t="str">
            <v>Phòng Hướng dẫn</v>
          </cell>
          <cell r="T33" t="str">
            <v>TRẦN THỊ TÚ NHI</v>
          </cell>
          <cell r="U33" t="str">
            <v>PHÁT TRIỂN SẢN PHẨM DU LỊCH SINH THÁI TỈNH ĐĂK NÔNG</v>
          </cell>
          <cell r="V33" t="str">
            <v>duyệt</v>
          </cell>
          <cell r="AA33" t="str">
            <v>Phát Triển Sản Phẩm Du Lịch Sinh Thái Tỉnh Đăk Nông</v>
          </cell>
          <cell r="AB33" t="str">
            <v>OK</v>
          </cell>
          <cell r="AC33">
            <v>935304112</v>
          </cell>
          <cell r="AD33" t="str">
            <v>tranttunhi1@dtu-hti.edu.vn</v>
          </cell>
          <cell r="AG33" t="str">
            <v>nguyenxuannghia.2442000@gmail.com</v>
          </cell>
          <cell r="AK33" t="str">
            <v>X</v>
          </cell>
        </row>
        <row r="34">
          <cell r="B34">
            <v>23217110316</v>
          </cell>
          <cell r="C34" t="str">
            <v>DƯƠNG TÙNG KHƯƠNG</v>
          </cell>
          <cell r="D34" t="str">
            <v>Dương Tùng Khương</v>
          </cell>
          <cell r="E34" t="str">
            <v>Dương Tùng</v>
          </cell>
          <cell r="F34" t="str">
            <v>Khương</v>
          </cell>
          <cell r="G34" t="str">
            <v>K24</v>
          </cell>
          <cell r="H34" t="str">
            <v>K24DLL4</v>
          </cell>
          <cell r="I34" t="str">
            <v>0943714700</v>
          </cell>
          <cell r="J34" t="str">
            <v>23/10/1999</v>
          </cell>
          <cell r="K34" t="str">
            <v>Quản trị du lịch Lữ Hành</v>
          </cell>
          <cell r="L34" t="str">
            <v>X</v>
          </cell>
          <cell r="N34" t="str">
            <v>3.46</v>
          </cell>
          <cell r="O34" t="str">
            <v>KLTN</v>
          </cell>
          <cell r="P34" t="str">
            <v>Đà Nẵng</v>
          </cell>
          <cell r="Q34" t="str">
            <v>Vietravel</v>
          </cell>
          <cell r="R34" t="str">
            <v>58 Pasteur, Quận Hải Châu, TP. Đà Nẵng</v>
          </cell>
          <cell r="S34" t="str">
            <v>Phòng Hướng dẫn</v>
          </cell>
          <cell r="T34" t="str">
            <v>BÙI KIM LUẬN</v>
          </cell>
          <cell r="U34" t="str">
            <v xml:space="preserve">Nghiên cứu tác động của hình ảnh điểm đến tới ý định quay lại của khách du lịch nội địa tại thành phố Đà Nẵng </v>
          </cell>
          <cell r="V34" t="str">
            <v>duyệt</v>
          </cell>
          <cell r="AA34" t="str">
            <v xml:space="preserve">Nghiên cứu tác động của hình ảnh điểm đến tới ý định quay lại của khách du lịch nội địa tại thành phố Đà Nẵng </v>
          </cell>
          <cell r="AB34" t="str">
            <v>OK</v>
          </cell>
          <cell r="AC34">
            <v>908177195</v>
          </cell>
          <cell r="AD34" t="str">
            <v>luanbui@duytan.edu.vn</v>
          </cell>
          <cell r="AG34" t="str">
            <v>Khuongduong.231099@gmail.com</v>
          </cell>
          <cell r="AK34" t="str">
            <v>Mos 3 kỹ năng</v>
          </cell>
        </row>
        <row r="35">
          <cell r="B35">
            <v>24207105780</v>
          </cell>
          <cell r="C35" t="str">
            <v>LÊ THỊ MỸ VÂN</v>
          </cell>
          <cell r="D35" t="str">
            <v>Lê Thị Mỹ Vân</v>
          </cell>
          <cell r="E35" t="str">
            <v>Lê Thị Mỹ</v>
          </cell>
          <cell r="F35" t="str">
            <v>Vân</v>
          </cell>
          <cell r="G35" t="str">
            <v>K24</v>
          </cell>
          <cell r="H35" t="str">
            <v>K24DLL7</v>
          </cell>
          <cell r="I35" t="str">
            <v>0707492485</v>
          </cell>
          <cell r="J35" t="str">
            <v>28/08/2000</v>
          </cell>
          <cell r="K35" t="str">
            <v>Quản trị du lịch Lữ Hành</v>
          </cell>
          <cell r="L35" t="str">
            <v>X</v>
          </cell>
          <cell r="N35" t="str">
            <v>3.49</v>
          </cell>
          <cell r="O35" t="str">
            <v>KLTN</v>
          </cell>
          <cell r="P35" t="str">
            <v>Đà Nẵng</v>
          </cell>
          <cell r="Q35" t="str">
            <v>Vietravel</v>
          </cell>
          <cell r="R35" t="str">
            <v>58 Pasteur, Quận Hải Châu, TP. Đà Nẵng</v>
          </cell>
          <cell r="S35" t="str">
            <v>Phòng Hướng dẫn</v>
          </cell>
          <cell r="T35" t="str">
            <v>LÝ THỊ THƯƠNG</v>
          </cell>
          <cell r="U35" t="str">
            <v xml:space="preserve">Đánh giá những nhân tố ảnh hưởng đến chất lượng đội ngũ hướng dẫn viên du lịch nội địa tại công ty Vietravel chi nhánh Đà Nẵng. </v>
          </cell>
          <cell r="V35" t="str">
            <v>duyệt</v>
          </cell>
          <cell r="AA35" t="str">
            <v xml:space="preserve">Đánh giá những nhân tố ảnh hưởng đến chất lượng đội ngũ hướng dẫn viên du lịch nội địa tại công ty Vietravel chi nhánh Đà Nẵng. </v>
          </cell>
          <cell r="AB35" t="str">
            <v>OK</v>
          </cell>
          <cell r="AC35" t="str">
            <v>0988 073 696</v>
          </cell>
          <cell r="AD35" t="str">
            <v>lythithuong@dtu-hti.edu.vn</v>
          </cell>
          <cell r="AG35" t="str">
            <v>letmyvan@gmail.com</v>
          </cell>
        </row>
        <row r="36">
          <cell r="B36">
            <v>24207207258</v>
          </cell>
          <cell r="C36" t="str">
            <v>NGUYỄN THỊ SƯƠNG</v>
          </cell>
          <cell r="D36" t="str">
            <v>Nguyễn Thị Sương</v>
          </cell>
          <cell r="E36" t="str">
            <v>Nguyễn Thị</v>
          </cell>
          <cell r="F36" t="str">
            <v>Sương</v>
          </cell>
          <cell r="G36" t="str">
            <v>K24</v>
          </cell>
          <cell r="H36" t="str">
            <v>K24PSU-DLL3</v>
          </cell>
          <cell r="I36" t="str">
            <v>0935190207</v>
          </cell>
          <cell r="J36" t="str">
            <v>02/11/2000</v>
          </cell>
          <cell r="K36" t="str">
            <v>Quản trị du lịch Lữ Hành chuẩn PSU</v>
          </cell>
          <cell r="L36" t="str">
            <v>X</v>
          </cell>
          <cell r="N36" t="str">
            <v>3.27</v>
          </cell>
          <cell r="O36" t="str">
            <v>KLTN</v>
          </cell>
          <cell r="P36" t="str">
            <v>Đà Nẵng</v>
          </cell>
          <cell r="Q36" t="str">
            <v>Miền Trung Travel</v>
          </cell>
          <cell r="R36" t="str">
            <v>K148/H61/10 Ỷ Lan Nguyên Phi, Hả Châu, Đà Nẵng</v>
          </cell>
          <cell r="S36" t="str">
            <v>Kinh doanh</v>
          </cell>
          <cell r="T36" t="str">
            <v>LÝ THỊ THƯƠNG</v>
          </cell>
          <cell r="U36" t="str">
            <v>Thực trạng và giải pháp nhằm thu hút khách du lịch MICE đến công ty Miền Trung Travel trong thời gian đến</v>
          </cell>
          <cell r="V36" t="str">
            <v>Sửa lại</v>
          </cell>
          <cell r="W36" t="str">
            <v>Thực trạng và giải pháp nhằm thu hút khách du lịch MICE của công ty Miền Trung travel trong thời gian tới.</v>
          </cell>
          <cell r="X36" t="str">
            <v>THỰC TRẠNG VÀ GIẢI PHÁP NHẰM THU HÚT KHÁCH DU LỊCH MICE CỦA CÔNG TY MIỀN TRUNG TRAVEL TRONG THỜI GIAN TỚI.</v>
          </cell>
          <cell r="Y36" t="str">
            <v>Duyệt</v>
          </cell>
          <cell r="AA36" t="str">
            <v>Thực Trạng Và Giải Pháp Nhằm Thu Hút Khách Du Lịch Mice Của Công Ty Miền Trung Travel Trong Thời Gian Tới.</v>
          </cell>
          <cell r="AB36" t="str">
            <v>OK</v>
          </cell>
          <cell r="AC36" t="str">
            <v>0988 073 696</v>
          </cell>
          <cell r="AD36" t="str">
            <v>lythithuong@dtu-hti.edu.vn</v>
          </cell>
          <cell r="AG36" t="str">
            <v>nguyenthisuong6@dtu.edu.vn</v>
          </cell>
        </row>
        <row r="37">
          <cell r="B37">
            <v>24207215889</v>
          </cell>
          <cell r="C37" t="str">
            <v>TRẦN NGUYỄN ANH THUỶ</v>
          </cell>
          <cell r="D37" t="str">
            <v>Trần Nguyễn Anh Thuỷ</v>
          </cell>
          <cell r="E37" t="str">
            <v>Trần Nguyễn Anh</v>
          </cell>
          <cell r="F37" t="str">
            <v>Thuỷ</v>
          </cell>
          <cell r="G37" t="str">
            <v>K24</v>
          </cell>
          <cell r="H37" t="str">
            <v>K24PSU-DLL5</v>
          </cell>
          <cell r="I37" t="str">
            <v>0905733657</v>
          </cell>
          <cell r="J37" t="str">
            <v>29/02/2000</v>
          </cell>
          <cell r="K37" t="str">
            <v>Quản trị du lịch Lữ Hành chuẩn PSU</v>
          </cell>
          <cell r="L37" t="str">
            <v>X</v>
          </cell>
          <cell r="N37" t="str">
            <v>2.86</v>
          </cell>
          <cell r="O37" t="str">
            <v>CĐTN</v>
          </cell>
          <cell r="P37" t="str">
            <v>Đà Nẵng</v>
          </cell>
          <cell r="Q37" t="str">
            <v>Sun Travel</v>
          </cell>
          <cell r="R37" t="str">
            <v>82 Hoàng Ngân, Quận Cẩm Lệ, Thành Phố Đà Nẵng</v>
          </cell>
          <cell r="S37" t="str">
            <v>Điều hành</v>
          </cell>
          <cell r="T37" t="str">
            <v>NGUYỄN THỊ KIM NHUNG</v>
          </cell>
          <cell r="U37" t="str">
            <v>BÁO CÁO KẾT QUẢ THỰC TẬP VÀ THỰC TRẠNG TỔ CHỨC THỰC HIỆN CHƯƠNG TRÌNH DU LỊCH “THIÊN ĐƯỜNG MIỀN TRUNG” CỦA CÔNG TY SUN TRAVEL, ĐÀ NẴNG.</v>
          </cell>
          <cell r="V37" t="str">
            <v>duyệt</v>
          </cell>
          <cell r="AA37" t="str">
            <v>Báo Cáo Kết Quả Thực Tập Và Thực Trạng Tổ Chức Thực Hiện Chương Trình Du Lịch “Thiên Đường Miền Trung” Của Công Ty Sun Travel, Đà Nẵng.</v>
          </cell>
          <cell r="AB37" t="str">
            <v>OK</v>
          </cell>
          <cell r="AC37">
            <v>918773003</v>
          </cell>
          <cell r="AD37" t="str">
            <v>nguyentkimnhung@dtu-hti.edu.vn</v>
          </cell>
          <cell r="AG37" t="str">
            <v>susi.2922000@gmail.com</v>
          </cell>
        </row>
        <row r="38">
          <cell r="B38">
            <v>24207209398</v>
          </cell>
          <cell r="C38" t="str">
            <v>MAI THỊ HỒNG ĐÀO</v>
          </cell>
          <cell r="D38" t="str">
            <v>Mai Thị Hồng Đào</v>
          </cell>
          <cell r="E38" t="str">
            <v>Mai Thị Hồng</v>
          </cell>
          <cell r="F38" t="str">
            <v>Đào</v>
          </cell>
          <cell r="G38" t="str">
            <v>K24</v>
          </cell>
          <cell r="H38" t="str">
            <v>K24DLL5</v>
          </cell>
          <cell r="I38">
            <v>964068887</v>
          </cell>
          <cell r="J38">
            <v>36854</v>
          </cell>
          <cell r="K38" t="str">
            <v>Quản trị du lịch Lữ Hành</v>
          </cell>
          <cell r="L38" t="str">
            <v>X</v>
          </cell>
          <cell r="N38">
            <v>2.79</v>
          </cell>
          <cell r="O38" t="str">
            <v>CĐTN</v>
          </cell>
          <cell r="P38" t="str">
            <v>Đà Nẵng</v>
          </cell>
          <cell r="Q38" t="str">
            <v>Huyền Thoại Việt</v>
          </cell>
          <cell r="R38" t="str">
            <v>110 đường 3-2, Phường Thuận Phước, Quận Hải Châu, Tp. Đà Nẵng</v>
          </cell>
          <cell r="S38" t="str">
            <v>Điều hành</v>
          </cell>
          <cell r="T38" t="str">
            <v>NGUYỄN THỊ TUYẾT</v>
          </cell>
          <cell r="U38" t="str">
            <v>Báo cáo thực tập và thực trạng quy trình xây dựng chương trình du lịch Vườn quốc gia Bạch Mã – Lăng Cô (Teambuilding – Gala Dinner) của Công ty TNHH Truyền Thông , Sự kiện và Du lịch Huyền Thoại Việt</v>
          </cell>
          <cell r="V38" t="str">
            <v>Duyệt</v>
          </cell>
          <cell r="AA38" t="str">
            <v>Báo cáo thực tập và thực trạng quy trình xây dựng chương trình du lịch Vườn quốc gia Bạch Mã – Lăng Cô (Teambuilding – Gala Dinner) của Công ty TNHH Truyền Thông , Sự kiện và Du lịch Huyền Thoại Việt</v>
          </cell>
          <cell r="AB38" t="str">
            <v>OK</v>
          </cell>
          <cell r="AC38">
            <v>935335189</v>
          </cell>
          <cell r="AD38" t="str">
            <v>nguyenthituyet.dtu@gmail.com</v>
          </cell>
          <cell r="AG38" t="str">
            <v>maithihongdao2110@gmail.com</v>
          </cell>
        </row>
        <row r="39">
          <cell r="B39">
            <v>24207101370</v>
          </cell>
          <cell r="C39" t="str">
            <v>LÊ THỊ VI NA</v>
          </cell>
          <cell r="D39" t="str">
            <v>Lê Thị Vi Na</v>
          </cell>
          <cell r="E39" t="str">
            <v>Lê Thị Vi</v>
          </cell>
          <cell r="F39" t="str">
            <v>Na</v>
          </cell>
          <cell r="G39" t="str">
            <v>K24</v>
          </cell>
          <cell r="H39" t="str">
            <v>K24PSU-DLL5</v>
          </cell>
          <cell r="I39">
            <v>374817585</v>
          </cell>
          <cell r="J39">
            <v>36526</v>
          </cell>
          <cell r="K39" t="str">
            <v>Quản trị du lịch Lữ Hành chuẩn PSU</v>
          </cell>
          <cell r="L39" t="str">
            <v>X</v>
          </cell>
          <cell r="N39" t="str">
            <v>3.6</v>
          </cell>
          <cell r="O39" t="str">
            <v>CĐTN</v>
          </cell>
          <cell r="P39" t="str">
            <v>Đà Nẵng</v>
          </cell>
          <cell r="Q39" t="str">
            <v>Bảo tàng Đà Nẵng</v>
          </cell>
          <cell r="R39" t="str">
            <v>24 Đ. Trần Phú, Thạch Thang, Hải Châu, Đà Nẵng</v>
          </cell>
          <cell r="S39" t="str">
            <v>Giáo dục truyền thông</v>
          </cell>
          <cell r="T39" t="str">
            <v>NGUYỄN THỊ KIM NHUNG</v>
          </cell>
          <cell r="U39" t="str">
            <v>Báo cáo kết quả thực tập và thực trạng chất lượng đội ngũ hướng dẫn viên tại Bảo Tàng Đà Nẵng</v>
          </cell>
          <cell r="V39" t="str">
            <v>Duyệt</v>
          </cell>
          <cell r="AA39" t="str">
            <v>Báo cáo kết quả thực tập và thực trạng chất lượng đội ngũ hướng dẫn viên tại Bảo Tàng Đà Nẵng</v>
          </cell>
          <cell r="AB39" t="str">
            <v>OK</v>
          </cell>
          <cell r="AC39">
            <v>918773003</v>
          </cell>
          <cell r="AD39" t="str">
            <v>nguyentkimnhung@dtu-hti.edu.vn</v>
          </cell>
          <cell r="AG39" t="str">
            <v>lethivina01012000@gmail.com</v>
          </cell>
          <cell r="AH39" t="str">
            <v>đã gửi đơn chuyển KL sang CĐ về VP</v>
          </cell>
          <cell r="AJ39" t="str">
            <v>HSK2-TIẾNG TRUNG</v>
          </cell>
          <cell r="AK39" t="str">
            <v>X</v>
          </cell>
        </row>
        <row r="40">
          <cell r="B40">
            <v>24207212931</v>
          </cell>
          <cell r="C40" t="str">
            <v>SƠ THỊ THANH TÂM</v>
          </cell>
          <cell r="D40" t="str">
            <v>Sơ Thị Thanh Tâm</v>
          </cell>
          <cell r="E40" t="str">
            <v>Sơ Thị Thanh</v>
          </cell>
          <cell r="F40" t="str">
            <v>Tâm</v>
          </cell>
          <cell r="G40" t="str">
            <v>K24</v>
          </cell>
          <cell r="H40" t="str">
            <v>K24PSU-DLL5</v>
          </cell>
          <cell r="I40">
            <v>356163605</v>
          </cell>
          <cell r="J40">
            <v>36815</v>
          </cell>
          <cell r="K40" t="str">
            <v>Quản trị du lịch Lữ Hành chuẩn PSU</v>
          </cell>
          <cell r="L40" t="str">
            <v>X</v>
          </cell>
          <cell r="N40" t="str">
            <v>3.36</v>
          </cell>
          <cell r="O40" t="str">
            <v>CĐTN</v>
          </cell>
          <cell r="P40" t="str">
            <v>Đà Nẵng</v>
          </cell>
          <cell r="Q40" t="str">
            <v>Bảo tàng Đà Nẵng</v>
          </cell>
          <cell r="R40" t="str">
            <v>24 Đ. Trần Phú, Thạch Thang, Hải Châu, Đà Nẵng</v>
          </cell>
          <cell r="S40" t="str">
            <v>Giáo dục truyền thông</v>
          </cell>
          <cell r="T40" t="str">
            <v>NGUYỄN THỊ KIM NHUNG</v>
          </cell>
          <cell r="U40" t="str">
            <v>Báo cáo kết quả thực tập và thực trạng thu hút khách đến bảo tàng Đà Nẵng</v>
          </cell>
          <cell r="V40" t="str">
            <v>duyệt</v>
          </cell>
          <cell r="AA40" t="str">
            <v>Báo cáo kết quả thực tập và thực trạng thu hút khách đến bảo tàng Đà Nẵng</v>
          </cell>
          <cell r="AB40" t="str">
            <v>OK</v>
          </cell>
          <cell r="AC40">
            <v>918773003</v>
          </cell>
          <cell r="AD40" t="str">
            <v>nguyentkimnhung@dtu-hti.edu.vn</v>
          </cell>
          <cell r="AG40" t="str">
            <v>sothithanhtam@gmail.com</v>
          </cell>
          <cell r="AH40" t="str">
            <v>đã gửi đơn chuyển KL sang CĐ về VP</v>
          </cell>
          <cell r="AJ40" t="str">
            <v>HSK2-TIẾNG TRUNG</v>
          </cell>
          <cell r="AK40" t="str">
            <v>X</v>
          </cell>
        </row>
        <row r="41">
          <cell r="B41">
            <v>24217202539</v>
          </cell>
          <cell r="C41" t="str">
            <v>LÊ ĐỨC ANH</v>
          </cell>
          <cell r="D41" t="str">
            <v>Lê Đức Anh</v>
          </cell>
          <cell r="E41" t="str">
            <v>Lê Đức</v>
          </cell>
          <cell r="F41" t="str">
            <v>Anh</v>
          </cell>
          <cell r="G41" t="str">
            <v>K24</v>
          </cell>
          <cell r="H41" t="str">
            <v>K24PSU-DLL5</v>
          </cell>
          <cell r="I41" t="str">
            <v>0327837625</v>
          </cell>
          <cell r="J41" t="str">
            <v>21/11/2000</v>
          </cell>
          <cell r="K41" t="str">
            <v>Quản trị du lịch Lữ Hành chuẩn PSU</v>
          </cell>
          <cell r="L41" t="str">
            <v>X</v>
          </cell>
          <cell r="N41" t="str">
            <v>2.29</v>
          </cell>
          <cell r="O41" t="str">
            <v>CĐTN</v>
          </cell>
          <cell r="P41" t="str">
            <v>Hồ Chí Minh</v>
          </cell>
          <cell r="Q41" t="str">
            <v>Việt An VIAN Travel</v>
          </cell>
          <cell r="R41" t="str">
            <v>145B Nam Kỳ Khởi Nghĩa, Phường Võ Thị Sáu, Quận 3, TP. Hồ Chí Minh</v>
          </cell>
          <cell r="S41" t="str">
            <v>Sale</v>
          </cell>
          <cell r="T41" t="str">
            <v>VŨ THỊ LÀNH</v>
          </cell>
          <cell r="U41" t="str">
            <v>Báo cáo kết quả thực tập và thực trạng chính sách maketing nhằm thu hút khách du lịch nội địa tại công ty TNHH Du Lịch Việt An VIAN TRAVEL</v>
          </cell>
          <cell r="V41" t="str">
            <v>duyệt</v>
          </cell>
          <cell r="AA41" t="str">
            <v>Báo cáo kết quả thực tập và thực trạng chính sách maketing nhằm thu hút khách du lịch nội địa tại công ty TNHH Du Lịch Việt An VIAN TRAVEL</v>
          </cell>
          <cell r="AB41" t="str">
            <v>OK</v>
          </cell>
          <cell r="AC41">
            <v>971842442</v>
          </cell>
          <cell r="AD41" t="str">
            <v>vuthilanh@duytan.edu.vn</v>
          </cell>
          <cell r="AG41" t="str">
            <v>leducanhtiep@gmail.com</v>
          </cell>
          <cell r="AK41" t="str">
            <v>X</v>
          </cell>
        </row>
        <row r="42">
          <cell r="B42">
            <v>24207215358</v>
          </cell>
          <cell r="C42" t="str">
            <v>PHẠM THỊ LỆ HUYỀN</v>
          </cell>
          <cell r="D42" t="str">
            <v>Phạm Thị Lệ Huyền</v>
          </cell>
          <cell r="E42" t="str">
            <v>Phạm Thị Lệ</v>
          </cell>
          <cell r="F42" t="str">
            <v>Huyền</v>
          </cell>
          <cell r="G42" t="str">
            <v>K24</v>
          </cell>
          <cell r="H42" t="str">
            <v>K24DLL3</v>
          </cell>
          <cell r="I42" t="str">
            <v>0796043707</v>
          </cell>
          <cell r="J42" t="str">
            <v>09/03/2000</v>
          </cell>
          <cell r="K42" t="str">
            <v>Quản trị du lịch Lữ Hành</v>
          </cell>
          <cell r="L42" t="str">
            <v>X</v>
          </cell>
          <cell r="N42" t="str">
            <v>3.26</v>
          </cell>
          <cell r="O42" t="str">
            <v>KLTN</v>
          </cell>
          <cell r="P42" t="str">
            <v>Đà Nẵng</v>
          </cell>
          <cell r="Q42" t="str">
            <v>S-Tours</v>
          </cell>
          <cell r="R42" t="str">
            <v>32 Tôn Thất Thuyết, Khuê Trung, Cẩm Lệ, Đà Nẵng</v>
          </cell>
          <cell r="S42" t="str">
            <v>Hướng dẫn viên</v>
          </cell>
          <cell r="T42" t="str">
            <v>PHẠM THỊ MỸ LINH</v>
          </cell>
          <cell r="U42" t="str">
            <v>Hoàn thiện chính sách sản phẩm nhằm thu hút thị trường GenZ tại công ty S - Tours Đà Nẵng</v>
          </cell>
          <cell r="V42" t="str">
            <v>duyệt</v>
          </cell>
          <cell r="AA42" t="str">
            <v>Hoàn thiện chính sách sản phẩm nhằm thu hút thị trường GenZ tại công ty S - Tours Đà Nẵng</v>
          </cell>
          <cell r="AB42" t="str">
            <v>OK</v>
          </cell>
          <cell r="AC42" t="str">
            <v>0987 128 678</v>
          </cell>
          <cell r="AD42" t="str">
            <v>phamtmylinh@dtu-hti.edu.vn</v>
          </cell>
          <cell r="AG42" t="str">
            <v>phamthilehuyen707@gmail.com</v>
          </cell>
          <cell r="AK42" t="str">
            <v>Mos 3 kỹ năng</v>
          </cell>
        </row>
        <row r="43">
          <cell r="B43">
            <v>24217206847</v>
          </cell>
          <cell r="C43" t="str">
            <v>TRẦN PHAN HUY</v>
          </cell>
          <cell r="D43" t="str">
            <v>Trần Phan Huy</v>
          </cell>
          <cell r="E43" t="str">
            <v>Trần Phan</v>
          </cell>
          <cell r="F43" t="str">
            <v>Huy</v>
          </cell>
          <cell r="G43" t="str">
            <v>K24</v>
          </cell>
          <cell r="H43" t="str">
            <v>K24DLL3</v>
          </cell>
          <cell r="I43">
            <v>862377806</v>
          </cell>
          <cell r="J43">
            <v>35487</v>
          </cell>
          <cell r="K43" t="str">
            <v>Quản trị du lịch Lữ Hành</v>
          </cell>
          <cell r="L43" t="str">
            <v>X</v>
          </cell>
          <cell r="N43">
            <v>3.23</v>
          </cell>
          <cell r="O43" t="str">
            <v>CĐTN</v>
          </cell>
          <cell r="P43" t="str">
            <v>Đà Nẵng</v>
          </cell>
          <cell r="Q43" t="str">
            <v>S-Tours</v>
          </cell>
          <cell r="R43" t="str">
            <v>32 Tôn Thất Thuyết, Khuê Trung, Cẩm Lệ, Đà Nẵng</v>
          </cell>
          <cell r="S43" t="str">
            <v>Sale</v>
          </cell>
          <cell r="T43" t="str">
            <v>PHẠM THỊ MỸ LINH</v>
          </cell>
          <cell r="U43" t="str">
            <v>Báo cáo kết quả thực tập và thực trạng hoạt động chăm sóc khách hàng tại công ty S-Tours</v>
          </cell>
          <cell r="V43" t="str">
            <v>duyệt</v>
          </cell>
          <cell r="AA43" t="str">
            <v>Báo cáo kết quả thực tập và thực trạng hoạt động chăm sóc khách hàng tại công ty S-Tours</v>
          </cell>
          <cell r="AB43" t="str">
            <v>OK</v>
          </cell>
          <cell r="AC43" t="str">
            <v>0987 128 678</v>
          </cell>
          <cell r="AD43" t="str">
            <v>phamtmylinh@dtu-hti.edu.vn</v>
          </cell>
          <cell r="AE43" t="str">
            <v>lên điểm 3,23 lên làm KLTN, lệch điểm vs my dtu 3.18</v>
          </cell>
          <cell r="AG43" t="str">
            <v>tranphanhuy26021997@gmail.com</v>
          </cell>
          <cell r="AH43" t="str">
            <v>đã gửi đơn chuyển KL sang CĐ về VP</v>
          </cell>
          <cell r="AK43" t="str">
            <v>X</v>
          </cell>
        </row>
        <row r="44">
          <cell r="B44">
            <v>24207205063</v>
          </cell>
          <cell r="C44" t="str">
            <v>LÊ PHƯƠNG TRÂM ANH</v>
          </cell>
          <cell r="D44" t="str">
            <v>Lê Phương Trâm Anh</v>
          </cell>
          <cell r="E44" t="str">
            <v>Lê Phương Trâm</v>
          </cell>
          <cell r="F44" t="str">
            <v>Anh</v>
          </cell>
          <cell r="G44" t="str">
            <v>K24</v>
          </cell>
          <cell r="H44" t="str">
            <v>K24DLL3</v>
          </cell>
          <cell r="I44" t="str">
            <v>0967434532</v>
          </cell>
          <cell r="J44" t="str">
            <v>26/02/2000</v>
          </cell>
          <cell r="K44" t="str">
            <v>Quản trị du lịch Lữ Hành</v>
          </cell>
          <cell r="L44" t="str">
            <v>X</v>
          </cell>
          <cell r="N44" t="str">
            <v>3.31</v>
          </cell>
          <cell r="O44" t="str">
            <v>KLTN</v>
          </cell>
          <cell r="P44" t="str">
            <v>Đà Nẵng</v>
          </cell>
          <cell r="Q44" t="str">
            <v>Công ty TNHH Lambaba</v>
          </cell>
          <cell r="R44" t="str">
            <v>36 Trương Chí Cương, quận Hải Châu, Đà Nẵng</v>
          </cell>
          <cell r="T44" t="str">
            <v>VŨ THỊ LÀNH</v>
          </cell>
          <cell r="U44" t="str">
            <v xml:space="preserve"> Giải pháp phát triển sản phẩm du lịch cho khách du lịch nội địa tại công ty LamBaBa</v>
          </cell>
          <cell r="V44" t="str">
            <v>Sửa lại</v>
          </cell>
          <cell r="W44" t="str">
            <v>"Thực trạng và giải pháp phát triển sản phẩm du lịch cho khách nội địa tại công ty LaBaba".</v>
          </cell>
          <cell r="X44" t="str">
            <v>Thực trạng và giải pháp phát triển sản phẩm du lịch cho khách nội địa tại công ty Lambaba.</v>
          </cell>
          <cell r="Y44" t="str">
            <v>Duyệt</v>
          </cell>
          <cell r="AA44" t="str">
            <v>Thực trạng và giải pháp phát triển sản phẩm du lịch cho khách nội địa tại công ty Lambaba.</v>
          </cell>
          <cell r="AB44" t="str">
            <v>OK</v>
          </cell>
          <cell r="AC44">
            <v>971842442</v>
          </cell>
          <cell r="AD44" t="str">
            <v>vuthilanh@duytan.edu.vn</v>
          </cell>
          <cell r="AG44" t="str">
            <v>tramanhlephuong000@gmail.com</v>
          </cell>
        </row>
        <row r="45">
          <cell r="B45">
            <v>24207204121</v>
          </cell>
          <cell r="C45" t="str">
            <v>NGUYỄN THỊ TRÂM ANH</v>
          </cell>
          <cell r="D45" t="str">
            <v>Nguyễn Thị Trâm Anh</v>
          </cell>
          <cell r="E45" t="str">
            <v>Nguyễn Thị Trâm</v>
          </cell>
          <cell r="F45" t="str">
            <v>Anh</v>
          </cell>
          <cell r="G45" t="str">
            <v>K24</v>
          </cell>
          <cell r="H45" t="str">
            <v>K24DLL1</v>
          </cell>
          <cell r="I45">
            <v>582956345</v>
          </cell>
          <cell r="J45">
            <v>36592</v>
          </cell>
          <cell r="K45" t="str">
            <v>Quản trị du lịch Lữ Hành</v>
          </cell>
          <cell r="L45" t="str">
            <v>X</v>
          </cell>
          <cell r="N45" t="str">
            <v>3.72</v>
          </cell>
          <cell r="O45" t="str">
            <v>KLTN</v>
          </cell>
          <cell r="P45" t="str">
            <v>Đà Nẵng</v>
          </cell>
          <cell r="Q45" t="str">
            <v>SaigonTourist</v>
          </cell>
          <cell r="R45" t="str">
            <v>357 Phan Châu Trinh, Phường Bình Thuận, quận Hải Châu, Đà Nẵng</v>
          </cell>
          <cell r="S45" t="str">
            <v>Điều hành</v>
          </cell>
          <cell r="T45" t="str">
            <v>BÙI KIM LUẬN</v>
          </cell>
          <cell r="U45" t="str">
            <v>Thực trạng đào tạo và phát triển nguồn nhân lực công ty Saigontourist Đà Nẵng</v>
          </cell>
          <cell r="V45" t="str">
            <v>Sửa lại</v>
          </cell>
          <cell r="W45" t="str">
            <v>Thực trạng đào tạo và phát triển nguồn nhân lực của chi nhánh công ty Saigontourist tại Đà Nẵng.</v>
          </cell>
          <cell r="X45" t="str">
            <v>Thực trạng đào tạo và phát triển nguồn nhân lực của chi nhánh công ty Saigontourist tại Đà Nẵng.</v>
          </cell>
          <cell r="Y45" t="str">
            <v>Duyệt</v>
          </cell>
          <cell r="AA45" t="str">
            <v>Thực trạng đào tạo và phát triển nguồn nhân lực của chi nhánh công ty Saigontourist tại Đà Nẵng.</v>
          </cell>
          <cell r="AB45" t="str">
            <v>OK</v>
          </cell>
          <cell r="AC45">
            <v>908177195</v>
          </cell>
          <cell r="AD45" t="str">
            <v>luanbui@duytan.edu.vn</v>
          </cell>
          <cell r="AG45" t="str">
            <v>Tramanhlqd73@gmail.com</v>
          </cell>
        </row>
        <row r="46">
          <cell r="B46">
            <v>2321713593</v>
          </cell>
          <cell r="C46" t="str">
            <v>NGUYỄN TRẦN VŨ THỊNH</v>
          </cell>
          <cell r="D46" t="str">
            <v>Nguyễn Trần Vũ Thịnh</v>
          </cell>
          <cell r="E46" t="str">
            <v>Nguyễn Trần Vũ</v>
          </cell>
          <cell r="F46" t="str">
            <v>Thịnh</v>
          </cell>
          <cell r="G46" t="str">
            <v>K24</v>
          </cell>
          <cell r="H46" t="str">
            <v>K24DLL5</v>
          </cell>
          <cell r="I46">
            <v>865326383</v>
          </cell>
          <cell r="J46">
            <v>36186</v>
          </cell>
          <cell r="K46" t="str">
            <v>Quản trị du lịch Lữ Hành</v>
          </cell>
          <cell r="L46" t="str">
            <v>X</v>
          </cell>
          <cell r="N46" t="str">
            <v>2.76</v>
          </cell>
          <cell r="O46" t="str">
            <v>CĐTN</v>
          </cell>
          <cell r="P46" t="str">
            <v>Đà Nẵng</v>
          </cell>
          <cell r="Q46" t="str">
            <v>Vietnam TravelMart</v>
          </cell>
          <cell r="R46" t="str">
            <v>68 Nguyễn Thị Minh Khai, Thạch Thang, Hải Châu, Đà Nẵng</v>
          </cell>
          <cell r="S46" t="str">
            <v>Phòng Hướng dẫn</v>
          </cell>
          <cell r="T46" t="str">
            <v>NGUYỄN THỊ KIM NHUNG</v>
          </cell>
          <cell r="U46" t="str">
            <v>BÁO CÁO KẾT QUẢ THỰC TẬP VÀ THỰC TRẠNG QUY TRÌNH TỔ CHỨC THỰC HIỆN CHƯƠNG TRÌNH DU LỊCH NỘI ĐỊA TRONG MÙA DỊCH COVID-19 CỦA CÔNG TY LỮ HÀNH VIETNAM TRAVELMART</v>
          </cell>
          <cell r="V46" t="str">
            <v>duyệt</v>
          </cell>
          <cell r="AA46" t="str">
            <v>Báo Cáo Kết Quả Thực Tập Và Thực Trạng Quy Trình Tổ Chức Thực Hiện Chương Trình Du Lịch Nội Địa Trong Mùa Dịch Covid-19 Của Công Ty Lữ Hành Vietnam Travelmart</v>
          </cell>
          <cell r="AB46" t="str">
            <v>OK</v>
          </cell>
          <cell r="AC46">
            <v>918773003</v>
          </cell>
          <cell r="AD46" t="str">
            <v>nguyentkimnhung@dtu-hti.edu.vn</v>
          </cell>
          <cell r="AG46" t="str">
            <v>vuthinhtkl@gmail.com</v>
          </cell>
        </row>
        <row r="47">
          <cell r="B47">
            <v>2220716875</v>
          </cell>
          <cell r="C47" t="str">
            <v>NGUYỄN HÀ KHÁNH NGÂN</v>
          </cell>
          <cell r="D47" t="str">
            <v>Nguyễn Hà Khánh Ngân</v>
          </cell>
          <cell r="E47" t="str">
            <v>Nguyễn Hà Khánh</v>
          </cell>
          <cell r="F47" t="str">
            <v>Ngân</v>
          </cell>
          <cell r="G47" t="str">
            <v>K22</v>
          </cell>
          <cell r="H47" t="str">
            <v>K22DLL1</v>
          </cell>
          <cell r="I47">
            <v>763753618</v>
          </cell>
          <cell r="J47">
            <v>36053</v>
          </cell>
          <cell r="K47" t="str">
            <v>Quản trị du lịch Lữ Hành</v>
          </cell>
          <cell r="L47" t="str">
            <v>X</v>
          </cell>
          <cell r="N47" t="str">
            <v>2.45</v>
          </cell>
          <cell r="O47" t="str">
            <v>CĐTN</v>
          </cell>
          <cell r="P47" t="str">
            <v>Đà Nẵng</v>
          </cell>
          <cell r="Q47" t="str">
            <v>Vietnam TravelMart</v>
          </cell>
          <cell r="R47" t="str">
            <v>68 Nguyễn Thị Minh Khai, Thạch Thang, Hải Châu, Đà Nẵng</v>
          </cell>
          <cell r="S47" t="str">
            <v>Phòng Hướng dẫn</v>
          </cell>
          <cell r="T47" t="str">
            <v>NGUYỄN THỊ KIM NHUNG</v>
          </cell>
          <cell r="U47" t="str">
            <v>BÁO CÁO KẾT QUẢ THỰC TẬP VÀ THỰC TRẠNG HOẠT ĐỘNG KINH DOANH CHƯƠNG TRÌNH DU LỊCH NỘI ĐỊA TẠI CÔNG TY VIETNAM TRAVELMART</v>
          </cell>
          <cell r="V47" t="str">
            <v>duyệt</v>
          </cell>
          <cell r="AA47" t="str">
            <v>Báo Cáo Kết Quả Thực Tập Và Thực Trạng Hoạt Động Kinh Doanh Chương Trình Du Lịch Nội Địa Tại Công Ty Vietnam Travelmart</v>
          </cell>
          <cell r="AB47" t="str">
            <v>OK</v>
          </cell>
          <cell r="AC47">
            <v>918773003</v>
          </cell>
          <cell r="AD47" t="str">
            <v>nguyentkimnhung@dtu-hti.edu.vn</v>
          </cell>
          <cell r="AG47" t="str">
            <v>imkhngan@gmail.com</v>
          </cell>
          <cell r="AI47" t="str">
            <v>đã nộp</v>
          </cell>
          <cell r="AM47" t="str">
            <v>X</v>
          </cell>
        </row>
        <row r="48">
          <cell r="B48">
            <v>24207215755</v>
          </cell>
          <cell r="C48" t="str">
            <v>PHẠM THỊ KHÁNH LY</v>
          </cell>
          <cell r="D48" t="str">
            <v>Phạm Thị Khánh Ly</v>
          </cell>
          <cell r="E48" t="str">
            <v>Phạm Thị Khánh</v>
          </cell>
          <cell r="F48" t="str">
            <v>Ly</v>
          </cell>
          <cell r="G48" t="str">
            <v>K24</v>
          </cell>
          <cell r="H48" t="str">
            <v>K24DLL8</v>
          </cell>
          <cell r="I48" t="str">
            <v>0394075216</v>
          </cell>
          <cell r="J48" t="str">
            <v>05/02/2000</v>
          </cell>
          <cell r="K48" t="str">
            <v>Quản trị du lịch Lữ Hành</v>
          </cell>
          <cell r="L48" t="str">
            <v>X</v>
          </cell>
          <cell r="N48" t="str">
            <v>3.32</v>
          </cell>
          <cell r="O48" t="str">
            <v>CĐTN</v>
          </cell>
          <cell r="P48" t="str">
            <v>Đà Nẵng</v>
          </cell>
          <cell r="Q48" t="str">
            <v>Trường Sa Tourist</v>
          </cell>
          <cell r="R48" t="str">
            <v>70 Lý Thái Tông, Thanh Khê Tây, Thanh Khê, Đà Nẵng</v>
          </cell>
          <cell r="S48" t="str">
            <v>Marketing</v>
          </cell>
          <cell r="T48" t="str">
            <v>NGUYỄN THỊ TUYẾT</v>
          </cell>
          <cell r="U48" t="str">
            <v>Báo cáo thực tập và thực trạng bán chương trình du lịch " Hành trình di sản Miền Trung" của Công ty TNHH MTV thương mại du lịch Trường Sa</v>
          </cell>
          <cell r="V48" t="str">
            <v>duyệt</v>
          </cell>
          <cell r="AA48" t="str">
            <v>Báo cáo thực tập và thực trạng bán chương trình du lịch " Hành trình di sản Miền Trung" của Công ty TNHH MTV thương mại du lịch Trường Sa</v>
          </cell>
          <cell r="AB48" t="str">
            <v>OK</v>
          </cell>
          <cell r="AC48">
            <v>935335189</v>
          </cell>
          <cell r="AD48" t="str">
            <v>nguyenthituyet.dtu@gmail.com</v>
          </cell>
          <cell r="AG48" t="str">
            <v>khanhly0522000@gmail.com</v>
          </cell>
          <cell r="AH48" t="str">
            <v>đã gửi đơn chuyển KL sang CĐ về VP</v>
          </cell>
          <cell r="AK48" t="str">
            <v>X</v>
          </cell>
        </row>
        <row r="49">
          <cell r="B49">
            <v>24207211395</v>
          </cell>
          <cell r="C49" t="str">
            <v>NGUYỄN TRẦN YẾN MINH</v>
          </cell>
          <cell r="D49" t="str">
            <v>Nguyễn Trần Yến Minh</v>
          </cell>
          <cell r="E49" t="str">
            <v>Nguyễn Trần Yến</v>
          </cell>
          <cell r="F49" t="str">
            <v>Minh</v>
          </cell>
          <cell r="G49" t="str">
            <v>K24</v>
          </cell>
          <cell r="H49" t="str">
            <v>K24DLL6</v>
          </cell>
          <cell r="I49" t="str">
            <v>0796774353</v>
          </cell>
          <cell r="J49" t="str">
            <v>25/03/2000</v>
          </cell>
          <cell r="K49" t="str">
            <v>Quản trị du lịch Lữ Hành</v>
          </cell>
          <cell r="L49" t="str">
            <v>X</v>
          </cell>
          <cell r="N49" t="str">
            <v>2.77</v>
          </cell>
          <cell r="O49" t="str">
            <v>CĐTN</v>
          </cell>
          <cell r="P49" t="str">
            <v>Đà Nẵng</v>
          </cell>
          <cell r="Q49" t="str">
            <v>SaigonTourist</v>
          </cell>
          <cell r="R49" t="str">
            <v>357 Phan Châu Trinh, Phường Bình Thuận, quận Hải Châu, Đà Nẵng</v>
          </cell>
          <cell r="S49" t="str">
            <v>Điều hành</v>
          </cell>
          <cell r="T49" t="str">
            <v>PHẠM THỊ MỸ LINH</v>
          </cell>
          <cell r="U49" t="str">
            <v>Báo cáo kết quả thực tập và thực trạng về công tác tổ chức thực hiện chương trình du lịch "Hành trình di sản miền Trung" tại Chi nhánh Saigontourist Đà Nẵng</v>
          </cell>
          <cell r="V49" t="str">
            <v>Duyệt</v>
          </cell>
          <cell r="AA49" t="str">
            <v>Báo cáo kết quả thực tập và thực trạng về công tác tổ chức thực hiện chương trình du lịch "Hành trình di sản miền Trung" tại Chi nhánh Saigontourist Đà Nẵng</v>
          </cell>
          <cell r="AB49" t="str">
            <v>OK</v>
          </cell>
          <cell r="AC49" t="str">
            <v>0987 128 678</v>
          </cell>
          <cell r="AD49" t="str">
            <v>phamtmylinh@dtu-hti.edu.vn</v>
          </cell>
          <cell r="AG49" t="str">
            <v>yenminh2000@gmail.com</v>
          </cell>
        </row>
        <row r="50">
          <cell r="B50">
            <v>24207205789</v>
          </cell>
          <cell r="C50" t="str">
            <v>PHẠM THỊ THÚY VI</v>
          </cell>
          <cell r="D50" t="str">
            <v>Phạm Thị Thúy Vi</v>
          </cell>
          <cell r="E50" t="str">
            <v>Phạm Thị Thúy</v>
          </cell>
          <cell r="F50" t="str">
            <v>Vi</v>
          </cell>
          <cell r="G50" t="str">
            <v>K24</v>
          </cell>
          <cell r="H50" t="str">
            <v>K24DLL6</v>
          </cell>
          <cell r="I50" t="str">
            <v>0935309371</v>
          </cell>
          <cell r="J50" t="str">
            <v>23/12/2000</v>
          </cell>
          <cell r="K50" t="str">
            <v>Quản trị du lịch Lữ Hành</v>
          </cell>
          <cell r="L50" t="str">
            <v>X</v>
          </cell>
          <cell r="N50" t="str">
            <v>3.32</v>
          </cell>
          <cell r="O50" t="str">
            <v>CĐTN</v>
          </cell>
          <cell r="P50" t="str">
            <v>Đà Nẵng</v>
          </cell>
          <cell r="Q50" t="str">
            <v>VietDa Travel</v>
          </cell>
          <cell r="R50" t="str">
            <v>269 Núi Thành, Đà Nẵng</v>
          </cell>
          <cell r="T50" t="str">
            <v>CAO THỊ CẨM HƯƠNG</v>
          </cell>
          <cell r="U50" t="str">
            <v>Báo cáo kết quả thực tập và thực trạng về chất lượng thực hiện của chương trình du lịch nội địa tại công ty cổ phần Du lịch Việt Đà</v>
          </cell>
          <cell r="V50" t="str">
            <v>sửa lại</v>
          </cell>
          <cell r="W50" t="str">
            <v>Sai tên công ty</v>
          </cell>
          <cell r="X50" t="str">
            <v>Báo cáo kết quả thực tập và thực trạng về chất lượng thực hiện của chương trình du lịch nội địa tại công ty cổ phần Việt Đà</v>
          </cell>
          <cell r="Y50" t="str">
            <v>Duyệt</v>
          </cell>
          <cell r="AA50" t="str">
            <v>Báo cáo kết quả thực tập và thực trạng về chất lượng thực hiện của chương trình du lịch nội địa tại công ty cổ phần Việt Đà</v>
          </cell>
          <cell r="AB50" t="str">
            <v>OK</v>
          </cell>
          <cell r="AC50">
            <v>985114649</v>
          </cell>
          <cell r="AD50" t="str">
            <v>caotcamhuong@dtu-hti.edu.vn</v>
          </cell>
          <cell r="AG50" t="str">
            <v>vipham.231220@gmail.com</v>
          </cell>
          <cell r="AH50" t="str">
            <v>đã gửi đơn chuyển KL sang CĐ về VP</v>
          </cell>
        </row>
        <row r="51">
          <cell r="B51">
            <v>24217204482</v>
          </cell>
          <cell r="C51" t="str">
            <v>TRẦN TÂN THÁI</v>
          </cell>
          <cell r="D51" t="str">
            <v>Trần Tân Thái</v>
          </cell>
          <cell r="E51" t="str">
            <v>Trần Tân</v>
          </cell>
          <cell r="F51" t="str">
            <v>Thái</v>
          </cell>
          <cell r="G51" t="str">
            <v>K24</v>
          </cell>
          <cell r="H51" t="str">
            <v>K24DLL6</v>
          </cell>
          <cell r="I51" t="str">
            <v>0932538928</v>
          </cell>
          <cell r="J51" t="str">
            <v>19/6/2000</v>
          </cell>
          <cell r="K51" t="str">
            <v>Quản trị du lịch Lữ Hành</v>
          </cell>
          <cell r="L51" t="str">
            <v>X</v>
          </cell>
          <cell r="N51" t="str">
            <v>3.04</v>
          </cell>
          <cell r="O51" t="str">
            <v>CĐTN</v>
          </cell>
          <cell r="P51" t="str">
            <v>Đà Nẵng</v>
          </cell>
          <cell r="Q51" t="str">
            <v>Sea Tours</v>
          </cell>
          <cell r="R51" t="str">
            <v>17 Trương Định, Phường Mân Thái, Quận Sơn Trà, TP Đà Nẵng</v>
          </cell>
          <cell r="S51" t="str">
            <v>Sale</v>
          </cell>
          <cell r="T51" t="str">
            <v>NGUYỄN THỊ KIM NHUNG</v>
          </cell>
          <cell r="U51" t="str">
            <v>BÁO CÁO KẾT QUẢ THỰC TẬP VÀ THỰC TRẠNG ĐỘI NGŨ LAO ĐỘNG TẠI BỘ PHẬN KINH DOANH CỦA CÔNG TY DỊCH VỤ DU LỊCH SEA TOURS</v>
          </cell>
          <cell r="V51" t="str">
            <v>duyệt</v>
          </cell>
          <cell r="AA51" t="str">
            <v>Báo Cáo Kết Quả Thực Tập Và Thực Trạng Đội Ngũ Lao Động Tại Bộ Phận Kinh Doanh Của Công Ty Dịch Vụ Du Lịch Sea Tours</v>
          </cell>
          <cell r="AB51" t="str">
            <v>OK</v>
          </cell>
          <cell r="AC51">
            <v>918773003</v>
          </cell>
          <cell r="AD51" t="str">
            <v>nguyentkimnhung@dtu-hti.edu.vn</v>
          </cell>
          <cell r="AG51" t="str">
            <v>tanthai19692000@gmail.com</v>
          </cell>
        </row>
        <row r="52">
          <cell r="B52">
            <v>24207208213</v>
          </cell>
          <cell r="C52" t="str">
            <v>PHAN NGUYỄN THỊ HOÀI</v>
          </cell>
          <cell r="D52" t="str">
            <v>Phan Nguyễn Thị Hoài</v>
          </cell>
          <cell r="E52" t="str">
            <v>Phan Nguyễn Thị</v>
          </cell>
          <cell r="F52" t="str">
            <v>Hoài</v>
          </cell>
          <cell r="G52" t="str">
            <v>K24</v>
          </cell>
          <cell r="H52" t="str">
            <v>K24PSU-DLL2</v>
          </cell>
          <cell r="I52">
            <v>764318131</v>
          </cell>
          <cell r="J52">
            <v>36820</v>
          </cell>
          <cell r="K52" t="str">
            <v>Quản trị du lịch Lữ Hành chuẩn PSU</v>
          </cell>
          <cell r="L52" t="str">
            <v>X</v>
          </cell>
          <cell r="N52">
            <v>3.35</v>
          </cell>
          <cell r="O52" t="str">
            <v>CĐTN</v>
          </cell>
          <cell r="P52" t="str">
            <v>Đà Nẵng</v>
          </cell>
          <cell r="Q52" t="str">
            <v>VietDa Travel</v>
          </cell>
          <cell r="R52" t="str">
            <v>456 Lê Duẩn, quận Thanh Khê, TP Đà Nẵng</v>
          </cell>
          <cell r="T52" t="str">
            <v>TRẦN THỊ TÚ NHI</v>
          </cell>
          <cell r="U52" t="str">
            <v>Phát triển du lịch MICE tại công ty cổ phần Việt Đà</v>
          </cell>
          <cell r="V52" t="str">
            <v>Sửa lại</v>
          </cell>
          <cell r="W52" t="str">
            <v>Báo cáo thực tập và giải pháp/thực trạng phát triể du lịch MICE tại...</v>
          </cell>
          <cell r="X52" t="str">
            <v>Báo cáo thực tập và thực trạng phát triển du lịch MICE tại công ty cổ phần Việt Đà – Đà Nẵng</v>
          </cell>
          <cell r="Y52" t="str">
            <v>Duyệt</v>
          </cell>
          <cell r="AA52" t="str">
            <v>Báo cáo thực tập và thực trạng phát triển du lịch MICE tại công ty cổ phần Việt Đà – Đà Nẵng</v>
          </cell>
          <cell r="AB52" t="str">
            <v>OK</v>
          </cell>
          <cell r="AC52">
            <v>935304112</v>
          </cell>
          <cell r="AD52" t="str">
            <v>tranttunhi1@dtu-hti.edu.vn</v>
          </cell>
          <cell r="AG52" t="str">
            <v>phannthihoai.dtu@gmail.com</v>
          </cell>
          <cell r="AH52" t="str">
            <v>đã gửi đơn chuyển KL sang CĐ về VP</v>
          </cell>
        </row>
        <row r="53">
          <cell r="B53">
            <v>24217206673</v>
          </cell>
          <cell r="C53" t="str">
            <v>ĐINH HÙNG VỸ</v>
          </cell>
          <cell r="D53" t="str">
            <v>Đinh Hùng Vỹ</v>
          </cell>
          <cell r="E53" t="str">
            <v>Đinh Hùng</v>
          </cell>
          <cell r="F53" t="str">
            <v>Vỹ</v>
          </cell>
          <cell r="G53" t="str">
            <v>K24</v>
          </cell>
          <cell r="H53" t="str">
            <v>K24DLL1</v>
          </cell>
          <cell r="I53">
            <v>935449153</v>
          </cell>
          <cell r="J53">
            <v>36788</v>
          </cell>
          <cell r="K53" t="str">
            <v>Quản trị du lịch Lữ Hành</v>
          </cell>
          <cell r="L53" t="str">
            <v>X</v>
          </cell>
          <cell r="N53">
            <v>3.16</v>
          </cell>
          <cell r="O53" t="str">
            <v>CĐTN</v>
          </cell>
          <cell r="P53" t="str">
            <v>Hội An</v>
          </cell>
          <cell r="Q53" t="str">
            <v>Hội An Travel</v>
          </cell>
          <cell r="R53" t="str">
            <v>10 Trần Hưng Đạo, Minh An, Quảng Nam Hội An, Quảng Nam</v>
          </cell>
          <cell r="S53" t="str">
            <v>Điều hành</v>
          </cell>
          <cell r="T53" t="str">
            <v>LÝ THỊ THƯƠNG</v>
          </cell>
          <cell r="U53" t="str">
            <v>Báo cáo kết quả thực tập và thực trạng Marketing mix để thu hút khách hàng cho chương trình du lịch Hà Nội - Hạ Long – SaPa (5 ngày 4 đêm) tại công ty TNHH một thành viên Du Lịch Hội An</v>
          </cell>
          <cell r="V53" t="str">
            <v>Duyệt</v>
          </cell>
          <cell r="AA53" t="str">
            <v>Báo cáo kết quả thực tập và thực trạng Marketing mix để thu hút khách hàng cho chương trình du lịch Hà Nội - Hạ Long – SaPa (5 ngày 4 đêm) tại công ty TNHH một thành viên Du Lịch Hội An</v>
          </cell>
          <cell r="AB53" t="str">
            <v>OK</v>
          </cell>
          <cell r="AC53" t="str">
            <v>0988 073 696</v>
          </cell>
          <cell r="AD53" t="str">
            <v>lythithuong@dtu-hti.edu.vn</v>
          </cell>
          <cell r="AE53" t="str">
            <v>chuyển GVHD Từ Cô Nguyễn Hà Kim Dung sang</v>
          </cell>
          <cell r="AG53" t="str">
            <v>dinhhungvy1909@gmail.com</v>
          </cell>
        </row>
        <row r="54">
          <cell r="B54">
            <v>24207210998</v>
          </cell>
          <cell r="C54" t="str">
            <v>NGUYỄN PHƯƠNG LINH</v>
          </cell>
          <cell r="D54" t="str">
            <v>Nguyễn Phương Linh</v>
          </cell>
          <cell r="E54" t="str">
            <v>Nguyễn Phương</v>
          </cell>
          <cell r="F54" t="str">
            <v>Linh</v>
          </cell>
          <cell r="G54" t="str">
            <v>K24</v>
          </cell>
          <cell r="H54" t="str">
            <v>K24DLL5</v>
          </cell>
          <cell r="I54">
            <v>703052164</v>
          </cell>
          <cell r="J54">
            <v>36632</v>
          </cell>
          <cell r="K54" t="str">
            <v>Quản trị du lịch Lữ Hành</v>
          </cell>
          <cell r="L54" t="str">
            <v>X</v>
          </cell>
          <cell r="N54">
            <v>2.85</v>
          </cell>
          <cell r="O54" t="str">
            <v>CĐTN</v>
          </cell>
          <cell r="P54" t="str">
            <v>Đà Nẵng</v>
          </cell>
          <cell r="Q54" t="str">
            <v>Huyền Thoại Việt</v>
          </cell>
          <cell r="R54" t="str">
            <v>110 đường 3-2, Phường Thuận Phước, Quận Hải Châu, Tp. Đà Nẵng</v>
          </cell>
          <cell r="S54" t="str">
            <v>Điều hành</v>
          </cell>
          <cell r="T54" t="str">
            <v>NGUYỄN THỊ TUYẾT</v>
          </cell>
          <cell r="U54" t="str">
            <v>Báo cáo thực tập và thực trạng quy trình xây dựng chương trình du lịch “HỘI AN – RỪNG DỪA BẢY MẪU – VINPEARL LAND NAM HỘI AN, 2 NGÀY 1 ĐÊM” của công ty TNHH Truyền Thông, Sự Kiện &amp; Du Lịch Huyền Thoại Việt.</v>
          </cell>
          <cell r="V54" t="str">
            <v>Duyệt</v>
          </cell>
          <cell r="AA54" t="str">
            <v>Báo cáo thực tập và thực trạng quy trình xây dựng chương trình du lịch “HỘI AN – RỪNG DỪA BẢY MẪU – VINPEARL LAND NAM HỘI AN, 2 NGÀY 1 ĐÊM” của công ty TNHH Truyền Thông, Sự Kiện &amp; Du Lịch Huyền Thoại Việt.</v>
          </cell>
          <cell r="AB54" t="str">
            <v>OK</v>
          </cell>
          <cell r="AC54">
            <v>935335189</v>
          </cell>
          <cell r="AD54" t="str">
            <v>nguyenthituyet.dtu@gmail.com</v>
          </cell>
          <cell r="AG54" t="str">
            <v>nguyenphuonglinh16042000@gmail.com</v>
          </cell>
        </row>
        <row r="55">
          <cell r="B55">
            <v>24207206177</v>
          </cell>
          <cell r="C55" t="str">
            <v>ĐỖ THỊ KIỀU LY</v>
          </cell>
          <cell r="D55" t="str">
            <v>Đỗ Thị Kiều Ly</v>
          </cell>
          <cell r="E55" t="str">
            <v>Đỗ Thị Kiều</v>
          </cell>
          <cell r="F55" t="str">
            <v>Ly</v>
          </cell>
          <cell r="G55" t="str">
            <v>K24</v>
          </cell>
          <cell r="H55" t="str">
            <v>K24PSU-DLL6</v>
          </cell>
          <cell r="I55" t="str">
            <v>0982857982</v>
          </cell>
          <cell r="J55" t="str">
            <v>03/03/2000</v>
          </cell>
          <cell r="K55" t="str">
            <v>Quản trị du lịch Lữ Hành chuẩn PSU</v>
          </cell>
          <cell r="L55" t="str">
            <v>X</v>
          </cell>
          <cell r="N55" t="str">
            <v>3.42</v>
          </cell>
          <cell r="O55" t="str">
            <v>KLTN</v>
          </cell>
          <cell r="P55" t="str">
            <v>Đà Nẵng</v>
          </cell>
          <cell r="Q55" t="str">
            <v>Fiditour</v>
          </cell>
          <cell r="R55" t="str">
            <v>93 Hàm Nghi, Vĩnh Trung, Thanh Khê, Đà Nẵng</v>
          </cell>
          <cell r="S55" t="str">
            <v>Sale</v>
          </cell>
          <cell r="T55" t="str">
            <v>TRẦN THỊ TÚ NHI</v>
          </cell>
          <cell r="U55" t="str">
            <v>Giải pháp nâng cao hoạt động kinh doanh chương trình du lịch Outbound tại CTCP Lữ hành Fiditour - Chi nhánh Đà Nẵng</v>
          </cell>
          <cell r="V55" t="str">
            <v>Duyệt</v>
          </cell>
          <cell r="AA55" t="str">
            <v>Giải pháp nâng cao hoạt động kinh doanh chương trình du lịch Outbound tại CTCP Lữ hành Fiditour - Chi nhánh Đà Nẵng</v>
          </cell>
          <cell r="AB55" t="str">
            <v>OK</v>
          </cell>
          <cell r="AC55">
            <v>935304112</v>
          </cell>
          <cell r="AD55" t="str">
            <v>tranttunhi1@dtu-hti.edu.vn</v>
          </cell>
          <cell r="AG55" t="str">
            <v>dotkieuly20@gmail.com</v>
          </cell>
        </row>
        <row r="56">
          <cell r="B56">
            <v>24207203852</v>
          </cell>
          <cell r="C56" t="str">
            <v>MẠC THỊ MẬN</v>
          </cell>
          <cell r="D56" t="str">
            <v>Mạc Thị Mận</v>
          </cell>
          <cell r="E56" t="str">
            <v>Mạc Thị</v>
          </cell>
          <cell r="F56" t="str">
            <v>Mận</v>
          </cell>
          <cell r="G56" t="str">
            <v>K24</v>
          </cell>
          <cell r="H56" t="str">
            <v>K24DLL2</v>
          </cell>
          <cell r="I56" t="str">
            <v>0768423151</v>
          </cell>
          <cell r="J56">
            <v>36592</v>
          </cell>
          <cell r="K56" t="str">
            <v>Quản trị du lịch Lữ Hành</v>
          </cell>
          <cell r="L56" t="str">
            <v>X</v>
          </cell>
          <cell r="N56" t="str">
            <v>3.43</v>
          </cell>
          <cell r="O56" t="str">
            <v>KLTN</v>
          </cell>
          <cell r="P56" t="str">
            <v>Đà Nẵng</v>
          </cell>
          <cell r="Q56" t="str">
            <v>Fiditour</v>
          </cell>
          <cell r="R56" t="str">
            <v>93 Hàm Nghi, Vĩnh Trung, Thanh Khê, Đà Nẵng</v>
          </cell>
          <cell r="S56" t="str">
            <v>Kinh doanh</v>
          </cell>
          <cell r="T56" t="str">
            <v>LÝ THỊ THƯƠNG</v>
          </cell>
          <cell r="U56" t="str">
            <v>Thực trạng và một số giải pháp marketing - mix nhằm thu hút khách du lịch nội địa đến tại chi nhánh công ty cổ phần lữ hành Fiditour - Đà Nẵng.</v>
          </cell>
          <cell r="V56" t="str">
            <v>Duyệt</v>
          </cell>
          <cell r="W56" t="str">
            <v>Trùng đề tài với sv Lại Yến Nhi, nhưng nộp hồ sơ sớm hơn không cần sửa</v>
          </cell>
          <cell r="AA56" t="str">
            <v>Thực trạng và một số giải pháp marketing - mix nhằm thu hút khách du lịch nội địa đến tại chi nhánh công ty cổ phần lữ hành Fiditour - Đà Nẵng.</v>
          </cell>
          <cell r="AB56" t="str">
            <v>OK</v>
          </cell>
          <cell r="AC56" t="str">
            <v>0988 073 696</v>
          </cell>
          <cell r="AD56" t="str">
            <v>lythithuong@dtu-hti.edu.vn</v>
          </cell>
          <cell r="AG56" t="str">
            <v>macthiman07032000@gmail.com</v>
          </cell>
          <cell r="AK56" t="str">
            <v>X</v>
          </cell>
        </row>
        <row r="57">
          <cell r="B57">
            <v>24203415224</v>
          </cell>
          <cell r="C57" t="str">
            <v>NGUYỄN VI QUỲNH TRANG</v>
          </cell>
          <cell r="D57" t="str">
            <v>Nguyễn Vi Quỳnh Trang</v>
          </cell>
          <cell r="E57" t="str">
            <v>Nguyễn Vi Quỳnh</v>
          </cell>
          <cell r="F57" t="str">
            <v>Trang</v>
          </cell>
          <cell r="G57" t="str">
            <v>K24</v>
          </cell>
          <cell r="H57" t="str">
            <v>K24DLL2</v>
          </cell>
          <cell r="I57" t="str">
            <v>0772665417</v>
          </cell>
          <cell r="J57" t="str">
            <v>14/09/1999</v>
          </cell>
          <cell r="K57" t="str">
            <v>Quản trị du lịch Lữ Hành</v>
          </cell>
          <cell r="L57" t="str">
            <v>X</v>
          </cell>
          <cell r="N57" t="str">
            <v>3.06</v>
          </cell>
          <cell r="O57" t="str">
            <v>CĐTN</v>
          </cell>
          <cell r="P57" t="str">
            <v>Đà Nẵng</v>
          </cell>
          <cell r="Q57" t="str">
            <v>Fiditour</v>
          </cell>
          <cell r="R57" t="str">
            <v>93 Hàm Nghi, Vĩnh Trung, Thanh Khê, Đà Nẵng</v>
          </cell>
          <cell r="S57" t="str">
            <v>Kinh doanh</v>
          </cell>
          <cell r="T57" t="str">
            <v>TRẦN THỊ VÂN ANH</v>
          </cell>
          <cell r="U57" t="str">
            <v>Giải pháp Marketing - Mix nhầm thu hút khách Nhật đến với chương trình du lịch "Thiên đường nhiệt đới miền Trung" tại chi nhánh Công ty Cổ phần Lữ hành Fiditour Đà Nẵng.</v>
          </cell>
          <cell r="V57" t="str">
            <v>Sửa lại</v>
          </cell>
          <cell r="W57" t="str">
            <v>Báo cáo thực tập và thực trạng/giải pháp marketing mix nhằm thu hút du khách Nhật ....</v>
          </cell>
          <cell r="X57" t="str">
            <v>Báo cáo thực tập và giải pháp marketing mix nhằm thu hút khách Nhật đến với chương trình du lịch "Thiên đường nhiệt đới miền Trung" tại chi nhánh Công ty Cổ phần Lữ hành Fiditour Đà Nẵng.</v>
          </cell>
          <cell r="Y57" t="str">
            <v>Duyệt</v>
          </cell>
          <cell r="AA57" t="str">
            <v>Báo cáo thực tập và giải pháp marketing mix nhằm thu hút khách Nhật đến với chương trình du lịch "Thiên đường nhiệt đới miền Trung" tại chi nhánh Công ty Cổ phần Lữ hành Fiditour Đà Nẵng.</v>
          </cell>
          <cell r="AB57" t="str">
            <v>OK</v>
          </cell>
          <cell r="AC57">
            <v>366540005</v>
          </cell>
          <cell r="AD57" t="str">
            <v xml:space="preserve">trantvananh1@dtu-hti.edu.vn </v>
          </cell>
          <cell r="AG57" t="str">
            <v>trangsatoh0123@gmail.com</v>
          </cell>
          <cell r="AK57" t="str">
            <v>X</v>
          </cell>
        </row>
        <row r="58">
          <cell r="B58">
            <v>24201200817</v>
          </cell>
          <cell r="C58" t="str">
            <v>TRẦN THỊ THANH TÂM</v>
          </cell>
          <cell r="D58" t="str">
            <v>Trần Thị Thanh Tâm</v>
          </cell>
          <cell r="E58" t="str">
            <v>Trần Thị Thanh</v>
          </cell>
          <cell r="F58" t="str">
            <v>Tâm</v>
          </cell>
          <cell r="G58" t="str">
            <v>K24</v>
          </cell>
          <cell r="H58" t="str">
            <v>K24DLL2</v>
          </cell>
          <cell r="I58">
            <v>777613775</v>
          </cell>
          <cell r="J58">
            <v>36306</v>
          </cell>
          <cell r="K58" t="str">
            <v>Quản trị du lịch Lữ Hành</v>
          </cell>
          <cell r="L58" t="str">
            <v>X</v>
          </cell>
          <cell r="N58">
            <v>3.49</v>
          </cell>
          <cell r="O58" t="str">
            <v>KLTN</v>
          </cell>
          <cell r="P58" t="str">
            <v>Đà Nẵng</v>
          </cell>
          <cell r="Q58" t="str">
            <v>Fiditour</v>
          </cell>
          <cell r="R58" t="str">
            <v>93 Hàm Nghi, Vĩnh Trung, Thanh Khê, Đà Nẵng</v>
          </cell>
          <cell r="S58" t="str">
            <v>Sale</v>
          </cell>
          <cell r="T58" t="str">
            <v>TRẦN THỊ TÚ NHI</v>
          </cell>
          <cell r="U58" t="str">
            <v>Giải pháp Marketing nhằm thu hút khách du lịch quốc tế sử dụng chương trình du lịch Đường Trường Sơn kết nối 3 di sản ( Huế - Động Thiên Đường - Đà Nẵng - Bà Nà -Hội An ) của Công ty lữ hành Fiditour</v>
          </cell>
          <cell r="V58" t="str">
            <v>sửa lại</v>
          </cell>
          <cell r="W58" t="str">
            <v>Sai tên đề tài so với đăng ký trong bản giấy.</v>
          </cell>
          <cell r="X58" t="str">
            <v>Giải pháp Marketing nhằm thu hút khách quốc tế sử dụng chương trình du lịch xanh của Công ty Cổ phần Lữ hành Fiditour</v>
          </cell>
          <cell r="Y58" t="str">
            <v>Duyệt</v>
          </cell>
          <cell r="AA58" t="str">
            <v>Giải pháp Marketing nhằm thu hút khách quốc tế sử dụng chương trình du lịch xanh của Công ty Cổ phần Lữ hành Fiditour</v>
          </cell>
          <cell r="AB58" t="str">
            <v>OK</v>
          </cell>
          <cell r="AC58">
            <v>935304112</v>
          </cell>
          <cell r="AD58" t="str">
            <v>tranttunhi1@dtu-hti.edu.vn</v>
          </cell>
          <cell r="AG58" t="str">
            <v>tranthanhtam265123@gmail.com</v>
          </cell>
        </row>
        <row r="59">
          <cell r="B59">
            <v>24203416034</v>
          </cell>
          <cell r="C59" t="str">
            <v>NGUYỄN HOÀI THANH</v>
          </cell>
          <cell r="D59" t="str">
            <v>Nguyễn Hoài Thanh</v>
          </cell>
          <cell r="E59" t="str">
            <v>Nguyễn Hoài</v>
          </cell>
          <cell r="F59" t="str">
            <v>Thanh</v>
          </cell>
          <cell r="G59" t="str">
            <v>K24</v>
          </cell>
          <cell r="H59" t="str">
            <v>K24PSU-DLL2</v>
          </cell>
          <cell r="I59" t="str">
            <v>0901978731</v>
          </cell>
          <cell r="J59">
            <v>36612</v>
          </cell>
          <cell r="K59" t="str">
            <v>Quản trị du lịch Lữ Hành chuẩn PSU</v>
          </cell>
          <cell r="L59" t="str">
            <v>X</v>
          </cell>
          <cell r="N59">
            <v>3.39</v>
          </cell>
          <cell r="O59" t="str">
            <v>KLTN</v>
          </cell>
          <cell r="P59" t="str">
            <v>Đà Nẵng</v>
          </cell>
          <cell r="Q59" t="str">
            <v>Top Travel</v>
          </cell>
          <cell r="R59" t="str">
            <v>98 Mai Thúc Lân, Phường Mỹ An, Ngũ Hành Sơn, Đà Nẵng</v>
          </cell>
          <cell r="S59" t="str">
            <v>Sale</v>
          </cell>
          <cell r="T59" t="str">
            <v>CAO THỊ CẨM HƯƠNG</v>
          </cell>
          <cell r="U59" t="str">
            <v>Giải pháp nâng cao chất lượng bán chương trình du lịch nội địa trực tuyến tại công ty du lịch Sơn Tùng - TOP TRAVEL</v>
          </cell>
          <cell r="V59" t="str">
            <v>duyệt</v>
          </cell>
          <cell r="AA59" t="str">
            <v>Giải pháp nâng cao chất lượng bán chương trình du lịch nội địa trực tuyến tại công ty du lịch Sơn Tùng - TOP TRAVEL</v>
          </cell>
          <cell r="AB59" t="str">
            <v>OK</v>
          </cell>
          <cell r="AC59">
            <v>985114649</v>
          </cell>
          <cell r="AD59" t="str">
            <v>caotcamhuong@dtu-hti.edu.vn</v>
          </cell>
          <cell r="AG59" t="str">
            <v>nguyenhoaithanhdll2@gmail.com</v>
          </cell>
        </row>
        <row r="60">
          <cell r="B60">
            <v>24207201884</v>
          </cell>
          <cell r="C60" t="str">
            <v>TRƯƠNG TÚ QUYÊN</v>
          </cell>
          <cell r="D60" t="str">
            <v>Trương Tú Quyên</v>
          </cell>
          <cell r="E60" t="str">
            <v>Trương Tú</v>
          </cell>
          <cell r="F60" t="str">
            <v>Quyên</v>
          </cell>
          <cell r="G60" t="str">
            <v>K24</v>
          </cell>
          <cell r="H60" t="str">
            <v>K24PSU-DLL6</v>
          </cell>
          <cell r="I60" t="str">
            <v>0944264520</v>
          </cell>
          <cell r="J60" t="str">
            <v>04/05/2000</v>
          </cell>
          <cell r="K60" t="str">
            <v>Quản trị du lịch Lữ Hành chuẩn PSU</v>
          </cell>
          <cell r="L60" t="str">
            <v>X</v>
          </cell>
          <cell r="N60" t="str">
            <v>2.92</v>
          </cell>
          <cell r="O60" t="str">
            <v>CĐTN</v>
          </cell>
          <cell r="P60" t="str">
            <v>Đà Nẵng</v>
          </cell>
          <cell r="Q60" t="str">
            <v>SaigonTourist</v>
          </cell>
          <cell r="R60" t="str">
            <v>357 Phan Châu Trinh, Phường Bình Thuận, quận Hải Châu, Đà Nẵng</v>
          </cell>
          <cell r="S60" t="str">
            <v>Điều hành</v>
          </cell>
          <cell r="T60" t="str">
            <v>PHẠM THỊ MỸ LINH</v>
          </cell>
          <cell r="U60" t="str">
            <v>Báo cáo kết quả thực tập và thực trạng quy trình tổ chức thực hiện chương trình du lịch nội địa trong mùa dịch Covid - 19 tại Chi nhánh Saigontourist Đà Nẵng</v>
          </cell>
          <cell r="V60" t="str">
            <v>duyệt</v>
          </cell>
          <cell r="AA60" t="str">
            <v>Báo cáo kết quả thực tập và thực trạng quy trình tổ chức thực hiện chương trình du lịch nội địa trong mùa dịch Covid - 19 tại Chi nhánh Saigontourist Đà Nẵng</v>
          </cell>
          <cell r="AB60" t="str">
            <v>OK</v>
          </cell>
          <cell r="AC60" t="str">
            <v>0987 128 678</v>
          </cell>
          <cell r="AD60" t="str">
            <v>phamtmylinh@dtu-hti.edu.vn</v>
          </cell>
          <cell r="AG60" t="str">
            <v>truongquyen04052000@gmail.com</v>
          </cell>
          <cell r="AK60" t="str">
            <v>X</v>
          </cell>
        </row>
        <row r="61">
          <cell r="B61">
            <v>24207215280</v>
          </cell>
          <cell r="C61" t="str">
            <v>PHẠM HÀ KHUÊ TÚ</v>
          </cell>
          <cell r="D61" t="str">
            <v>Phạm Hà Khuê Tú</v>
          </cell>
          <cell r="E61" t="str">
            <v>Phạm Hà Khuê</v>
          </cell>
          <cell r="F61" t="str">
            <v>Tú</v>
          </cell>
          <cell r="G61" t="str">
            <v>K24</v>
          </cell>
          <cell r="H61" t="str">
            <v>K24DLL1</v>
          </cell>
          <cell r="I61">
            <v>768137905</v>
          </cell>
          <cell r="J61">
            <v>36864</v>
          </cell>
          <cell r="K61" t="str">
            <v>Quản trị du lịch Lữ Hành</v>
          </cell>
          <cell r="L61" t="str">
            <v>X</v>
          </cell>
          <cell r="N61" t="str">
            <v>3.79</v>
          </cell>
          <cell r="O61" t="str">
            <v>KLTN</v>
          </cell>
          <cell r="P61" t="str">
            <v>Đà Nẵng</v>
          </cell>
          <cell r="Q61" t="str">
            <v>SaigonTourist</v>
          </cell>
          <cell r="R61" t="str">
            <v>357 Phan Châu Trinh, Phường Bình Thuận, quận Hải Châu, Đà Nẵng</v>
          </cell>
          <cell r="S61" t="str">
            <v>Điều hành</v>
          </cell>
          <cell r="T61" t="str">
            <v>PHẠM THỊ MỸ LINH</v>
          </cell>
          <cell r="U61" t="str">
            <v>Hoàn thiện chính sách sản phẩm "Hướng đến cảm xúc" tại Chi nhánh Saigontourist Đà Nẵng</v>
          </cell>
          <cell r="V61" t="str">
            <v>Duyệt</v>
          </cell>
          <cell r="AA61" t="str">
            <v>Hoàn thiện chính sách sản phẩm "Hướng đến cảm xúc" tại Chi nhánh Saigontourist Đà Nẵng</v>
          </cell>
          <cell r="AB61" t="str">
            <v>OK</v>
          </cell>
          <cell r="AC61" t="str">
            <v>0987 128 678</v>
          </cell>
          <cell r="AD61" t="str">
            <v>phamtmylinh@dtu-hti.edu.vn</v>
          </cell>
          <cell r="AG61" t="str">
            <v>phamhakhuetu0412dn@gmail.com</v>
          </cell>
        </row>
        <row r="62">
          <cell r="B62">
            <v>24217212588</v>
          </cell>
          <cell r="C62" t="str">
            <v>NGÔ THƯỢNG QUÂN</v>
          </cell>
          <cell r="D62" t="str">
            <v>Ngô Thượng Quân</v>
          </cell>
          <cell r="E62" t="str">
            <v>Ngô Thượng</v>
          </cell>
          <cell r="F62" t="str">
            <v>Quân</v>
          </cell>
          <cell r="G62" t="str">
            <v>K24</v>
          </cell>
          <cell r="H62" t="str">
            <v>K24DLL1</v>
          </cell>
          <cell r="I62" t="str">
            <v>0975877318</v>
          </cell>
          <cell r="J62" t="str">
            <v>03/05/2000</v>
          </cell>
          <cell r="K62" t="str">
            <v>Quản trị du lịch Lữ Hành</v>
          </cell>
          <cell r="L62" t="str">
            <v>X</v>
          </cell>
          <cell r="N62" t="str">
            <v>3.59</v>
          </cell>
          <cell r="O62" t="str">
            <v>KLTN</v>
          </cell>
          <cell r="P62" t="str">
            <v>Đà Nẵng</v>
          </cell>
          <cell r="Q62" t="str">
            <v>SaigonTourist</v>
          </cell>
          <cell r="R62" t="str">
            <v>357 Phan Châu Trinh, Phường Bình Thuận, quận Hải Châu, Đà Nẵng</v>
          </cell>
          <cell r="S62" t="str">
            <v>Điều hành</v>
          </cell>
          <cell r="T62" t="str">
            <v>BÙI KIM LUẬN</v>
          </cell>
          <cell r="U62" t="str">
            <v>Đánh giá chính sách thu hút khách du lịch quốc tế của Việt Nam giai đoạn 1995 -2019</v>
          </cell>
          <cell r="V62" t="str">
            <v>Không duyệt</v>
          </cell>
          <cell r="W62" t="str">
            <v>Đề tài cần có mang tính cấp thiết, nếu chỉ để giai đoạn 1995-2019 thì chưa đảm bảo tính cấp thiết của đề tài/</v>
          </cell>
          <cell r="X62" t="str">
            <v>Nghiên cứu xây dựng chương trình du lịch tâm linh tại Huế của công ty Saigontourist chi nhánh Đà Nẵng.</v>
          </cell>
          <cell r="Y62" t="str">
            <v>duyệt</v>
          </cell>
          <cell r="AA62" t="str">
            <v>Nghiên cứu xây dựng chương trình du lịch tâm linh tại Huế của công ty Saigontourist chi nhánh Đà Nẵng.</v>
          </cell>
          <cell r="AB62" t="str">
            <v>OK</v>
          </cell>
          <cell r="AC62">
            <v>908177195</v>
          </cell>
          <cell r="AD62" t="str">
            <v>luanbui@duytan.edu.vn</v>
          </cell>
          <cell r="AG62" t="str">
            <v>qzheep@gmail.com</v>
          </cell>
        </row>
        <row r="63">
          <cell r="B63">
            <v>24211216054</v>
          </cell>
          <cell r="C63" t="str">
            <v>NGÔ TẤN THUẬN</v>
          </cell>
          <cell r="D63" t="str">
            <v>Ngô Tấn Thuận</v>
          </cell>
          <cell r="E63" t="str">
            <v>Ngô Tấn</v>
          </cell>
          <cell r="F63" t="str">
            <v>Thuận</v>
          </cell>
          <cell r="G63" t="str">
            <v>K24</v>
          </cell>
          <cell r="H63" t="str">
            <v>K24DLL5</v>
          </cell>
          <cell r="I63">
            <v>796831084</v>
          </cell>
          <cell r="J63">
            <v>36805</v>
          </cell>
          <cell r="K63" t="str">
            <v>Quản trị du lịch Lữ Hành</v>
          </cell>
          <cell r="L63" t="str">
            <v>X</v>
          </cell>
          <cell r="N63" t="str">
            <v>3.49</v>
          </cell>
          <cell r="O63" t="str">
            <v>CĐTN</v>
          </cell>
          <cell r="P63" t="str">
            <v>Đà Nẵng</v>
          </cell>
          <cell r="Q63" t="str">
            <v>SaigonTourist</v>
          </cell>
          <cell r="R63" t="str">
            <v>357 Phan Châu Trinh, Phường Bình Thuận, quận Hải Châu, Đà Nẵng</v>
          </cell>
          <cell r="S63" t="str">
            <v>Điều hành</v>
          </cell>
          <cell r="T63" t="str">
            <v>PHẠM THỊ MỸ LINH</v>
          </cell>
          <cell r="U63" t="str">
            <v>Báo cáo kết quả thực tập và thực trạng chính sách truyền thông cổ động nhằm thu hút khách du lịch nội địa tại Chi nhánh Saigontourist Đà Nẵng</v>
          </cell>
          <cell r="V63" t="str">
            <v>duyệt</v>
          </cell>
          <cell r="AA63" t="str">
            <v>Báo cáo kết quả thực tập và thực trạng chính sách truyền thông cổ động nhằm thu hút khách du lịch nội địa tại Chi nhánh Saigontourist Đà Nẵng</v>
          </cell>
          <cell r="AB63" t="str">
            <v>OK</v>
          </cell>
          <cell r="AC63" t="str">
            <v>0987 128 678</v>
          </cell>
          <cell r="AD63" t="str">
            <v>phamtmylinh@dtu-hti.edu.vn</v>
          </cell>
          <cell r="AG63" t="str">
            <v>Thuanngotan1111@gmail.com</v>
          </cell>
          <cell r="AH63" t="str">
            <v>đã gửi đơn chuyển KL sang CĐ về VP</v>
          </cell>
        </row>
        <row r="64">
          <cell r="B64">
            <v>24207207328</v>
          </cell>
          <cell r="C64" t="str">
            <v>NGUYỄN THỊ UYÊN</v>
          </cell>
          <cell r="D64" t="str">
            <v>Nguyễn Thị Uyên</v>
          </cell>
          <cell r="E64" t="str">
            <v>Nguyễn Thị</v>
          </cell>
          <cell r="F64" t="str">
            <v>Uyên</v>
          </cell>
          <cell r="G64" t="str">
            <v>K24</v>
          </cell>
          <cell r="H64" t="str">
            <v>K24DLL1</v>
          </cell>
          <cell r="I64" t="str">
            <v>0972842096</v>
          </cell>
          <cell r="J64" t="str">
            <v>11/11/2000</v>
          </cell>
          <cell r="K64" t="str">
            <v>Quản trị du lịch Lữ Hành</v>
          </cell>
          <cell r="L64" t="str">
            <v>X</v>
          </cell>
          <cell r="N64" t="str">
            <v>3.36</v>
          </cell>
          <cell r="O64" t="str">
            <v>KLTN</v>
          </cell>
          <cell r="P64" t="str">
            <v>Đà Nẵng</v>
          </cell>
          <cell r="Q64" t="str">
            <v>SaigonTourist</v>
          </cell>
          <cell r="R64" t="str">
            <v>357 Phan Châu Trinh, Phường Bình Thuận, quận Hải Châu, Đà Nẵng</v>
          </cell>
          <cell r="S64" t="str">
            <v>Điều hành</v>
          </cell>
          <cell r="T64" t="str">
            <v>PHẠM THỊ MỸ LINH</v>
          </cell>
          <cell r="U64" t="str">
            <v xml:space="preserve">Giải pháp nhằm nâng cao chất lượng chương trình du lịch Đà Nẵng - Hội An - KDL Bà Nà Hills tại Chi nhánh Saigontourist Đà Nẵng </v>
          </cell>
          <cell r="V64" t="str">
            <v>duyệt</v>
          </cell>
          <cell r="AA64" t="str">
            <v xml:space="preserve">Giải pháp nhằm nâng cao chất lượng chương trình du lịch Đà Nẵng - Hội An - KDL Bà Nà Hills tại Chi nhánh Saigontourist Đà Nẵng </v>
          </cell>
          <cell r="AB64" t="str">
            <v>OK</v>
          </cell>
          <cell r="AC64" t="str">
            <v>0987 128 678</v>
          </cell>
          <cell r="AD64" t="str">
            <v>phamtmylinh@dtu-hti.edu.vn</v>
          </cell>
          <cell r="AG64" t="str">
            <v>uyennguyena3k53@gmail.com</v>
          </cell>
        </row>
        <row r="65">
          <cell r="B65">
            <v>24207103708</v>
          </cell>
          <cell r="C65" t="str">
            <v>LÊ HƯƠNG GIANG</v>
          </cell>
          <cell r="D65" t="str">
            <v>Lê Hương Giang</v>
          </cell>
          <cell r="E65" t="str">
            <v>Lê Hương</v>
          </cell>
          <cell r="F65" t="str">
            <v>Giang</v>
          </cell>
          <cell r="G65" t="str">
            <v>K24</v>
          </cell>
          <cell r="H65" t="str">
            <v>K24DLL1</v>
          </cell>
          <cell r="I65" t="str">
            <v>0707371364</v>
          </cell>
          <cell r="J65" t="str">
            <v>07/04/2000</v>
          </cell>
          <cell r="K65" t="str">
            <v>Quản trị du lịch Lữ Hành</v>
          </cell>
          <cell r="L65" t="str">
            <v>X</v>
          </cell>
          <cell r="N65" t="str">
            <v>3.51</v>
          </cell>
          <cell r="O65" t="str">
            <v>KLTN</v>
          </cell>
          <cell r="P65" t="str">
            <v>Đà Nẵng</v>
          </cell>
          <cell r="Q65" t="str">
            <v>SaigonTourist</v>
          </cell>
          <cell r="R65" t="str">
            <v>357 Phan Châu Trinh, Phường Bình Thuận, quận Hải Châu, Đà Nẵng</v>
          </cell>
          <cell r="S65" t="str">
            <v>Điều hành</v>
          </cell>
          <cell r="T65" t="str">
            <v>BÙI KIM LUẬN</v>
          </cell>
          <cell r="U65" t="str">
            <v>Giải pháp thu hút thị trường khách là “GenZ”: Trường hợp Công ty Saigontourist</v>
          </cell>
          <cell r="V65" t="str">
            <v>sửa lại</v>
          </cell>
          <cell r="W65" t="str">
            <v>Cần để rõ là công ty Saigontourist (công ty mẹ) hay chỉ làm chi nhánh tại ĐN.</v>
          </cell>
          <cell r="X65" t="str">
            <v>Giải pháp thu hút thị trường khách là “GenZ”: Trường hợp Tổng Công ty Du lịch Sài Gòn</v>
          </cell>
          <cell r="Y65" t="str">
            <v>Duyệt</v>
          </cell>
          <cell r="AA65" t="str">
            <v>Giải pháp thu hút thị trường khách là “GenZ”: Trường hợp Tổng Công ty Du lịch Sài Gòn</v>
          </cell>
          <cell r="AB65" t="str">
            <v>OK</v>
          </cell>
          <cell r="AC65">
            <v>908177195</v>
          </cell>
          <cell r="AD65" t="str">
            <v>luanbui@duytan.edu.vn</v>
          </cell>
          <cell r="AG65" t="str">
            <v xml:space="preserve"> legiang742@gmail.com</v>
          </cell>
        </row>
        <row r="66">
          <cell r="B66">
            <v>24207205779</v>
          </cell>
          <cell r="C66" t="str">
            <v>NGUYỄN THỊ NGỌC DIỆU</v>
          </cell>
          <cell r="D66" t="str">
            <v>Nguyễn Thị Ngọc Diệu</v>
          </cell>
          <cell r="E66" t="str">
            <v>Nguyễn Thị Ngọc</v>
          </cell>
          <cell r="F66" t="str">
            <v>Diệu</v>
          </cell>
          <cell r="G66" t="str">
            <v>K24</v>
          </cell>
          <cell r="H66" t="str">
            <v>K24DLL7</v>
          </cell>
          <cell r="I66" t="str">
            <v>0767636948</v>
          </cell>
          <cell r="J66" t="str">
            <v>30/11/2000</v>
          </cell>
          <cell r="K66" t="str">
            <v>Quản trị du lịch Lữ Hành</v>
          </cell>
          <cell r="L66" t="str">
            <v>X</v>
          </cell>
          <cell r="N66" t="str">
            <v>3.75</v>
          </cell>
          <cell r="O66" t="str">
            <v>KLTN</v>
          </cell>
          <cell r="P66" t="str">
            <v>Đà Nẵng</v>
          </cell>
          <cell r="Q66" t="str">
            <v>Hava Travel (Hải Vân Cát)</v>
          </cell>
          <cell r="R66" t="str">
            <v>1020 Ngô Quyền, Phường An Hải Tây, Quận Sơn Trà, Ngũ Hành Sơn, Đà Nẵng</v>
          </cell>
          <cell r="S66" t="str">
            <v>Phòng Kinh doanh nội địa</v>
          </cell>
          <cell r="T66" t="str">
            <v>LÝ THỊ THƯƠNG</v>
          </cell>
          <cell r="U66" t="str">
            <v>Đánh giá chính sách Marketing - Mix trong hoạt động thu hút khách du lịch nội địa tại Công ty TNHH Lữ Hành Quốc Tế Hải Vân Cát - Đà Nẵng.</v>
          </cell>
          <cell r="V66" t="str">
            <v>Duyệt</v>
          </cell>
          <cell r="W66" t="str">
            <v>Trùng đề tài với sinh viên Lý Ngọc Phúc, nhưng nộp hồ sơ sớm hơn, không cần sửa</v>
          </cell>
          <cell r="AA66" t="str">
            <v>Đánh giá chính sách Marketing - Mix trong hoạt động thu hút khách du lịch nội địa tại Công ty TNHH Lữ Hành Quốc Tế Hải Vân Cát - Đà Nẵng.</v>
          </cell>
          <cell r="AB66" t="str">
            <v>OK</v>
          </cell>
          <cell r="AC66" t="str">
            <v>0988 073 696</v>
          </cell>
          <cell r="AD66" t="str">
            <v>lythithuong@dtu-hti.edu.vn</v>
          </cell>
          <cell r="AG66" t="str">
            <v>ngocdieu3011qn@gmail.com</v>
          </cell>
        </row>
        <row r="67">
          <cell r="B67">
            <v>24207205954</v>
          </cell>
          <cell r="C67" t="str">
            <v>LÊ THỊ NGUYỄN THU</v>
          </cell>
          <cell r="D67" t="str">
            <v>Lê Thị Nguyễn Thu</v>
          </cell>
          <cell r="E67" t="str">
            <v>Lê Thị Nguyễn</v>
          </cell>
          <cell r="F67" t="str">
            <v>Thu</v>
          </cell>
          <cell r="G67" t="str">
            <v>K24</v>
          </cell>
          <cell r="H67" t="str">
            <v>K24DLL7</v>
          </cell>
          <cell r="I67" t="str">
            <v>0905689059</v>
          </cell>
          <cell r="J67" t="str">
            <v>19/11/2000</v>
          </cell>
          <cell r="K67" t="str">
            <v>Quản trị du lịch Lữ Hành</v>
          </cell>
          <cell r="L67" t="str">
            <v>X</v>
          </cell>
          <cell r="N67" t="str">
            <v>3.48</v>
          </cell>
          <cell r="O67" t="str">
            <v>KLTN</v>
          </cell>
          <cell r="P67" t="str">
            <v>Đà Nẵng</v>
          </cell>
          <cell r="Q67" t="str">
            <v>VietFuntastic Travel&amp; Event</v>
          </cell>
          <cell r="R67" t="str">
            <v>46 Xuân Đán 2, phường Xuân Hà, quận Thanh Khê Đà Nẵng</v>
          </cell>
          <cell r="S67" t="str">
            <v>Điều hành</v>
          </cell>
          <cell r="T67" t="str">
            <v>LÝ THỊ THƯƠNG</v>
          </cell>
          <cell r="U67" t="str">
            <v>Đánh giá những yếu tố tác động đến chất lượng đội ngũ lao động bộ phận lữ hành tại công ty Vietfuntastic Travel &amp; Event.</v>
          </cell>
          <cell r="V67" t="str">
            <v>duyệt</v>
          </cell>
          <cell r="AA67" t="str">
            <v>Đánh giá những yếu tố tác động đến chất lượng đội ngũ lao động bộ phận lữ hành tại công ty Vietfuntastic Travel &amp; Event.</v>
          </cell>
          <cell r="AB67" t="str">
            <v>OK</v>
          </cell>
          <cell r="AC67" t="str">
            <v>0988 073 696</v>
          </cell>
          <cell r="AD67" t="str">
            <v>lythithuong@dtu-hti.edu.vn</v>
          </cell>
          <cell r="AG67" t="str">
            <v xml:space="preserve">lethinguyenthu1911@gmail.com </v>
          </cell>
        </row>
        <row r="68">
          <cell r="B68">
            <v>24207207210</v>
          </cell>
          <cell r="C68" t="str">
            <v>NGUYỄN THỊ XUÂN THÙY</v>
          </cell>
          <cell r="D68" t="str">
            <v>Nguyễn Thị Xuân Thùy</v>
          </cell>
          <cell r="E68" t="str">
            <v>Nguyễn Thị Xuân</v>
          </cell>
          <cell r="F68" t="str">
            <v>Thùy</v>
          </cell>
          <cell r="G68" t="str">
            <v>K24</v>
          </cell>
          <cell r="H68" t="str">
            <v>K24DLL7</v>
          </cell>
          <cell r="I68">
            <v>368588837</v>
          </cell>
          <cell r="J68">
            <v>36662</v>
          </cell>
          <cell r="K68" t="str">
            <v>Quản trị du lịch Lữ Hành</v>
          </cell>
          <cell r="L68" t="str">
            <v>X</v>
          </cell>
          <cell r="N68" t="str">
            <v>2.97</v>
          </cell>
          <cell r="O68" t="str">
            <v>CĐTN</v>
          </cell>
          <cell r="P68" t="str">
            <v>Đà Nẵng</v>
          </cell>
          <cell r="Q68" t="str">
            <v>VietFuntastic Travel&amp; Event</v>
          </cell>
          <cell r="R68" t="str">
            <v>46 Xuân Đán 2, phường Xuân Hà, quận Thanh Khê Đà Nẵng</v>
          </cell>
          <cell r="S68" t="str">
            <v>Điều hành</v>
          </cell>
          <cell r="T68" t="str">
            <v>NGUYỄN VĂN KHUY</v>
          </cell>
          <cell r="U68" t="str">
            <v xml:space="preserve">Báo cáo kết quả thực tập và thực trạng quy trình tổ chức sự kiện tại Công ty TNHH Du lịch và Sự kiện VietFuntastic </v>
          </cell>
          <cell r="V68" t="str">
            <v>duyệt</v>
          </cell>
          <cell r="AA68" t="str">
            <v xml:space="preserve">Báo cáo kết quả thực tập và thực trạng quy trình tổ chức sự kiện tại Công ty TNHH Du lịch và Sự kiện VietFuntastic </v>
          </cell>
          <cell r="AB68" t="str">
            <v>OK</v>
          </cell>
          <cell r="AC68">
            <v>823709294</v>
          </cell>
          <cell r="AD68" t="str">
            <v>nguyenvankhuy@dtu-hti.edu.vn</v>
          </cell>
          <cell r="AE68" t="str">
            <v>chuyển GVHD Từ Cô Nguyễn Hà Kim Dung sang</v>
          </cell>
          <cell r="AG68" t="str">
            <v>xuanthuy.160500@gmail.com</v>
          </cell>
        </row>
        <row r="69">
          <cell r="B69">
            <v>24207216586</v>
          </cell>
          <cell r="C69" t="str">
            <v>NGUYỄN THỊ HOÀNG</v>
          </cell>
          <cell r="D69" t="str">
            <v>Nguyễn Thị Hoàng</v>
          </cell>
          <cell r="E69" t="str">
            <v>Nguyễn Thị</v>
          </cell>
          <cell r="F69" t="str">
            <v>Hoàng</v>
          </cell>
          <cell r="G69" t="str">
            <v>K24</v>
          </cell>
          <cell r="H69" t="str">
            <v>K24DLL7</v>
          </cell>
          <cell r="I69">
            <v>773374743</v>
          </cell>
          <cell r="J69">
            <v>36771</v>
          </cell>
          <cell r="K69" t="str">
            <v>Quản trị du lịch Lữ Hành</v>
          </cell>
          <cell r="L69" t="str">
            <v>X</v>
          </cell>
          <cell r="N69">
            <v>3.29</v>
          </cell>
          <cell r="O69" t="str">
            <v>KLTN</v>
          </cell>
          <cell r="P69" t="str">
            <v>Đà Nẵng</v>
          </cell>
          <cell r="Q69" t="str">
            <v>VietFuntastic Travel&amp; Event</v>
          </cell>
          <cell r="R69" t="str">
            <v>46 Xuân Đán 2, phường Xuân Hà, quận Thanh Khê Đà Nẵng</v>
          </cell>
          <cell r="S69" t="str">
            <v>Điều hành</v>
          </cell>
          <cell r="T69" t="str">
            <v>PHẠM THỊ THU THUỶ</v>
          </cell>
          <cell r="U69" t="str">
            <v>Giải pháp thu hút khách du lịch nội địa hậu Covid 19 cho chương trình du lịch xanh Đà Nẵng tại Vietfuntastic.</v>
          </cell>
          <cell r="V69" t="str">
            <v>duyệt</v>
          </cell>
          <cell r="AA69" t="str">
            <v>Giải pháp thu hút khách du lịch nội địa hậu Covid 19 cho chương trình du lịch xanh Đà Nẵng tại Vietfuntastic.</v>
          </cell>
          <cell r="AB69" t="str">
            <v>OK</v>
          </cell>
          <cell r="AC69" t="str">
            <v>0938290678</v>
          </cell>
          <cell r="AD69" t="str">
            <v>phamtthuthuy2@dtu-hti.edu.vn</v>
          </cell>
          <cell r="AG69" t="str">
            <v>nguyenthihoang0209@gmail.com</v>
          </cell>
        </row>
        <row r="70">
          <cell r="C70" t="str">
            <v>LÊ TRẦN VIỆT THẮNG</v>
          </cell>
          <cell r="D70" t="str">
            <v>Lê Trần Việt Thắng</v>
          </cell>
          <cell r="E70" t="str">
            <v>Lê Trần Việt</v>
          </cell>
          <cell r="F70" t="str">
            <v>Thắng</v>
          </cell>
          <cell r="G70" t="str">
            <v>K24</v>
          </cell>
          <cell r="H70" t="str">
            <v>K24PSU-DLL1</v>
          </cell>
          <cell r="I70" t="str">
            <v>0946562834</v>
          </cell>
          <cell r="J70" t="str">
            <v>16/10/2000</v>
          </cell>
          <cell r="K70" t="str">
            <v>Quản trị du lịch Lữ Hành chuẩn PSU</v>
          </cell>
          <cell r="L70" t="str">
            <v>X</v>
          </cell>
          <cell r="N70" t="str">
            <v>3.24</v>
          </cell>
          <cell r="Q70" t="str">
            <v>Du lịch Võ Đà Tours</v>
          </cell>
          <cell r="R70" t="str">
            <v>30 Lê Mạnh Trinh, P. Phước Mỹ, Q. Sơn Trà, Tp. Đà Nẵng</v>
          </cell>
          <cell r="S70" t="str">
            <v>Hướng dẫn viên</v>
          </cell>
          <cell r="U70" t="e">
            <v>#N/A</v>
          </cell>
          <cell r="V70" t="e">
            <v>#N/A</v>
          </cell>
          <cell r="W70" t="e">
            <v>#N/A</v>
          </cell>
          <cell r="X70" t="e">
            <v>#N/A</v>
          </cell>
          <cell r="Y70" t="e">
            <v>#N/A</v>
          </cell>
          <cell r="Z70" t="e">
            <v>#N/A</v>
          </cell>
          <cell r="AB70" t="e">
            <v>#N/A</v>
          </cell>
          <cell r="AC70" t="e">
            <v>#N/A</v>
          </cell>
          <cell r="AD70" t="e">
            <v>#N/A</v>
          </cell>
          <cell r="AE70" t="str">
            <v>rút hồ sơ thực tập, chuyển qua dki học môn thay thế</v>
          </cell>
          <cell r="AH70" t="e">
            <v>#N/A</v>
          </cell>
        </row>
        <row r="71">
          <cell r="B71">
            <v>24207206788</v>
          </cell>
          <cell r="C71" t="str">
            <v>PHÙNG THỊ THU THỦY</v>
          </cell>
          <cell r="D71" t="str">
            <v>Phùng Thị Thu Thủy</v>
          </cell>
          <cell r="E71" t="str">
            <v>Phùng Thị Thu</v>
          </cell>
          <cell r="F71" t="str">
            <v>Thủy</v>
          </cell>
          <cell r="G71" t="str">
            <v>K24</v>
          </cell>
          <cell r="H71" t="str">
            <v>K24PSU-DLL1</v>
          </cell>
          <cell r="I71" t="str">
            <v>09425585469</v>
          </cell>
          <cell r="J71" t="str">
            <v>26/11/2000</v>
          </cell>
          <cell r="K71" t="str">
            <v>Quản trị du lịch Lữ Hành chuẩn PSU</v>
          </cell>
          <cell r="L71" t="str">
            <v>X</v>
          </cell>
          <cell r="N71" t="str">
            <v>2.94</v>
          </cell>
          <cell r="O71" t="str">
            <v>CĐTN</v>
          </cell>
          <cell r="P71" t="str">
            <v>Đà Nẵng</v>
          </cell>
          <cell r="Q71" t="str">
            <v>Vietnam TravelMart</v>
          </cell>
          <cell r="R71" t="str">
            <v>68 Nguyễn Thị Minh Khai, Thạch Thang, Hải Châu, Đà Nẵng</v>
          </cell>
          <cell r="T71" t="str">
            <v>NGUYỄN THỊ TUYẾT</v>
          </cell>
          <cell r="U71" t="str">
            <v>Báo cáo thực tập và thực trạng quy trình xây dựng chương trình du lịch Đà Lạt- Điểm hẹn mùa hoa của công ty cổ phần Vietnam TravelMart</v>
          </cell>
          <cell r="V71" t="str">
            <v>Cần sửa lại tên đề tài. Tên chương trình cần đưa và "Ngoặc kép</v>
          </cell>
          <cell r="W71" t="str">
            <v>Trùng đề tài</v>
          </cell>
          <cell r="X71" t="str">
            <v>Báo cáo thực tập và thực trạng quy trình xây dựng "chương trình du lịch Phú Quốc - thiên đường biển đảo 3N2Đ" của công ty cổ phần VietNam TravelMart</v>
          </cell>
          <cell r="Y71" t="str">
            <v>Duyệt</v>
          </cell>
          <cell r="AA71" t="str">
            <v>Báo cáo thực tập và thực trạng quy trình xây dựng "chương trình du lịch Phú Quốc - thiên đường biển đảo 3N2Đ" của công ty cổ phần VietNam TravelMart</v>
          </cell>
          <cell r="AB71" t="str">
            <v>OK</v>
          </cell>
          <cell r="AC71">
            <v>935335189</v>
          </cell>
          <cell r="AD71" t="str">
            <v>nguyenthituyet.dtu@gmail.com</v>
          </cell>
          <cell r="AG71" t="str">
            <v>phungthuthuy2611@gmail.com</v>
          </cell>
        </row>
        <row r="72">
          <cell r="B72">
            <v>24207107125</v>
          </cell>
          <cell r="C72" t="str">
            <v>TRẦN THỊ YẾN NHI</v>
          </cell>
          <cell r="D72" t="str">
            <v>Trần Thị Yến Nhi</v>
          </cell>
          <cell r="E72" t="str">
            <v>Trần Thị Yến</v>
          </cell>
          <cell r="F72" t="str">
            <v>Nhi</v>
          </cell>
          <cell r="G72" t="str">
            <v>K24</v>
          </cell>
          <cell r="H72" t="str">
            <v>K24PSU-DLL4</v>
          </cell>
          <cell r="I72">
            <v>328690941</v>
          </cell>
          <cell r="J72">
            <v>36725</v>
          </cell>
          <cell r="K72" t="str">
            <v>Quản trị du lịch Lữ Hành chuẩn PSU</v>
          </cell>
          <cell r="L72" t="str">
            <v>X</v>
          </cell>
          <cell r="N72">
            <v>2.95</v>
          </cell>
          <cell r="O72" t="str">
            <v>CĐTN</v>
          </cell>
          <cell r="P72" t="str">
            <v>Đà Nẵng</v>
          </cell>
          <cell r="Q72" t="str">
            <v>Du lịch Biển Ngọc</v>
          </cell>
          <cell r="R72" t="str">
            <v>1025 Ngô Quyền, An Hải Bắc, Sơn Trà, Đà Nẵng</v>
          </cell>
          <cell r="S72" t="str">
            <v>Sale</v>
          </cell>
          <cell r="T72" t="str">
            <v>TRẦN THỊ VÂN ANH</v>
          </cell>
          <cell r="U72" t="str">
            <v>Báo cáo kết quả thực tập và giải pháp chính sách marketing nhằm thu hút khách du lịch nội địa tại công ty TNHH MTV TM&amp;DVDL Du lịch Biển Ngọc</v>
          </cell>
          <cell r="V72" t="str">
            <v>Duyệt</v>
          </cell>
          <cell r="AA72" t="str">
            <v>Báo cáo kết quả thực tập và giải pháp chính sách marketing nhằm thu hút khách du lịch nội địa tại công ty TNHH MTV TM&amp;DVDL Du lịch Biển Ngọc</v>
          </cell>
          <cell r="AB72" t="str">
            <v>OK</v>
          </cell>
          <cell r="AC72">
            <v>366540005</v>
          </cell>
          <cell r="AD72" t="str">
            <v xml:space="preserve">trantvananh1@dtu-hti.edu.vn </v>
          </cell>
          <cell r="AG72" t="str">
            <v>trannhi18072@gmail.com</v>
          </cell>
        </row>
        <row r="73">
          <cell r="B73">
            <v>24207215611</v>
          </cell>
          <cell r="C73" t="str">
            <v>NGUYỄN THU THỦY</v>
          </cell>
          <cell r="D73" t="str">
            <v>Nguyễn Thu Thủy</v>
          </cell>
          <cell r="E73" t="str">
            <v>Nguyễn Thu</v>
          </cell>
          <cell r="F73" t="str">
            <v>Thủy</v>
          </cell>
          <cell r="G73" t="str">
            <v>K24</v>
          </cell>
          <cell r="H73" t="str">
            <v>K24DLL7</v>
          </cell>
          <cell r="I73" t="str">
            <v>0819490870</v>
          </cell>
          <cell r="J73" t="str">
            <v>17/03/2000</v>
          </cell>
          <cell r="K73" t="str">
            <v>Quản trị du lịch Lữ Hành</v>
          </cell>
          <cell r="L73" t="str">
            <v>X</v>
          </cell>
          <cell r="N73" t="str">
            <v>3.28</v>
          </cell>
          <cell r="O73" t="str">
            <v>KLTN</v>
          </cell>
          <cell r="P73" t="str">
            <v>Đà Nẵng</v>
          </cell>
          <cell r="Q73" t="str">
            <v>Công ty Vận tải &amp; Du lịch VITRACO</v>
          </cell>
          <cell r="R73" t="str">
            <v>394B Điện Biên Phủ, Hòa Khê, Thanh Khê, Đà Nẵng</v>
          </cell>
          <cell r="S73" t="str">
            <v>Phòng Lữ hành</v>
          </cell>
          <cell r="T73" t="str">
            <v>LÝ THỊ THƯƠNG</v>
          </cell>
          <cell r="U73" t="str">
            <v>Đánh giá những yếu tố tác động đến chất lượng đội ngũ lao động tại Công ty VITRACO Đà Nẵng.</v>
          </cell>
          <cell r="V73" t="str">
            <v>Duyệt</v>
          </cell>
          <cell r="AA73" t="str">
            <v>Đánh giá những yếu tố tác động đến chất lượng đội ngũ lao động tại Công ty VITRACO Đà Nẵng.</v>
          </cell>
          <cell r="AB73" t="str">
            <v>OK</v>
          </cell>
          <cell r="AC73" t="str">
            <v>0988 073 696</v>
          </cell>
          <cell r="AD73" t="str">
            <v>lythithuong@dtu-hti.edu.vn</v>
          </cell>
          <cell r="AG73" t="str">
            <v>thuysunflower1@gmail.com</v>
          </cell>
        </row>
        <row r="74">
          <cell r="B74">
            <v>24217203647</v>
          </cell>
          <cell r="C74" t="str">
            <v xml:space="preserve">QUÁCH HỒNG THÁI </v>
          </cell>
          <cell r="D74" t="str">
            <v xml:space="preserve">Quách Hồng Thái </v>
          </cell>
          <cell r="E74" t="str">
            <v>Quách Hồng</v>
          </cell>
          <cell r="F74" t="str">
            <v>Thái</v>
          </cell>
          <cell r="G74" t="str">
            <v>K24</v>
          </cell>
          <cell r="H74" t="str">
            <v>K24DLL5</v>
          </cell>
          <cell r="I74" t="str">
            <v>0942682325</v>
          </cell>
          <cell r="J74" t="str">
            <v>09/10/2000</v>
          </cell>
          <cell r="K74" t="str">
            <v>Quản trị du lịch Lữ Hành</v>
          </cell>
          <cell r="L74" t="str">
            <v>X</v>
          </cell>
          <cell r="N74" t="str">
            <v>2.40</v>
          </cell>
          <cell r="O74" t="str">
            <v>CĐTN</v>
          </cell>
          <cell r="P74" t="str">
            <v>Đà Nẵng</v>
          </cell>
          <cell r="Q74" t="str">
            <v>Công ty Vận tải &amp; Du lịch VITRACO</v>
          </cell>
          <cell r="R74" t="str">
            <v>394B Điện Biên Phủ, Hòa Khê, Thanh Khê, Đà Nẵng</v>
          </cell>
          <cell r="S74" t="str">
            <v>Phòng Lữ hành</v>
          </cell>
          <cell r="T74" t="str">
            <v>CAO THỊ CẨM HƯƠNG</v>
          </cell>
          <cell r="U74" t="str">
            <v>Báo cáo kết quả thực tập và thực trạng điều hành vận chuyển khách du lịch tại Công Ty Vận Chuyển VITRACO</v>
          </cell>
          <cell r="V74" t="str">
            <v>Duyệt</v>
          </cell>
          <cell r="AA74" t="str">
            <v>Báo cáo kết quả thực tập và thực trạng điều hành vận chuyển khách du lịch tại Công Ty Vận Chuyển VITRACO</v>
          </cell>
          <cell r="AB74" t="str">
            <v>OK</v>
          </cell>
          <cell r="AC74">
            <v>985114649</v>
          </cell>
          <cell r="AD74" t="str">
            <v>caotcamhuong@dtu-hti.edu.vn</v>
          </cell>
          <cell r="AG74" t="str">
            <v>quachthai2000@gmail.com</v>
          </cell>
        </row>
        <row r="75">
          <cell r="B75">
            <v>24207216599</v>
          </cell>
          <cell r="C75" t="str">
            <v>LÊ THỊ THU HẢO</v>
          </cell>
          <cell r="D75" t="str">
            <v>Lê Thị Thu Hảo</v>
          </cell>
          <cell r="E75" t="str">
            <v>Lê Thị Thu</v>
          </cell>
          <cell r="F75" t="str">
            <v>Hảo</v>
          </cell>
          <cell r="G75" t="str">
            <v>K24</v>
          </cell>
          <cell r="H75" t="str">
            <v xml:space="preserve">K24DLL5 </v>
          </cell>
          <cell r="I75" t="str">
            <v>0981902975</v>
          </cell>
          <cell r="J75" t="str">
            <v>26/12/1998</v>
          </cell>
          <cell r="K75" t="str">
            <v>Quản trị du lịch Lữ Hành</v>
          </cell>
          <cell r="L75" t="str">
            <v>X</v>
          </cell>
          <cell r="N75" t="str">
            <v>3.14</v>
          </cell>
          <cell r="O75" t="str">
            <v>CĐTN</v>
          </cell>
          <cell r="P75" t="str">
            <v>Đà Nẵng</v>
          </cell>
          <cell r="Q75" t="str">
            <v>Happy Vacitions</v>
          </cell>
          <cell r="R75" t="str">
            <v>361/2 Trần Cao Vân, P. Xuân Hà, Q. Thanh Khê, Tp. Đà Nẵng</v>
          </cell>
          <cell r="S75" t="str">
            <v>Điều hành</v>
          </cell>
          <cell r="T75" t="str">
            <v>TRẦN THỊ VÂN ANH</v>
          </cell>
          <cell r="U75" t="str">
            <v>Giải pháp nhằm phát triển Làng du lịch cộng đồng Anor- A Lưới - Huế của công ty Happy Vacations Travel</v>
          </cell>
          <cell r="V75" t="str">
            <v>Sửa lại</v>
          </cell>
          <cell r="W75" t="str">
            <v>Báo cáo thực tập và giải pháp phát triển Làng du lịch cộng đồng...</v>
          </cell>
          <cell r="X75" t="str">
            <v>Báo cáo thực tập và giải pháp phát triển Làng du lịch cộng đồng Anor- A Lưới - Huế của công ty Happy Vacations Travel</v>
          </cell>
          <cell r="Y75" t="str">
            <v>duyệt</v>
          </cell>
          <cell r="AA75" t="str">
            <v>Báo cáo thực tập và giải pháp phát triển Làng du lịch cộng đồng Anor- A Lưới - Huế của công ty Happy Vacations Travel</v>
          </cell>
          <cell r="AB75" t="str">
            <v>OK</v>
          </cell>
          <cell r="AC75">
            <v>366540005</v>
          </cell>
          <cell r="AD75" t="str">
            <v xml:space="preserve">trantvananh1@dtu-hti.edu.vn </v>
          </cell>
          <cell r="AG75" t="str">
            <v>lehao6497@gmail.com</v>
          </cell>
        </row>
        <row r="76">
          <cell r="B76">
            <v>24207215630</v>
          </cell>
          <cell r="C76" t="str">
            <v>BÙI HOÀNG OANH</v>
          </cell>
          <cell r="D76" t="str">
            <v>Bùi Hoàng Oanh</v>
          </cell>
          <cell r="E76" t="str">
            <v>Bùi Hoàng</v>
          </cell>
          <cell r="F76" t="str">
            <v>Oanh</v>
          </cell>
          <cell r="G76" t="str">
            <v>K24</v>
          </cell>
          <cell r="H76" t="str">
            <v>K24DLL1</v>
          </cell>
          <cell r="I76">
            <v>376705841</v>
          </cell>
          <cell r="J76">
            <v>36852</v>
          </cell>
          <cell r="K76" t="str">
            <v>Quản trị du lịch Lữ Hành</v>
          </cell>
          <cell r="L76" t="str">
            <v>X</v>
          </cell>
          <cell r="N76" t="str">
            <v>3.4</v>
          </cell>
          <cell r="O76" t="str">
            <v>KLTN</v>
          </cell>
          <cell r="P76" t="str">
            <v>Đà Nẵng</v>
          </cell>
          <cell r="Q76" t="str">
            <v>Công ty Vận tải &amp; Du lịch VITRACO</v>
          </cell>
          <cell r="R76" t="str">
            <v>394B Điện Biên Phủ, Hòa Khê, Thanh Khê, Đà Nẵng</v>
          </cell>
          <cell r="S76" t="str">
            <v>Kinh doanh</v>
          </cell>
          <cell r="T76" t="str">
            <v>CAO THỊ CẨM HƯƠNG</v>
          </cell>
          <cell r="U76" t="str">
            <v>Nghiên cứu mô hình đo lường sự hài lòng của KDL nội địa sử dụng dịch vụ cho thuê xe tại công ty VITRACO</v>
          </cell>
          <cell r="V76" t="str">
            <v>Sửa lại</v>
          </cell>
          <cell r="W76" t="str">
            <v xml:space="preserve">Đề nghị không viết tắt. Ví dụ Khách du lịch &gt; Không viết là KDL. </v>
          </cell>
          <cell r="X76" t="str">
            <v>Nghiên cứu mô hình đo lường sự hài lòng của khách du lịch nội địa sử dụng dịch vụ cho thuê xe tại công ty VITRACO</v>
          </cell>
          <cell r="Y76" t="str">
            <v>Duyệt</v>
          </cell>
          <cell r="AA76" t="str">
            <v>Nghiên cứu mô hình đo lường sự hài lòng của khách du lịch nội địa sử dụng dịch vụ cho thuê xe tại công ty VITRACO</v>
          </cell>
          <cell r="AB76" t="str">
            <v>OK</v>
          </cell>
          <cell r="AC76">
            <v>985114649</v>
          </cell>
          <cell r="AD76" t="str">
            <v>caotcamhuong@dtu-hti.edu.vn</v>
          </cell>
          <cell r="AG76" t="str">
            <v>Oanhiecz@gmail.com</v>
          </cell>
        </row>
        <row r="77">
          <cell r="B77">
            <v>24217206693</v>
          </cell>
          <cell r="C77" t="str">
            <v>NGÔ QUỐC ĐẠT</v>
          </cell>
          <cell r="D77" t="str">
            <v>Ngô Quốc Đạt</v>
          </cell>
          <cell r="E77" t="str">
            <v>Ngô Quốc</v>
          </cell>
          <cell r="F77" t="str">
            <v>Đạt</v>
          </cell>
          <cell r="G77" t="str">
            <v>K24</v>
          </cell>
          <cell r="H77" t="str">
            <v>K24DLL2</v>
          </cell>
          <cell r="I77" t="str">
            <v>0777970935</v>
          </cell>
          <cell r="J77" t="str">
            <v>05/04/2000</v>
          </cell>
          <cell r="K77" t="str">
            <v>Quản trị du lịch Lữ Hành</v>
          </cell>
          <cell r="L77" t="str">
            <v>X</v>
          </cell>
          <cell r="N77">
            <v>2.95</v>
          </cell>
          <cell r="O77" t="str">
            <v>CĐTN</v>
          </cell>
          <cell r="P77" t="str">
            <v>Đà Nẵng</v>
          </cell>
          <cell r="Q77" t="str">
            <v>Huyền Thoại Việt</v>
          </cell>
          <cell r="R77" t="str">
            <v>110 đường 3-2, Phường Thuận Phước, Quận Hải Châu, Tp. Đà Nẵng</v>
          </cell>
          <cell r="S77" t="str">
            <v>phòng Tour</v>
          </cell>
          <cell r="T77" t="str">
            <v>NGUYỄN THỊ TUYẾT</v>
          </cell>
          <cell r="U77" t="str">
            <v>Báo cáo thực tập và thực trạng xây dựng chương trình du lịch khám phá biển đảo Cù Lao Chàm ( 2 ngày 1 đêm ) của công ty TNHH truyền thông, sự kiện và du lịch Huyền Thoại Việt</v>
          </cell>
          <cell r="V77" t="str">
            <v>Duyệt</v>
          </cell>
          <cell r="AA77" t="str">
            <v>Báo cáo thực tập và thực trạng xây dựng chương trình du lịch khám phá biển đảo Cù Lao Chàm ( 2 ngày 1 đêm ) của công ty TNHH truyền thông, sự kiện và du lịch Huyền Thoại Việt</v>
          </cell>
          <cell r="AB77" t="str">
            <v>OK</v>
          </cell>
          <cell r="AC77">
            <v>935335189</v>
          </cell>
          <cell r="AD77" t="str">
            <v>nguyenthituyet.dtu@gmail.com</v>
          </cell>
          <cell r="AG77" t="str">
            <v>ngoquocdat0504@gmail.com</v>
          </cell>
        </row>
        <row r="78">
          <cell r="B78">
            <v>24207201053</v>
          </cell>
          <cell r="C78" t="str">
            <v xml:space="preserve">TRƯƠNG THỊ TRÀ GIANG </v>
          </cell>
          <cell r="D78" t="str">
            <v xml:space="preserve">Trương Thị Trà Giang </v>
          </cell>
          <cell r="E78" t="str">
            <v>Trương Thị Trà</v>
          </cell>
          <cell r="F78" t="str">
            <v>Giang</v>
          </cell>
          <cell r="G78" t="str">
            <v>K24</v>
          </cell>
          <cell r="H78" t="str">
            <v>K24DLL6</v>
          </cell>
          <cell r="I78" t="str">
            <v>0965185417</v>
          </cell>
          <cell r="J78" t="str">
            <v>14/02/2000</v>
          </cell>
          <cell r="K78" t="str">
            <v>Quản trị du lịch Lữ Hành</v>
          </cell>
          <cell r="L78" t="str">
            <v>X</v>
          </cell>
          <cell r="N78">
            <v>2.6</v>
          </cell>
          <cell r="O78" t="str">
            <v>CĐTN</v>
          </cell>
          <cell r="P78" t="str">
            <v>Hà Tĩnh</v>
          </cell>
          <cell r="Q78" t="str">
            <v>Ban Quản lý Khu di tích Ngã ba Đồng Lộc</v>
          </cell>
          <cell r="R78" t="str">
            <v>9PXQ+V9F, ngã ba Đồng Lộc, Can Lộc, Hà Tĩnh</v>
          </cell>
          <cell r="T78" t="str">
            <v>NGUYỄN THỊ KIM NHUNG</v>
          </cell>
          <cell r="U78" t="str">
            <v xml:space="preserve"> Báo cáo thực tập và thực trạng công tác quản lý ở khu di tích Ngã ba Đồng Lộc </v>
          </cell>
          <cell r="V78" t="str">
            <v>Sửa lại</v>
          </cell>
          <cell r="W78" t="str">
            <v>Sửa lại tên: "Công tác quản lý cái gì??"Làm rõ hơn phạm vi đề tài.</v>
          </cell>
          <cell r="X78" t="str">
            <v>Báo cáo thực tập và thực trạng đội  ngũ hướng dẫn viên tại khu di tích Ngã ba Đồng Lộc”</v>
          </cell>
          <cell r="Y78" t="str">
            <v>Duyệt</v>
          </cell>
          <cell r="AA78" t="str">
            <v>Báo cáo thực tập và thực trạng đội  ngũ hướng dẫn viên tại khu di tích Ngã ba Đồng Lộc”</v>
          </cell>
          <cell r="AB78" t="str">
            <v>OK</v>
          </cell>
          <cell r="AC78">
            <v>918773003</v>
          </cell>
          <cell r="AD78" t="str">
            <v>nguyentkimnhung@dtu-hti.edu.vn</v>
          </cell>
          <cell r="AG78" t="str">
            <v xml:space="preserve">truongthitragiang140200@gmail.com </v>
          </cell>
        </row>
        <row r="79">
          <cell r="B79">
            <v>24207206391</v>
          </cell>
          <cell r="C79" t="str">
            <v>NGUYỄN THỊ THU HẰNG</v>
          </cell>
          <cell r="D79" t="str">
            <v>Nguyễn Thị Thu Hằng</v>
          </cell>
          <cell r="E79" t="str">
            <v>Nguyễn Thị Thu</v>
          </cell>
          <cell r="F79" t="str">
            <v>Hằng</v>
          </cell>
          <cell r="G79" t="str">
            <v>K24</v>
          </cell>
          <cell r="H79" t="str">
            <v>K24PSU-DLL4</v>
          </cell>
          <cell r="I79" t="str">
            <v>0971619974</v>
          </cell>
          <cell r="J79" t="str">
            <v>02/09/2000</v>
          </cell>
          <cell r="K79" t="str">
            <v>Quản trị du lịch Lữ Hành chuẩn PSU</v>
          </cell>
          <cell r="L79" t="str">
            <v>X</v>
          </cell>
          <cell r="N79" t="str">
            <v>3.00</v>
          </cell>
          <cell r="O79" t="str">
            <v>CĐTN</v>
          </cell>
          <cell r="P79" t="str">
            <v>Đà Nẵng</v>
          </cell>
          <cell r="Q79" t="str">
            <v>Tuấn Nguyễn Travel</v>
          </cell>
          <cell r="R79" t="str">
            <v>2 Đặng Thai Mai, Vĩnh Trung, Thanh Khê, Đà Nẵng </v>
          </cell>
          <cell r="S79" t="str">
            <v>Marketing</v>
          </cell>
          <cell r="T79" t="str">
            <v>NGUYỄN THỊ TUYẾT</v>
          </cell>
          <cell r="U79" t="str">
            <v>Báo cáo thực tập và thực trạng Marketing-mix nhằm thu hút khách nội địa đối với chương trình du lịch “Mộc Châu 2 ngày 1 đêm” của Công ty TNHH MTV Tuấn Nguyễn Travel</v>
          </cell>
          <cell r="V79" t="str">
            <v>duyệt</v>
          </cell>
          <cell r="AA79" t="str">
            <v>Báo cáo thực tập và thực trạng Marketing-mix nhằm thu hút khách nội địa đối với chương trình du lịch “Mộc Châu 2 ngày 1 đêm” của Công ty TNHH MTV Tuấn Nguyễn Travel</v>
          </cell>
          <cell r="AB79" t="str">
            <v>OK</v>
          </cell>
          <cell r="AC79">
            <v>935335189</v>
          </cell>
          <cell r="AD79" t="str">
            <v>nguyenthituyet.dtu@gmail.com</v>
          </cell>
          <cell r="AG79" t="str">
            <v>hangluxi29@gmail.com</v>
          </cell>
        </row>
        <row r="80">
          <cell r="B80">
            <v>24217201221</v>
          </cell>
          <cell r="C80" t="str">
            <v>PHAN HOÀNG VŨ</v>
          </cell>
          <cell r="D80" t="str">
            <v>Phan Hoàng Vũ</v>
          </cell>
          <cell r="E80" t="str">
            <v>Phan Hoàng</v>
          </cell>
          <cell r="F80" t="str">
            <v>Vũ</v>
          </cell>
          <cell r="G80" t="str">
            <v>K24</v>
          </cell>
          <cell r="H80" t="str">
            <v>K24PSU-DLL6</v>
          </cell>
          <cell r="I80" t="str">
            <v>0765347854</v>
          </cell>
          <cell r="J80" t="str">
            <v>21/11/1999</v>
          </cell>
          <cell r="K80" t="str">
            <v>Quản trị du lịch Lữ Hành chuẩn PSU</v>
          </cell>
          <cell r="L80" t="str">
            <v>X</v>
          </cell>
          <cell r="N80" t="str">
            <v>3.56</v>
          </cell>
          <cell r="O80" t="str">
            <v>CĐTN</v>
          </cell>
          <cell r="P80" t="str">
            <v>Đà Nẵng</v>
          </cell>
          <cell r="Q80" t="str">
            <v>Tuấn Nguyễn Travel</v>
          </cell>
          <cell r="R80" t="str">
            <v>2 Đặng Thai Mai, Vĩnh Trung, Thanh Khê, Đà Nẵng </v>
          </cell>
          <cell r="S80" t="str">
            <v>Marketing</v>
          </cell>
          <cell r="T80" t="str">
            <v>NGUYỄN THỊ TUYẾT</v>
          </cell>
          <cell r="U80" t="str">
            <v>Báo cáo thực tập và thực trạng Marketing-Mix nhằm thu hút khách du lịch nội địa sử dụng chương trình "Tour Đà Nẵng 3 ngày 2 đêm" của công ty  TNHH MTV Tuấn Nguyễn Travel</v>
          </cell>
          <cell r="V80" t="str">
            <v>duyệt</v>
          </cell>
          <cell r="AA80" t="str">
            <v>Báo cáo thực tập và thực trạng Marketing-Mix nhằm thu hút khách du lịch nội địa sử dụng chương trình "Tour Đà Nẵng 3 ngày 2 đêm" của công ty  TNHH MTV Tuấn Nguyễn Travel</v>
          </cell>
          <cell r="AB80" t="str">
            <v>OK</v>
          </cell>
          <cell r="AC80">
            <v>935335189</v>
          </cell>
          <cell r="AD80" t="str">
            <v>nguyenthituyet.dtu@gmail.com</v>
          </cell>
          <cell r="AG80" t="str">
            <v>phanhoangvu21111999@gmail.com</v>
          </cell>
          <cell r="AH80" t="str">
            <v>đã gửi đơn chuyển KL sang CĐ về VP</v>
          </cell>
        </row>
        <row r="81">
          <cell r="B81">
            <v>24217207227</v>
          </cell>
          <cell r="C81" t="str">
            <v>ĐẶNG ĐỨC HÙNG</v>
          </cell>
          <cell r="D81" t="str">
            <v>Đặng Đức Hùng</v>
          </cell>
          <cell r="E81" t="str">
            <v>Đặng Đức</v>
          </cell>
          <cell r="F81" t="str">
            <v>Hùng</v>
          </cell>
          <cell r="G81" t="str">
            <v>K24</v>
          </cell>
          <cell r="H81" t="str">
            <v>K24DLL8</v>
          </cell>
          <cell r="I81" t="str">
            <v>0978227608</v>
          </cell>
          <cell r="J81" t="str">
            <v>14/01/2000</v>
          </cell>
          <cell r="K81" t="str">
            <v>Quản trị du lịch Lữ Hành</v>
          </cell>
          <cell r="L81" t="str">
            <v>X</v>
          </cell>
          <cell r="N81" t="str">
            <v>3.43</v>
          </cell>
          <cell r="O81" t="str">
            <v>CĐTN</v>
          </cell>
          <cell r="P81" t="str">
            <v>Đà Nẵng</v>
          </cell>
          <cell r="Q81" t="str">
            <v>Sea Tours</v>
          </cell>
          <cell r="R81" t="str">
            <v>17 Trương Định, Phường Mân Thái, Quận Sơn Trà, TP Đà Nẵng</v>
          </cell>
          <cell r="S81" t="str">
            <v>Kinh doanh</v>
          </cell>
          <cell r="T81" t="str">
            <v>TRẦN THỊ TÚ NHI</v>
          </cell>
          <cell r="U81" t="str">
            <v>Nâng cao chất lượng đội ngũ hướng dẫn viên tại công ty TNHH MTV DVDL lữ hành Sea Tours - Đà Nẵng</v>
          </cell>
          <cell r="V81" t="str">
            <v>Sửa lại</v>
          </cell>
          <cell r="W81" t="str">
            <v>Báo cáo thực tập và giải pháp nâng cao chất lượng…</v>
          </cell>
          <cell r="X81" t="str">
            <v>Báo cáo thực tập và giải pháp nâng cao chất lượng đội ngũ hướng dẫn viên tại công ty TNHH MTV DVDL Sea Tours</v>
          </cell>
          <cell r="Y81" t="str">
            <v>Duyệt</v>
          </cell>
          <cell r="AA81" t="str">
            <v>Báo cáo thực tập và giải pháp nâng cao chất lượng đội ngũ hướng dẫn viên tại công ty TNHH MTV DVDL Sea Tours</v>
          </cell>
          <cell r="AB81" t="str">
            <v>OK</v>
          </cell>
          <cell r="AC81">
            <v>935304112</v>
          </cell>
          <cell r="AD81" t="str">
            <v>tranttunhi1@dtu-hti.edu.vn</v>
          </cell>
          <cell r="AG81" t="str">
            <v>mcduchung.1401@gmail.com</v>
          </cell>
          <cell r="AH81" t="str">
            <v>đã gửi đơn chuyển KL sang CĐ về VP</v>
          </cell>
          <cell r="AK81" t="str">
            <v>X</v>
          </cell>
        </row>
        <row r="82">
          <cell r="B82">
            <v>24212207029</v>
          </cell>
          <cell r="C82" t="str">
            <v>TRẦN THU HUYỀN</v>
          </cell>
          <cell r="D82" t="str">
            <v>Trần Thu Huyền</v>
          </cell>
          <cell r="E82" t="str">
            <v>Trần Thu</v>
          </cell>
          <cell r="F82" t="str">
            <v>Huyền</v>
          </cell>
          <cell r="G82" t="str">
            <v>K24</v>
          </cell>
          <cell r="H82" t="str">
            <v>K24PSU-DLL7</v>
          </cell>
          <cell r="I82">
            <v>906069448</v>
          </cell>
          <cell r="J82">
            <v>36615</v>
          </cell>
          <cell r="K82" t="str">
            <v>Quản trị du lịch Lữ Hành chuẩn PSU</v>
          </cell>
          <cell r="L82" t="str">
            <v>X</v>
          </cell>
          <cell r="N82">
            <v>2.85</v>
          </cell>
          <cell r="O82" t="str">
            <v>CĐTN</v>
          </cell>
          <cell r="P82" t="str">
            <v>Đà Nẵng</v>
          </cell>
          <cell r="Q82" t="str">
            <v>Sea Tours</v>
          </cell>
          <cell r="R82" t="str">
            <v>17 Trương Định, Phường Mân Thái, Quận Sơn Trà, TP Đà Nẵng</v>
          </cell>
          <cell r="S82" t="str">
            <v>Kinh doanh</v>
          </cell>
          <cell r="T82" t="str">
            <v>TRẦN THỊ TÚ NHI</v>
          </cell>
          <cell r="U82" t="str">
            <v xml:space="preserve">Giải pháp hoàn thiện chính sách xúc tiến sản phẩm du lịch tại Công ty TNHH MTV DVDL Sea Tours </v>
          </cell>
          <cell r="V82" t="str">
            <v>Sửa lại</v>
          </cell>
          <cell r="W82" t="str">
            <v>Báo cáo thực tập và giải pháp hoàn thiện…</v>
          </cell>
          <cell r="X82" t="str">
            <v xml:space="preserve">Báo cáo thực tập và giải pháp hoàn thiện chính sách xúc tiến sản phẩm du lịch tại Công ty TNHH MTV DVDL Sea Tours </v>
          </cell>
          <cell r="Y82" t="str">
            <v>Duyệt</v>
          </cell>
          <cell r="AA82" t="str">
            <v xml:space="preserve">Báo cáo thực tập và giải pháp hoàn thiện chính sách xúc tiến sản phẩm du lịch tại Công ty TNHH MTV DVDL Sea Tours </v>
          </cell>
          <cell r="AB82" t="str">
            <v>OK</v>
          </cell>
          <cell r="AC82">
            <v>935304112</v>
          </cell>
          <cell r="AD82" t="str">
            <v>tranttunhi1@dtu-hti.edu.vn</v>
          </cell>
          <cell r="AG82" t="str">
            <v>tth3032000@gmail.com</v>
          </cell>
        </row>
        <row r="83">
          <cell r="B83">
            <v>24217214368</v>
          </cell>
          <cell r="C83" t="str">
            <v>TRẦN MINH TUẤN</v>
          </cell>
          <cell r="D83" t="str">
            <v>Trần Minh Tuấn</v>
          </cell>
          <cell r="E83" t="str">
            <v>Trần Minh</v>
          </cell>
          <cell r="F83" t="str">
            <v>Tuấn</v>
          </cell>
          <cell r="G83" t="str">
            <v>K24</v>
          </cell>
          <cell r="H83" t="str">
            <v>K24DLL4</v>
          </cell>
          <cell r="I83">
            <v>773956695</v>
          </cell>
          <cell r="J83">
            <v>36762</v>
          </cell>
          <cell r="K83" t="str">
            <v>Quản trị du lịch Lữ Hành</v>
          </cell>
          <cell r="L83" t="str">
            <v>X</v>
          </cell>
          <cell r="N83">
            <v>3.54</v>
          </cell>
          <cell r="O83" t="str">
            <v>CĐTN</v>
          </cell>
          <cell r="P83" t="str">
            <v>Đà Nẵng</v>
          </cell>
          <cell r="Q83" t="str">
            <v>Sea Tours</v>
          </cell>
          <cell r="R83" t="str">
            <v>17 Trương Định, Phường Mân Thái, Quận Sơn Trà, TP Đà Nẵng</v>
          </cell>
          <cell r="S83" t="str">
            <v>Sale</v>
          </cell>
          <cell r="T83" t="str">
            <v>ĐINH THỊ MỸ LỆ</v>
          </cell>
          <cell r="U83" t="str">
            <v>BÁO CÁO KẾT QUẢ THỰC TẬP VÀ THỰC TRẠNG THÚC ĐẨY ĐỘNG LỰC LÀM VIỆC CHO NGƯỜI LAO ĐỘNG TẠI CÔNG TY TNHH MTV DVDL SEA TOURS</v>
          </cell>
          <cell r="V83" t="str">
            <v>Duyệt</v>
          </cell>
          <cell r="AA83" t="str">
            <v>Báo Cáo Kết Quả Thực Tập Và Thực Trạng Thúc Đẩy Động Lực Làm Việc Cho Người Lao Động Tại Công Ty Tnhh Mtv Dvdl Sea Tours</v>
          </cell>
          <cell r="AB83" t="str">
            <v>OK</v>
          </cell>
          <cell r="AC83">
            <v>932478969</v>
          </cell>
          <cell r="AD83" t="str">
            <v>dinhtmyle@dtu-hti.edu.vn</v>
          </cell>
          <cell r="AG83" t="str">
            <v>tranminhtuanha2000@gmail.com</v>
          </cell>
          <cell r="AH83" t="str">
            <v>đã gửi đơn chuyển KL sang CĐ về VP</v>
          </cell>
          <cell r="AK83" t="str">
            <v>X</v>
          </cell>
        </row>
        <row r="84">
          <cell r="B84">
            <v>24207215732</v>
          </cell>
          <cell r="C84" t="str">
            <v>QUÁCH THỊ MỸ HẰNG</v>
          </cell>
          <cell r="D84" t="str">
            <v>Quách Thị Mỹ Hằng</v>
          </cell>
          <cell r="E84" t="str">
            <v>Quách Thị Mỹ</v>
          </cell>
          <cell r="F84" t="str">
            <v>Hằng</v>
          </cell>
          <cell r="G84" t="str">
            <v>K24</v>
          </cell>
          <cell r="H84" t="str">
            <v>K24DLL8</v>
          </cell>
          <cell r="I84">
            <v>768555992</v>
          </cell>
          <cell r="J84">
            <v>36862</v>
          </cell>
          <cell r="K84" t="str">
            <v>Quản trị du lịch Lữ Hành</v>
          </cell>
          <cell r="L84" t="str">
            <v>X</v>
          </cell>
          <cell r="N84" t="str">
            <v>3.51</v>
          </cell>
          <cell r="O84" t="str">
            <v>KLTN</v>
          </cell>
          <cell r="P84" t="str">
            <v>Đà Nẵng</v>
          </cell>
          <cell r="Q84" t="str">
            <v>Công ty TNHH Lambaba</v>
          </cell>
          <cell r="R84" t="str">
            <v>36 Trương Chí Cương, quận Hải Châu, Đà Nẵng</v>
          </cell>
          <cell r="S84" t="str">
            <v>Sale &amp;Event</v>
          </cell>
          <cell r="T84" t="str">
            <v>NGUYỄN VĂN KHUY</v>
          </cell>
          <cell r="U84" t="str">
            <v>Thực trạng và đưa ra một số giải pháp Sale &amp; Marketing nhằm thu hút khách du lịch nội địa sử dụng trọn gói tại công ty TNHH LAMBABA năm 2022,2023</v>
          </cell>
          <cell r="V84" t="str">
            <v>Sửa lại</v>
          </cell>
          <cell r="W84" t="str">
            <v>Giải pháp sale/marketing trọn gói nhằm thu hút khách du lịch nội địa tại công ty TNHH Lambaba". Chú ý: Sinh viên nên tập trung vào 1 giải pháp, marketing hoặc sales. Bỏ năm 2022,23</v>
          </cell>
          <cell r="X84" t="str">
            <v>Giải pháp Sales trọn gói nhằm thu hút khách du lịch nội địa tại công ty TNHH Lambaba</v>
          </cell>
          <cell r="Y84" t="str">
            <v>Duyệt</v>
          </cell>
          <cell r="AA84" t="str">
            <v>Giải pháp Sales trọn gói nhằm thu hút khách du lịch nội địa tại công ty TNHH Lambaba</v>
          </cell>
          <cell r="AB84" t="str">
            <v>OK</v>
          </cell>
          <cell r="AC84">
            <v>823709294</v>
          </cell>
          <cell r="AD84" t="str">
            <v>nguyenvankhuy@dtu-hti.edu.vn</v>
          </cell>
          <cell r="AG84" t="str">
            <v>quachmyhang12345@gmail.com</v>
          </cell>
        </row>
        <row r="85">
          <cell r="B85">
            <v>24207208533</v>
          </cell>
          <cell r="C85" t="str">
            <v>NGUYỄN HẰNG NI</v>
          </cell>
          <cell r="D85" t="str">
            <v>Nguyễn Hằng Ni</v>
          </cell>
          <cell r="E85" t="str">
            <v>Nguyễn Hằng</v>
          </cell>
          <cell r="F85" t="str">
            <v>Ni</v>
          </cell>
          <cell r="G85" t="str">
            <v>K24</v>
          </cell>
          <cell r="H85" t="str">
            <v>K24DLL8</v>
          </cell>
          <cell r="I85">
            <v>788669656</v>
          </cell>
          <cell r="J85">
            <v>36590</v>
          </cell>
          <cell r="K85" t="str">
            <v>Quản trị du lịch Lữ Hành</v>
          </cell>
          <cell r="L85" t="str">
            <v>X</v>
          </cell>
          <cell r="N85" t="str">
            <v>3.33</v>
          </cell>
          <cell r="O85" t="str">
            <v>KLTN</v>
          </cell>
          <cell r="P85" t="str">
            <v>Đà Nẵng</v>
          </cell>
          <cell r="Q85" t="str">
            <v>Công ty TNHH Lambaba</v>
          </cell>
          <cell r="R85" t="str">
            <v>36 Trương Chí Cương, quận Hải Châu, Đà Nẵng</v>
          </cell>
          <cell r="S85" t="str">
            <v>Sale &amp;Event</v>
          </cell>
          <cell r="T85" t="str">
            <v>NGUYỄN VĂN KHUY</v>
          </cell>
          <cell r="U85" t="str">
            <v>Đánh giá và đưa ra giải pháp nâng cao hiệu quả hoạt động sale thời kì hậu Covid 19 của công ty TNHH Lambaba</v>
          </cell>
          <cell r="V85" t="str">
            <v>Sửa lại</v>
          </cell>
          <cell r="W85" t="str">
            <v>Giải pháp nâng cao hiệu quả hoạt động sales tours tại công ty TNHH Lababa sau dịch Covid-19.</v>
          </cell>
          <cell r="X85" t="str">
            <v>Giải pháp nâng cao hiệu quả hoạt động sales tour tại Công ty TNHH Lambaba sau dịch Covid-19</v>
          </cell>
          <cell r="Y85" t="str">
            <v>Duyệt</v>
          </cell>
          <cell r="AA85" t="str">
            <v>Giải pháp nâng cao hiệu quả hoạt động sales tour tại Công ty TNHH Lambaba sau dịch Covid-19</v>
          </cell>
          <cell r="AB85" t="str">
            <v>OK</v>
          </cell>
          <cell r="AC85">
            <v>823709294</v>
          </cell>
          <cell r="AD85" t="str">
            <v>nguyenvankhuy@dtu-hti.edu.vn</v>
          </cell>
          <cell r="AG85" t="str">
            <v>hangninguyen0503@gmail.com</v>
          </cell>
        </row>
        <row r="86">
          <cell r="B86">
            <v>24207200527</v>
          </cell>
          <cell r="C86" t="str">
            <v>NGUYỄN THỊ DIỆU QUỲNH</v>
          </cell>
          <cell r="D86" t="str">
            <v>Nguyễn Thị Diệu Quỳnh</v>
          </cell>
          <cell r="E86" t="str">
            <v>Nguyễn Thị Diệu</v>
          </cell>
          <cell r="F86" t="str">
            <v>Quỳnh</v>
          </cell>
          <cell r="G86" t="str">
            <v>K24</v>
          </cell>
          <cell r="H86" t="str">
            <v>K24DLL8</v>
          </cell>
          <cell r="I86">
            <v>762641391</v>
          </cell>
          <cell r="J86">
            <v>36672</v>
          </cell>
          <cell r="K86" t="str">
            <v>Quản trị du lịch Lữ Hành</v>
          </cell>
          <cell r="L86" t="str">
            <v>X</v>
          </cell>
          <cell r="N86" t="str">
            <v>3.17</v>
          </cell>
          <cell r="O86" t="str">
            <v>CĐTN</v>
          </cell>
          <cell r="P86" t="str">
            <v>Đà Nẵng</v>
          </cell>
          <cell r="Q86" t="str">
            <v>Công ty TNHH Lambaba</v>
          </cell>
          <cell r="R86" t="str">
            <v>36 Trương Chí Cương, quận Hải Châu, Đà Nẵng</v>
          </cell>
          <cell r="S86" t="str">
            <v>Sale &amp;Event</v>
          </cell>
          <cell r="T86" t="str">
            <v>NGUYỄN VĂN KHUY</v>
          </cell>
          <cell r="U86" t="str">
            <v>Báo cáo thực tập và đưa ra giải pháp về hoạt động sale dịch vụ xe trọn gói tại công ty TNHH Lambaba</v>
          </cell>
          <cell r="V86" t="str">
            <v>Sửa lại</v>
          </cell>
          <cell r="W86" t="str">
            <v>Báo cáo thực tập và giải pháp sale dịch vụ xe trọn gói tại công ty...</v>
          </cell>
          <cell r="X86" t="str">
            <v>Báo cáo thực tập và giải pháp sale dịch vụ xe trọn gói tại công ty TNHH Lambaba</v>
          </cell>
          <cell r="Y86" t="str">
            <v>Duyệt</v>
          </cell>
          <cell r="AA86" t="str">
            <v>Báo cáo thực tập và giải pháp sale dịch vụ xe trọn gói tại công ty TNHH Lambaba</v>
          </cell>
          <cell r="AB86" t="str">
            <v>OK</v>
          </cell>
          <cell r="AC86">
            <v>823709294</v>
          </cell>
          <cell r="AD86" t="str">
            <v>nguyenvankhuy@dtu-hti.edu.vn</v>
          </cell>
          <cell r="AG86" t="str">
            <v>nguyendieuquynh2606@gmail.com</v>
          </cell>
        </row>
        <row r="87">
          <cell r="B87">
            <v>24207211327</v>
          </cell>
          <cell r="C87" t="str">
            <v>NGUYỄN THỊ PHƯƠNG MAI</v>
          </cell>
          <cell r="D87" t="str">
            <v>Nguyễn Thị Phương Mai</v>
          </cell>
          <cell r="E87" t="str">
            <v>Nguyễn Thị Phương</v>
          </cell>
          <cell r="F87" t="str">
            <v>Mai</v>
          </cell>
          <cell r="G87" t="str">
            <v>K24</v>
          </cell>
          <cell r="H87" t="str">
            <v>K24PSU-DLL1</v>
          </cell>
          <cell r="I87" t="str">
            <v>0916634261</v>
          </cell>
          <cell r="J87" t="str">
            <v>02/01/2000</v>
          </cell>
          <cell r="K87" t="str">
            <v>Quản trị du lịch Lữ Hành chuẩn PSU</v>
          </cell>
          <cell r="L87" t="str">
            <v>X</v>
          </cell>
          <cell r="N87" t="str">
            <v>3.47</v>
          </cell>
          <cell r="O87" t="str">
            <v>KLTN</v>
          </cell>
          <cell r="P87" t="str">
            <v>Đà Nẵng</v>
          </cell>
          <cell r="Q87" t="str">
            <v>Công Ty Truyền Thông Và Tổ Chức Sự Kiện Trevis</v>
          </cell>
          <cell r="R87" t="str">
            <v>222 Hà Huy Tập Đà Nẵng</v>
          </cell>
          <cell r="S87" t="str">
            <v>Account</v>
          </cell>
          <cell r="T87" t="str">
            <v>NGUYỄN VĂN KHUY</v>
          </cell>
          <cell r="U87" t="str">
            <v>BÁO CÁO KẾT QUẢ THỰC TẬP VÀ THỰC TRẠNG QUY TRÌNH TỔ CHỨC DU LỊCH MICE TẠI CÔNG TY TNHH TRUYỀN THÔNG VÀ SỰ KIỆN TREVIS</v>
          </cell>
          <cell r="V87" t="str">
            <v>Sinh viên làm khóa luận &gt; sửa lại</v>
          </cell>
          <cell r="W87" t="str">
            <v>Gợi ý: Thực trạng và giải pháp phát triển loại hình du lịch MICE tại công ty…</v>
          </cell>
          <cell r="X87" t="str">
            <v>THỰC TRẠNG VÀ GIẢI PHÁP NÂNG CAO CHẤT LƯỢNG CHƯƠNG TRÌNH DU LỊCH MICE TẠI CÔNG TY TNHH TRUYỀN THÔNG VÀ SỰ KIỆN TREVIS</v>
          </cell>
          <cell r="Y87" t="str">
            <v>Duyệt</v>
          </cell>
          <cell r="AA87" t="str">
            <v>Thực Trạng Và Giải Pháp Nâng Cao Chất Lượng Chương Trình Du Lịch Mice Tại Công Ty Tnhh Truyền Thông Và Sự Kiện Trevis</v>
          </cell>
          <cell r="AB87" t="str">
            <v>OK</v>
          </cell>
          <cell r="AC87">
            <v>823709294</v>
          </cell>
          <cell r="AD87" t="str">
            <v>nguyenvankhuy@dtu-hti.edu.vn</v>
          </cell>
          <cell r="AG87" t="str">
            <v>Phuongmainguyenqbvn@gmail.com</v>
          </cell>
        </row>
        <row r="88">
          <cell r="B88">
            <v>24217208476</v>
          </cell>
          <cell r="C88" t="str">
            <v>NGUYỄN THANH TÙNG</v>
          </cell>
          <cell r="D88" t="str">
            <v>Nguyễn Thanh Tùng</v>
          </cell>
          <cell r="E88" t="str">
            <v>Nguyễn Thanh</v>
          </cell>
          <cell r="F88" t="str">
            <v>Tùng</v>
          </cell>
          <cell r="G88" t="str">
            <v>K24</v>
          </cell>
          <cell r="H88" t="str">
            <v>K24PSU-DLL1</v>
          </cell>
          <cell r="I88" t="str">
            <v>0934995402</v>
          </cell>
          <cell r="J88" t="str">
            <v>10/04/2000</v>
          </cell>
          <cell r="K88" t="str">
            <v>Quản trị du lịch Lữ Hành chuẩn PSU</v>
          </cell>
          <cell r="L88" t="str">
            <v>X</v>
          </cell>
          <cell r="N88" t="str">
            <v>3.11</v>
          </cell>
          <cell r="O88" t="str">
            <v>CĐTN</v>
          </cell>
          <cell r="P88" t="str">
            <v>Đà Nẵng</v>
          </cell>
          <cell r="Q88" t="str">
            <v>Du lịch Tuổi Trẻ Việt</v>
          </cell>
          <cell r="R88" t="str">
            <v>630 Ngô Quyền, An Hải Bắc, Sơn Trà, Đà Nẵng</v>
          </cell>
          <cell r="S88" t="str">
            <v>Sale</v>
          </cell>
          <cell r="T88" t="str">
            <v>NGUYỄN THỊ KIM NHUNG</v>
          </cell>
          <cell r="U88" t="str">
            <v>BÁO CÁO KẾT QUẢ THỰC TẬP VÀ THỰC TRẠNG ĐỘI NGŨ HƯỚNG DẪN VIÊN TẠI CÔNG TY CỔ PHẦN DU LỊCH TUỔI TRẺ VIỆT</v>
          </cell>
          <cell r="V88" t="str">
            <v>Duyệt</v>
          </cell>
          <cell r="AA88" t="str">
            <v>Báo Cáo Kết Quả Thực Tập Và Thực Trạng Đội Ngũ Hướng Dẫn Viên Tại Công Ty Cổ Phần Du Lịch Tuổi Trẻ Việt</v>
          </cell>
          <cell r="AB88" t="str">
            <v>OK</v>
          </cell>
          <cell r="AC88">
            <v>918773003</v>
          </cell>
          <cell r="AD88" t="str">
            <v>nguyentkimnhung@dtu-hti.edu.vn</v>
          </cell>
          <cell r="AG88" t="str">
            <v>nguyenthanhtung2k@gmail.com</v>
          </cell>
        </row>
        <row r="89">
          <cell r="B89">
            <v>24217207934</v>
          </cell>
          <cell r="C89" t="str">
            <v>ĐẶNG CHÍ MỸ</v>
          </cell>
          <cell r="D89" t="str">
            <v>Đặng Chí Mỹ</v>
          </cell>
          <cell r="E89" t="str">
            <v>Đặng Chí</v>
          </cell>
          <cell r="F89" t="str">
            <v>Mỹ</v>
          </cell>
          <cell r="G89" t="str">
            <v>K24</v>
          </cell>
          <cell r="H89" t="str">
            <v>K24PSU-DLL1</v>
          </cell>
          <cell r="I89" t="str">
            <v>0935446025</v>
          </cell>
          <cell r="J89" t="str">
            <v>28/07/2000</v>
          </cell>
          <cell r="K89" t="str">
            <v>Quản trị du lịch Lữ Hành chuẩn PSU</v>
          </cell>
          <cell r="L89" t="str">
            <v>X</v>
          </cell>
          <cell r="N89" t="str">
            <v>3.44</v>
          </cell>
          <cell r="O89" t="str">
            <v>KLTN</v>
          </cell>
          <cell r="P89" t="str">
            <v>Thừa Thiên Huế</v>
          </cell>
          <cell r="Q89" t="str">
            <v>Bamien Tourist</v>
          </cell>
          <cell r="R89" t="str">
            <v>24/11 Phạm Thị Liên Huế, Thừa Thiên - Huế</v>
          </cell>
          <cell r="S89" t="str">
            <v>Kinh doanh</v>
          </cell>
          <cell r="T89" t="str">
            <v>CAO THỊ CẨM HƯƠNG</v>
          </cell>
          <cell r="U89" t="str">
            <v>Nâng cao hiệu quả khai thác các làng nghề truyền thống trong phát triển du lịch tỉnh Thừa Thiên Huế</v>
          </cell>
          <cell r="V89" t="str">
            <v>Duyệt</v>
          </cell>
          <cell r="AA89" t="str">
            <v>Nâng cao hiệu quả khai thác các làng nghề truyền thống trong phát triển du lịch tỉnh Thừa Thiên Huế</v>
          </cell>
          <cell r="AB89" t="str">
            <v>OK</v>
          </cell>
          <cell r="AC89">
            <v>985114649</v>
          </cell>
          <cell r="AD89" t="str">
            <v>caotcamhuong@dtu-hti.edu.vn</v>
          </cell>
          <cell r="AG89" t="str">
            <v>dangchimy287@gmail.com</v>
          </cell>
        </row>
        <row r="90">
          <cell r="B90">
            <v>24207207369</v>
          </cell>
          <cell r="C90" t="str">
            <v>PHAN THỊ VIỆT HẰNG</v>
          </cell>
          <cell r="D90" t="str">
            <v>Phan Thị Việt Hằng</v>
          </cell>
          <cell r="E90" t="str">
            <v>Phan Thị Việt</v>
          </cell>
          <cell r="F90" t="str">
            <v>Hằng</v>
          </cell>
          <cell r="G90" t="str">
            <v>K24</v>
          </cell>
          <cell r="H90" t="str">
            <v>K24PSU-DLL1</v>
          </cell>
          <cell r="I90">
            <v>948919345</v>
          </cell>
          <cell r="J90">
            <v>36747</v>
          </cell>
          <cell r="K90" t="str">
            <v>Quản trị du lịch Lữ Hành chuẩn PSU</v>
          </cell>
          <cell r="L90" t="str">
            <v>X</v>
          </cell>
          <cell r="N90" t="str">
            <v>3.39</v>
          </cell>
          <cell r="O90" t="str">
            <v>KLTN</v>
          </cell>
          <cell r="P90" t="str">
            <v>Thừa Thiên Huế</v>
          </cell>
          <cell r="Q90" t="str">
            <v>Bamien Tourist</v>
          </cell>
          <cell r="R90" t="str">
            <v>24/11 Phạm Thị Liên Huế, Thừa Thiên - Huế</v>
          </cell>
          <cell r="S90" t="str">
            <v>Kinh doanh</v>
          </cell>
          <cell r="T90" t="str">
            <v>CAO THỊ CẨM HƯƠNG</v>
          </cell>
          <cell r="U90" t="str">
            <v>Nghiên cứu hành vi tiêu dùng của khách du lịch nội địa hậu Covid-19 tại thành phố Huế</v>
          </cell>
          <cell r="V90" t="str">
            <v>Duyệt</v>
          </cell>
          <cell r="AA90" t="str">
            <v>Nghiên cứu hành vi tiêu dùng của khách du lịch nội địa hậu Covid-19 tại thành phố Huế</v>
          </cell>
          <cell r="AB90" t="str">
            <v>OK</v>
          </cell>
          <cell r="AC90">
            <v>985114649</v>
          </cell>
          <cell r="AD90" t="str">
            <v>caotcamhuong@dtu-hti.edu.vn</v>
          </cell>
          <cell r="AG90" t="str">
            <v>hangph0908@gmail.com</v>
          </cell>
        </row>
        <row r="91">
          <cell r="B91">
            <v>24217206687</v>
          </cell>
          <cell r="C91" t="str">
            <v>TRẦN THANH TƯỜNG</v>
          </cell>
          <cell r="D91" t="str">
            <v>Trần Thanh Tường</v>
          </cell>
          <cell r="E91" t="str">
            <v>Trần Thanh</v>
          </cell>
          <cell r="F91" t="str">
            <v>Tường</v>
          </cell>
          <cell r="G91" t="str">
            <v>K24</v>
          </cell>
          <cell r="H91" t="str">
            <v>K24PSU-DLL1</v>
          </cell>
          <cell r="I91">
            <v>705263753</v>
          </cell>
          <cell r="J91">
            <v>36643</v>
          </cell>
          <cell r="K91" t="str">
            <v>Quản trị du lịch Lữ Hành chuẩn PSU</v>
          </cell>
          <cell r="L91" t="str">
            <v>X</v>
          </cell>
          <cell r="N91">
            <v>3.21</v>
          </cell>
          <cell r="O91" t="str">
            <v>KLTN</v>
          </cell>
          <cell r="P91" t="str">
            <v>Hội An</v>
          </cell>
          <cell r="Q91" t="str">
            <v>Jack Tran Tours</v>
          </cell>
          <cell r="R91" t="str">
            <v>03 Phù Đổng Thiên Vương, Cửa Đại, Hội An, Quảng Nam</v>
          </cell>
          <cell r="S91" t="str">
            <v>Hướng dẫn &amp; Điều hành</v>
          </cell>
          <cell r="T91" t="str">
            <v>CAO THỊ CẨM HƯƠNG</v>
          </cell>
          <cell r="U91" t="str">
            <v>Đánh giá sự hài lòng của khách hàng về các chương trình du lịch sinh thái tại công ty Jack Tran Tours</v>
          </cell>
          <cell r="V91" t="str">
            <v>Duyệt</v>
          </cell>
          <cell r="AA91" t="str">
            <v>Đánh giá sự hài lòng của khách hàng về các chương trình du lịch sinh thái tại công ty Jack Tran Tours</v>
          </cell>
          <cell r="AB91" t="str">
            <v>OK</v>
          </cell>
          <cell r="AC91">
            <v>985114649</v>
          </cell>
          <cell r="AD91" t="str">
            <v>caotcamhuong@dtu-hti.edu.vn</v>
          </cell>
          <cell r="AG91" t="str">
            <v>tranthanhtuong2704@gmail.com</v>
          </cell>
          <cell r="AJ91" t="str">
            <v>Toeic 685</v>
          </cell>
        </row>
        <row r="92">
          <cell r="B92">
            <v>24217206250</v>
          </cell>
          <cell r="C92" t="str">
            <v>TRẦN HOÀNG ĐÌNH KHIÊM</v>
          </cell>
          <cell r="D92" t="str">
            <v>Trần Hoàng Đình Khiêm</v>
          </cell>
          <cell r="E92" t="str">
            <v>Trần Hoàng Đình</v>
          </cell>
          <cell r="F92" t="str">
            <v>Khiêm</v>
          </cell>
          <cell r="G92" t="str">
            <v>K24</v>
          </cell>
          <cell r="H92" t="str">
            <v>K24PSU-DLL1</v>
          </cell>
          <cell r="I92">
            <v>799379565</v>
          </cell>
          <cell r="J92">
            <v>36552</v>
          </cell>
          <cell r="K92" t="str">
            <v>Quản trị du lịch Lữ Hành chuẩn PSU</v>
          </cell>
          <cell r="L92" t="str">
            <v>X</v>
          </cell>
          <cell r="N92" t="str">
            <v>2.57</v>
          </cell>
          <cell r="O92" t="str">
            <v>CĐTN</v>
          </cell>
          <cell r="P92" t="str">
            <v>Đà Nẵng</v>
          </cell>
          <cell r="Q92" t="str">
            <v>Du lịch Võ Đà Tours</v>
          </cell>
          <cell r="R92" t="str">
            <v>30 Lê Mạnh Trinh, P. Phước Mỹ, Q. Sơn Trà, Tp. Đà Nẵng</v>
          </cell>
          <cell r="S92" t="str">
            <v>Hướng dẫn viên</v>
          </cell>
          <cell r="T92" t="str">
            <v>NGUYỄN THỊ KIM NHUNG</v>
          </cell>
          <cell r="U92" t="str">
            <v>Báo cáo thực tập và thực trạng quy trình xây dựng chương trình du lịch Đà Nẵng – Sơn Trà – Ngũ Hành Sơn – Hội An – Bà Nà (3N2Đ) tại công ty TNHH MTV Thương Mại &amp; Dịch Vụ Võ Đà Nẵng</v>
          </cell>
          <cell r="V92" t="str">
            <v>duyệt</v>
          </cell>
          <cell r="AA92" t="str">
            <v>Báo cáo thực tập và thực trạng quy trình xây dựng chương trình du lịch Đà Nẵng – Sơn Trà – Ngũ Hành Sơn – Hội An – Bà Nà (3N2Đ) tại công ty TNHH MTV Thương Mại &amp; Dịch Vụ Võ Đà Nẵng</v>
          </cell>
          <cell r="AB92" t="str">
            <v>OK</v>
          </cell>
          <cell r="AC92">
            <v>918773003</v>
          </cell>
          <cell r="AD92" t="str">
            <v>nguyentkimnhung@dtu-hti.edu.vn</v>
          </cell>
          <cell r="AG92" t="str">
            <v>khiem.tranhoangdinh@gmail.com</v>
          </cell>
        </row>
        <row r="93">
          <cell r="B93">
            <v>24207215431</v>
          </cell>
          <cell r="C93" t="str">
            <v>TRẦN LÊ VÂN ANH</v>
          </cell>
          <cell r="D93" t="str">
            <v>Trần Lê Vân Anh</v>
          </cell>
          <cell r="E93" t="str">
            <v>Trần Lê Vân</v>
          </cell>
          <cell r="F93" t="str">
            <v>Anh</v>
          </cell>
          <cell r="G93" t="str">
            <v>K24</v>
          </cell>
          <cell r="H93" t="str">
            <v>K24PSU-DLL1</v>
          </cell>
          <cell r="I93" t="str">
            <v>0931987717</v>
          </cell>
          <cell r="J93" t="str">
            <v>13/04/2000</v>
          </cell>
          <cell r="K93" t="str">
            <v>Quản trị du lịch Lữ Hành chuẩn PSU</v>
          </cell>
          <cell r="L93" t="str">
            <v>X</v>
          </cell>
          <cell r="N93" t="str">
            <v>3.24</v>
          </cell>
          <cell r="O93" t="str">
            <v>KLTN</v>
          </cell>
          <cell r="P93" t="str">
            <v>Đà Nẵng</v>
          </cell>
          <cell r="Q93" t="str">
            <v>Du lịch Công Đoàn (Codatours)</v>
          </cell>
          <cell r="R93" t="str">
            <v>02 Ông Ích Khiêm - Quận Hải Châu - TP Đà Nẵng</v>
          </cell>
          <cell r="T93" t="str">
            <v>TRẦN THỊ TÚ NHI</v>
          </cell>
          <cell r="U93" t="str">
            <v>Nâng cao chất lượng chương trình du lịch MICE tại Công ty TNHH MTV Du Lịch Công Đoàn Đà Nẵng.</v>
          </cell>
          <cell r="V93" t="str">
            <v>Duyệt</v>
          </cell>
          <cell r="AA93" t="str">
            <v>Nâng cao chất lượng chương trình du lịch MICE tại Công ty TNHH MTV Du Lịch Công Đoàn Đà Nẵng.</v>
          </cell>
          <cell r="AB93" t="str">
            <v>OK</v>
          </cell>
          <cell r="AC93">
            <v>935304112</v>
          </cell>
          <cell r="AD93" t="str">
            <v>tranttunhi1@dtu-hti.edu.vn</v>
          </cell>
          <cell r="AG93" t="str">
            <v>anhtran1342000@gmail.com</v>
          </cell>
        </row>
        <row r="94">
          <cell r="B94">
            <v>24207215560</v>
          </cell>
          <cell r="C94" t="str">
            <v>NGUYỄN LÊ MINH TRANG</v>
          </cell>
          <cell r="D94" t="str">
            <v>Nguyễn Lê Minh Trang</v>
          </cell>
          <cell r="E94" t="str">
            <v>Nguyễn Lê Minh</v>
          </cell>
          <cell r="F94" t="str">
            <v>Trang</v>
          </cell>
          <cell r="G94" t="str">
            <v>K24</v>
          </cell>
          <cell r="H94" t="str">
            <v>K24PSU-DLL6</v>
          </cell>
          <cell r="I94">
            <v>387331474</v>
          </cell>
          <cell r="J94">
            <v>36678</v>
          </cell>
          <cell r="K94" t="str">
            <v>Quản trị du lịch Lữ Hành chuẩn PSU</v>
          </cell>
          <cell r="L94" t="str">
            <v>X</v>
          </cell>
          <cell r="N94">
            <v>3.42</v>
          </cell>
          <cell r="O94" t="str">
            <v>CĐTN</v>
          </cell>
          <cell r="P94" t="str">
            <v>Đà Nẵng</v>
          </cell>
          <cell r="Q94" t="str">
            <v>Vie Tour</v>
          </cell>
          <cell r="R94" t="str">
            <v>K13/06 Lạc Long Quân, Phường Hoà Khánh Bắc, Quận Liên Chiểu, Thành phố Đà Nẵng</v>
          </cell>
          <cell r="T94" t="str">
            <v>ĐINH THỊ MỸ LỆ</v>
          </cell>
          <cell r="U94" t="str">
            <v>Báo cáo kết quả thực tập và thực trạng công tác đào tạo nguồn nhân lực tại Công ty TNHH Thương mại và Dịch vụ Vie tour</v>
          </cell>
          <cell r="V94" t="str">
            <v>duyệt</v>
          </cell>
          <cell r="AA94" t="str">
            <v>Báo cáo kết quả thực tập và thực trạng công tác đào tạo nguồn nhân lực tại Công ty TNHH Thương mại và Dịch vụ Vie tour</v>
          </cell>
          <cell r="AB94" t="str">
            <v>OK</v>
          </cell>
          <cell r="AC94">
            <v>932478969</v>
          </cell>
          <cell r="AD94" t="str">
            <v>dinhtmyle@dtu-hti.edu.vn</v>
          </cell>
          <cell r="AG94" t="str">
            <v>minhtrang01062000@gmail.com</v>
          </cell>
          <cell r="AH94" t="str">
            <v>đã gửi đơn chuyển KL sang CĐ về VP</v>
          </cell>
        </row>
        <row r="95">
          <cell r="B95">
            <v>24207202185</v>
          </cell>
          <cell r="C95" t="str">
            <v>LÊ THỊ THÚY VI</v>
          </cell>
          <cell r="D95" t="str">
            <v>Lê Thị Thúy Vi</v>
          </cell>
          <cell r="E95" t="str">
            <v>Lê Thị Thúy</v>
          </cell>
          <cell r="F95" t="str">
            <v>Vi</v>
          </cell>
          <cell r="G95" t="str">
            <v>K24</v>
          </cell>
          <cell r="H95" t="str">
            <v>K24DLL2</v>
          </cell>
          <cell r="I95">
            <v>948745043</v>
          </cell>
          <cell r="J95">
            <v>36582</v>
          </cell>
          <cell r="K95" t="str">
            <v>Quản trị du lịch Lữ Hành</v>
          </cell>
          <cell r="L95" t="str">
            <v>X</v>
          </cell>
          <cell r="N95">
            <v>2.93</v>
          </cell>
          <cell r="O95" t="str">
            <v>CĐTN</v>
          </cell>
          <cell r="P95" t="str">
            <v>Đà Nẵng</v>
          </cell>
          <cell r="Q95" t="str">
            <v>SaigonTourist</v>
          </cell>
          <cell r="R95" t="str">
            <v>357 Phan Châu Trinh, Phường Bình Thuận, quận Hải Châu, Đà Nẵng</v>
          </cell>
          <cell r="S95" t="str">
            <v>Điều hành</v>
          </cell>
          <cell r="T95" t="str">
            <v>TRẦN THỊ TÚ NHI</v>
          </cell>
          <cell r="U95" t="str">
            <v>Xây dựng chương trình du lịch dã ngoại tại công ty Saigontourist chi nhánh Đà Nẵng</v>
          </cell>
          <cell r="V95" t="str">
            <v>Sửa lại</v>
          </cell>
          <cell r="W95" t="str">
            <v>Báo cáo thực tập và giải pháp/thực trạng xây dựng…</v>
          </cell>
          <cell r="X95" t="str">
            <v>Báo cáo thực tập và thực trạng xây dựng chương trình du lịch dã ngoại tại công ty TNHH MTV Dịch vụ Lữ hành Saigontourist Chi nhánh Đà Nẵng</v>
          </cell>
          <cell r="Y95" t="str">
            <v>Duyệt</v>
          </cell>
          <cell r="AA95" t="str">
            <v>Báo cáo thực tập và thực trạng xây dựng chương trình du lịch dã ngoại tại công ty TNHH MTV Dịch vụ Lữ hành Saigontourist Chi nhánh Đà Nẵng</v>
          </cell>
          <cell r="AB95" t="str">
            <v>OK</v>
          </cell>
          <cell r="AC95">
            <v>935304112</v>
          </cell>
          <cell r="AD95" t="str">
            <v>tranttunhi1@dtu-hti.edu.vn</v>
          </cell>
          <cell r="AG95" t="str">
            <v>lethuyvi1804@gmail.com</v>
          </cell>
          <cell r="AK95" t="str">
            <v>X</v>
          </cell>
          <cell r="AM95" t="str">
            <v>X</v>
          </cell>
        </row>
        <row r="96">
          <cell r="B96">
            <v>24217206395</v>
          </cell>
          <cell r="C96" t="str">
            <v>CAO VIỆT HÙNG</v>
          </cell>
          <cell r="D96" t="str">
            <v>Cao Việt Hùng</v>
          </cell>
          <cell r="E96" t="str">
            <v>Cao Việt</v>
          </cell>
          <cell r="F96" t="str">
            <v>Hùng</v>
          </cell>
          <cell r="G96" t="str">
            <v>K24</v>
          </cell>
          <cell r="H96" t="str">
            <v>K24DLL5</v>
          </cell>
          <cell r="I96">
            <v>921378513</v>
          </cell>
          <cell r="J96">
            <v>36646</v>
          </cell>
          <cell r="K96" t="str">
            <v>Quản trị du lịch Lữ Hành</v>
          </cell>
          <cell r="L96" t="str">
            <v>X</v>
          </cell>
          <cell r="N96">
            <v>2.75</v>
          </cell>
          <cell r="O96" t="str">
            <v>CĐTN</v>
          </cell>
          <cell r="P96" t="str">
            <v>Đà Nẵng</v>
          </cell>
          <cell r="Q96" t="str">
            <v>Khánh Dung Tour</v>
          </cell>
          <cell r="R96" t="str">
            <v>06 Đông Lợi 3, An Khê, Thanh Khê, Đà Nẵng</v>
          </cell>
          <cell r="T96" t="str">
            <v>PHẠM THỊ MỸ LINH</v>
          </cell>
          <cell r="U96" t="str">
            <v>Báo cáo kết quả thực tập và thực trạng về công tác tổ chức thực hiện chương trình du lịch tại Công ty trách nhiệm hữu hạn xây dựng thương mại du lịch Khánh Dung</v>
          </cell>
          <cell r="V96" t="str">
            <v>Duyệt</v>
          </cell>
          <cell r="AA96" t="str">
            <v>Báo cáo kết quả thực tập và thực trạng về công tác tổ chức thực hiện chương trình du lịch tại Công ty trách nhiệm hữu hạn xây dựng thương mại du lịch Khánh Dung</v>
          </cell>
          <cell r="AB96" t="str">
            <v>OK</v>
          </cell>
          <cell r="AC96" t="str">
            <v>0987 128 678</v>
          </cell>
          <cell r="AD96" t="str">
            <v>phamtmylinh@dtu-hti.edu.vn</v>
          </cell>
          <cell r="AG96" t="str">
            <v>Caoviethung3004@gmail.com</v>
          </cell>
        </row>
        <row r="97">
          <cell r="B97">
            <v>24207204547</v>
          </cell>
          <cell r="C97" t="str">
            <v>NGUYỄN TÔN NHƯ QUỲNH</v>
          </cell>
          <cell r="D97" t="str">
            <v>Nguyễn Tôn Như Quỳnh</v>
          </cell>
          <cell r="E97" t="str">
            <v>Nguyễn Tôn Như</v>
          </cell>
          <cell r="F97" t="str">
            <v>Quỳnh</v>
          </cell>
          <cell r="G97" t="str">
            <v>K24</v>
          </cell>
          <cell r="H97" t="str">
            <v>K24PSU-DLL4</v>
          </cell>
          <cell r="I97" t="str">
            <v>0762640448</v>
          </cell>
          <cell r="J97" t="str">
            <v>18/04/2000</v>
          </cell>
          <cell r="K97" t="str">
            <v>Quản trị du lịch Lữ Hành chuẩn PSU</v>
          </cell>
          <cell r="L97" t="str">
            <v>X</v>
          </cell>
          <cell r="N97" t="str">
            <v>2.41</v>
          </cell>
          <cell r="O97" t="str">
            <v>CĐTN</v>
          </cell>
          <cell r="P97" t="str">
            <v>Đà Nẵng</v>
          </cell>
          <cell r="Q97" t="str">
            <v>Trường Sa Tourist</v>
          </cell>
          <cell r="R97" t="str">
            <v>70 Lý Thái Tông, Thanh Khê Tây, Thanh Khê, Đà Nẵng</v>
          </cell>
          <cell r="T97" t="str">
            <v>LÝ THỊ THƯƠNG</v>
          </cell>
          <cell r="U97" t="str">
            <v>Báo cáo kết quả thực tập và thực trạng chăm sóc khách hàng tại công ty TNHH MTV TM Du Lịch Trường Sa Tourist</v>
          </cell>
          <cell r="V97" t="str">
            <v>duyệt</v>
          </cell>
          <cell r="AA97" t="str">
            <v>Báo cáo kết quả thực tập và thực trạng chăm sóc khách hàng tại công ty TNHH MTV TM Du Lịch Trường Sa Tourist</v>
          </cell>
          <cell r="AB97" t="str">
            <v>OK</v>
          </cell>
          <cell r="AC97" t="str">
            <v>0988 073 696</v>
          </cell>
          <cell r="AD97" t="str">
            <v>lythithuong@dtu-hti.edu.vn</v>
          </cell>
          <cell r="AG97" t="str">
            <v>Nguyentnhuquynh184@gmail.com</v>
          </cell>
        </row>
        <row r="98">
          <cell r="B98">
            <v>24207204867</v>
          </cell>
          <cell r="C98" t="str">
            <v>VÕ TRẦN QUỲNH LOAN</v>
          </cell>
          <cell r="D98" t="str">
            <v>Võ Trần Quỳnh Loan</v>
          </cell>
          <cell r="E98" t="str">
            <v>Võ Trần Quỳnh</v>
          </cell>
          <cell r="F98" t="str">
            <v>Loan</v>
          </cell>
          <cell r="G98" t="str">
            <v>K24</v>
          </cell>
          <cell r="H98" t="str">
            <v>K24PSU-DLL5</v>
          </cell>
          <cell r="I98" t="str">
            <v>0935559459</v>
          </cell>
          <cell r="J98" t="str">
            <v>15/01/2000</v>
          </cell>
          <cell r="K98" t="str">
            <v>Quản trị du lịch Lữ Hành chuẩn PSU</v>
          </cell>
          <cell r="L98" t="str">
            <v>X</v>
          </cell>
          <cell r="N98" t="str">
            <v>3.4</v>
          </cell>
          <cell r="O98" t="str">
            <v>KLTN</v>
          </cell>
          <cell r="P98" t="str">
            <v>Đà Nẵng</v>
          </cell>
          <cell r="Q98" t="str">
            <v>Công ty TNHH Lambaba</v>
          </cell>
          <cell r="R98" t="str">
            <v>36 Trương Chí Cương, quận Hải Châu, Đà Nẵng</v>
          </cell>
          <cell r="S98" t="str">
            <v>Sale &amp; Marketing</v>
          </cell>
          <cell r="T98" t="str">
            <v>VÕ HỮU HÒA</v>
          </cell>
          <cell r="U98" t="str">
            <v>Thực trạng và một số giải pháp nhằm hoàn thiện chiến lược kinh doanh cho công ty du lịch Lambaba giai đoạn hậu Covid 19</v>
          </cell>
          <cell r="V98" t="str">
            <v>Duyệt</v>
          </cell>
          <cell r="AA98" t="str">
            <v>Thực trạng và một số giải pháp nhằm hoàn thiện chiến lược kinh doanh cho công ty du lịch Lambaba giai đoạn hậu Covid 19</v>
          </cell>
          <cell r="AB98" t="str">
            <v>OK</v>
          </cell>
          <cell r="AC98" t="str">
            <v>0905 198 106</v>
          </cell>
          <cell r="AD98" t="str">
            <v>vohuuhoa@dtu-hti.edu.vn</v>
          </cell>
          <cell r="AG98" t="str">
            <v>qloan15012000@gmail.com</v>
          </cell>
        </row>
        <row r="99">
          <cell r="B99">
            <v>24217207817</v>
          </cell>
          <cell r="C99" t="str">
            <v>LÊ TRUNG THÀNH</v>
          </cell>
          <cell r="D99" t="str">
            <v>Lê Trung Thành</v>
          </cell>
          <cell r="E99" t="str">
            <v>Lê Trung</v>
          </cell>
          <cell r="F99" t="str">
            <v>Thành</v>
          </cell>
          <cell r="G99" t="str">
            <v>K24</v>
          </cell>
          <cell r="H99" t="str">
            <v>K24DLL6</v>
          </cell>
          <cell r="I99" t="str">
            <v>0938615096</v>
          </cell>
          <cell r="J99" t="str">
            <v>21/08/2000</v>
          </cell>
          <cell r="K99" t="str">
            <v>Quản trị du lịch Lữ Hành</v>
          </cell>
          <cell r="L99" t="str">
            <v>X</v>
          </cell>
          <cell r="N99">
            <v>2.85</v>
          </cell>
          <cell r="O99" t="str">
            <v>CĐTN</v>
          </cell>
          <cell r="P99" t="str">
            <v>Đà Nẵng</v>
          </cell>
          <cell r="Q99" t="str">
            <v>Hava Travel (Hải Vân Cát)</v>
          </cell>
          <cell r="R99" t="str">
            <v>1020 Ngô Quyền, Phường An Hải Tây, Quận Sơn Trà, Ngũ Hành Sơn, Đà Nẵng</v>
          </cell>
          <cell r="S99" t="str">
            <v>Kinh doanh</v>
          </cell>
          <cell r="T99" t="str">
            <v>ĐINH THỊ MỸ LỆ</v>
          </cell>
          <cell r="U99" t="str">
            <v>Báo cáo kết quả thực tập và thực trạng chính sách sản phẩm nhằm thu hút khách du lịch nội địa tại công ty TNHH lữ hành quốc tế Hải Vân Cát.</v>
          </cell>
          <cell r="V99" t="str">
            <v>Duyệt</v>
          </cell>
          <cell r="AA99" t="str">
            <v>Báo cáo kết quả thực tập và thực trạng chính sách sản phẩm nhằm thu hút khách du lịch nội địa tại công ty TNHH lữ hành quốc tế Hải Vân Cát.</v>
          </cell>
          <cell r="AB99" t="str">
            <v>OK</v>
          </cell>
          <cell r="AC99">
            <v>932478969</v>
          </cell>
          <cell r="AD99" t="str">
            <v>dinhtmyle@dtu-hti.edu.vn</v>
          </cell>
          <cell r="AG99" t="str">
            <v>letrungthanh218@gmail.com</v>
          </cell>
          <cell r="AK99" t="str">
            <v>X</v>
          </cell>
        </row>
        <row r="100">
          <cell r="B100">
            <v>24203116274</v>
          </cell>
          <cell r="C100" t="str">
            <v>VÕ THỊ THÙY LINH</v>
          </cell>
          <cell r="D100" t="str">
            <v>Võ Thị Thùy Linh</v>
          </cell>
          <cell r="E100" t="str">
            <v>Võ Thị Thùy</v>
          </cell>
          <cell r="F100" t="str">
            <v>Linh</v>
          </cell>
          <cell r="G100" t="str">
            <v>K24</v>
          </cell>
          <cell r="H100" t="str">
            <v>K24DLL1</v>
          </cell>
          <cell r="I100" t="str">
            <v>0852211555</v>
          </cell>
          <cell r="J100" t="str">
            <v>27/09/2000</v>
          </cell>
          <cell r="K100" t="str">
            <v>Quản trị du lịch Lữ Hành</v>
          </cell>
          <cell r="L100" t="str">
            <v>X</v>
          </cell>
          <cell r="N100" t="str">
            <v>3.40</v>
          </cell>
          <cell r="O100" t="str">
            <v>CĐTN</v>
          </cell>
          <cell r="P100" t="str">
            <v>Đà Nẵng</v>
          </cell>
          <cell r="Q100" t="str">
            <v>Du lịch Red Beach</v>
          </cell>
          <cell r="R100" t="str">
            <v>33 đường Hòa Minh 11, Hoà Minh, Liên Chiểu, Đà Nẵng</v>
          </cell>
          <cell r="S100" t="str">
            <v>Kinh doanh</v>
          </cell>
          <cell r="T100" t="str">
            <v>ĐINH THỊ MỸ LỆ</v>
          </cell>
          <cell r="U100" t="str">
            <v>BÁO CÁO KẾT QUẢ THỰC TẬP VÀ THỰC TRẠNG THÚC ĐẨY ĐỘNG LỰC LÀM VIỆC CHO NGƯỜI LAO ĐỘNG TẠI CÔNG TY TNHH DU LỊCH RED BEACH</v>
          </cell>
          <cell r="V100" t="str">
            <v>Duyệt</v>
          </cell>
          <cell r="AA100" t="str">
            <v>Báo Cáo Kết Quả Thực Tập Và Thực Trạng Thúc Đẩy Động Lực Làm Việc Cho Người Lao Động Tại Công Ty Tnhh Du Lịch Red Beach</v>
          </cell>
          <cell r="AB100" t="str">
            <v>OK</v>
          </cell>
          <cell r="AC100">
            <v>932478969</v>
          </cell>
          <cell r="AD100" t="str">
            <v>dinhtmyle@dtu-hti.edu.vn</v>
          </cell>
          <cell r="AG100" t="str">
            <v>vttlinh2223@gmail.com</v>
          </cell>
          <cell r="AH100" t="str">
            <v>đã gửi đơn chuyển KL sang CĐ về VP</v>
          </cell>
          <cell r="AK100" t="str">
            <v>X</v>
          </cell>
        </row>
        <row r="101">
          <cell r="B101">
            <v>24207211753</v>
          </cell>
          <cell r="C101" t="str">
            <v>VÕ ANH NGỌC</v>
          </cell>
          <cell r="D101" t="str">
            <v>Võ Anh Ngọc</v>
          </cell>
          <cell r="E101" t="str">
            <v>Võ Anh</v>
          </cell>
          <cell r="F101" t="str">
            <v>Ngọc</v>
          </cell>
          <cell r="G101" t="str">
            <v>K24</v>
          </cell>
          <cell r="H101" t="str">
            <v>K24DLL1</v>
          </cell>
          <cell r="I101" t="str">
            <v>0799324449</v>
          </cell>
          <cell r="J101" t="str">
            <v>4/7/2000</v>
          </cell>
          <cell r="K101" t="str">
            <v>Quản trị du lịch Lữ Hành</v>
          </cell>
          <cell r="L101" t="str">
            <v>X</v>
          </cell>
          <cell r="N101" t="str">
            <v>3.22</v>
          </cell>
          <cell r="O101" t="str">
            <v>CĐTN</v>
          </cell>
          <cell r="P101" t="str">
            <v>Đà Nẵng</v>
          </cell>
          <cell r="Q101" t="str">
            <v>Du lịch Red Beach</v>
          </cell>
          <cell r="R101" t="str">
            <v>33 đường Hòa Minh 11, Hoà Minh, Liên Chiểu, Đà Nẵng</v>
          </cell>
          <cell r="S101" t="str">
            <v>Kinh doanh</v>
          </cell>
          <cell r="T101" t="str">
            <v>ĐINH THỊ MỸ LỆ</v>
          </cell>
          <cell r="U101" t="str">
            <v>Báo cáo kết quả thực tập và thực trạng công tác đào tạo nguồn nhân lực tại công ty TNHH Du lịch Red Beach</v>
          </cell>
          <cell r="V101" t="str">
            <v>Duyệt</v>
          </cell>
          <cell r="AA101" t="str">
            <v>Báo cáo kết quả thực tập và thực trạng công tác đào tạo nguồn nhân lực tại công ty TNHH Du lịch Red Beach</v>
          </cell>
          <cell r="AB101" t="str">
            <v>OK</v>
          </cell>
          <cell r="AC101">
            <v>932478969</v>
          </cell>
          <cell r="AD101" t="str">
            <v>dinhtmyle@dtu-hti.edu.vn</v>
          </cell>
          <cell r="AG101" t="str">
            <v>voanhngocsn2000@gmail.com</v>
          </cell>
          <cell r="AH101" t="str">
            <v>đã gửi đơn chuyển KL sang CĐ về VP</v>
          </cell>
        </row>
        <row r="102">
          <cell r="B102">
            <v>24207202074</v>
          </cell>
          <cell r="C102" t="str">
            <v>CAO THỊ THU HÀ</v>
          </cell>
          <cell r="D102" t="str">
            <v>Cao Thị Thu Hà</v>
          </cell>
          <cell r="E102" t="str">
            <v>Cao Thị Thu</v>
          </cell>
          <cell r="F102" t="str">
            <v>Hà</v>
          </cell>
          <cell r="G102" t="str">
            <v>K24</v>
          </cell>
          <cell r="H102" t="str">
            <v>K24DLL8</v>
          </cell>
          <cell r="I102">
            <v>388612124</v>
          </cell>
          <cell r="J102">
            <v>36850</v>
          </cell>
          <cell r="K102" t="str">
            <v>Quản trị du lịch Lữ Hành</v>
          </cell>
          <cell r="L102" t="str">
            <v>X</v>
          </cell>
          <cell r="N102" t="str">
            <v>3.01</v>
          </cell>
          <cell r="O102" t="str">
            <v>CĐTN</v>
          </cell>
          <cell r="P102" t="str">
            <v>Đà Nẵng</v>
          </cell>
          <cell r="Q102" t="str">
            <v>Công ty TNHH Lambaba</v>
          </cell>
          <cell r="R102" t="str">
            <v>36 Trương Chí Cương, quận Hải Châu, Đà Nẵng</v>
          </cell>
          <cell r="T102" t="str">
            <v>NGUYỄN VĂN KHUY</v>
          </cell>
          <cell r="U102" t="str">
            <v>Báo cáo kết quả thực tập và đưa ra giải pháp nhằm nâng cao chất lượng dịch vụ du lịch thời kỳ hậu covid 19  của công ty dịch vụ Du lịch Lambaba</v>
          </cell>
          <cell r="V102" t="str">
            <v>Sửa lại</v>
          </cell>
          <cell r="W102" t="str">
            <v>Báo cáo thực tập và thực trạng chất lượng dịch vụ du lịch tại công ty TNHH Lambaba.</v>
          </cell>
          <cell r="X102" t="str">
            <v>Báo cáo thực tập và thực trạng chất lượng dịch vụ du lịch tại công ty TNHH Lambaba.</v>
          </cell>
          <cell r="Y102" t="str">
            <v>Duyệt</v>
          </cell>
          <cell r="AA102" t="str">
            <v>Báo cáo thực tập và thực trạng chất lượng dịch vụ du lịch tại công ty TNHH Lambaba.</v>
          </cell>
          <cell r="AB102" t="str">
            <v>OK</v>
          </cell>
          <cell r="AC102">
            <v>823709294</v>
          </cell>
          <cell r="AD102" t="str">
            <v>nguyenvankhuy@dtu-hti.edu.vn</v>
          </cell>
          <cell r="AG102" t="str">
            <v>caotthuha1@gmail.com</v>
          </cell>
        </row>
        <row r="103">
          <cell r="B103">
            <v>24207116654</v>
          </cell>
          <cell r="C103" t="str">
            <v>NGUYỄN THỊ HOÀI VÂN</v>
          </cell>
          <cell r="D103" t="str">
            <v>Nguyễn Thị Hoài Vân</v>
          </cell>
          <cell r="E103" t="str">
            <v>Nguyễn Thị Hoài</v>
          </cell>
          <cell r="F103" t="str">
            <v>Vân</v>
          </cell>
          <cell r="G103" t="str">
            <v>K24</v>
          </cell>
          <cell r="H103" t="str">
            <v>K24DLL7</v>
          </cell>
          <cell r="I103" t="str">
            <v>0398756803</v>
          </cell>
          <cell r="J103" t="str">
            <v>26/03/2000</v>
          </cell>
          <cell r="K103" t="str">
            <v>Quản trị du lịch Lữ Hành</v>
          </cell>
          <cell r="L103" t="str">
            <v>X</v>
          </cell>
          <cell r="N103" t="str">
            <v>3.01</v>
          </cell>
          <cell r="O103" t="str">
            <v>CĐTN</v>
          </cell>
          <cell r="P103" t="str">
            <v>Đà Nẵng</v>
          </cell>
          <cell r="Q103" t="str">
            <v>Tiếng Ngô Đồng</v>
          </cell>
          <cell r="R103" t="str">
            <v>142/40 Điện Biên Phủ, Phường Chính Gián, Quận Thanh Khê, Đà Nẵng</v>
          </cell>
          <cell r="S103" t="str">
            <v>Điều hành</v>
          </cell>
          <cell r="T103" t="str">
            <v>NGUYỄN THỊ KIM NHUNG</v>
          </cell>
          <cell r="U103" t="str">
            <v>Báo cáo kết quả thực tập và thực trạng quy trình tổ chức và thực hiện chương trình du lịch " Hành trình Phương Bắc" của công ty du lịch Tiếng Ngô Đồng</v>
          </cell>
          <cell r="V103" t="str">
            <v>duyệt</v>
          </cell>
          <cell r="AA103" t="str">
            <v>Báo cáo kết quả thực tập và thực trạng quy trình tổ chức và thực hiện chương trình du lịch " Hành trình Phương Bắc" của công ty du lịch Tiếng Ngô Đồng</v>
          </cell>
          <cell r="AB103" t="str">
            <v>OK</v>
          </cell>
          <cell r="AC103">
            <v>918773003</v>
          </cell>
          <cell r="AD103" t="str">
            <v>nguyentkimnhung@dtu-hti.edu.vn</v>
          </cell>
          <cell r="AG103" t="str">
            <v>Hoaivannguyen2000@gmail.com</v>
          </cell>
        </row>
        <row r="104">
          <cell r="B104">
            <v>24217204914</v>
          </cell>
          <cell r="C104" t="str">
            <v>NGUYỄN HỒNG NHẬT</v>
          </cell>
          <cell r="D104" t="str">
            <v>Nguyễn Hồng Nhật</v>
          </cell>
          <cell r="E104" t="str">
            <v>Nguyễn Hồng</v>
          </cell>
          <cell r="F104" t="str">
            <v>Nhật</v>
          </cell>
          <cell r="G104" t="str">
            <v>K24</v>
          </cell>
          <cell r="H104" t="str">
            <v>K24DLL2</v>
          </cell>
          <cell r="I104" t="str">
            <v>0971918289</v>
          </cell>
          <cell r="J104" t="str">
            <v>15/1/2000</v>
          </cell>
          <cell r="K104" t="str">
            <v>Quản trị du lịch Lữ Hành</v>
          </cell>
          <cell r="L104" t="str">
            <v>X</v>
          </cell>
          <cell r="N104" t="str">
            <v>3.22</v>
          </cell>
          <cell r="O104" t="str">
            <v>KLTN</v>
          </cell>
          <cell r="P104" t="str">
            <v>Đà Nẵng</v>
          </cell>
          <cell r="Q104" t="str">
            <v>SaigonTourist</v>
          </cell>
          <cell r="R104" t="str">
            <v>357 Phan Châu Trinh, Phường Bình Thuận, quận Hải Châu, Đà Nẵng</v>
          </cell>
          <cell r="S104" t="str">
            <v>Điều hành</v>
          </cell>
          <cell r="T104" t="str">
            <v>CAO THỊ CẨM HƯƠNG</v>
          </cell>
          <cell r="U104" t="str">
            <v>Hoàn thiện chính sách sản phẩm nhằm thu hút khách du lịch nội địa tại công ty Saigontourist</v>
          </cell>
          <cell r="V104" t="str">
            <v>Sửa lại</v>
          </cell>
          <cell r="W104" t="str">
            <v>Cần để rõ là công ty Saigontourist (công ty mẹ) hay chỉ làm chi nhánh tại ĐN.</v>
          </cell>
          <cell r="X104" t="str">
            <v>Hoàn thiện chính sách sản phẩm nhằm thu hút khách du lịch nội địa tại công ty Saigontourist chi nhánh Đà Nẵng</v>
          </cell>
          <cell r="Y104" t="str">
            <v>Duyệt</v>
          </cell>
          <cell r="AA104" t="str">
            <v>Hoàn thiện chính sách sản phẩm nhằm thu hút khách du lịch nội địa tại công ty Saigontourist chi nhánh Đà Nẵng</v>
          </cell>
          <cell r="AB104" t="str">
            <v>OK</v>
          </cell>
          <cell r="AC104">
            <v>985114649</v>
          </cell>
          <cell r="AD104" t="str">
            <v>caotcamhuong@dtu-hti.edu.vn</v>
          </cell>
          <cell r="AG104" t="str">
            <v>hongnhatk300@gmail.com</v>
          </cell>
        </row>
        <row r="105">
          <cell r="B105">
            <v>24217204578</v>
          </cell>
          <cell r="C105" t="str">
            <v>HỒ PHÚ PHONG HÀO </v>
          </cell>
          <cell r="D105" t="str">
            <v>Hồ Phú Phong Hào </v>
          </cell>
          <cell r="E105" t="str">
            <v>Hồ Phú Phong</v>
          </cell>
          <cell r="F105" t="str">
            <v>Hào </v>
          </cell>
          <cell r="G105" t="str">
            <v>K24</v>
          </cell>
          <cell r="H105" t="str">
            <v>K24DLL2</v>
          </cell>
          <cell r="I105">
            <v>762596609</v>
          </cell>
          <cell r="J105">
            <v>36825</v>
          </cell>
          <cell r="K105" t="str">
            <v>Quản trị du lịch Lữ Hành</v>
          </cell>
          <cell r="L105" t="str">
            <v>X</v>
          </cell>
          <cell r="N105">
            <v>3.08</v>
          </cell>
          <cell r="O105" t="str">
            <v>CĐTN</v>
          </cell>
          <cell r="P105" t="str">
            <v>Đà Nẵng</v>
          </cell>
          <cell r="Q105" t="str">
            <v>VietDa Travel</v>
          </cell>
          <cell r="R105" t="str">
            <v>269 Núi Thành, Đà Nẵng</v>
          </cell>
          <cell r="T105" t="str">
            <v>CAO THỊ CẨM HƯƠNG</v>
          </cell>
          <cell r="U105" t="str">
            <v>Báo cáo kết quả thực tập và thực trạng tổ chức thực hiện chương trình du lịch  miền trung : Bà Nà - Huế - Động Phong Nha (3 ngày 2 đêm ) tại công ty Việt Đà Travel .</v>
          </cell>
          <cell r="V105" t="str">
            <v>duyệt</v>
          </cell>
          <cell r="AA105" t="str">
            <v>Báo cáo kết quả thực tập và thực trạng tổ chức thực hiện chương trình du lịch  miền trung : Bà Nà - Huế - Động Phong Nha (3 ngày 2 đêm ) tại công ty Việt Đà Travel .</v>
          </cell>
          <cell r="AB105" t="str">
            <v>OK</v>
          </cell>
          <cell r="AC105">
            <v>985114649</v>
          </cell>
          <cell r="AD105" t="str">
            <v>caotcamhuong@dtu-hti.edu.vn</v>
          </cell>
          <cell r="AG105" t="str">
            <v>hophuphonghao@gmail.com</v>
          </cell>
        </row>
        <row r="106">
          <cell r="B106">
            <v>24207211013</v>
          </cell>
          <cell r="C106" t="str">
            <v>NGUYỄN THỊ MỸ LINH</v>
          </cell>
          <cell r="D106" t="str">
            <v>Nguyễn Thị Mỹ Linh</v>
          </cell>
          <cell r="E106" t="str">
            <v>Nguyễn Thị Mỹ</v>
          </cell>
          <cell r="F106" t="str">
            <v>Linh</v>
          </cell>
          <cell r="G106" t="str">
            <v>K24</v>
          </cell>
          <cell r="H106" t="str">
            <v>K24PSU-DLL3</v>
          </cell>
          <cell r="I106">
            <v>336831469</v>
          </cell>
          <cell r="J106">
            <v>36611</v>
          </cell>
          <cell r="K106" t="str">
            <v>Quản trị du lịch Lữ Hành chuẩn PSU</v>
          </cell>
          <cell r="L106" t="str">
            <v>X</v>
          </cell>
          <cell r="N106" t="str">
            <v>3.11</v>
          </cell>
          <cell r="O106" t="str">
            <v>CĐTN</v>
          </cell>
          <cell r="P106" t="str">
            <v>Đà Nẵng</v>
          </cell>
          <cell r="Q106" t="str">
            <v>SaigonTourist</v>
          </cell>
          <cell r="R106" t="str">
            <v>357 Phan Châu Trinh, Phường Bình Thuận, quận Hải Châu, Đà Nẵng</v>
          </cell>
          <cell r="S106" t="str">
            <v>Điều hành</v>
          </cell>
          <cell r="T106" t="str">
            <v>TRẦN THỊ TÚ NHI</v>
          </cell>
          <cell r="U106" t="str">
            <v>Phát triển chương trình du lịch xanh gắn với bảo vệ môi trường tại công ty Saigontourist Chi Nhánh Đà Nẵng</v>
          </cell>
          <cell r="V106" t="str">
            <v>Sửa lại</v>
          </cell>
          <cell r="W106" t="str">
            <v>Báo cáo thực tập và thực trạng phát triển chương trình du lịch xanh….</v>
          </cell>
          <cell r="X106" t="str">
            <v>Báo  cáo thực tập và thực trạng phát triển chương trình du lịch xanh gắn với bảo vệ môi trường tại công ty TNHH MTV Dịch Vụ Lữ Hành Saigontourist Chi Nhánh Đà Nẵng.</v>
          </cell>
          <cell r="Y106" t="str">
            <v>Duyệt</v>
          </cell>
          <cell r="AA106" t="str">
            <v>Báo  cáo thực tập và thực trạng phát triển chương trình du lịch xanh gắn với bảo vệ môi trường tại công ty TNHH MTV Dịch Vụ Lữ Hành Saigontourist Chi Nhánh Đà Nẵng.</v>
          </cell>
          <cell r="AB106" t="str">
            <v>OK</v>
          </cell>
          <cell r="AC106">
            <v>935304112</v>
          </cell>
          <cell r="AD106" t="str">
            <v>tranttunhi1@dtu-hti.edu.vn</v>
          </cell>
          <cell r="AG106" t="str">
            <v>linhlinhvkook123@gmail.com</v>
          </cell>
          <cell r="AH106" t="str">
            <v>đã gửi đơn chuyển KL sang CĐ về VP</v>
          </cell>
        </row>
        <row r="107">
          <cell r="B107">
            <v>24207205432</v>
          </cell>
          <cell r="C107" t="str">
            <v xml:space="preserve">LÊ THỊ ÁNH TOẢ </v>
          </cell>
          <cell r="D107" t="str">
            <v xml:space="preserve">Lê Thị Ánh Toả </v>
          </cell>
          <cell r="E107" t="str">
            <v>Lê Thị Ánh</v>
          </cell>
          <cell r="F107" t="str">
            <v>Toả</v>
          </cell>
          <cell r="G107" t="str">
            <v>K24</v>
          </cell>
          <cell r="H107" t="str">
            <v>K24DLL6</v>
          </cell>
          <cell r="I107" t="str">
            <v>0396918220</v>
          </cell>
          <cell r="J107" t="str">
            <v>09/12/2000</v>
          </cell>
          <cell r="K107" t="str">
            <v>Quản trị du lịch Lữ Hành</v>
          </cell>
          <cell r="L107" t="str">
            <v>X</v>
          </cell>
          <cell r="N107" t="str">
            <v>3.01</v>
          </cell>
          <cell r="O107" t="str">
            <v>CĐTN</v>
          </cell>
          <cell r="P107" t="str">
            <v>Đà Nẵng</v>
          </cell>
          <cell r="Q107" t="str">
            <v>SaigonTourist</v>
          </cell>
          <cell r="R107" t="str">
            <v>357 Phan Châu Trinh, Phường Bình Thuận, quận Hải Châu, Đà Nẵng</v>
          </cell>
          <cell r="S107" t="str">
            <v>Điều hành</v>
          </cell>
          <cell r="T107" t="str">
            <v>TRẦN THỊ TÚ NHI</v>
          </cell>
          <cell r="U107" t="str">
            <v>Báo cáo thực tập và nâng cao chất lượng chương trình du lịch Đà Nẵng - Huế - Quảng Bình (3 ngày 2 đêm) của Công ty  TNHH MTV Dịch vụ Lữ hành Saigontourist chi nhánh Đà Nẵng</v>
          </cell>
          <cell r="V107" t="str">
            <v>Duyệt</v>
          </cell>
          <cell r="AA107" t="str">
            <v>Báo cáo thực tập và nâng cao chất lượng chương trình du lịch Đà Nẵng - Huế - Quảng Bình (3 ngày 2 đêm) của Công ty  TNHH MTV Dịch vụ Lữ hành Saigontourist chi nhánh Đà Nẵng</v>
          </cell>
          <cell r="AB107" t="str">
            <v>OK</v>
          </cell>
          <cell r="AC107">
            <v>935304112</v>
          </cell>
          <cell r="AD107" t="str">
            <v>tranttunhi1@dtu-hti.edu.vn</v>
          </cell>
          <cell r="AG107" t="str">
            <v>anhtoayh@gmail.com</v>
          </cell>
        </row>
        <row r="108">
          <cell r="B108">
            <v>24207216515</v>
          </cell>
          <cell r="C108" t="str">
            <v>ĐỖ THỊ DIỄM PHÚC</v>
          </cell>
          <cell r="D108" t="str">
            <v>Đỗ Thị Diễm Phúc</v>
          </cell>
          <cell r="E108" t="str">
            <v>Đỗ Thị Diễm</v>
          </cell>
          <cell r="F108" t="str">
            <v>Phúc</v>
          </cell>
          <cell r="G108" t="str">
            <v>K24</v>
          </cell>
          <cell r="H108" t="str">
            <v>K24DLL5</v>
          </cell>
          <cell r="I108">
            <v>935522924</v>
          </cell>
          <cell r="J108">
            <v>36832</v>
          </cell>
          <cell r="K108" t="str">
            <v>Quản trị du lịch Lữ Hành</v>
          </cell>
          <cell r="L108" t="str">
            <v>X</v>
          </cell>
          <cell r="N108">
            <v>3.66</v>
          </cell>
          <cell r="O108" t="str">
            <v>KLTN</v>
          </cell>
          <cell r="P108" t="str">
            <v>Đà Nẵng</v>
          </cell>
          <cell r="Q108" t="str">
            <v>SaigonTourist</v>
          </cell>
          <cell r="R108" t="str">
            <v>357 Phan Châu Trinh, Phường Bình Thuận, quận Hải Châu, Đà Nẵng</v>
          </cell>
          <cell r="S108" t="str">
            <v>Điều hành</v>
          </cell>
          <cell r="T108" t="str">
            <v>PHẠM THỊ THU THUỶ</v>
          </cell>
          <cell r="U108" t="str">
            <v>Giải pháp marketing mix thu hút khách du lịch nội địa hậu covid 19 đối với chương trình du lịch Đà Nẵng - Hội An tại Saigontourist Chi nhánh Đà Nẵng</v>
          </cell>
          <cell r="V108" t="str">
            <v>Duyệt</v>
          </cell>
          <cell r="AA108" t="str">
            <v>Giải pháp marketing mix thu hút khách du lịch nội địa hậu covid 19 đối với chương trình du lịch Đà Nẵng - Hội An tại Saigontourist Chi nhánh Đà Nẵng</v>
          </cell>
          <cell r="AB108" t="str">
            <v>OK</v>
          </cell>
          <cell r="AC108" t="str">
            <v>0938290678</v>
          </cell>
          <cell r="AD108" t="str">
            <v>phamtthuthuy2@dtu-hti.edu.vn</v>
          </cell>
          <cell r="AG108" t="str">
            <v>dtdp2k@gmail.com</v>
          </cell>
          <cell r="AK108" t="str">
            <v>X</v>
          </cell>
        </row>
        <row r="109">
          <cell r="B109">
            <v>24202401246</v>
          </cell>
          <cell r="C109" t="str">
            <v>ĐẶNG THỊ TƯỜNG GIANG</v>
          </cell>
          <cell r="D109" t="str">
            <v>Đặng Thị Tường Giang</v>
          </cell>
          <cell r="E109" t="str">
            <v>Đặng Thị Tường</v>
          </cell>
          <cell r="F109" t="str">
            <v>Giang</v>
          </cell>
          <cell r="G109" t="str">
            <v>K24</v>
          </cell>
          <cell r="H109" t="str">
            <v>K24DLL6</v>
          </cell>
          <cell r="I109">
            <v>982027035</v>
          </cell>
          <cell r="J109">
            <v>36843</v>
          </cell>
          <cell r="K109" t="str">
            <v>Quản trị du lịch Lữ Hành</v>
          </cell>
          <cell r="L109" t="str">
            <v>X</v>
          </cell>
          <cell r="N109">
            <v>2.99</v>
          </cell>
          <cell r="O109" t="str">
            <v>CĐTN</v>
          </cell>
          <cell r="P109" t="str">
            <v>Đà Nẵng</v>
          </cell>
          <cell r="Q109" t="str">
            <v>SaigonTourist</v>
          </cell>
          <cell r="R109" t="str">
            <v>357 Phan Châu Trinh, Phường Bình Thuận, quận Hải Châu, Đà Nẵng</v>
          </cell>
          <cell r="S109" t="str">
            <v>Điều hành</v>
          </cell>
          <cell r="T109" t="str">
            <v>TRẦN THỊ TÚ NHI</v>
          </cell>
          <cell r="U109" t="str">
            <v>Báo cáo thực tập và nâng cao chất lượng chương trình du lịch hằng ngày (Đà Nẵng - Hội An) của Công ty TNHH MTV Dịch vụ Lữ hành SaiGonTourist - chi nhánh Đà Nẵng.</v>
          </cell>
          <cell r="V109" t="str">
            <v>Sửa lại</v>
          </cell>
          <cell r="W109" t="str">
            <v>Chương trình du lịch Đà Nẵng - Hội An", bỏ (hằng ngày). Chú ý viết sai tên doanh nghiệp Saigontourist..</v>
          </cell>
          <cell r="X109" t="str">
            <v>Báo cáo thực tập và nâng cao chất lượng chương trình du lịch hằng ngày (Đà Nẵng - Hội An) của Công ty TNHH MTV Dịch vụ Lữ hành Saigontourist Chi nhánh Đà Nẵng</v>
          </cell>
          <cell r="Y109" t="str">
            <v>Duyệt</v>
          </cell>
          <cell r="AA109" t="str">
            <v>Báo cáo thực tập và nâng cao chất lượng chương trình du lịch hằng ngày (Đà Nẵng - Hội An) của Công ty TNHH MTV Dịch vụ Lữ hành Saigontourist Chi nhánh Đà Nẵng</v>
          </cell>
          <cell r="AB109" t="str">
            <v>OK</v>
          </cell>
          <cell r="AC109">
            <v>935304112</v>
          </cell>
          <cell r="AD109" t="str">
            <v>tranttunhi1@dtu-hti.edu.vn</v>
          </cell>
          <cell r="AG109" t="str">
            <v>dangthituonggiang2000@gmail.com</v>
          </cell>
        </row>
        <row r="110">
          <cell r="B110">
            <v>24207204660</v>
          </cell>
          <cell r="C110" t="str">
            <v>NGÔ THỊ MINH NGUYỆT</v>
          </cell>
          <cell r="D110" t="str">
            <v>Ngô Thị Minh Nguyệt</v>
          </cell>
          <cell r="E110" t="str">
            <v>Ngô Thị Minh</v>
          </cell>
          <cell r="F110" t="str">
            <v>Nguyệt</v>
          </cell>
          <cell r="G110" t="str">
            <v>K24</v>
          </cell>
          <cell r="H110" t="str">
            <v>K24DLL6</v>
          </cell>
          <cell r="I110" t="str">
            <v>0772484418</v>
          </cell>
          <cell r="J110" t="str">
            <v>25/01/2000</v>
          </cell>
          <cell r="K110" t="str">
            <v>Quản trị du lịch Lữ Hành</v>
          </cell>
          <cell r="L110" t="str">
            <v>X</v>
          </cell>
          <cell r="N110">
            <v>2.78</v>
          </cell>
          <cell r="O110" t="str">
            <v>CĐTN</v>
          </cell>
          <cell r="P110" t="str">
            <v>Đà Nẵng</v>
          </cell>
          <cell r="Q110" t="str">
            <v>SaigonTourist</v>
          </cell>
          <cell r="R110" t="str">
            <v>357 Phan Châu Trinh, Phường Bình Thuận, quận Hải Châu, Đà Nẵng</v>
          </cell>
          <cell r="S110" t="str">
            <v>Điều hành</v>
          </cell>
          <cell r="T110" t="str">
            <v>TRẦN THỊ TÚ NHI</v>
          </cell>
          <cell r="U110" t="str">
            <v>Giải pháp quản lí đội ngũ Hướng Dẫn Viên bằng công nghệ 4.0 tại Saigontourist Chi Nhánh Đà Nẵng</v>
          </cell>
          <cell r="V110" t="str">
            <v>Sửa lại</v>
          </cell>
          <cell r="W110" t="str">
            <v>Báo cáo thực tập và giải pháp quản lý…</v>
          </cell>
          <cell r="X110" t="str">
            <v xml:space="preserve">Báo cáo thực tập và Giải pháp quản lí đội ngũ Hướng Dẫn Viên bằng công nghệ 4.0 tại Saigontourist Chi nhánh Đà Nẵng. 
</v>
          </cell>
          <cell r="Y110" t="str">
            <v>Duyệt</v>
          </cell>
          <cell r="AA110" t="str">
            <v xml:space="preserve">Báo cáo thực tập và Giải pháp quản lí đội ngũ Hướng Dẫn Viên bằng công nghệ 4.0 tại Saigontourist Chi nhánh Đà Nẵng. 
</v>
          </cell>
          <cell r="AB110" t="str">
            <v>OK</v>
          </cell>
          <cell r="AC110">
            <v>935304112</v>
          </cell>
          <cell r="AD110" t="str">
            <v>tranttunhi1@dtu-hti.edu.vn</v>
          </cell>
          <cell r="AG110" t="str">
            <v>Minhnguyetstony@gmail.com</v>
          </cell>
        </row>
        <row r="111">
          <cell r="B111">
            <v>24207206176</v>
          </cell>
          <cell r="C111" t="str">
            <v>ĐỖ MINH KHUÊ</v>
          </cell>
          <cell r="D111" t="str">
            <v>Đỗ Minh Khuê</v>
          </cell>
          <cell r="E111" t="str">
            <v>Đỗ Minh</v>
          </cell>
          <cell r="F111" t="str">
            <v>Khuê</v>
          </cell>
          <cell r="G111" t="str">
            <v>K24</v>
          </cell>
          <cell r="H111" t="str">
            <v>K24DLL1</v>
          </cell>
          <cell r="I111" t="str">
            <v>0969522779</v>
          </cell>
          <cell r="J111" t="str">
            <v>18/10/2000</v>
          </cell>
          <cell r="K111" t="str">
            <v>Quản trị du lịch Lữ Hành</v>
          </cell>
          <cell r="L111" t="str">
            <v>X</v>
          </cell>
          <cell r="N111" t="str">
            <v>3.33</v>
          </cell>
          <cell r="O111" t="str">
            <v>KLTN</v>
          </cell>
          <cell r="P111" t="str">
            <v>Đà Nẵng</v>
          </cell>
          <cell r="Q111" t="str">
            <v>DacoTours (Du lịch Xứ Đà)</v>
          </cell>
          <cell r="R111" t="str">
            <v>142/23 Nguyễn Duy Hiệu, An Hải Đông, Sơn Trà, Đà Nẵng</v>
          </cell>
          <cell r="S111" t="str">
            <v>Điều hành</v>
          </cell>
          <cell r="T111" t="str">
            <v>ĐINH THỊ MỸ LỆ</v>
          </cell>
          <cell r="U111" t="str">
            <v xml:space="preserve">Giải pháp nâng cao chất lượng chương trình du lịch MICE Đà Nẵng tại Công ty DacoTours </v>
          </cell>
          <cell r="V111" t="str">
            <v>sửa lại</v>
          </cell>
          <cell r="W111" t="str">
            <v>Làm rõ: Giải pháp nâng cao chất lượng chương trình du lịch MICE của TP.Đà Nẵng hay của công ty Daco Tours tại Đà Nẵng??? Nếu là của công ty, thì chỉ cần để là "chương trình du lịch MICE..".</v>
          </cell>
          <cell r="X111" t="str">
            <v>GIẢI PHÁP NÂNG CAO CHẤT LƯỢNG CHƯƠNG TRÌNH DU LỊCH MICE TẠI CÔNG TY DACOTOURS ĐÀ NẴNG</v>
          </cell>
          <cell r="Y111" t="str">
            <v>Duyệt</v>
          </cell>
          <cell r="AA111" t="str">
            <v>Giải Pháp Nâng Cao Chất Lượng Chương Trình Du Lịch Mice Tại Công Ty Dacotours Đà Nẵng</v>
          </cell>
          <cell r="AB111" t="str">
            <v>OK</v>
          </cell>
          <cell r="AC111">
            <v>932478969</v>
          </cell>
          <cell r="AD111" t="str">
            <v>dinhtmyle@dtu-hti.edu.vn</v>
          </cell>
          <cell r="AE111" t="str">
            <v>chuyển GVHD Từ Cô Nguyễn Hà Kim Dung sang</v>
          </cell>
          <cell r="AG111" t="str">
            <v>minhkhuedo00@gmail.com</v>
          </cell>
          <cell r="AK111" t="str">
            <v>X</v>
          </cell>
        </row>
        <row r="112">
          <cell r="B112">
            <v>24207207103</v>
          </cell>
          <cell r="C112" t="str">
            <v>BÙI THỊ BÍCH THẢO</v>
          </cell>
          <cell r="D112" t="str">
            <v>Bùi Thị Bích Thảo</v>
          </cell>
          <cell r="E112" t="str">
            <v>Bùi Thị Bích</v>
          </cell>
          <cell r="F112" t="str">
            <v>Thảo</v>
          </cell>
          <cell r="G112" t="str">
            <v>K24</v>
          </cell>
          <cell r="H112" t="str">
            <v>K24DLL1</v>
          </cell>
          <cell r="I112" t="str">
            <v>0971024621</v>
          </cell>
          <cell r="J112" t="str">
            <v>25/08/2000</v>
          </cell>
          <cell r="K112" t="str">
            <v>Quản trị du lịch Lữ Hành</v>
          </cell>
          <cell r="L112" t="str">
            <v>X</v>
          </cell>
          <cell r="N112" t="str">
            <v>3.68</v>
          </cell>
          <cell r="O112" t="str">
            <v>KLTN</v>
          </cell>
          <cell r="P112" t="str">
            <v>Đà Nẵng</v>
          </cell>
          <cell r="Q112" t="str">
            <v>DacoTours (Du lịch Xứ Đà)</v>
          </cell>
          <cell r="R112" t="str">
            <v>142/23 Nguyễn Duy Hiệu, An Hải Đông, Sơn Trà, Đà Nẵng</v>
          </cell>
          <cell r="S112" t="str">
            <v>Điều hành</v>
          </cell>
          <cell r="T112" t="str">
            <v>BÙI KIM LUẬN</v>
          </cell>
          <cell r="U112" t="str">
            <v>Thực trạng và giải pháp thu hút khách nội địa du lịch Đà Nẵng: Trường hợp công ty Dacotours</v>
          </cell>
          <cell r="V112" t="str">
            <v>Duyệt</v>
          </cell>
          <cell r="AA112" t="str">
            <v>Thực trạng và giải pháp thu hút khách nội địa du lịch Đà Nẵng: Trường hợp công ty Dacotours</v>
          </cell>
          <cell r="AB112" t="str">
            <v>OK</v>
          </cell>
          <cell r="AC112">
            <v>908177195</v>
          </cell>
          <cell r="AD112" t="str">
            <v>luanbui@duytan.edu.vn</v>
          </cell>
          <cell r="AG112" t="str">
            <v>buitbichthao2508@gmail.com</v>
          </cell>
        </row>
        <row r="113">
          <cell r="B113">
            <v>24207212014</v>
          </cell>
          <cell r="C113" t="str">
            <v>NGUYỄN YẾN NHI</v>
          </cell>
          <cell r="D113" t="str">
            <v>Nguyễn Yến Nhi</v>
          </cell>
          <cell r="E113" t="str">
            <v>Nguyễn Yến</v>
          </cell>
          <cell r="F113" t="str">
            <v>Nhi</v>
          </cell>
          <cell r="G113" t="str">
            <v>K24</v>
          </cell>
          <cell r="H113" t="str">
            <v>K24DLL1</v>
          </cell>
          <cell r="I113" t="str">
            <v>0918 066 146</v>
          </cell>
          <cell r="J113" t="str">
            <v>30/10/2000</v>
          </cell>
          <cell r="K113" t="str">
            <v>Quản trị du lịch Lữ Hành</v>
          </cell>
          <cell r="L113" t="str">
            <v>X</v>
          </cell>
          <cell r="N113" t="str">
            <v>3.33</v>
          </cell>
          <cell r="O113" t="str">
            <v>KLTN</v>
          </cell>
          <cell r="P113" t="str">
            <v>Đà Nẵng</v>
          </cell>
          <cell r="Q113" t="str">
            <v>DacoTours (Du lịch Xứ Đà)</v>
          </cell>
          <cell r="R113" t="str">
            <v>142/23 Nguyễn Duy Hiệu, An Hải Đông, Sơn Trà, Đà Nẵng</v>
          </cell>
          <cell r="S113" t="str">
            <v>Điều hành</v>
          </cell>
          <cell r="T113" t="str">
            <v>ĐINH THỊ MỸ LỆ</v>
          </cell>
          <cell r="U113" t="str">
            <v xml:space="preserve">Giải pháp nâng cao chất lượng đội ngũ lao động tại Công ty DacoTours </v>
          </cell>
          <cell r="V113" t="str">
            <v>Duyệt</v>
          </cell>
          <cell r="AA113" t="str">
            <v xml:space="preserve">Giải pháp nâng cao chất lượng đội ngũ lao động tại Công ty DacoTours </v>
          </cell>
          <cell r="AB113" t="str">
            <v>OK</v>
          </cell>
          <cell r="AC113">
            <v>932478969</v>
          </cell>
          <cell r="AD113" t="str">
            <v>dinhtmyle@dtu-hti.edu.vn</v>
          </cell>
          <cell r="AE113" t="str">
            <v>chuyển GVHD Từ Cô Nguyễn Hà Kim Dung sang</v>
          </cell>
          <cell r="AG113" t="str">
            <v>nguyenyennhi9291@gmail.com</v>
          </cell>
        </row>
        <row r="114">
          <cell r="B114">
            <v>24207208068</v>
          </cell>
          <cell r="C114" t="str">
            <v>PHẠM THỊ MỸ LỢI</v>
          </cell>
          <cell r="D114" t="str">
            <v>Phạm Thị Mỹ Lợi</v>
          </cell>
          <cell r="E114" t="str">
            <v>Phạm Thị Mỹ</v>
          </cell>
          <cell r="F114" t="str">
            <v>Lợi</v>
          </cell>
          <cell r="G114" t="str">
            <v>K24</v>
          </cell>
          <cell r="H114" t="str">
            <v>K24DLL5</v>
          </cell>
          <cell r="I114" t="str">
            <v>0369625918</v>
          </cell>
          <cell r="J114" t="str">
            <v>01/01/2000</v>
          </cell>
          <cell r="K114" t="str">
            <v>Quản trị du lịch Lữ Hành</v>
          </cell>
          <cell r="L114" t="str">
            <v>X</v>
          </cell>
          <cell r="N114">
            <v>2.62</v>
          </cell>
          <cell r="O114" t="str">
            <v>CĐTN</v>
          </cell>
          <cell r="P114" t="str">
            <v>Đà Nẵng</v>
          </cell>
          <cell r="Q114" t="str">
            <v>Công Ty Thương Mại Và Dịch Vụ H.L.Q</v>
          </cell>
          <cell r="R114" t="str">
            <v>14 Cô Giang, Phường Phước Ninh, Quận Hải Châu, Thành phố Đà Nẵng</v>
          </cell>
          <cell r="S114" t="str">
            <v>Phòng Lữ hành</v>
          </cell>
          <cell r="T114" t="str">
            <v>VÕ HỮU HÒA</v>
          </cell>
          <cell r="U114" t="str">
            <v>BÁO CÁO THỰC TẬP VÀ THỰC TRẠNG HOẠT ĐỘNG KINH DOANH VẬN CHUYỂN CỦA CÔNG TY THƯƠNG MẠI &amp; DỊCH VỤ H.L.Q</v>
          </cell>
          <cell r="V114" t="str">
            <v>Duyệt</v>
          </cell>
          <cell r="AA114" t="str">
            <v>Báo Cáo Thực Tập Và Thực Trạng Hoạt Động Kinh Doanh Vận Chuyển Của Công Ty Thương Mại &amp; Dịch Vụ H.L.Q</v>
          </cell>
          <cell r="AB114" t="str">
            <v>OK</v>
          </cell>
          <cell r="AC114" t="str">
            <v>0905 198 106</v>
          </cell>
          <cell r="AD114" t="str">
            <v>vohuuhoa@dtu-hti.edu.vn</v>
          </cell>
          <cell r="AG114" t="str">
            <v>phamloi2000qn@gmail.com</v>
          </cell>
        </row>
        <row r="115">
          <cell r="B115">
            <v>24207209074</v>
          </cell>
          <cell r="C115" t="str">
            <v>NGUYỄN THỊ KIM CÚC</v>
          </cell>
          <cell r="D115" t="str">
            <v>Nguyễn Thị Kim Cúc</v>
          </cell>
          <cell r="E115" t="str">
            <v>Nguyễn Thị Kim</v>
          </cell>
          <cell r="F115" t="str">
            <v>Cúc</v>
          </cell>
          <cell r="G115" t="str">
            <v>K24</v>
          </cell>
          <cell r="H115" t="str">
            <v>K24DLL5</v>
          </cell>
          <cell r="I115">
            <v>977271263</v>
          </cell>
          <cell r="J115">
            <v>36683</v>
          </cell>
          <cell r="K115" t="str">
            <v>Quản trị du lịch Lữ Hành</v>
          </cell>
          <cell r="L115" t="str">
            <v>X</v>
          </cell>
          <cell r="N115">
            <v>3.41</v>
          </cell>
          <cell r="O115" t="str">
            <v>KLTN</v>
          </cell>
          <cell r="P115" t="str">
            <v>Đà Nẵng</v>
          </cell>
          <cell r="Q115" t="str">
            <v>Công Ty Thương Mại Và Dịch Vụ H.L.Q</v>
          </cell>
          <cell r="R115" t="str">
            <v>14 Cô Giang, Phường Phước Ninh, Quận Hải Châu, Thành phố Đà Nẵng</v>
          </cell>
          <cell r="S115" t="str">
            <v>Phòng Lữ hành</v>
          </cell>
          <cell r="T115" t="str">
            <v>VÕ HỮU HÒA</v>
          </cell>
          <cell r="U115" t="str">
            <v>Phát triển bền vững du lịch cộng đồng gắn với văn hóa tộc người Cơ Tu ở huyện Đông Giang – tỉnh Quảng Nam</v>
          </cell>
          <cell r="V115" t="str">
            <v>Duyệt</v>
          </cell>
          <cell r="AA115" t="str">
            <v>Phát triển bền vững du lịch cộng đồng gắn với văn hóa tộc người Cơ Tu ở huyện Đông Giang – tỉnh Quảng Nam</v>
          </cell>
          <cell r="AB115" t="str">
            <v>OK</v>
          </cell>
          <cell r="AC115" t="str">
            <v>0905 198 106</v>
          </cell>
          <cell r="AD115" t="str">
            <v>vohuuhoa@dtu-hti.edu.vn</v>
          </cell>
          <cell r="AG115" t="str">
            <v>nguyenthikimcuc260620@gmail.com</v>
          </cell>
        </row>
        <row r="116">
          <cell r="B116">
            <v>24207208854</v>
          </cell>
          <cell r="C116" t="str">
            <v>ĐOÀN LƯU BÍCH</v>
          </cell>
          <cell r="D116" t="str">
            <v>Đoàn Lưu Bích</v>
          </cell>
          <cell r="E116" t="str">
            <v>Đoàn Lưu</v>
          </cell>
          <cell r="F116" t="str">
            <v>Bích</v>
          </cell>
          <cell r="G116" t="str">
            <v>K24</v>
          </cell>
          <cell r="H116" t="str">
            <v>K24DLL5</v>
          </cell>
          <cell r="I116">
            <v>795599114</v>
          </cell>
          <cell r="J116">
            <v>36748</v>
          </cell>
          <cell r="K116" t="str">
            <v>Quản trị du lịch Lữ Hành</v>
          </cell>
          <cell r="L116" t="str">
            <v>X</v>
          </cell>
          <cell r="N116">
            <v>3.5</v>
          </cell>
          <cell r="O116" t="str">
            <v>KLTN</v>
          </cell>
          <cell r="P116" t="str">
            <v>Đà Nẵng</v>
          </cell>
          <cell r="Q116" t="str">
            <v>Công Ty Thương Mại Và Dịch Vụ H.L.Q</v>
          </cell>
          <cell r="R116" t="str">
            <v>14 Cô Giang, Phường Phước Ninh, Quận Hải Châu, Thành phố Đà Nẵng</v>
          </cell>
          <cell r="S116" t="str">
            <v>Phòng Lữ hành</v>
          </cell>
          <cell r="T116" t="str">
            <v>VÕ HỮU HÒA</v>
          </cell>
          <cell r="U116" t="str">
            <v>Phát triển bền vững du lịch biển Đà Nẵng hiện nay</v>
          </cell>
          <cell r="V116" t="str">
            <v>Duyệt</v>
          </cell>
          <cell r="AA116" t="str">
            <v>Phát triển bền vững du lịch biển Đà Nẵng hiện nay</v>
          </cell>
          <cell r="AB116" t="str">
            <v>OK</v>
          </cell>
          <cell r="AC116" t="str">
            <v>0905 198 106</v>
          </cell>
          <cell r="AD116" t="str">
            <v>vohuuhoa@dtu-hti.edu.vn</v>
          </cell>
          <cell r="AG116" t="str">
            <v>doanluubich1008@gmail.com</v>
          </cell>
        </row>
        <row r="117">
          <cell r="B117">
            <v>24207216173</v>
          </cell>
          <cell r="C117" t="str">
            <v>NGÔ THỊ THÙY DƯƠNG</v>
          </cell>
          <cell r="D117" t="str">
            <v>Ngô Thị Thùy Dương</v>
          </cell>
          <cell r="E117" t="str">
            <v>Ngô Thị Thùy</v>
          </cell>
          <cell r="F117" t="str">
            <v>Dương</v>
          </cell>
          <cell r="G117" t="str">
            <v>K24</v>
          </cell>
          <cell r="H117" t="str">
            <v>K24PSU-DLL3</v>
          </cell>
          <cell r="I117" t="str">
            <v>0901163050</v>
          </cell>
          <cell r="J117" t="str">
            <v>26/3/2000</v>
          </cell>
          <cell r="K117" t="str">
            <v>Quản trị du lịch Lữ Hành chuẩn PSU</v>
          </cell>
          <cell r="L117" t="str">
            <v>X</v>
          </cell>
          <cell r="N117" t="str">
            <v>3.36</v>
          </cell>
          <cell r="O117" t="str">
            <v>KLTN</v>
          </cell>
          <cell r="P117" t="str">
            <v>Đà Nẵng</v>
          </cell>
          <cell r="Q117" t="str">
            <v>Vietnam TravelMart</v>
          </cell>
          <cell r="R117" t="str">
            <v>68 Nguyễn Thị Minh Khai, Thạch Thang, Hải Châu, Đà Nẵng</v>
          </cell>
          <cell r="T117" t="str">
            <v>NGUYỄN VĂN KHUY</v>
          </cell>
          <cell r="U117" t="str">
            <v>Thực trạng về việc ứng dụng thương mại điện tử của công ty Vietnam TravelMART và những giải pháp nhằm cải thiện và thu hút khách hàng.</v>
          </cell>
          <cell r="V117" t="str">
            <v>duyệt</v>
          </cell>
          <cell r="AA117" t="str">
            <v>Thực trạng về việc ứng dụng thương mại điện tử của công ty Vietnam TravelMART và những giải pháp nhằm cải thiện và thu hút khách hàng.</v>
          </cell>
          <cell r="AB117" t="str">
            <v>OK</v>
          </cell>
          <cell r="AC117">
            <v>823709294</v>
          </cell>
          <cell r="AD117" t="str">
            <v>nguyenvankhuy@dtu-hti.edu.vn</v>
          </cell>
          <cell r="AG117" t="str">
            <v>Thuyduong2603dx@gmail.com</v>
          </cell>
          <cell r="AK117" t="str">
            <v>X</v>
          </cell>
        </row>
        <row r="118">
          <cell r="B118">
            <v>24207203747</v>
          </cell>
          <cell r="C118" t="str">
            <v>HỒ NGÔ NGƯ QUỲNH</v>
          </cell>
          <cell r="D118" t="str">
            <v>Hồ Ngô Ngư Quỳnh</v>
          </cell>
          <cell r="E118" t="str">
            <v>Hồ Ngô Ngư</v>
          </cell>
          <cell r="F118" t="str">
            <v>Quỳnh</v>
          </cell>
          <cell r="G118" t="str">
            <v>K24</v>
          </cell>
          <cell r="H118" t="str">
            <v>K24DLL7</v>
          </cell>
          <cell r="I118">
            <v>905867022</v>
          </cell>
          <cell r="J118">
            <v>36542</v>
          </cell>
          <cell r="K118" t="str">
            <v>Quản trị du lịch Lữ Hành</v>
          </cell>
          <cell r="L118" t="str">
            <v>X</v>
          </cell>
          <cell r="N118">
            <v>2.9</v>
          </cell>
          <cell r="O118" t="str">
            <v>CĐTN</v>
          </cell>
          <cell r="P118" t="str">
            <v>Đà Nẵng</v>
          </cell>
          <cell r="Q118" t="str">
            <v>S-Tours</v>
          </cell>
          <cell r="R118" t="str">
            <v>32 Tôn Thất Thuyết, Khuê Trung, Cẩm Lệ, Đà Nẵng</v>
          </cell>
          <cell r="S118" t="str">
            <v>Sale</v>
          </cell>
          <cell r="T118" t="str">
            <v>NGUYỄN THỊ TUYẾT</v>
          </cell>
          <cell r="U118" t="str">
            <v>BÁO CÁO THỰC TẬP VÀ THỰC TRẠNG MARKETING NHẰM THU HÚT KHÁCH NỘI ĐỊA VỚI CHƯƠNG TRÌNH DU LỊCH ĐÀ NẴNG - HỘI AN - CÙ LAO CHÀM 3 NGÀY 2 ĐÊM CỦA CÔNG TY TNHH MTV DỊCH VỤ DU LỊCH S-TOURS</v>
          </cell>
          <cell r="V118" t="str">
            <v>duyệt</v>
          </cell>
          <cell r="AA118" t="str">
            <v>Báo Cáo Thực Tập Và Thực Trạng Marketing Nhằm Thu Hút Khách Nội Địa Với Chương Trình Du Lịch Đà Nẵng - Hội An - Cù Lao Chàm 3 Ngày 2 Đêm Của Công Ty Tnhh Mtv Dịch Vụ Du Lịch S-Tours</v>
          </cell>
          <cell r="AB118" t="str">
            <v>OK</v>
          </cell>
          <cell r="AC118">
            <v>935335189</v>
          </cell>
          <cell r="AD118" t="str">
            <v>nguyenthituyet.dtu@gmail.com</v>
          </cell>
          <cell r="AG118" t="str">
            <v>quynhho171@gmail.com</v>
          </cell>
        </row>
        <row r="119">
          <cell r="B119">
            <v>24207105675</v>
          </cell>
          <cell r="C119" t="str">
            <v>NGUYỄN THỊ DIỆU HIỀN</v>
          </cell>
          <cell r="D119" t="str">
            <v>Nguyễn Thị Diệu Hiền</v>
          </cell>
          <cell r="E119" t="str">
            <v>Nguyễn Thị Diệu</v>
          </cell>
          <cell r="F119" t="str">
            <v>Hiền</v>
          </cell>
          <cell r="G119" t="str">
            <v>K24</v>
          </cell>
          <cell r="H119" t="str">
            <v>K24DLL7</v>
          </cell>
          <cell r="I119" t="str">
            <v>0948470409</v>
          </cell>
          <cell r="J119" t="str">
            <v>17/10/2000</v>
          </cell>
          <cell r="K119" t="str">
            <v>Quản trị du lịch Lữ Hành</v>
          </cell>
          <cell r="L119" t="str">
            <v>X</v>
          </cell>
          <cell r="N119">
            <v>3.23</v>
          </cell>
          <cell r="O119" t="str">
            <v>CĐTN</v>
          </cell>
          <cell r="P119" t="str">
            <v>Đà Nẵng</v>
          </cell>
          <cell r="Q119" t="str">
            <v>Non Nước Việt</v>
          </cell>
          <cell r="R119" t="str">
            <v>61, Đường Cao Sơn Pháo, Hoà An, Cẩm Lệ, Đà Nẵng</v>
          </cell>
          <cell r="S119" t="str">
            <v>Hướng dẫn viên</v>
          </cell>
          <cell r="T119" t="str">
            <v>NGUYỄN THỊ TUYẾT</v>
          </cell>
          <cell r="U119" t="str">
            <v>Báo cáo thực tập và thực trạng Maketing nhằm thu hút khách nội địa đối với chương trình du lịch "Lý Sơn– Du lịch biển đảo - 2 ngày 1 đêm" của công ty TNHH TM Dịch vụ du lịch Non Nước Việt</v>
          </cell>
          <cell r="V119" t="str">
            <v>sửa lại</v>
          </cell>
          <cell r="W119" t="str">
            <v>Sai tên đề tài so với đăng ký trong bản giấy.</v>
          </cell>
          <cell r="X119" t="str">
            <v>Báo cáo thực tập và thực trạng Maketing nhằm thu hút khách nội địa đối với chương trình du lịch "Lý Sơn– Thiên đường biển đảo - 2 ngày 1 đêm" của công ty TNHH TM &amp;  Dịch vụ du lịch Non Nước Việt</v>
          </cell>
          <cell r="Y119" t="str">
            <v>Duyệt</v>
          </cell>
          <cell r="AA119" t="str">
            <v>Báo cáo thực tập và thực trạng Maketing nhằm thu hút khách nội địa đối với chương trình du lịch "Lý Sơn– Thiên đường biển đảo - 2 ngày 1 đêm" của công ty TNHH TM &amp;  Dịch vụ du lịch Non Nước Việt</v>
          </cell>
          <cell r="AB119" t="str">
            <v>OK</v>
          </cell>
          <cell r="AC119">
            <v>935335189</v>
          </cell>
          <cell r="AD119" t="str">
            <v>nguyenthituyet.dtu@gmail.com</v>
          </cell>
          <cell r="AG119" t="str">
            <v>dieuhien171020@gmail.com</v>
          </cell>
          <cell r="AH119" t="str">
            <v>đã gửi đơn chuyển KL sang CĐ về VP</v>
          </cell>
        </row>
        <row r="120">
          <cell r="B120">
            <v>24217200003</v>
          </cell>
          <cell r="C120" t="str">
            <v>PHAN THÁI TIẾN</v>
          </cell>
          <cell r="D120" t="str">
            <v>Phan Thái Tiến</v>
          </cell>
          <cell r="E120" t="str">
            <v>Phan Thái</v>
          </cell>
          <cell r="F120" t="str">
            <v>Tiến</v>
          </cell>
          <cell r="G120" t="str">
            <v>K24</v>
          </cell>
          <cell r="H120" t="str">
            <v>K24PSU-DLL1</v>
          </cell>
          <cell r="I120" t="str">
            <v>0984421472</v>
          </cell>
          <cell r="J120" t="str">
            <v>22/08/2000</v>
          </cell>
          <cell r="K120" t="str">
            <v>Quản trị du lịch Lữ Hành chuẩn PSU</v>
          </cell>
          <cell r="L120" t="str">
            <v>X</v>
          </cell>
          <cell r="N120">
            <v>2.96</v>
          </cell>
          <cell r="O120" t="str">
            <v>CĐTN</v>
          </cell>
          <cell r="P120" t="str">
            <v>Đà Nẵng</v>
          </cell>
          <cell r="Q120" t="str">
            <v>Khánh Dung Tour</v>
          </cell>
          <cell r="R120" t="str">
            <v>06 Đông Lợi 3, An Khê, Thanh Khê, Đà Nẵng</v>
          </cell>
          <cell r="T120" t="str">
            <v>PHẠM THỊ MỸ LINH</v>
          </cell>
          <cell r="U120" t="str">
            <v>Báo cáo kết quả thực tập và thực trạng về chính sách Marketing chương trình du lịch tâm linh "9 chùa trên đất Quảng Đà" tại Công ty TNHH Xây dựng Thương mại Du lịch Khánh Dung</v>
          </cell>
          <cell r="V120" t="str">
            <v>sửa lại</v>
          </cell>
          <cell r="W120" t="str">
            <v>sinh viên có nhu cầu điều chỉnh</v>
          </cell>
          <cell r="X120" t="str">
            <v>Báo cáo kết quả thực tập và thực trạng về chính sách Marketing chương trình du lịch tâm linh "9 chùa trên đất Quảng Đà" tại Công ty trách nhiệm hữu hạn Xây dựng Thương mại Du lịch Khánh Dung</v>
          </cell>
          <cell r="Y120" t="str">
            <v>Duyệt</v>
          </cell>
          <cell r="AA120" t="str">
            <v>Báo cáo kết quả thực tập và thực trạng về chính sách Marketing chương trình du lịch tâm linh "9 chùa trên đất Quảng Đà" tại Công ty trách nhiệm hữu hạn Xây dựng Thương mại Du lịch Khánh Dung</v>
          </cell>
          <cell r="AB120" t="str">
            <v>OK</v>
          </cell>
          <cell r="AC120" t="str">
            <v>0987 128 678</v>
          </cell>
          <cell r="AD120" t="str">
            <v>phamtmylinh@dtu-hti.edu.vn</v>
          </cell>
          <cell r="AG120" t="str">
            <v>phanthaitien2000@gmail.com</v>
          </cell>
        </row>
        <row r="121">
          <cell r="B121">
            <v>24207205858</v>
          </cell>
          <cell r="C121" t="str">
            <v>PHẠM HƯƠNG GIANG</v>
          </cell>
          <cell r="D121" t="str">
            <v>Phạm Hương Giang</v>
          </cell>
          <cell r="E121" t="str">
            <v>Phạm Hương</v>
          </cell>
          <cell r="F121" t="str">
            <v>Giang</v>
          </cell>
          <cell r="G121" t="str">
            <v>K24</v>
          </cell>
          <cell r="H121" t="str">
            <v>K24PSU-DLL2</v>
          </cell>
          <cell r="I121">
            <v>931015641</v>
          </cell>
          <cell r="J121">
            <v>36580</v>
          </cell>
          <cell r="K121" t="str">
            <v>Quản trị du lịch Lữ Hành chuẩn PSU</v>
          </cell>
          <cell r="L121" t="str">
            <v>X</v>
          </cell>
          <cell r="N121">
            <v>3.12</v>
          </cell>
          <cell r="O121" t="str">
            <v>CĐTN</v>
          </cell>
          <cell r="P121" t="str">
            <v>Đà Nẵng</v>
          </cell>
          <cell r="Q121" t="str">
            <v>Du thuyền Cát Biển</v>
          </cell>
          <cell r="R121" t="str">
            <v>509 Hoàng Diệu, Hòa Thuận Đông, Hải Châu, Đà Nẵng</v>
          </cell>
          <cell r="S121" t="str">
            <v>Chăm sóc Khách hàng</v>
          </cell>
          <cell r="T121" t="str">
            <v>NGUYỄN THỊ TUYẾT</v>
          </cell>
          <cell r="U121" t="str">
            <v>Báo cáo thực tập và thực trạng Maketing Online nhằm thu hút khách nội địa tại Công ty TNHH MTV vận tải Xuân Nguyên</v>
          </cell>
          <cell r="V121" t="str">
            <v>Duyệt</v>
          </cell>
          <cell r="AA121" t="str">
            <v>Báo cáo thực tập và thực trạng Maketing Online nhằm thu hút khách nội địa tại Công ty TNHH MTV vận tải Xuân Nguyên</v>
          </cell>
          <cell r="AB121" t="str">
            <v>OK</v>
          </cell>
          <cell r="AC121">
            <v>935335189</v>
          </cell>
          <cell r="AD121" t="str">
            <v>nguyenthituyet.dtu@gmail.com</v>
          </cell>
          <cell r="AG121" t="str">
            <v>0931015641ab@gmail.com</v>
          </cell>
        </row>
        <row r="122">
          <cell r="B122">
            <v>24217201273</v>
          </cell>
          <cell r="C122" t="str">
            <v>NGUYỄN HỒNG QUỐC</v>
          </cell>
          <cell r="D122" t="str">
            <v>Nguyễn Hồng Quốc</v>
          </cell>
          <cell r="E122" t="str">
            <v>Nguyễn Hồng</v>
          </cell>
          <cell r="F122" t="str">
            <v>Quốc</v>
          </cell>
          <cell r="G122" t="str">
            <v>K24</v>
          </cell>
          <cell r="H122" t="str">
            <v>K24PSU-DLL7</v>
          </cell>
          <cell r="I122" t="str">
            <v>0963214451</v>
          </cell>
          <cell r="J122" t="str">
            <v>01/02/1995</v>
          </cell>
          <cell r="K122" t="str">
            <v>Quản trị du lịch Lữ Hành chuẩn PSU</v>
          </cell>
          <cell r="L122" t="str">
            <v>X</v>
          </cell>
          <cell r="N122">
            <v>3.37</v>
          </cell>
          <cell r="O122" t="str">
            <v>CĐTN</v>
          </cell>
          <cell r="P122" t="str">
            <v>Quảng Nam</v>
          </cell>
          <cell r="Q122" t="str">
            <v>Sở văn hóa thể thao và Du lịch Tỉnh Quảng Nam</v>
          </cell>
          <cell r="R122" t="str">
            <v>02B Trần Phú, Phường Tân Thạnh, Tam Kỳ, Quảng Nam</v>
          </cell>
          <cell r="S122" t="str">
            <v>phòng quản lý Du lịch</v>
          </cell>
          <cell r="T122" t="str">
            <v>VŨ THỊ LÀNH</v>
          </cell>
          <cell r="U122" t="str">
            <v>Báo cáo thực tập và giải pháp của Sở Du lịch Tỉnh Quảng Nam về phát triển kinh tế đêm tại TP Tam Kỳ.</v>
          </cell>
          <cell r="V122" t="str">
            <v>duyệt</v>
          </cell>
          <cell r="AA122" t="str">
            <v>Báo cáo thực tập và giải pháp của Sở Du lịch Tỉnh Quảng Nam về phát triển kinh tế đêm tại TP Tam Kỳ.</v>
          </cell>
          <cell r="AB122" t="str">
            <v>OK</v>
          </cell>
          <cell r="AC122">
            <v>971842442</v>
          </cell>
          <cell r="AD122" t="str">
            <v>vuthilanh@duytan.edu.vn</v>
          </cell>
          <cell r="AG122" t="str">
            <v>quocnguyentk2@gmail.com</v>
          </cell>
          <cell r="AH122" t="str">
            <v>còn môn học ở HK2- không đủ ĐKlàm KLTN</v>
          </cell>
        </row>
        <row r="123">
          <cell r="B123">
            <v>24207104753</v>
          </cell>
          <cell r="C123" t="str">
            <v>NGÔ THỊ YẾN NHI</v>
          </cell>
          <cell r="D123" t="str">
            <v>Ngô Thị Yến Nhi</v>
          </cell>
          <cell r="E123" t="str">
            <v>Ngô Thị Yến</v>
          </cell>
          <cell r="F123" t="str">
            <v>Nhi</v>
          </cell>
          <cell r="G123" t="str">
            <v>K24</v>
          </cell>
          <cell r="H123" t="str">
            <v>K24PSU-DLL5</v>
          </cell>
          <cell r="I123" t="str">
            <v>0915758022</v>
          </cell>
          <cell r="J123" t="str">
            <v>18/04/2000</v>
          </cell>
          <cell r="K123" t="str">
            <v>Quản trị du lịch Lữ Hành chuẩn PSU</v>
          </cell>
          <cell r="L123" t="str">
            <v>X</v>
          </cell>
          <cell r="N123" t="str">
            <v>2.41</v>
          </cell>
          <cell r="O123" t="str">
            <v>CĐTN</v>
          </cell>
          <cell r="P123" t="str">
            <v>Đà Nẵng</v>
          </cell>
          <cell r="Q123" t="str">
            <v>LiBeRa Travel</v>
          </cell>
          <cell r="R123" t="str">
            <v>37 Dương Thị Xuân Quý, Bắc Mỹ An, Ngũ Hành Sơn, Đà Nẵng</v>
          </cell>
          <cell r="S123" t="str">
            <v>Điều hành</v>
          </cell>
          <cell r="T123" t="str">
            <v>PHẠM THỊ MỸ LINH</v>
          </cell>
          <cell r="U123" t="str">
            <v>Báo cáo kết quả thực tập và thực trạng về công tác tổ chức thực hiện chương trình du lịch tại Công ty TNHH TMDV Lữ hành Quốc tế Libera</v>
          </cell>
          <cell r="V123" t="str">
            <v>Duyệt</v>
          </cell>
          <cell r="AA123" t="str">
            <v>Báo cáo kết quả thực tập và thực trạng về công tác tổ chức thực hiện chương trình du lịch tại Công ty TNHH TMDV Lữ hành Quốc tế Libera</v>
          </cell>
          <cell r="AB123" t="str">
            <v>OK</v>
          </cell>
          <cell r="AC123" t="str">
            <v>0987 128 678</v>
          </cell>
          <cell r="AD123" t="str">
            <v>phamtmylinh@dtu-hti.edu.vn</v>
          </cell>
          <cell r="AG123" t="str">
            <v>ngotyennhi2@dtu.edu.vn</v>
          </cell>
        </row>
        <row r="124">
          <cell r="B124">
            <v>24217215829</v>
          </cell>
          <cell r="C124" t="str">
            <v>LÊ CHÍ NGUYÊN</v>
          </cell>
          <cell r="D124" t="str">
            <v>Lê Chí Nguyên</v>
          </cell>
          <cell r="E124" t="str">
            <v>Lê Chí</v>
          </cell>
          <cell r="F124" t="str">
            <v>Nguyên</v>
          </cell>
          <cell r="G124" t="str">
            <v>K24</v>
          </cell>
          <cell r="H124" t="str">
            <v>K24PSU-DLL5</v>
          </cell>
          <cell r="I124">
            <v>899867997</v>
          </cell>
          <cell r="J124">
            <v>36864</v>
          </cell>
          <cell r="K124" t="str">
            <v>Quản trị du lịch Lữ Hành chuẩn PSU</v>
          </cell>
          <cell r="L124" t="str">
            <v>X</v>
          </cell>
          <cell r="N124">
            <v>2.82</v>
          </cell>
          <cell r="O124" t="str">
            <v>CĐTN</v>
          </cell>
          <cell r="P124" t="str">
            <v>Hội An</v>
          </cell>
          <cell r="Q124" t="str">
            <v>Du lịch Sao biển Xanh</v>
          </cell>
          <cell r="R124" t="str">
            <v>18 Núi Thành, Khối Tân Thành, Phường Cẩm An, Thành phố Hội An, Tỉnh Quảng Nam.</v>
          </cell>
          <cell r="T124" t="str">
            <v>NGUYỄN THỊ KIM NHUNG</v>
          </cell>
          <cell r="U124" t="str">
            <v>Báo cáo kết quả thực tập và thực trạng về nâng cao chất lượng đội ngũ hướng dẫn viên tại Công ty Du lịch Sao Biển Xanh</v>
          </cell>
          <cell r="V124" t="str">
            <v>Sửa lại</v>
          </cell>
          <cell r="W124" t="str">
            <v>Báo cáo thực tập và thực trạng chất lượng đội ngũ hướng dẫn viên tại...</v>
          </cell>
          <cell r="X124" t="str">
            <v>Báo cáo thực tập và thực trạng chất lượng đội ngũ hướng dẫn viên tại Công ty Du lịch Sao Biển Xanh</v>
          </cell>
          <cell r="Y124" t="str">
            <v>Duyệt</v>
          </cell>
          <cell r="AA124" t="str">
            <v>Báo cáo thực tập và thực trạng chất lượng đội ngũ hướng dẫn viên tại Công ty Du lịch Sao Biển Xanh</v>
          </cell>
          <cell r="AB124" t="str">
            <v>OK</v>
          </cell>
          <cell r="AC124">
            <v>918773003</v>
          </cell>
          <cell r="AD124" t="str">
            <v>nguyentkimnhung@dtu-hti.edu.vn</v>
          </cell>
          <cell r="AE124" t="str">
            <v>chuyển GVHD Từ Cô Nguyễn Hà Kim Dung sang</v>
          </cell>
          <cell r="AG124" t="str">
            <v>nguyen4122000@gmail.com</v>
          </cell>
        </row>
        <row r="125">
          <cell r="B125">
            <v>24217207132</v>
          </cell>
          <cell r="C125" t="str">
            <v>HỨA ĐẠI PHÚC</v>
          </cell>
          <cell r="D125" t="str">
            <v>Hứa Đại Phúc</v>
          </cell>
          <cell r="E125" t="str">
            <v>Hứa Đại</v>
          </cell>
          <cell r="F125" t="str">
            <v>Phúc</v>
          </cell>
          <cell r="G125" t="str">
            <v>K24</v>
          </cell>
          <cell r="H125" t="str">
            <v>K24PSU-DLL5</v>
          </cell>
          <cell r="I125" t="str">
            <v>0905499843</v>
          </cell>
          <cell r="J125" t="str">
            <v>13/10/2000</v>
          </cell>
          <cell r="K125" t="str">
            <v>Quản trị du lịch Lữ Hành chuẩn PSU</v>
          </cell>
          <cell r="L125" t="str">
            <v>X</v>
          </cell>
          <cell r="N125" t="str">
            <v>3.00</v>
          </cell>
          <cell r="O125" t="str">
            <v>CĐTN</v>
          </cell>
          <cell r="P125" t="str">
            <v>Hội An</v>
          </cell>
          <cell r="Q125" t="str">
            <v>Du lịch Hoa Hồng</v>
          </cell>
          <cell r="R125" t="str">
            <v>39 Lý Thái Tổ, Sơn Phong, Hội An, Quảng Nam</v>
          </cell>
          <cell r="T125" t="str">
            <v>TRẦN THỊ TÚ NHI</v>
          </cell>
          <cell r="U125" t="str">
            <v>Báo cáo kết quả thực tập và thực trạng chính sách sản phẩm du lịch tại Công ty Du lịch Hoa Hồng</v>
          </cell>
          <cell r="V125" t="str">
            <v>Duyệt</v>
          </cell>
          <cell r="AA125" t="str">
            <v>Báo cáo kết quả thực tập và thực trạng chính sách sản phẩm du lịch tại Công ty Du lịch Hoa Hồng</v>
          </cell>
          <cell r="AB125" t="str">
            <v>OK</v>
          </cell>
          <cell r="AC125">
            <v>935304112</v>
          </cell>
          <cell r="AD125" t="str">
            <v>tranttunhi1@dtu-hti.edu.vn</v>
          </cell>
          <cell r="AE125" t="str">
            <v>chuyển GVHD Từ Cô Nguyễn Hà Kim Dung sang</v>
          </cell>
          <cell r="AG125" t="str">
            <v>huadaiphuc0330@gmail.com</v>
          </cell>
        </row>
        <row r="126">
          <cell r="B126">
            <v>24207213414</v>
          </cell>
          <cell r="C126" t="str">
            <v>VÕ THỊ TRÂM THU</v>
          </cell>
          <cell r="D126" t="str">
            <v>Võ Thị Trâm Thu</v>
          </cell>
          <cell r="E126" t="str">
            <v>Võ Thị Trâm</v>
          </cell>
          <cell r="F126" t="str">
            <v>Thu</v>
          </cell>
          <cell r="G126" t="str">
            <v>K24</v>
          </cell>
          <cell r="H126" t="str">
            <v>K24DLL1</v>
          </cell>
          <cell r="I126" t="str">
            <v>0387783153</v>
          </cell>
          <cell r="J126" t="str">
            <v>30/04/2000</v>
          </cell>
          <cell r="K126" t="str">
            <v>Quản trị du lịch Lữ Hành</v>
          </cell>
          <cell r="L126" t="str">
            <v>X</v>
          </cell>
          <cell r="N126" t="str">
            <v>3.36</v>
          </cell>
          <cell r="O126" t="str">
            <v>KLTN</v>
          </cell>
          <cell r="P126" t="str">
            <v>Đà Nẵng</v>
          </cell>
          <cell r="Q126" t="str">
            <v>Dana Travel</v>
          </cell>
          <cell r="R126" t="str">
            <v>36 Nguyễn Thuật, Hoà An, Cẩm Lệ, Đà Nẵng</v>
          </cell>
          <cell r="S126" t="str">
            <v>Điều hành</v>
          </cell>
          <cell r="T126" t="str">
            <v>CAO THỊ CẨM HƯƠNG</v>
          </cell>
          <cell r="U126" t="str">
            <v>Giải pháp nhằm nâng cao các hoạt động marketing - mix tại Công ty Danatravel</v>
          </cell>
          <cell r="V126" t="str">
            <v>Duyệt</v>
          </cell>
          <cell r="AA126" t="str">
            <v>Giải pháp nhằm nâng cao các hoạt động marketing - mix tại Công ty Danatravel</v>
          </cell>
          <cell r="AB126" t="str">
            <v>OK</v>
          </cell>
          <cell r="AC126">
            <v>985114649</v>
          </cell>
          <cell r="AD126" t="str">
            <v>caotcamhuong@dtu-hti.edu.vn</v>
          </cell>
          <cell r="AE126" t="str">
            <v>chuyển GVHD Từ Cô Nguyễn Hà Kim Dung sang</v>
          </cell>
          <cell r="AG126" t="str">
            <v>vottramthu@gmail.com</v>
          </cell>
        </row>
        <row r="127">
          <cell r="B127">
            <v>24207216695</v>
          </cell>
          <cell r="C127" t="str">
            <v xml:space="preserve">HOÀNG THỊ THUÝ LÀNH </v>
          </cell>
          <cell r="D127" t="str">
            <v xml:space="preserve">Hoàng Thị Thuý Lành </v>
          </cell>
          <cell r="E127" t="str">
            <v>Hoàng Thị Thuý</v>
          </cell>
          <cell r="F127" t="str">
            <v>Lành</v>
          </cell>
          <cell r="G127" t="str">
            <v>K24</v>
          </cell>
          <cell r="H127" t="str">
            <v>K24DLL7</v>
          </cell>
          <cell r="I127" t="str">
            <v>0942070069</v>
          </cell>
          <cell r="J127" t="str">
            <v>10/01/1999</v>
          </cell>
          <cell r="K127" t="str">
            <v>Quản trị du lịch Lữ Hành</v>
          </cell>
          <cell r="L127" t="str">
            <v>X</v>
          </cell>
          <cell r="N127" t="str">
            <v>3.35</v>
          </cell>
          <cell r="O127" t="str">
            <v>KLTN</v>
          </cell>
          <cell r="P127" t="str">
            <v>Đà Nẵng</v>
          </cell>
          <cell r="Q127" t="str">
            <v>DacoTours (Du lịch Xứ Đà)</v>
          </cell>
          <cell r="R127" t="str">
            <v>142/23 Nguyễn Duy Hiệu, An Hải Đông, Sơn Trà, Đà Nẵng</v>
          </cell>
          <cell r="S127" t="str">
            <v>Điều hành</v>
          </cell>
          <cell r="T127" t="str">
            <v>VÕ HỮU HÒA</v>
          </cell>
          <cell r="U127" t="str">
            <v>THỰC TRẠNG CỦA HOẠT ĐỘNG TÍNH GIÁ VÀ CHÍNH SÁCH GIÁ TRONG KINH DOANH LỮ HÀNH NỘI ĐỊA TẠI CÔNG TY DU LỊCH XỨ ĐÀ (DACOTOURS)</v>
          </cell>
          <cell r="V127" t="str">
            <v>Sửa lại</v>
          </cell>
          <cell r="W127" t="str">
            <v>Giải pháp nâng cao hiệu quả của chính sách giá trong kinh doanh lữ hành nội địa...</v>
          </cell>
          <cell r="X127" t="str">
            <v>GIẢI PHÁP NÂNG CAO HIỆU QUẢ CỦA CHÍNH SÁCH GIÁ TRONG KINH DOANH LỮ HÀNH NỘI ĐỊA TẠI CÔNG TY DU LỊCH XỨ ĐÀ (DACOTOURS)</v>
          </cell>
          <cell r="Y127" t="str">
            <v>Duyệt</v>
          </cell>
          <cell r="AA127" t="str">
            <v>Giải Pháp Nâng Cao Hiệu Quả Của Chính Sách Giá Trong Kinh Doanh Lữ Hành Nội Địa Tại Công Ty Du Lịch Xứ Đà (Dacotours)</v>
          </cell>
          <cell r="AB127" t="str">
            <v>OK</v>
          </cell>
          <cell r="AC127" t="str">
            <v>0905 198 106</v>
          </cell>
          <cell r="AD127" t="str">
            <v>vohuuhoa@dtu-hti.edu.vn</v>
          </cell>
          <cell r="AG127" t="str">
            <v>thuylanh10199@gmail.com</v>
          </cell>
          <cell r="AJ127" t="str">
            <v>HSK Level 4</v>
          </cell>
        </row>
        <row r="128">
          <cell r="B128">
            <v>24207215784</v>
          </cell>
          <cell r="C128" t="str">
            <v>DƯƠNG THỊ THÚY OANH</v>
          </cell>
          <cell r="D128" t="str">
            <v>Dương Thị Thúy Oanh</v>
          </cell>
          <cell r="E128" t="str">
            <v>Dương Thị Thúy</v>
          </cell>
          <cell r="F128" t="str">
            <v>Oanh</v>
          </cell>
          <cell r="G128" t="str">
            <v>K24</v>
          </cell>
          <cell r="H128" t="str">
            <v>K24DLL7</v>
          </cell>
          <cell r="I128" t="str">
            <v>0911244134</v>
          </cell>
          <cell r="J128" t="str">
            <v>20/08/2000</v>
          </cell>
          <cell r="K128" t="str">
            <v>Quản trị du lịch Lữ Hành</v>
          </cell>
          <cell r="L128" t="str">
            <v>X</v>
          </cell>
          <cell r="N128">
            <v>3.44</v>
          </cell>
          <cell r="O128" t="str">
            <v>KLTN</v>
          </cell>
          <cell r="P128" t="str">
            <v>Đà Nẵng</v>
          </cell>
          <cell r="Q128" t="str">
            <v>DacoTours (Du lịch Xứ Đà)</v>
          </cell>
          <cell r="R128" t="str">
            <v>142/23 Nguyễn Duy Hiệu, An Hải Đông, Sơn Trà, Đà Nẵng</v>
          </cell>
          <cell r="S128" t="str">
            <v>Sale</v>
          </cell>
          <cell r="T128" t="str">
            <v>VÕ HỮU HÒA</v>
          </cell>
          <cell r="U128" t="str">
            <v>ĐÁNH GIÁ CỦA KHÁCH HÀNG VỀ CHẤT LƯỢNG CHƯƠNG TRÌNH DU LỊCH TẠI CÔNG TY DU LỊCH DACOTOURS</v>
          </cell>
          <cell r="V128" t="str">
            <v>Duyệt</v>
          </cell>
          <cell r="AA128" t="str">
            <v>Đánh Giá Của Khách Hàng Về Chất Lượng Chương Trình Du Lịch Tại Công Ty Du Lịch Dacotours</v>
          </cell>
          <cell r="AB128" t="str">
            <v>OK</v>
          </cell>
          <cell r="AC128" t="str">
            <v>0905 198 106</v>
          </cell>
          <cell r="AD128" t="str">
            <v>vohuuhoa@dtu-hti.edu.vn</v>
          </cell>
          <cell r="AG128" t="str">
            <v>duongoanh1702@gmail.com</v>
          </cell>
        </row>
        <row r="129">
          <cell r="B129">
            <v>24207202780</v>
          </cell>
          <cell r="C129" t="str">
            <v xml:space="preserve">PHẠM THỊ THU HIỀN </v>
          </cell>
          <cell r="D129" t="str">
            <v xml:space="preserve">Phạm Thị Thu Hiền </v>
          </cell>
          <cell r="E129" t="str">
            <v>Phạm Thị Thu</v>
          </cell>
          <cell r="F129" t="str">
            <v>Hiền</v>
          </cell>
          <cell r="G129" t="str">
            <v>K24</v>
          </cell>
          <cell r="H129" t="str">
            <v>K24DLL7</v>
          </cell>
          <cell r="I129" t="str">
            <v>0337770322</v>
          </cell>
          <cell r="J129" t="str">
            <v>12/10/200</v>
          </cell>
          <cell r="K129" t="str">
            <v>Quản trị du lịch Lữ Hành</v>
          </cell>
          <cell r="L129" t="str">
            <v>X</v>
          </cell>
          <cell r="N129" t="str">
            <v>2.90</v>
          </cell>
          <cell r="O129" t="str">
            <v>CĐTN</v>
          </cell>
          <cell r="P129" t="str">
            <v>Đà Nẵng</v>
          </cell>
          <cell r="Q129" t="str">
            <v>SaigonTourist</v>
          </cell>
          <cell r="R129" t="str">
            <v>357 Phan Châu Trinh, Phường Bình Thuận, quận Hải Châu, Đà Nẵng</v>
          </cell>
          <cell r="S129" t="str">
            <v>Điều hành</v>
          </cell>
          <cell r="T129" t="str">
            <v>TRẦN THỊ TÚ NHI</v>
          </cell>
          <cell r="U129" t="str">
            <v>Xây dựng sản phẩm du lịch Kpop Tour ở Hàn Quốc tại công ty Saigontourist chi nhánh Đà Nẵng</v>
          </cell>
          <cell r="V129" t="str">
            <v>Sửa lại</v>
          </cell>
          <cell r="W129" t="str">
            <v>Báo cáo thực tập và thực trạng/giải pháp…</v>
          </cell>
          <cell r="X129" t="str">
            <v>Báo cáo thực tập và giải pháp xây dựng sản phẩm du lịch Kpop Tour ở Hàn Quốc tại công ty Saigontourist chi nhánh Đà Nẵng</v>
          </cell>
          <cell r="Y129" t="str">
            <v>Duyệt</v>
          </cell>
          <cell r="AA129" t="str">
            <v>Báo cáo thực tập và giải pháp xây dựng sản phẩm du lịch Kpop Tour ở Hàn Quốc tại công ty Saigontourist chi nhánh Đà Nẵng</v>
          </cell>
          <cell r="AB129" t="str">
            <v>OK</v>
          </cell>
          <cell r="AC129">
            <v>935304112</v>
          </cell>
          <cell r="AD129" t="str">
            <v>tranttunhi1@dtu-hti.edu.vn</v>
          </cell>
          <cell r="AG129" t="str">
            <v>Kipham1210@gmail.com</v>
          </cell>
        </row>
        <row r="130">
          <cell r="B130">
            <v>24207207267</v>
          </cell>
          <cell r="C130" t="str">
            <v>PHẠM THỊ PHƯƠNG</v>
          </cell>
          <cell r="D130" t="str">
            <v>Phạm Thị Phương</v>
          </cell>
          <cell r="E130" t="str">
            <v>Phạm Thị</v>
          </cell>
          <cell r="F130" t="str">
            <v>Phương</v>
          </cell>
          <cell r="G130" t="str">
            <v>K24</v>
          </cell>
          <cell r="H130" t="str">
            <v>K24DLL3</v>
          </cell>
          <cell r="I130" t="str">
            <v>0934886318</v>
          </cell>
          <cell r="J130" t="str">
            <v>21/02/2000</v>
          </cell>
          <cell r="K130" t="str">
            <v>Quản trị du lịch Lữ Hành</v>
          </cell>
          <cell r="L130" t="str">
            <v>X</v>
          </cell>
          <cell r="N130" t="str">
            <v>3.08</v>
          </cell>
          <cell r="O130" t="str">
            <v>CĐTN</v>
          </cell>
          <cell r="P130" t="str">
            <v>Đà Nẵng</v>
          </cell>
          <cell r="Q130" t="str">
            <v>VietDa Travel</v>
          </cell>
          <cell r="R130" t="str">
            <v>269 Núi Thành, Đà Nẵng</v>
          </cell>
          <cell r="S130" t="str">
            <v>Kinh doanh &amp; Điều hành</v>
          </cell>
          <cell r="T130" t="str">
            <v>CAO THỊ CẨM HƯƠNG</v>
          </cell>
          <cell r="U130" t="str">
            <v>Báo cáo kết quả thực tập và thực trạng chính sách sản phẩm của Công ty Cổ Phần Việt Đà</v>
          </cell>
          <cell r="V130" t="str">
            <v>duyệt</v>
          </cell>
          <cell r="AA130" t="str">
            <v>Báo cáo kết quả thực tập và thực trạng chính sách sản phẩm của Công ty Cổ Phần Việt Đà</v>
          </cell>
          <cell r="AB130" t="str">
            <v>OK</v>
          </cell>
          <cell r="AC130">
            <v>985114649</v>
          </cell>
          <cell r="AD130" t="str">
            <v>caotcamhuong@dtu-hti.edu.vn</v>
          </cell>
          <cell r="AG130" t="str">
            <v>phamthiphuong21022000@gmail.com</v>
          </cell>
        </row>
        <row r="131">
          <cell r="B131">
            <v>24207206774</v>
          </cell>
          <cell r="C131" t="str">
            <v>PHẠM THANH XUÂN</v>
          </cell>
          <cell r="D131" t="str">
            <v>Phạm Thanh Xuân</v>
          </cell>
          <cell r="E131" t="str">
            <v>Phạm Thanh</v>
          </cell>
          <cell r="F131" t="str">
            <v>Xuân</v>
          </cell>
          <cell r="G131" t="str">
            <v>K24</v>
          </cell>
          <cell r="H131" t="str">
            <v>K24DLL3</v>
          </cell>
          <cell r="I131" t="str">
            <v>0777676205</v>
          </cell>
          <cell r="J131" t="str">
            <v>01/03/2000</v>
          </cell>
          <cell r="K131" t="str">
            <v>Quản trị du lịch Lữ Hành</v>
          </cell>
          <cell r="L131" t="str">
            <v>X</v>
          </cell>
          <cell r="N131" t="str">
            <v>2.59</v>
          </cell>
          <cell r="O131" t="str">
            <v>CĐTN</v>
          </cell>
          <cell r="P131" t="str">
            <v>Đà Nẵng</v>
          </cell>
          <cell r="Q131" t="str">
            <v>Du lịch Tommy</v>
          </cell>
          <cell r="R131" t="str">
            <v>K408/H39/23 Trưng Nữ Vương, Phường Hoà Thuận Đông, Quận Hải Châu, Thành phố Đà Nẵng, Việt Nam</v>
          </cell>
          <cell r="S131" t="str">
            <v>Kinh doanh</v>
          </cell>
          <cell r="T131" t="str">
            <v>TRẦN THỊ VÂN ANH</v>
          </cell>
          <cell r="U131" t="str">
            <v>BÁO CÁO KẾT QUẢ THỰC TẬP VÀ GIẢI PHÁP CHÍNH SÁCH MARKETING ONLINE NHẰM THU HÚT KHÁCH DU LỊCH NỘI ĐỊA TẠI CÔNG TY DU LỊCH TOMMY</v>
          </cell>
          <cell r="V131" t="str">
            <v>Duyệt</v>
          </cell>
          <cell r="AA131" t="str">
            <v>Báo Cáo Kết Quả Thực Tập Và Giải Pháp Chính Sách Marketing Online Nhằm Thu Hút Khách Du Lịch Nội Địa Tại Công Ty Du Lịch Tommy</v>
          </cell>
          <cell r="AB131" t="str">
            <v>OK</v>
          </cell>
          <cell r="AC131">
            <v>366540005</v>
          </cell>
          <cell r="AD131" t="str">
            <v xml:space="preserve">trantvananh1@dtu-hti.edu.vn </v>
          </cell>
          <cell r="AE131" t="str">
            <v>Đã gửi cam kết về đơn vị thực tập</v>
          </cell>
          <cell r="AG131" t="str">
            <v>mynpham66@gmail.com</v>
          </cell>
        </row>
        <row r="132">
          <cell r="B132">
            <v>24217204288</v>
          </cell>
          <cell r="C132" t="str">
            <v>TRẦN VIẾT HOÀNG</v>
          </cell>
          <cell r="D132" t="str">
            <v>Trần Viết Hoàng</v>
          </cell>
          <cell r="E132" t="str">
            <v>Trần Viết</v>
          </cell>
          <cell r="F132" t="str">
            <v>Hoàng</v>
          </cell>
          <cell r="G132" t="str">
            <v>K24</v>
          </cell>
          <cell r="H132" t="str">
            <v>K24PSU-DLL7</v>
          </cell>
          <cell r="I132" t="str">
            <v>0764701118</v>
          </cell>
          <cell r="J132" t="str">
            <v>05/02/2000</v>
          </cell>
          <cell r="K132" t="str">
            <v>Quản trị du lịch Lữ Hành chuẩn PSU</v>
          </cell>
          <cell r="L132" t="str">
            <v>X</v>
          </cell>
          <cell r="N132">
            <v>2.62</v>
          </cell>
          <cell r="O132" t="str">
            <v>CĐTN</v>
          </cell>
          <cell r="P132" t="str">
            <v>Đà Nẵng</v>
          </cell>
          <cell r="Q132" t="str">
            <v>Sun Travel</v>
          </cell>
          <cell r="R132" t="str">
            <v>82 Hoàng Ngân, Quận Cẩm Lệ, Thành Phố Đà Nẵng</v>
          </cell>
          <cell r="S132" t="str">
            <v>Điều hành</v>
          </cell>
          <cell r="T132" t="str">
            <v>NGUYỄN THỊ KIM NHUNG</v>
          </cell>
          <cell r="U132" t="str">
            <v>BÁO CÁO THỰC TẬP VÀ THỰC TRẠNG HOẠT ĐỘNG MARKETING ONLINE TẠI CÔNG TY TNHH SUN TRAVEL (ĐỐI TƯỢNG KHÁCH DU LỊCH NỘI ĐỊA)</v>
          </cell>
          <cell r="V132" t="str">
            <v>Sửa lại</v>
          </cell>
          <cell r="W132" t="str">
            <v>Báo cáo thực tập và thực trạng hoạt động marketing online dành cho khách nội địa cảu công ty Sun Travel.</v>
          </cell>
          <cell r="X132" t="str">
            <v>Báo Cáo Thực Tập Và Thực Trạng Hoạt Động Marketing Online Dành Cho Khách Nội Địa Của Công Ty TNHH Sun Travel</v>
          </cell>
          <cell r="Y132" t="str">
            <v>Duyệt</v>
          </cell>
          <cell r="AA132" t="str">
            <v>Báo Cáo Thực Tập Và Thực Trạng Hoạt Động Marketing Online Dành Cho Khách Nội Địa Của Công Ty TNHH Sun Travel</v>
          </cell>
          <cell r="AB132" t="str">
            <v>OK</v>
          </cell>
          <cell r="AC132">
            <v>918773003</v>
          </cell>
          <cell r="AD132" t="str">
            <v>nguyentkimnhung@dtu-hti.edu.vn</v>
          </cell>
          <cell r="AG132" t="str">
            <v xml:space="preserve"> viethoang5220@gmail.com</v>
          </cell>
        </row>
        <row r="133">
          <cell r="B133">
            <v>24217202462</v>
          </cell>
          <cell r="C133" t="str">
            <v>NGUYỄN CÔNG THẮNG</v>
          </cell>
          <cell r="D133" t="str">
            <v>Nguyễn Công Thắng</v>
          </cell>
          <cell r="E133" t="str">
            <v>Nguyễn Công</v>
          </cell>
          <cell r="F133" t="str">
            <v>Thắng</v>
          </cell>
          <cell r="G133" t="str">
            <v>K24</v>
          </cell>
          <cell r="H133" t="str">
            <v>K24PSU-DLL7</v>
          </cell>
          <cell r="I133" t="str">
            <v>0777140362</v>
          </cell>
          <cell r="J133" t="str">
            <v>22/08/2000</v>
          </cell>
          <cell r="K133" t="str">
            <v>Quản trị du lịch Lữ Hành chuẩn PSU</v>
          </cell>
          <cell r="L133" t="str">
            <v>X</v>
          </cell>
          <cell r="N133">
            <v>2.96</v>
          </cell>
          <cell r="O133" t="str">
            <v>CĐTN</v>
          </cell>
          <cell r="P133" t="str">
            <v>Đà Nẵng</v>
          </cell>
          <cell r="Q133" t="str">
            <v>Sun Travel</v>
          </cell>
          <cell r="R133" t="str">
            <v>82 Hoàng Ngân, Quận Cẩm Lệ, Thành Phố Đà Nẵng</v>
          </cell>
          <cell r="S133" t="str">
            <v>Điều hành</v>
          </cell>
          <cell r="T133" t="str">
            <v>NGUYỄN THỊ KIM NHUNG</v>
          </cell>
          <cell r="U133" t="str">
            <v>Báo cáo thực tập và thực trạng đội ngũ hướng dẫn viên tại công ty TNHH Sun Travel</v>
          </cell>
          <cell r="V133" t="str">
            <v>Duyệt</v>
          </cell>
          <cell r="AA133" t="str">
            <v>Báo cáo thực tập và thực trạng đội ngũ hướng dẫn viên tại công ty TNHH Sun Travel</v>
          </cell>
          <cell r="AB133" t="str">
            <v>OK</v>
          </cell>
          <cell r="AC133">
            <v>918773003</v>
          </cell>
          <cell r="AD133" t="str">
            <v>nguyentkimnhung@dtu-hti.edu.vn</v>
          </cell>
          <cell r="AG133" t="str">
            <v xml:space="preserve"> nguyencongthang228@gmail.com</v>
          </cell>
        </row>
        <row r="134">
          <cell r="B134">
            <v>24207201347</v>
          </cell>
          <cell r="C134" t="str">
            <v>TRỊNH MINH THƯ</v>
          </cell>
          <cell r="D134" t="str">
            <v>Trịnh Minh Thư</v>
          </cell>
          <cell r="E134" t="str">
            <v>Trịnh Minh</v>
          </cell>
          <cell r="F134" t="str">
            <v>Thư</v>
          </cell>
          <cell r="G134" t="str">
            <v>K24</v>
          </cell>
          <cell r="H134" t="str">
            <v>K24PSU-DLL4</v>
          </cell>
          <cell r="I134" t="str">
            <v>0902780825</v>
          </cell>
          <cell r="J134" t="str">
            <v>11/06/2000</v>
          </cell>
          <cell r="K134" t="str">
            <v>Quản trị du lịch Lữ Hành chuẩn PSU</v>
          </cell>
          <cell r="L134" t="str">
            <v>X</v>
          </cell>
          <cell r="N134" t="str">
            <v>3.06</v>
          </cell>
          <cell r="O134" t="str">
            <v>CĐTN</v>
          </cell>
          <cell r="P134" t="str">
            <v>Hội An</v>
          </cell>
          <cell r="Q134" t="str">
            <v>Du lịch Hải Bàn</v>
          </cell>
          <cell r="R134" t="str">
            <v>88 Nguyễn Thái Học, Phường Minh An, Hội An, Quảng Nam</v>
          </cell>
          <cell r="S134" t="str">
            <v>Tour</v>
          </cell>
          <cell r="T134" t="str">
            <v>NGUYỄN THỊ TUYẾT</v>
          </cell>
          <cell r="U134" t="str">
            <v>Báo cáo kết quả thực tập và thực trạng chính sách Marketing - mix nhằm thu hút khách Inbound cho Tour lặn biển ngắm san hô tại Công ty Du lịch Hải Bàn</v>
          </cell>
          <cell r="V134" t="str">
            <v>Duyệt</v>
          </cell>
          <cell r="AA134" t="str">
            <v>Báo cáo kết quả thực tập và thực trạng chính sách Marketing - mix nhằm thu hút khách Inbound cho Tour lặn biển ngắm san hô tại Công ty Du lịch Hải Bàn</v>
          </cell>
          <cell r="AB134" t="str">
            <v>OK</v>
          </cell>
          <cell r="AC134">
            <v>935335189</v>
          </cell>
          <cell r="AD134" t="str">
            <v>nguyenthituyet.dtu@gmail.com</v>
          </cell>
          <cell r="AE134" t="str">
            <v>Đã gửi cam kết về đơn vị thực tập, chuyển GVHD Từ Cô Nguyễn Hà Kim Dung sang</v>
          </cell>
          <cell r="AG134" t="str">
            <v>minhthutrinh11.06@gmail.com</v>
          </cell>
        </row>
        <row r="135">
          <cell r="B135">
            <v>24217207065</v>
          </cell>
          <cell r="C135" t="str">
            <v>VÕ NGUYÊN BẢO PHÚC</v>
          </cell>
          <cell r="D135" t="str">
            <v>Võ Nguyên Bảo Phúc</v>
          </cell>
          <cell r="E135" t="str">
            <v>Võ Nguyên Bảo</v>
          </cell>
          <cell r="F135" t="str">
            <v>Phúc</v>
          </cell>
          <cell r="G135" t="str">
            <v>K24</v>
          </cell>
          <cell r="H135" t="str">
            <v>K24DLL4</v>
          </cell>
          <cell r="I135">
            <v>899927729</v>
          </cell>
          <cell r="J135">
            <v>36574</v>
          </cell>
          <cell r="K135" t="str">
            <v>Quản trị du lịch Lữ Hành</v>
          </cell>
          <cell r="L135" t="str">
            <v>X</v>
          </cell>
          <cell r="N135">
            <v>3.33</v>
          </cell>
          <cell r="O135" t="str">
            <v>CĐTN</v>
          </cell>
          <cell r="P135" t="str">
            <v>Đà Nẵng</v>
          </cell>
          <cell r="Q135" t="str">
            <v>Non Nước Việt</v>
          </cell>
          <cell r="R135" t="str">
            <v>61, Đường Cao Sơn Pháo, Hoà An, Cẩm Lệ, Đà Nẵng</v>
          </cell>
          <cell r="T135" t="str">
            <v>ĐINH THỊ MỸ LỆ</v>
          </cell>
          <cell r="U135" t="str">
            <v xml:space="preserve"> Báo cáo kết quả thực tập và thực trạng công tác quản lý đội ngũ hướng dẫn viên tại công ty TNHH Thương mại và dịch vụ du lịch Non nước Việt</v>
          </cell>
          <cell r="V135" t="str">
            <v>Duyệt</v>
          </cell>
          <cell r="AA135" t="str">
            <v xml:space="preserve"> Báo cáo kết quả thực tập và thực trạng công tác quản lý đội ngũ hướng dẫn viên tại công ty TNHH Thương mại và dịch vụ du lịch Non nước Việt</v>
          </cell>
          <cell r="AB135" t="str">
            <v>OK</v>
          </cell>
          <cell r="AC135">
            <v>932478969</v>
          </cell>
          <cell r="AD135" t="str">
            <v>dinhtmyle@dtu-hti.edu.vn</v>
          </cell>
          <cell r="AG135" t="str">
            <v>vonbaophuc@dtu.edu.vn</v>
          </cell>
          <cell r="AH135" t="str">
            <v>đã gửi đơn chuyển KL sang CĐ về VP</v>
          </cell>
        </row>
        <row r="136">
          <cell r="B136">
            <v>24207104980</v>
          </cell>
          <cell r="C136" t="str">
            <v>TRẦN THỊ MỸ HẠNH</v>
          </cell>
          <cell r="D136" t="str">
            <v>Trần Thị Mỹ Hạnh</v>
          </cell>
          <cell r="E136" t="str">
            <v>Trần Thị Mỹ</v>
          </cell>
          <cell r="F136" t="str">
            <v>Hạnh</v>
          </cell>
          <cell r="G136" t="str">
            <v>K24</v>
          </cell>
          <cell r="H136" t="str">
            <v>K24DLL8</v>
          </cell>
          <cell r="I136" t="str">
            <v>0905759101</v>
          </cell>
          <cell r="J136" t="str">
            <v>02/11/2000</v>
          </cell>
          <cell r="K136" t="str">
            <v>Quản trị du lịch Lữ Hành</v>
          </cell>
          <cell r="L136" t="str">
            <v>X</v>
          </cell>
          <cell r="N136" t="str">
            <v>3.11</v>
          </cell>
          <cell r="O136" t="str">
            <v>CĐTN</v>
          </cell>
          <cell r="P136" t="str">
            <v>Đà Nẵng</v>
          </cell>
          <cell r="Q136" t="str">
            <v>Khánh Dung Tour</v>
          </cell>
          <cell r="R136" t="str">
            <v>06 Đông Lợi 3, An Khê, Thanh Khê, Đà Nẵng</v>
          </cell>
          <cell r="T136" t="str">
            <v>PHẠM THỊ MỸ LINH</v>
          </cell>
          <cell r="U136" t="str">
            <v>Báo cáo kết quả thực tập và giải pháp nhằm thương mại hoá chương trình du lịch "Destiny Tour - Những điểm đến lãng mạn" tại Công ty TNHH Xây dựng Thương mại Du lịch Khánh Dung</v>
          </cell>
          <cell r="V136" t="str">
            <v>Duyệt</v>
          </cell>
          <cell r="AA136" t="str">
            <v>Báo cáo kết quả thực tập và giải pháp nhằm thương mại hoá chương trình du lịch "Destiny Tour - Những điểm đến lãng mạn" tại Công ty TNHH Xây dựng Thương mại Du lịch Khánh Dung</v>
          </cell>
          <cell r="AB136" t="str">
            <v>OK</v>
          </cell>
          <cell r="AC136" t="str">
            <v>0987 128 678</v>
          </cell>
          <cell r="AD136" t="str">
            <v>phamtmylinh@dtu-hti.edu.vn</v>
          </cell>
          <cell r="AG136" t="str">
            <v>hautran1440@gmail.com</v>
          </cell>
          <cell r="AK136" t="str">
            <v>X</v>
          </cell>
        </row>
        <row r="137">
          <cell r="B137">
            <v>24207216716</v>
          </cell>
          <cell r="C137" t="str">
            <v>TRẦN THỊ TUYẾT MAI</v>
          </cell>
          <cell r="D137" t="str">
            <v>Trần Thị Tuyết Mai</v>
          </cell>
          <cell r="E137" t="str">
            <v>Trần Thị Tuyết</v>
          </cell>
          <cell r="F137" t="str">
            <v>Mai</v>
          </cell>
          <cell r="G137" t="str">
            <v>K24</v>
          </cell>
          <cell r="H137" t="str">
            <v>K24DLL7</v>
          </cell>
          <cell r="I137" t="str">
            <v>0368880458</v>
          </cell>
          <cell r="J137" t="str">
            <v>16/04/2000</v>
          </cell>
          <cell r="K137" t="str">
            <v>Quản trị du lịch Lữ Hành</v>
          </cell>
          <cell r="L137" t="str">
            <v>X</v>
          </cell>
          <cell r="N137" t="str">
            <v>2.74</v>
          </cell>
          <cell r="O137" t="str">
            <v>CĐTN</v>
          </cell>
          <cell r="P137" t="str">
            <v>Đà Nẵng</v>
          </cell>
          <cell r="Q137" t="str">
            <v>DacoTours (Du lịch Xứ Đà)</v>
          </cell>
          <cell r="R137" t="str">
            <v>142/23 Nguyễn Duy Hiệu, An Hải Đông, Sơn Trà, Đà Nẵng</v>
          </cell>
          <cell r="S137" t="str">
            <v>Hướng dẫn viên</v>
          </cell>
          <cell r="T137" t="str">
            <v>VÕ HỮU HÒA</v>
          </cell>
          <cell r="U137" t="str">
            <v>BÁO CÁO THỰC TẬP VÀ THỰC TRẠNG NĂNG LỰC CẠNH TRANH CỦA CÔNG TY DACOTOURS - DA NANG TRAVEL AGENCY</v>
          </cell>
          <cell r="V137" t="str">
            <v>Duyệt</v>
          </cell>
          <cell r="W137" t="str">
            <v>Trùng đề tài với Nguyễn Đăng Lợi nhưng nộp trước không cần sửa</v>
          </cell>
          <cell r="AA137" t="str">
            <v>Báo Cáo Thực Tập Và Thực Trạng Năng Lực Cạnh Tranh Của Công Ty Dacotours - Da Nang Travel Agency</v>
          </cell>
          <cell r="AB137" t="str">
            <v>OK</v>
          </cell>
          <cell r="AC137" t="str">
            <v>0905 198 106</v>
          </cell>
          <cell r="AD137" t="str">
            <v>vohuuhoa@dtu-hti.edu.vn</v>
          </cell>
          <cell r="AG137" t="str">
            <v>tuyetmaitran1604@gmail.com</v>
          </cell>
        </row>
        <row r="138">
          <cell r="B138">
            <v>24217209437</v>
          </cell>
          <cell r="C138" t="str">
            <v xml:space="preserve">NGUYỄN THANH ĐỨC </v>
          </cell>
          <cell r="D138" t="str">
            <v xml:space="preserve">Nguyễn Thanh Đức </v>
          </cell>
          <cell r="E138" t="str">
            <v>Nguyễn Thanh</v>
          </cell>
          <cell r="F138" t="str">
            <v>Đức</v>
          </cell>
          <cell r="G138" t="str">
            <v>K24</v>
          </cell>
          <cell r="H138" t="str">
            <v xml:space="preserve">K24PSU-DLL3 </v>
          </cell>
          <cell r="I138" t="str">
            <v>0905263719</v>
          </cell>
          <cell r="J138" t="str">
            <v>12/07/2000</v>
          </cell>
          <cell r="K138" t="str">
            <v>Quản trị du lịch Lữ Hành chuẩn PSU</v>
          </cell>
          <cell r="L138" t="str">
            <v>X</v>
          </cell>
          <cell r="N138" t="str">
            <v>3.34</v>
          </cell>
          <cell r="O138" t="str">
            <v>KLTN</v>
          </cell>
          <cell r="P138" t="str">
            <v>Kon Tum</v>
          </cell>
          <cell r="Q138" t="str">
            <v>Du lịch Ngọc Linh Kom Tum</v>
          </cell>
          <cell r="R138" t="str">
            <v>8 Phan Văn Trị, Thắng Lợi, Kon Tum</v>
          </cell>
          <cell r="S138" t="str">
            <v>Sale, HDV</v>
          </cell>
          <cell r="T138" t="str">
            <v>BÙI KIM LUẬN</v>
          </cell>
          <cell r="U138" t="str">
            <v>Một số giải pháp nâng cao chất lượng chương trình du lịch " Măng Ri - Xứ sở sương mù " của công ty du lịch Ngọc Linh Kon Tum</v>
          </cell>
          <cell r="V138" t="str">
            <v>Duyệt</v>
          </cell>
          <cell r="AA138" t="str">
            <v>Một số giải pháp nâng cao chất lượng chương trình du lịch " Măng Ri - Xứ sở sương mù " của công ty du lịch Ngọc Linh Kon Tum</v>
          </cell>
          <cell r="AB138" t="str">
            <v>OK</v>
          </cell>
          <cell r="AC138">
            <v>908177195</v>
          </cell>
          <cell r="AD138" t="str">
            <v>luanbui@duytan.edu.vn</v>
          </cell>
          <cell r="AE138" t="str">
            <v>chuyển GVHD Từ Cô Nguyễn Hà Kim Dung sang</v>
          </cell>
          <cell r="AG138" t="str">
            <v>thanhducnguyendu7@gmail.com</v>
          </cell>
          <cell r="AK138" t="str">
            <v>X</v>
          </cell>
        </row>
        <row r="139">
          <cell r="B139">
            <v>24217207044</v>
          </cell>
          <cell r="C139" t="str">
            <v>THÁI NGUYÊN</v>
          </cell>
          <cell r="D139" t="str">
            <v>Thái Nguyên</v>
          </cell>
          <cell r="E139" t="str">
            <v>Thái</v>
          </cell>
          <cell r="F139" t="str">
            <v>Nguyên</v>
          </cell>
          <cell r="G139" t="str">
            <v>K24</v>
          </cell>
          <cell r="H139" t="str">
            <v>K24DLL2</v>
          </cell>
          <cell r="I139" t="str">
            <v>0393471196</v>
          </cell>
          <cell r="J139" t="str">
            <v>12/01/2000</v>
          </cell>
          <cell r="K139" t="str">
            <v>Quản trị du lịch Lữ Hành</v>
          </cell>
          <cell r="L139" t="str">
            <v>X</v>
          </cell>
          <cell r="N139" t="str">
            <v>3.33</v>
          </cell>
          <cell r="O139" t="str">
            <v>KLTN</v>
          </cell>
          <cell r="P139" t="str">
            <v>Đà Nẵng</v>
          </cell>
          <cell r="Q139" t="str">
            <v>Khánh Dung Tour</v>
          </cell>
          <cell r="R139" t="str">
            <v>06 Đông Lợi 3, An Khê, Thanh Khê, Đà Nẵng</v>
          </cell>
          <cell r="T139" t="str">
            <v>PHẠM THỊ MỸ LINH</v>
          </cell>
          <cell r="U139" t="str">
            <v>Giải pháp nâng cao hoạt động Marketing Online nhằm thu hút khách du lịch nội địa tại Công tyTNHH Xây dựng Thương mại Du lịch Khánh Dung</v>
          </cell>
          <cell r="V139" t="str">
            <v>Duyệt</v>
          </cell>
          <cell r="AA139" t="str">
            <v>Giải pháp nâng cao hoạt động Marketing Online nhằm thu hút khách du lịch nội địa tại Công tyTNHH Xây dựng Thương mại Du lịch Khánh Dung</v>
          </cell>
          <cell r="AB139" t="str">
            <v>OK</v>
          </cell>
          <cell r="AC139" t="str">
            <v>0987 128 678</v>
          </cell>
          <cell r="AD139" t="str">
            <v>phamtmylinh@dtu-hti.edu.vn</v>
          </cell>
          <cell r="AG139" t="str">
            <v>nthai795@gmail.com</v>
          </cell>
          <cell r="AK139" t="str">
            <v>X</v>
          </cell>
        </row>
        <row r="140">
          <cell r="B140">
            <v>24207202926</v>
          </cell>
          <cell r="C140" t="str">
            <v>LÊ HOÀNG YẾN</v>
          </cell>
          <cell r="D140" t="str">
            <v>Lê Hoàng Yến</v>
          </cell>
          <cell r="E140" t="str">
            <v>Lê Hoàng</v>
          </cell>
          <cell r="F140" t="str">
            <v>Yến</v>
          </cell>
          <cell r="G140" t="str">
            <v>K24</v>
          </cell>
          <cell r="H140" t="str">
            <v>K24PSU-DLL6</v>
          </cell>
          <cell r="I140">
            <v>366335001</v>
          </cell>
          <cell r="J140">
            <v>36755</v>
          </cell>
          <cell r="K140" t="str">
            <v>Quản trị du lịch Lữ Hành chuẩn PSU</v>
          </cell>
          <cell r="L140" t="str">
            <v>X</v>
          </cell>
          <cell r="N140">
            <v>3.26</v>
          </cell>
          <cell r="O140" t="str">
            <v>KLTN</v>
          </cell>
          <cell r="P140" t="str">
            <v>Đà Nẵng</v>
          </cell>
          <cell r="Q140" t="str">
            <v>VietFuntastic Travel&amp; Event</v>
          </cell>
          <cell r="R140" t="str">
            <v>46 Xuân Đán 2, phường Xuân Hà, quận Thanh Khê Đà Nẵng</v>
          </cell>
          <cell r="S140" t="str">
            <v>Điều hành</v>
          </cell>
          <cell r="T140" t="str">
            <v>VŨ THỊ LÀNH</v>
          </cell>
          <cell r="U140" t="str">
            <v>Giải pháp nhằm nâng cao chất lượng marketing online tại công ty Vietfuntastic Travel &amp; Event</v>
          </cell>
          <cell r="V140" t="str">
            <v>sửa lại</v>
          </cell>
          <cell r="W140" t="str">
            <v>đổi nội dung đề tài để phù hợp tính chất doanh nghiệp</v>
          </cell>
          <cell r="X140" t="str">
            <v>Đề xuất giải pháp phát triển bền vững loại hình du lịch biển đảo tại Cù Lao Xanh - Quy Nhơn</v>
          </cell>
          <cell r="Y140" t="str">
            <v>Duyệt</v>
          </cell>
          <cell r="AA140" t="str">
            <v>Đề xuất giải pháp phát triển bền vững loại hình du lịch biển đảo tại Cù Lao Xanh - Quy Nhơn</v>
          </cell>
          <cell r="AB140" t="str">
            <v>OK</v>
          </cell>
          <cell r="AC140">
            <v>971842442</v>
          </cell>
          <cell r="AD140" t="str">
            <v>vuthilanh@duytan.edu.vn</v>
          </cell>
          <cell r="AG140" t="str">
            <v>lhoangyen1708@gmail.com</v>
          </cell>
        </row>
        <row r="141">
          <cell r="B141">
            <v>24217204163</v>
          </cell>
          <cell r="C141" t="str">
            <v>ĐẶNG QUANG BẢO</v>
          </cell>
          <cell r="D141" t="str">
            <v>Đặng Quang Bảo</v>
          </cell>
          <cell r="E141" t="str">
            <v>Đặng Quang</v>
          </cell>
          <cell r="F141" t="str">
            <v>Bảo</v>
          </cell>
          <cell r="G141" t="str">
            <v>K24</v>
          </cell>
          <cell r="H141" t="str">
            <v>K24DLL7</v>
          </cell>
          <cell r="I141">
            <v>905825323</v>
          </cell>
          <cell r="J141">
            <v>36738</v>
          </cell>
          <cell r="K141" t="str">
            <v>Quản trị du lịch Lữ Hành</v>
          </cell>
          <cell r="L141" t="str">
            <v>X</v>
          </cell>
          <cell r="N141">
            <v>2.81</v>
          </cell>
          <cell r="O141" t="str">
            <v>CĐTN</v>
          </cell>
          <cell r="P141" t="str">
            <v>Đà Nẵng</v>
          </cell>
          <cell r="Q141" t="str">
            <v>Du Lịch Phú Mỹ Phát (nhà xe)</v>
          </cell>
          <cell r="R141" t="str">
            <v>495 Nguyễn Hữu Thọ, Khuê Trung, Cẩm Lệ, Đà Nẵng</v>
          </cell>
          <cell r="S141" t="str">
            <v>Kinh doanh</v>
          </cell>
          <cell r="T141" t="str">
            <v>TRẦN THỊ TÚ NHI</v>
          </cell>
          <cell r="U141" t="str">
            <v>Hoàn thiện quy trình vận chuyển khách du lịch của công ty Phú Mỹ Phát.</v>
          </cell>
          <cell r="V141" t="str">
            <v>Sửa lại</v>
          </cell>
          <cell r="W141" t="str">
            <v>Báo cáo thực tập và thực trạng quy trình vận chuyển khách du lịch của...</v>
          </cell>
          <cell r="X141" t="str">
            <v>Báo cáo thực tập và thực trạng quy trình vận chuyển khách du lịch của công ty Phú Mỹ Phát - Đà Nẵng</v>
          </cell>
          <cell r="Y141" t="str">
            <v>Duyệt</v>
          </cell>
          <cell r="AA141" t="str">
            <v>Báo cáo thực tập và thực trạng quy trình vận chuyển khách du lịch của công ty Phú Mỹ Phát - Đà Nẵng</v>
          </cell>
          <cell r="AB141" t="str">
            <v>OK</v>
          </cell>
          <cell r="AC141">
            <v>935304112</v>
          </cell>
          <cell r="AD141" t="str">
            <v>tranttunhi1@dtu-hti.edu.vn</v>
          </cell>
          <cell r="AG141" t="str">
            <v>dangquangbao31072000@gmail.com</v>
          </cell>
        </row>
        <row r="142">
          <cell r="B142">
            <v>24217215124</v>
          </cell>
          <cell r="C142" t="str">
            <v>TRẦN QUỐC CƯỜNG</v>
          </cell>
          <cell r="D142" t="str">
            <v>Trần Quốc Cường</v>
          </cell>
          <cell r="E142" t="str">
            <v>Trần Quốc</v>
          </cell>
          <cell r="F142" t="str">
            <v>Cường</v>
          </cell>
          <cell r="G142" t="str">
            <v>K24</v>
          </cell>
          <cell r="H142" t="str">
            <v>K24DLL8</v>
          </cell>
          <cell r="I142">
            <v>522789115</v>
          </cell>
          <cell r="J142">
            <v>36733</v>
          </cell>
          <cell r="K142" t="str">
            <v>Quản trị du lịch Lữ Hành</v>
          </cell>
          <cell r="L142" t="str">
            <v>X</v>
          </cell>
          <cell r="N142">
            <v>3.45</v>
          </cell>
          <cell r="O142" t="str">
            <v>KLTN</v>
          </cell>
          <cell r="P142" t="str">
            <v>Quảng Nam</v>
          </cell>
          <cell r="Q142" t="str">
            <v>Sở văn hóa thể thao và Du lịch Tỉnh Quảng Nam</v>
          </cell>
          <cell r="R142" t="str">
            <v>02B Trần Phú, Phường Tân Thạnh, Tam Kỳ, Quảng Nam</v>
          </cell>
          <cell r="S142" t="str">
            <v>phòng QL Du lịch</v>
          </cell>
          <cell r="T142" t="str">
            <v>BÙI KIM LUẬN</v>
          </cell>
          <cell r="U142" t="str">
            <v>Đánh giá và phát triển loại hình du lịch sinh thái tại Hồ Phú Ninh, Quảng Nam</v>
          </cell>
          <cell r="V142" t="str">
            <v>duyệt</v>
          </cell>
          <cell r="AA142" t="str">
            <v>Đánh giá và phát triển loại hình du lịch sinh thái tại Hồ Phú Ninh, Quảng Nam</v>
          </cell>
          <cell r="AB142" t="str">
            <v>OK</v>
          </cell>
          <cell r="AC142">
            <v>908177195</v>
          </cell>
          <cell r="AD142" t="str">
            <v>luanbui@duytan.edu.vn</v>
          </cell>
          <cell r="AG142" t="str">
            <v>tranquoccuong260720@gmail.com</v>
          </cell>
        </row>
        <row r="143">
          <cell r="B143">
            <v>24217215622</v>
          </cell>
          <cell r="C143" t="str">
            <v>ĐẶNG MINH HIẾU</v>
          </cell>
          <cell r="D143" t="str">
            <v>Đặng Minh Hiếu</v>
          </cell>
          <cell r="E143" t="str">
            <v>Đặng Minh</v>
          </cell>
          <cell r="F143" t="str">
            <v>Hiếu</v>
          </cell>
          <cell r="G143" t="str">
            <v>K24</v>
          </cell>
          <cell r="H143" t="str">
            <v>K24DLL8</v>
          </cell>
          <cell r="I143">
            <v>905725003</v>
          </cell>
          <cell r="J143">
            <v>36258</v>
          </cell>
          <cell r="K143" t="str">
            <v>Quản trị du lịch Lữ Hành</v>
          </cell>
          <cell r="L143" t="str">
            <v>X</v>
          </cell>
          <cell r="N143">
            <v>2.41</v>
          </cell>
          <cell r="O143" t="str">
            <v>CĐTN</v>
          </cell>
          <cell r="P143" t="str">
            <v>Hà Tĩnh</v>
          </cell>
          <cell r="Q143" t="str">
            <v>Việt Holiday</v>
          </cell>
          <cell r="R143" t="str">
            <v>56 La Sơn Phu Tử, Thành phố Hà Tĩnh</v>
          </cell>
          <cell r="S143" t="str">
            <v>Kinh doanh</v>
          </cell>
          <cell r="T143" t="str">
            <v>VŨ THỊ LÀNH</v>
          </cell>
          <cell r="U143" t="str">
            <v>Báo cáo thực tập và thực trạng chất lượng chương trình du lịch Đà Nẵng - Huế (3 ngày 2 đêm) tại công ty TNHH VIETHOLIDAY</v>
          </cell>
          <cell r="V143" t="str">
            <v>duyệt</v>
          </cell>
          <cell r="AA143" t="str">
            <v>Báo cáo thực tập và thực trạng chất lượng chương trình du lịch Đà Nẵng - Huế (3 ngày 2 đêm) tại công ty TNHH VIETHOLIDAY</v>
          </cell>
          <cell r="AB143" t="str">
            <v>OK</v>
          </cell>
          <cell r="AC143">
            <v>971842442</v>
          </cell>
          <cell r="AD143" t="str">
            <v>vuthilanh@duytan.edu.vn</v>
          </cell>
          <cell r="AG143" t="str">
            <v>dangminhhieu2@dtu.edu.vn</v>
          </cell>
        </row>
        <row r="144">
          <cell r="B144">
            <v>24217215935</v>
          </cell>
          <cell r="C144" t="str">
            <v>NGUYỄN VĂN TRƯỜNG</v>
          </cell>
          <cell r="D144" t="str">
            <v>Nguyễn Văn Trường</v>
          </cell>
          <cell r="E144" t="str">
            <v>Nguyễn Văn</v>
          </cell>
          <cell r="F144" t="str">
            <v>Trường</v>
          </cell>
          <cell r="G144" t="str">
            <v>K24</v>
          </cell>
          <cell r="H144" t="str">
            <v>K24DLL8</v>
          </cell>
          <cell r="I144" t="str">
            <v>0856769291</v>
          </cell>
          <cell r="J144" t="str">
            <v>13/10/2000</v>
          </cell>
          <cell r="K144" t="str">
            <v>Quản trị du lịch Lữ Hành</v>
          </cell>
          <cell r="L144" t="str">
            <v>X</v>
          </cell>
          <cell r="N144">
            <v>3.17</v>
          </cell>
          <cell r="O144" t="str">
            <v>CĐTN</v>
          </cell>
          <cell r="P144" t="str">
            <v>Hà Tĩnh</v>
          </cell>
          <cell r="Q144" t="str">
            <v>Việt Holiday</v>
          </cell>
          <cell r="R144" t="str">
            <v>56 La Sơn Phu Tử, Thành phố Hà Tĩnh</v>
          </cell>
          <cell r="S144" t="str">
            <v>Kinh doanh</v>
          </cell>
          <cell r="T144" t="str">
            <v>VŨ THỊ LÀNH</v>
          </cell>
          <cell r="U144" t="str">
            <v>Báo cáo thực tập và giải pháp phát triển chương trình du lịch Hiking tại Vườn Quốc Gia Bạch Mã của công ty Viet Holiday</v>
          </cell>
          <cell r="V144" t="str">
            <v>duyệt</v>
          </cell>
          <cell r="AA144" t="str">
            <v>Báo cáo thực tập và giải pháp phát triển chương trình du lịch Hiking tại Vườn Quốc Gia Bạch Mã của công ty Viet Holiday</v>
          </cell>
          <cell r="AB144" t="str">
            <v>OK</v>
          </cell>
          <cell r="AC144">
            <v>971842442</v>
          </cell>
          <cell r="AD144" t="str">
            <v>vuthilanh@duytan.edu.vn</v>
          </cell>
          <cell r="AG144" t="str">
            <v>truongk131020@gmail.com</v>
          </cell>
        </row>
        <row r="145">
          <cell r="B145">
            <v>24217204805</v>
          </cell>
          <cell r="C145" t="str">
            <v>NGUYỄN HẢI ÂU</v>
          </cell>
          <cell r="D145" t="str">
            <v>Nguyễn Hải Âu</v>
          </cell>
          <cell r="E145" t="str">
            <v>Nguyễn Hải</v>
          </cell>
          <cell r="F145" t="str">
            <v>Âu</v>
          </cell>
          <cell r="G145" t="str">
            <v>K24</v>
          </cell>
          <cell r="H145" t="str">
            <v>K24DLL8</v>
          </cell>
          <cell r="I145" t="str">
            <v>0987819461</v>
          </cell>
          <cell r="J145" t="str">
            <v>01/01/2000</v>
          </cell>
          <cell r="K145" t="str">
            <v>Quản trị du lịch Lữ Hành</v>
          </cell>
          <cell r="L145" t="str">
            <v>X</v>
          </cell>
          <cell r="N145">
            <v>2.83</v>
          </cell>
          <cell r="O145" t="str">
            <v>CĐTN</v>
          </cell>
          <cell r="P145" t="str">
            <v>Hà Tĩnh</v>
          </cell>
          <cell r="Q145" t="str">
            <v>Việt Holiday</v>
          </cell>
          <cell r="R145" t="str">
            <v>56 La Sơn Phu Tử, Thành phố Hà Tĩnh</v>
          </cell>
          <cell r="S145" t="str">
            <v>Kinh doanh</v>
          </cell>
          <cell r="T145" t="str">
            <v>VŨ THỊ LÀNH</v>
          </cell>
          <cell r="U145" t="str">
            <v>Báo cáo thực tập và thực trạng đội ngũ nhân lực tại Công ty Viet Holiday</v>
          </cell>
          <cell r="V145" t="str">
            <v>duyệt</v>
          </cell>
          <cell r="AA145" t="str">
            <v>Báo cáo thực tập và thực trạng đội ngũ nhân lực tại Công ty Viet Holiday</v>
          </cell>
          <cell r="AB145" t="str">
            <v>OK</v>
          </cell>
          <cell r="AC145">
            <v>971842442</v>
          </cell>
          <cell r="AD145" t="str">
            <v>vuthilanh@duytan.edu.vn</v>
          </cell>
          <cell r="AG145" t="str">
            <v>haiau1120@gmail.com</v>
          </cell>
        </row>
        <row r="146">
          <cell r="B146">
            <v>24217204218</v>
          </cell>
          <cell r="C146" t="str">
            <v>NGUYỄN VĂN VĨNH PHÚC</v>
          </cell>
          <cell r="D146" t="str">
            <v>Nguyễn Văn Vĩnh Phúc</v>
          </cell>
          <cell r="E146" t="str">
            <v>Nguyễn Văn Vĩnh</v>
          </cell>
          <cell r="F146" t="str">
            <v>Phúc</v>
          </cell>
          <cell r="G146" t="str">
            <v>K24</v>
          </cell>
          <cell r="H146" t="str">
            <v>K24DLL8</v>
          </cell>
          <cell r="I146">
            <v>763092029</v>
          </cell>
          <cell r="J146">
            <v>36850</v>
          </cell>
          <cell r="K146" t="str">
            <v>Quản trị du lịch Lữ Hành</v>
          </cell>
          <cell r="L146" t="str">
            <v>X</v>
          </cell>
          <cell r="N146">
            <v>2.63</v>
          </cell>
          <cell r="O146" t="str">
            <v>CĐTN</v>
          </cell>
          <cell r="P146" t="str">
            <v>Hà Tĩnh</v>
          </cell>
          <cell r="Q146" t="str">
            <v>Việt Holiday</v>
          </cell>
          <cell r="R146" t="str">
            <v>56 La Sơn Phu Tử, Thành phố Hà Tĩnh</v>
          </cell>
          <cell r="S146" t="str">
            <v>Kinh doanh</v>
          </cell>
          <cell r="T146" t="str">
            <v>VŨ THỊ LÀNH</v>
          </cell>
          <cell r="U146" t="str">
            <v>Báo cáo thực tập và giải pháp phát triển chương trình du lịch Đà Nẵng - Hội An (2 ngày- 1 đêm) của công ty Viet Holiday</v>
          </cell>
          <cell r="V146" t="str">
            <v>duyệt</v>
          </cell>
          <cell r="AA146" t="str">
            <v>Báo cáo thực tập và giải pháp phát triển chương trình du lịch Đà Nẵng - Hội An (2 ngày- 1 đêm) của công ty Viet Holiday</v>
          </cell>
          <cell r="AB146" t="str">
            <v>OK</v>
          </cell>
          <cell r="AC146">
            <v>971842442</v>
          </cell>
          <cell r="AD146" t="str">
            <v>vuthilanh@duytan.edu.vn</v>
          </cell>
          <cell r="AG146" t="str">
            <v>vinhphuc20112000@gmail.com</v>
          </cell>
        </row>
        <row r="147">
          <cell r="B147">
            <v>24217215819</v>
          </cell>
          <cell r="C147" t="str">
            <v xml:space="preserve">NGUYỄN CÔNG NHẬT </v>
          </cell>
          <cell r="D147" t="str">
            <v xml:space="preserve">Nguyễn Công Nhật </v>
          </cell>
          <cell r="E147" t="str">
            <v>Nguyễn Công</v>
          </cell>
          <cell r="F147" t="str">
            <v>Nhật</v>
          </cell>
          <cell r="G147" t="str">
            <v>K24</v>
          </cell>
          <cell r="H147" t="str">
            <v>K24DLL7</v>
          </cell>
          <cell r="I147" t="str">
            <v>0907671677</v>
          </cell>
          <cell r="J147" t="str">
            <v>14/07/2000</v>
          </cell>
          <cell r="K147" t="str">
            <v>Quản trị du lịch Lữ Hành</v>
          </cell>
          <cell r="L147" t="str">
            <v>X</v>
          </cell>
          <cell r="N147" t="str">
            <v>3.35</v>
          </cell>
          <cell r="O147" t="str">
            <v>CĐTN</v>
          </cell>
          <cell r="P147" t="str">
            <v>Đà Nẵng</v>
          </cell>
          <cell r="Q147" t="str">
            <v>Hava Travel (Hải Vân Cát)</v>
          </cell>
          <cell r="R147" t="str">
            <v>1020 Ngô Quyền, Phường An Hải Tây, Quận Sơn Trà, Ngũ Hành Sơn, Đà Nẵng</v>
          </cell>
          <cell r="T147" t="str">
            <v>ĐINH THỊ MỸ LỆ</v>
          </cell>
          <cell r="U147" t="str">
            <v>Báo cáo kết quả thực tập và thực trạng công tác quản lý đội ngũ hướng dẫn viên tại công ty TNHH lữ hành quốc tế Hải Vân Cát</v>
          </cell>
          <cell r="V147" t="str">
            <v>Duyệt</v>
          </cell>
          <cell r="AA147" t="str">
            <v>Báo cáo kết quả thực tập và thực trạng công tác quản lý đội ngũ hướng dẫn viên tại công ty TNHH lữ hành quốc tế Hải Vân Cát</v>
          </cell>
          <cell r="AB147" t="str">
            <v>OK</v>
          </cell>
          <cell r="AC147">
            <v>932478969</v>
          </cell>
          <cell r="AD147" t="str">
            <v>dinhtmyle@dtu-hti.edu.vn</v>
          </cell>
          <cell r="AG147" t="str">
            <v>nguyencongnhat0412@gmail.com</v>
          </cell>
          <cell r="AH147" t="str">
            <v>đã gửi đơn chuyển KL sang CĐ về VP</v>
          </cell>
          <cell r="AJ147" t="str">
            <v>Topik 2 tiếng Hàn level 3</v>
          </cell>
        </row>
        <row r="148">
          <cell r="B148">
            <v>24207204456</v>
          </cell>
          <cell r="C148" t="str">
            <v>NGUYỄN THỊ VIỆT HÀ</v>
          </cell>
          <cell r="D148" t="str">
            <v>Nguyễn Thị Việt Hà</v>
          </cell>
          <cell r="E148" t="str">
            <v>Nguyễn Thị Việt</v>
          </cell>
          <cell r="F148" t="str">
            <v>Hà</v>
          </cell>
          <cell r="G148" t="str">
            <v>K24</v>
          </cell>
          <cell r="H148" t="str">
            <v>K24DLL7</v>
          </cell>
          <cell r="I148" t="str">
            <v>0905308870</v>
          </cell>
          <cell r="J148" t="str">
            <v>10/02/2000</v>
          </cell>
          <cell r="K148" t="str">
            <v>Quản trị du lịch Lữ Hành</v>
          </cell>
          <cell r="L148" t="str">
            <v>X</v>
          </cell>
          <cell r="N148" t="str">
            <v>3.41</v>
          </cell>
          <cell r="O148" t="str">
            <v>KLTN</v>
          </cell>
          <cell r="P148" t="str">
            <v>Đà Nẵng</v>
          </cell>
          <cell r="Q148" t="str">
            <v>Hava Travel (Hải Vân Cát)</v>
          </cell>
          <cell r="R148" t="str">
            <v>1020 Ngô Quyền, Phường An Hải Tây, Quận Sơn Trà, Ngũ Hành Sơn, Đà Nẵng</v>
          </cell>
          <cell r="T148" t="str">
            <v>ĐINH THỊ MỸ LỆ</v>
          </cell>
          <cell r="U148" t="str">
            <v>GIẢI PHÁP NHẰM NÂNG CAO CHÍNH SÁCH XÚC TIẾN HỖN HỢP TRONG HOẠT ĐỘNG KINH DOANH LỮ HÀNH TẠI CÔNG TY TNHH LỮ HÀNH QUỐC TẾ HẢI VÂN CÁT</v>
          </cell>
          <cell r="V148" t="str">
            <v>Duyệt</v>
          </cell>
          <cell r="AA148" t="str">
            <v>Giải Pháp Nhằm Nâng Cao Chính Sách Xúc Tiến Hỗn Hợp Trong Hoạt Động Kinh Doanh Lữ Hành Tại Công Ty TNHH Lữ Hành Quốc Tế Hải Vân Cát</v>
          </cell>
          <cell r="AB148" t="str">
            <v>OK</v>
          </cell>
          <cell r="AC148">
            <v>932478969</v>
          </cell>
          <cell r="AD148" t="str">
            <v>dinhtmyle@dtu-hti.edu.vn</v>
          </cell>
          <cell r="AG148" t="str">
            <v>hanguyen10022k@gmail.com</v>
          </cell>
        </row>
        <row r="149">
          <cell r="B149">
            <v>24217206211</v>
          </cell>
          <cell r="C149" t="str">
            <v>NGUYỄN DUY QUANG</v>
          </cell>
          <cell r="D149" t="str">
            <v>Nguyễn Duy Quang</v>
          </cell>
          <cell r="E149" t="str">
            <v>Nguyễn Duy</v>
          </cell>
          <cell r="F149" t="str">
            <v>Quang</v>
          </cell>
          <cell r="G149" t="str">
            <v>K24</v>
          </cell>
          <cell r="H149" t="str">
            <v>K24DLL7</v>
          </cell>
          <cell r="I149" t="str">
            <v>0339815111</v>
          </cell>
          <cell r="J149" t="str">
            <v>01/09/2000</v>
          </cell>
          <cell r="K149" t="str">
            <v>Quản trị du lịch Lữ Hành</v>
          </cell>
          <cell r="L149" t="str">
            <v>X</v>
          </cell>
          <cell r="N149" t="str">
            <v>2.88</v>
          </cell>
          <cell r="O149" t="str">
            <v>CĐTN</v>
          </cell>
          <cell r="P149" t="str">
            <v>Đà Nẵng</v>
          </cell>
          <cell r="Q149" t="str">
            <v>Hava Travel (Hải Vân Cát)</v>
          </cell>
          <cell r="R149" t="str">
            <v>1020 Ngô Quyền, Phường An Hải Tây, Quận Sơn Trà, Ngũ Hành Sơn, Đà Nẵng</v>
          </cell>
          <cell r="T149" t="str">
            <v>ĐINH THỊ MỸ LỆ</v>
          </cell>
          <cell r="U149" t="str">
            <v>BÁO CÁO KẾT QUẢ THỰC TẬP VÀ THỰC TRẠNG CHÍNH SÁCH QUẢNG CÁO TẠI CÔNG TY TNHH LỮ HÀNH QUỐC TẾ HẢI VÂN CÁT</v>
          </cell>
          <cell r="V149" t="str">
            <v>Duyệt</v>
          </cell>
          <cell r="AA149" t="str">
            <v>Báo Cáo Kết Quả Thực Tập Và Thực Trạng Chính Sách Quảng Cáo Tại Công Ty Tnhh Lữ Hành Quốc Tế Hải Vân Cát</v>
          </cell>
          <cell r="AB149" t="str">
            <v>OK</v>
          </cell>
          <cell r="AC149">
            <v>932478969</v>
          </cell>
          <cell r="AD149" t="str">
            <v>dinhtmyle@dtu-hti.edu.vn</v>
          </cell>
          <cell r="AG149" t="str">
            <v>quang01092000@gmail.com</v>
          </cell>
        </row>
        <row r="150">
          <cell r="B150">
            <v>24207215606</v>
          </cell>
          <cell r="C150" t="str">
            <v>LÊ THỊ HƯƠNG GIANG</v>
          </cell>
          <cell r="D150" t="str">
            <v>Lê Thị Hương Giang</v>
          </cell>
          <cell r="E150" t="str">
            <v>Lê Thị Hương</v>
          </cell>
          <cell r="F150" t="str">
            <v>Giang</v>
          </cell>
          <cell r="G150" t="str">
            <v>K24</v>
          </cell>
          <cell r="H150" t="str">
            <v>K24DLL8</v>
          </cell>
          <cell r="I150">
            <v>347266381</v>
          </cell>
          <cell r="J150">
            <v>36571</v>
          </cell>
          <cell r="K150" t="str">
            <v>Quản trị du lịch Lữ Hành</v>
          </cell>
          <cell r="L150" t="str">
            <v>X</v>
          </cell>
          <cell r="N150" t="str">
            <v>3.09</v>
          </cell>
          <cell r="O150" t="str">
            <v>CĐTN</v>
          </cell>
          <cell r="P150" t="str">
            <v>Đà Nẵng</v>
          </cell>
          <cell r="Q150" t="str">
            <v>Công ty TNHH Lambaba</v>
          </cell>
          <cell r="R150" t="str">
            <v>36 Trương Chí Cương, quận Hải Châu, Đà Nẵng</v>
          </cell>
          <cell r="T150" t="str">
            <v>NGUYỄN VĂN KHUY</v>
          </cell>
          <cell r="U150" t="str">
            <v>BÁO CÁO THỰC TẬP VÀ HOÀN THIỆN CÔNG TÁC ĐÀO TẠO NHÂN VIÊN TẠI BỘ PHẬN SALE CỦA CÔNG TY TNHH LAMBABA</v>
          </cell>
          <cell r="V150" t="str">
            <v>Duyệt</v>
          </cell>
          <cell r="AA150" t="str">
            <v>Báo Cáo Thực Tập Và Hoàn Thiện Công Tác Đào Tạo Nhân Viên Tại Bộ Phận Sale Của Công Ty TNHH Lambaba</v>
          </cell>
          <cell r="AB150" t="str">
            <v>OK</v>
          </cell>
          <cell r="AC150">
            <v>823709294</v>
          </cell>
          <cell r="AD150" t="str">
            <v>nguyenvankhuy@dtu-hti.edu.vn</v>
          </cell>
          <cell r="AG150" t="str">
            <v>huonggiang150212000@gmail.com</v>
          </cell>
        </row>
        <row r="151">
          <cell r="B151">
            <v>24217105376</v>
          </cell>
          <cell r="C151" t="str">
            <v>NGUYỄN THANH MINH</v>
          </cell>
          <cell r="D151" t="str">
            <v>Nguyễn Thanh Minh</v>
          </cell>
          <cell r="E151" t="str">
            <v>Nguyễn Thanh</v>
          </cell>
          <cell r="F151" t="str">
            <v>Minh</v>
          </cell>
          <cell r="G151" t="str">
            <v>K24</v>
          </cell>
          <cell r="H151" t="str">
            <v>K24PSU-DLL3</v>
          </cell>
          <cell r="I151" t="str">
            <v>0906578529</v>
          </cell>
          <cell r="J151" t="str">
            <v>20/11/2000</v>
          </cell>
          <cell r="K151" t="str">
            <v>Quản trị du lịch Lữ Hành chuẩn PSU</v>
          </cell>
          <cell r="L151" t="str">
            <v>X</v>
          </cell>
          <cell r="N151" t="str">
            <v>2.88</v>
          </cell>
          <cell r="O151" t="str">
            <v>CĐTN</v>
          </cell>
          <cell r="P151" t="str">
            <v>Đà Nẵng</v>
          </cell>
          <cell r="Q151" t="str">
            <v>DacoTours (Du lịch Xứ Đà)</v>
          </cell>
          <cell r="R151" t="str">
            <v>142/23 Nguyễn Duy Hiệu, An Hải Đông, Sơn Trà, Đà Nẵng</v>
          </cell>
          <cell r="S151" t="str">
            <v>Điều hành</v>
          </cell>
          <cell r="T151" t="str">
            <v>VÕ HỮU HÒA</v>
          </cell>
          <cell r="U151" t="str">
            <v>Báo cáo thực tập và thực trạng hoạt động sale online các sản phẩm dịch vụ tại công ty DACOTOURS - DA NANG TRAVEL AGENCY</v>
          </cell>
          <cell r="V151" t="str">
            <v>Duyệt</v>
          </cell>
          <cell r="AA151" t="str">
            <v>Báo cáo thực tập và thực trạng hoạt động sale online các sản phẩm dịch vụ tại công ty DACOTOURS - DA NANG TRAVEL AGENCY</v>
          </cell>
          <cell r="AB151" t="str">
            <v>OK</v>
          </cell>
          <cell r="AC151" t="str">
            <v>0905 198 106</v>
          </cell>
          <cell r="AD151" t="str">
            <v>vohuuhoa@dtu-hti.edu.vn</v>
          </cell>
          <cell r="AG151" t="str">
            <v>ngthanhminh20@gmail.com</v>
          </cell>
        </row>
        <row r="152">
          <cell r="B152">
            <v>24217207006</v>
          </cell>
          <cell r="C152" t="str">
            <v>TRỊNH CAO GIA HUY</v>
          </cell>
          <cell r="D152" t="str">
            <v>Trịnh Cao Gia Huy</v>
          </cell>
          <cell r="E152" t="str">
            <v>Trịnh Cao Gia</v>
          </cell>
          <cell r="F152" t="str">
            <v>Huy</v>
          </cell>
          <cell r="G152" t="str">
            <v>K24</v>
          </cell>
          <cell r="H152" t="str">
            <v>K24PSU-DLL6</v>
          </cell>
          <cell r="I152" t="str">
            <v>0932551211</v>
          </cell>
          <cell r="J152" t="str">
            <v>12/11/2000</v>
          </cell>
          <cell r="K152" t="str">
            <v>Quản trị du lịch Lữ Hành chuẩn PSU</v>
          </cell>
          <cell r="L152" t="str">
            <v>X</v>
          </cell>
          <cell r="N152" t="str">
            <v>2.77</v>
          </cell>
          <cell r="O152" t="str">
            <v>CĐTN</v>
          </cell>
          <cell r="P152" t="str">
            <v>Đà Nẵng</v>
          </cell>
          <cell r="Q152" t="str">
            <v>DacoTours (Du lịch Xứ Đà)</v>
          </cell>
          <cell r="R152" t="str">
            <v>142/23 Nguyễn Duy Hiệu, An Hải Đông, Sơn Trà, Đà Nẵng</v>
          </cell>
          <cell r="S152" t="str">
            <v>Điều hành</v>
          </cell>
          <cell r="T152" t="str">
            <v>VÕ HỮU HÒA</v>
          </cell>
          <cell r="U152" t="str">
            <v>Báo cáo thực tập và thực trạng chất lượng nguồn nhân lực tại công ty DACOTOURS - DA NANG TRAVEL AGENCY</v>
          </cell>
          <cell r="V152" t="str">
            <v>Duyệt</v>
          </cell>
          <cell r="AA152" t="str">
            <v>Báo cáo thực tập và thực trạng chất lượng nguồn nhân lực tại công ty DACOTOURS - DA NANG TRAVEL AGENCY</v>
          </cell>
          <cell r="AB152" t="str">
            <v>OK</v>
          </cell>
          <cell r="AC152" t="str">
            <v>0905 198 106</v>
          </cell>
          <cell r="AD152" t="str">
            <v>vohuuhoa@dtu-hti.edu.vn</v>
          </cell>
          <cell r="AG152" t="str">
            <v>huytrinh121120@gmail.com</v>
          </cell>
        </row>
        <row r="153">
          <cell r="B153">
            <v>24207207110</v>
          </cell>
          <cell r="C153" t="str">
            <v>HỒ PHẠM VĨ SAO LY</v>
          </cell>
          <cell r="D153" t="str">
            <v>Hồ Phạm Vĩ Sao Ly</v>
          </cell>
          <cell r="E153" t="str">
            <v>Hồ Phạm Vĩ Sao</v>
          </cell>
          <cell r="F153" t="str">
            <v>Ly</v>
          </cell>
          <cell r="G153" t="str">
            <v>K24</v>
          </cell>
          <cell r="H153" t="str">
            <v>K24PSU-DLL3</v>
          </cell>
          <cell r="I153" t="str">
            <v>0383206715</v>
          </cell>
          <cell r="J153">
            <v>36529</v>
          </cell>
          <cell r="K153" t="str">
            <v>Quản trị du lịch Lữ Hành chuẩn PSU</v>
          </cell>
          <cell r="L153" t="str">
            <v>X</v>
          </cell>
          <cell r="N153" t="str">
            <v>2.85</v>
          </cell>
          <cell r="O153" t="str">
            <v>CĐTN</v>
          </cell>
          <cell r="P153" t="str">
            <v>Đà Nẵng</v>
          </cell>
          <cell r="Q153" t="str">
            <v>DacoTours (Du lịch Xứ Đà)</v>
          </cell>
          <cell r="R153" t="str">
            <v>142/23 Nguyễn Duy Hiệu, An Hải Đông, Sơn Trà, Đà Nẵng</v>
          </cell>
          <cell r="S153" t="str">
            <v>Điều hành</v>
          </cell>
          <cell r="T153" t="str">
            <v>VÕ HỮU HÒA</v>
          </cell>
          <cell r="U153" t="str">
            <v>Báo cáo kết quả thực tập và thực trạng kinh doanh du lịch tại DACOTOURS - DA NANG TRAVEL AGENCY</v>
          </cell>
          <cell r="V153" t="str">
            <v>Duyệt</v>
          </cell>
          <cell r="AA153" t="str">
            <v>Báo cáo kết quả thực tập và thực trạng kinh doanh du lịch tại DACOTOURS - DA NANG TRAVEL AGENCY</v>
          </cell>
          <cell r="AB153" t="str">
            <v>OK</v>
          </cell>
          <cell r="AC153" t="str">
            <v>0905 198 106</v>
          </cell>
          <cell r="AD153" t="str">
            <v>vohuuhoa@dtu-hti.edu.vn</v>
          </cell>
          <cell r="AG153" t="str">
            <v>hophamvysaoly@gmail.com</v>
          </cell>
        </row>
        <row r="154">
          <cell r="B154">
            <v>24207206790</v>
          </cell>
          <cell r="C154" t="str">
            <v>MAI THỊ THU BA</v>
          </cell>
          <cell r="D154" t="str">
            <v>Mai Thị Thu Ba</v>
          </cell>
          <cell r="E154" t="str">
            <v>Mai Thị Thu</v>
          </cell>
          <cell r="F154" t="str">
            <v>Ba</v>
          </cell>
          <cell r="G154" t="str">
            <v>K24</v>
          </cell>
          <cell r="H154" t="str">
            <v>K24PSU-DLL3</v>
          </cell>
          <cell r="I154">
            <v>329919233</v>
          </cell>
          <cell r="J154">
            <v>36529</v>
          </cell>
          <cell r="K154" t="str">
            <v>Quản trị du lịch Lữ Hành chuẩn PSU</v>
          </cell>
          <cell r="L154" t="str">
            <v>X</v>
          </cell>
          <cell r="N154" t="str">
            <v>2.7</v>
          </cell>
          <cell r="O154" t="str">
            <v>CĐTN</v>
          </cell>
          <cell r="P154" t="str">
            <v>Đà Nẵng</v>
          </cell>
          <cell r="Q154" t="str">
            <v>DacoTours (Du lịch Xứ Đà)</v>
          </cell>
          <cell r="R154" t="str">
            <v>142/23 Nguyễn Duy Hiệu, An Hải Đông, Sơn Trà, Đà Nẵng</v>
          </cell>
          <cell r="S154" t="str">
            <v>Điều hành</v>
          </cell>
          <cell r="T154" t="str">
            <v>VÕ HỮU HÒA</v>
          </cell>
          <cell r="U154" t="str">
            <v>Báo cáo thực tập và nâng cao chất lượng chương trình tour nội địa tại công ty DACOTOURS - DA NANG TRAVEL AGENCY</v>
          </cell>
          <cell r="V154" t="str">
            <v>Sửa lại</v>
          </cell>
          <cell r="W154" t="str">
            <v>Báo cáo thực tập và giải pháp nâng cao chất lượng chương trình du lịch nội địa tại công ty…</v>
          </cell>
          <cell r="X154" t="str">
            <v>Báo cáo thực tập và giải pháp nhằm nâng cao chất lượng chương trình du lịch nội địa tại công ty Dacotours-Danang Travel Agency</v>
          </cell>
          <cell r="Y154" t="str">
            <v>duyệt</v>
          </cell>
          <cell r="AA154" t="str">
            <v>Báo cáo thực tập và giải pháp nhằm nâng cao chất lượng chương trình du lịch nội địa tại công ty Dacotours-Danang Travel Agency</v>
          </cell>
          <cell r="AB154" t="str">
            <v>OK</v>
          </cell>
          <cell r="AC154" t="str">
            <v>0905 198 106</v>
          </cell>
          <cell r="AD154" t="str">
            <v>vohuuhoa@dtu-hti.edu.vn</v>
          </cell>
          <cell r="AG154" t="str">
            <v>maithithuba04012@gmail.com</v>
          </cell>
        </row>
        <row r="155">
          <cell r="B155">
            <v>24217215201</v>
          </cell>
          <cell r="C155" t="str">
            <v>NGUYỄN QUANG THÁI</v>
          </cell>
          <cell r="D155" t="str">
            <v>Nguyễn Quang Thái</v>
          </cell>
          <cell r="E155" t="str">
            <v>Nguyễn Quang</v>
          </cell>
          <cell r="F155" t="str">
            <v>Thái</v>
          </cell>
          <cell r="G155" t="str">
            <v>K24</v>
          </cell>
          <cell r="H155" t="str">
            <v>K24PSU-DLL6</v>
          </cell>
          <cell r="I155">
            <v>932408936</v>
          </cell>
          <cell r="J155">
            <v>36827</v>
          </cell>
          <cell r="K155" t="str">
            <v>Quản trị du lịch Lữ Hành chuẩn PSU</v>
          </cell>
          <cell r="L155" t="str">
            <v>X</v>
          </cell>
          <cell r="N155">
            <v>2.73</v>
          </cell>
          <cell r="O155" t="str">
            <v>CĐTN</v>
          </cell>
          <cell r="P155" t="str">
            <v>Đà Nẵng</v>
          </cell>
          <cell r="Q155" t="str">
            <v>Bảo tàng Mỹ thuật Đà Nẵng</v>
          </cell>
          <cell r="R155" t="str">
            <v>78 Đ. Lê Duẩn, Thạch Thang, Hải Châu, Đà Nẵng</v>
          </cell>
          <cell r="S155" t="str">
            <v>phòng nghiệp vụ</v>
          </cell>
          <cell r="T155" t="str">
            <v>NGUYỄN THỊ KIM NHUNG</v>
          </cell>
          <cell r="U155" t="str">
            <v>BÁO CÁO THỰC TẬP VÀ THỰC TRẠNG ĐỘI NGŨ HƯỚNG DẪN VIÊN TẠI BẢO TÀNG MỸ THUẬT ĐÀ NẴNG</v>
          </cell>
          <cell r="V155" t="str">
            <v>Duyệt</v>
          </cell>
          <cell r="AA155" t="str">
            <v>Báo Cáo Thực Tập Và Thực Trạng Đội Ngũ Hướng Dẫn Viên Tại Bảo Tàng Mỹ Thuật Đà Nẵng</v>
          </cell>
          <cell r="AB155" t="str">
            <v>OK</v>
          </cell>
          <cell r="AC155">
            <v>918773003</v>
          </cell>
          <cell r="AD155" t="str">
            <v>nguyentkimnhung@dtu-hti.edu.vn</v>
          </cell>
          <cell r="AG155" t="str">
            <v>talathaidui@gmail.com</v>
          </cell>
        </row>
        <row r="156">
          <cell r="B156">
            <v>24207205137</v>
          </cell>
          <cell r="C156" t="str">
            <v>CAO THỊ TRINH</v>
          </cell>
          <cell r="D156" t="str">
            <v>Cao Thị Trinh</v>
          </cell>
          <cell r="E156" t="str">
            <v>Cao Thị</v>
          </cell>
          <cell r="F156" t="str">
            <v>Trinh</v>
          </cell>
          <cell r="G156" t="str">
            <v>K24</v>
          </cell>
          <cell r="H156" t="str">
            <v>K24PSU-DLL7</v>
          </cell>
          <cell r="I156">
            <v>327238415</v>
          </cell>
          <cell r="J156" t="str">
            <v>09/04/2000</v>
          </cell>
          <cell r="K156" t="str">
            <v>Quản trị du lịch Lữ Hành chuẩn PSU</v>
          </cell>
          <cell r="L156" t="str">
            <v>X</v>
          </cell>
          <cell r="N156">
            <v>2.68</v>
          </cell>
          <cell r="O156" t="str">
            <v>CĐTN</v>
          </cell>
          <cell r="P156" t="str">
            <v>Quảng Nam</v>
          </cell>
          <cell r="Q156" t="str">
            <v>Sở văn hóa thể thao và Du lịch Tỉnh Quảng Nam</v>
          </cell>
          <cell r="R156" t="str">
            <v>02B Trần Phú, Phường Tân Thạnh, Tam Kỳ, Quảng Nam</v>
          </cell>
          <cell r="S156" t="str">
            <v>phòng quản lý Du lịch</v>
          </cell>
          <cell r="T156" t="str">
            <v>VŨ THỊ LÀNH</v>
          </cell>
          <cell r="U156" t="str">
            <v>Báo cáo thực tập và giải pháp phát triển du lịch sinh thái biển đảo tại Cù Lao Chàm - Tỉnh Quảng Nam</v>
          </cell>
          <cell r="V156" t="str">
            <v>duyệt</v>
          </cell>
          <cell r="AA156" t="str">
            <v>Báo cáo thực tập và giải pháp phát triển du lịch sinh thái biển đảo tại Cù Lao Chàm - Tỉnh Quảng Nam</v>
          </cell>
          <cell r="AB156" t="str">
            <v>OK</v>
          </cell>
          <cell r="AC156">
            <v>971842442</v>
          </cell>
          <cell r="AD156" t="str">
            <v>vuthilanh@duytan.edu.vn</v>
          </cell>
          <cell r="AG156" t="str">
            <v>Caothitrinh.dtu@gmail.com</v>
          </cell>
          <cell r="AK156" t="str">
            <v>X</v>
          </cell>
        </row>
        <row r="157">
          <cell r="B157">
            <v>24217206761</v>
          </cell>
          <cell r="C157" t="str">
            <v>NGUYỄN ĐĂNG LỢI</v>
          </cell>
          <cell r="D157" t="str">
            <v>Nguyễn Đăng Lợi</v>
          </cell>
          <cell r="E157" t="str">
            <v>Nguyễn Đăng</v>
          </cell>
          <cell r="F157" t="str">
            <v>Lợi</v>
          </cell>
          <cell r="G157" t="str">
            <v>K24</v>
          </cell>
          <cell r="H157" t="str">
            <v>K24DLL8</v>
          </cell>
          <cell r="I157">
            <v>905798311</v>
          </cell>
          <cell r="J157">
            <v>36604</v>
          </cell>
          <cell r="K157" t="str">
            <v>Quản trị du lịch Lữ Hành</v>
          </cell>
          <cell r="L157" t="str">
            <v>X</v>
          </cell>
          <cell r="N157">
            <v>2.97</v>
          </cell>
          <cell r="O157" t="str">
            <v>CĐTN</v>
          </cell>
          <cell r="P157" t="str">
            <v>Đà Nẵng</v>
          </cell>
          <cell r="Q157" t="str">
            <v>DacoTours (Du lịch Xứ Đà)</v>
          </cell>
          <cell r="R157" t="str">
            <v>142/23 Nguyễn Duy Hiệu, An Hải Đông, Sơn Trà, Đà Nẵng</v>
          </cell>
          <cell r="S157" t="str">
            <v>Hướng dẫn viên</v>
          </cell>
          <cell r="T157" t="str">
            <v>VÕ HỮU HÒA</v>
          </cell>
          <cell r="U157" t="str">
            <v>Báo cáo thực tập và các giải pháp nhằm nâng cao năng lực cạnh tranh của công ty TNHH MTV TM &amp; DV Du lịch Xứ Đà</v>
          </cell>
          <cell r="V157" t="str">
            <v>Không duyệt</v>
          </cell>
          <cell r="W157" t="str">
            <v>Trùng đề tài với sinh viên Trần Thị Tuyết Mai. Đổi đề tài</v>
          </cell>
          <cell r="X157" t="str">
            <v>Báo cáo thực tập và các giải pháp nhằm nâng cao năng lực cạnh tranh các sản phẩm du lịch của công ty TNHH MTV TM &amp; DV Du lịch Xứ Đà</v>
          </cell>
          <cell r="Y157" t="str">
            <v>duyệt</v>
          </cell>
          <cell r="AA157" t="str">
            <v>Báo cáo thực tập và các giải pháp nhằm nâng cao năng lực cạnh tranh các sản phẩm du lịch của công ty TNHH MTV TM &amp; DV Du lịch Xứ Đà</v>
          </cell>
          <cell r="AB157" t="str">
            <v>OK</v>
          </cell>
          <cell r="AC157" t="str">
            <v>0905 198 106</v>
          </cell>
          <cell r="AD157" t="str">
            <v>vohuuhoa@dtu-hti.edu.vn</v>
          </cell>
          <cell r="AG157" t="str">
            <v>loidang311@gmail.com</v>
          </cell>
        </row>
        <row r="158">
          <cell r="B158">
            <v>24207203888</v>
          </cell>
          <cell r="C158" t="str">
            <v>KHƯƠNG QUỲNH LINH</v>
          </cell>
          <cell r="D158" t="str">
            <v>Khương Quỳnh Linh</v>
          </cell>
          <cell r="E158" t="str">
            <v>Khương Quỳnh</v>
          </cell>
          <cell r="F158" t="str">
            <v>Linh</v>
          </cell>
          <cell r="G158" t="str">
            <v>K24</v>
          </cell>
          <cell r="H158" t="str">
            <v>K24PSU-DLL5</v>
          </cell>
          <cell r="I158" t="str">
            <v>0935460814</v>
          </cell>
          <cell r="J158" t="str">
            <v>14/10/2000</v>
          </cell>
          <cell r="K158" t="str">
            <v>Quản trị du lịch Lữ Hành chuẩn PSU</v>
          </cell>
          <cell r="L158" t="str">
            <v>X</v>
          </cell>
          <cell r="N158" t="str">
            <v>2.61</v>
          </cell>
          <cell r="O158" t="str">
            <v>CĐTN</v>
          </cell>
          <cell r="P158" t="str">
            <v>Đà Nẵng</v>
          </cell>
          <cell r="Q158" t="str">
            <v>Vietravel</v>
          </cell>
          <cell r="R158" t="str">
            <v>58 Pasteur, Quận Hải Châu, TP. Đà Nẵng</v>
          </cell>
          <cell r="S158" t="str">
            <v>Hướng dẫn viên</v>
          </cell>
          <cell r="T158" t="str">
            <v>NGUYỄN VĂN KHUY</v>
          </cell>
          <cell r="U158" t="str">
            <v>Báo cáo kết quả thực tập và thực trạng Marketing mix nhằm thu hút khách du lịch nội địa của Công ty Du Lịch Vietravel</v>
          </cell>
          <cell r="V158" t="str">
            <v>duyệt</v>
          </cell>
          <cell r="AA158" t="str">
            <v>Báo cáo kết quả thực tập và thực trạng Marketing mix nhằm thu hút khách du lịch nội địa của Công ty Du Lịch Vietravel</v>
          </cell>
          <cell r="AB158" t="str">
            <v>OK</v>
          </cell>
          <cell r="AC158">
            <v>823709294</v>
          </cell>
          <cell r="AD158" t="str">
            <v>nguyenvankhuy@dtu-hti.edu.vn</v>
          </cell>
          <cell r="AE158" t="str">
            <v>chuyển GVHD Từ Cô Nguyễn Hà Kim Dung sang</v>
          </cell>
          <cell r="AG158" t="str">
            <v>khuongquynhlinh@dtu.edu.vn</v>
          </cell>
        </row>
        <row r="159">
          <cell r="B159">
            <v>24207215248</v>
          </cell>
          <cell r="C159" t="str">
            <v>NGUYỄN NGỌC LAN</v>
          </cell>
          <cell r="D159" t="str">
            <v>Nguyễn Ngọc Lan</v>
          </cell>
          <cell r="E159" t="str">
            <v>Nguyễn Ngọc</v>
          </cell>
          <cell r="F159" t="str">
            <v>Lan</v>
          </cell>
          <cell r="G159" t="str">
            <v>K24</v>
          </cell>
          <cell r="H159" t="str">
            <v>K24DLL2</v>
          </cell>
          <cell r="I159" t="str">
            <v>0935046332</v>
          </cell>
          <cell r="J159" t="str">
            <v>15/03/2000</v>
          </cell>
          <cell r="K159" t="str">
            <v>Quản trị du lịch Lữ Hành</v>
          </cell>
          <cell r="L159" t="str">
            <v>X</v>
          </cell>
          <cell r="N159">
            <v>3.05</v>
          </cell>
          <cell r="O159" t="str">
            <v>CĐTN</v>
          </cell>
          <cell r="P159" t="str">
            <v>Đà Nẵng</v>
          </cell>
          <cell r="Q159" t="str">
            <v>Vietnam TravelKeys</v>
          </cell>
          <cell r="R159" t="str">
            <v>293-31 Nguyễn Tất Thành, Thanh Bình, Hải Châu, Đà Nẵng</v>
          </cell>
          <cell r="S159" t="str">
            <v>thị trường phát triển Sản phẩm</v>
          </cell>
          <cell r="T159" t="str">
            <v>NGUYỄN VĂN KHUY</v>
          </cell>
          <cell r="U159" t="str">
            <v>Thực trạng và đưa ra giải pháp nhằm định hướng để nâng cao chất lượng, phát triển thị trường du lich Inbound tại công ty lữ hành VIETNAM TRAVEL KEY ĐÀ NẴNG</v>
          </cell>
          <cell r="V159" t="str">
            <v>Sửa lại</v>
          </cell>
          <cell r="W159" t="str">
            <v>Báo cáo thực tập và thực trạng chất lượng/giải pháp phát triển thị trường du lịch Inbound...</v>
          </cell>
          <cell r="X159" t="str">
            <v>Báo cáo thực tập và thực trạng chất lượng phát triển thị trường du lịch Inbound tại công ty lữ hành VietNam Travel Key Đà Nẵng</v>
          </cell>
          <cell r="Y159" t="str">
            <v>Duyệt</v>
          </cell>
          <cell r="AA159" t="str">
            <v>Báo cáo thực tập và thực trạng chất lượng phát triển thị trường du lịch Inbound tại công ty lữ hành VietNam Travel Key Đà Nẵng</v>
          </cell>
          <cell r="AB159" t="str">
            <v>OK</v>
          </cell>
          <cell r="AC159">
            <v>823709294</v>
          </cell>
          <cell r="AD159" t="str">
            <v>nguyenvankhuy@dtu-hti.edu.vn</v>
          </cell>
          <cell r="AG159" t="str">
            <v>lannguyenngoc153@gmail.com</v>
          </cell>
          <cell r="AK159" t="str">
            <v>X</v>
          </cell>
        </row>
        <row r="160">
          <cell r="B160">
            <v>24207104920</v>
          </cell>
          <cell r="C160" t="str">
            <v>CAO THỊ HẰNG</v>
          </cell>
          <cell r="D160" t="str">
            <v>Cao Thị Hằng</v>
          </cell>
          <cell r="E160" t="str">
            <v>Cao Thị</v>
          </cell>
          <cell r="F160" t="str">
            <v>Hằng</v>
          </cell>
          <cell r="G160" t="str">
            <v>K24</v>
          </cell>
          <cell r="H160" t="str">
            <v>K24DLL2</v>
          </cell>
          <cell r="I160">
            <v>368050866</v>
          </cell>
          <cell r="J160">
            <v>36637</v>
          </cell>
          <cell r="K160" t="str">
            <v>Quản trị du lịch Lữ Hành</v>
          </cell>
          <cell r="L160" t="str">
            <v>X</v>
          </cell>
          <cell r="N160">
            <v>2.44</v>
          </cell>
          <cell r="O160" t="str">
            <v>CĐTN</v>
          </cell>
          <cell r="P160" t="str">
            <v>Đà Nẵng</v>
          </cell>
          <cell r="Q160" t="str">
            <v>Vietnam TravelKeys</v>
          </cell>
          <cell r="R160" t="str">
            <v>293-31 Nguyễn Tất Thành, Thanh Bình, Hải Châu, Đà Nẵng</v>
          </cell>
          <cell r="S160" t="str">
            <v>thị trường phát triển Sản phẩm</v>
          </cell>
          <cell r="T160" t="str">
            <v>NGUYỄN VĂN KHUY</v>
          </cell>
          <cell r="U160" t="str">
            <v>Giải pháp nâng cao chất lượng hướng dẫn viên du lịch nội địa tại công ty lữ hành  Chìa Khóa du lịch Việt ( Việt Nam Travelkeys)</v>
          </cell>
          <cell r="V160" t="str">
            <v>Sửa lại</v>
          </cell>
          <cell r="W160" t="str">
            <v>Báo cáo thực tập và giải pháp nâng cao chât lượng hướng dẫn viên du lịch nội địa tại công ty Việt Nam Travelkeys.</v>
          </cell>
          <cell r="X160" t="str">
            <v>Báo cáo thực tập và giải pháp nâng cao chất lượng hướng dẫn viên du lịch nội địa tại công ty VietNam Travelkeys</v>
          </cell>
          <cell r="Y160" t="str">
            <v>Duyệt</v>
          </cell>
          <cell r="AA160" t="str">
            <v>Báo cáo thực tập và giải pháp nâng cao chất lượng hướng dẫn viên du lịch nội địa tại công ty VietNam Travelkeys</v>
          </cell>
          <cell r="AB160" t="str">
            <v>OK</v>
          </cell>
          <cell r="AC160">
            <v>823709294</v>
          </cell>
          <cell r="AD160" t="str">
            <v>nguyenvankhuy@dtu-hti.edu.vn</v>
          </cell>
          <cell r="AG160" t="str">
            <v>caothihang2104@gmail.com</v>
          </cell>
        </row>
        <row r="161">
          <cell r="B161">
            <v>24207108428</v>
          </cell>
          <cell r="C161" t="str">
            <v>CAO MỸ HIỀN</v>
          </cell>
          <cell r="D161" t="str">
            <v>Cao Mỹ Hiền</v>
          </cell>
          <cell r="E161" t="str">
            <v>Cao Mỹ</v>
          </cell>
          <cell r="F161" t="str">
            <v>Hiền</v>
          </cell>
          <cell r="G161" t="str">
            <v>K24</v>
          </cell>
          <cell r="H161" t="str">
            <v>K24PSU-DLL1</v>
          </cell>
          <cell r="I161" t="str">
            <v>0826527543</v>
          </cell>
          <cell r="J161" t="str">
            <v>11/04/2000</v>
          </cell>
          <cell r="K161" t="str">
            <v>Quản trị du lịch Lữ Hành chuẩn PSU</v>
          </cell>
          <cell r="L161" t="str">
            <v>X</v>
          </cell>
          <cell r="N161">
            <v>3.54</v>
          </cell>
          <cell r="O161" t="str">
            <v>KLTN</v>
          </cell>
          <cell r="P161" t="str">
            <v>Đà Nẵng</v>
          </cell>
          <cell r="Q161" t="str">
            <v>Vietnam TravelKeys</v>
          </cell>
          <cell r="R161" t="str">
            <v>293-31 Nguyễn Tất Thành, Thanh Bình, Hải Châu, Đà Nẵng</v>
          </cell>
          <cell r="T161" t="str">
            <v>NGUYỄN VĂN KHUY</v>
          </cell>
          <cell r="U161" t="str">
            <v>THỰC TRẠNG VÀ GIẢI PHÁP MARKETING NHẰM THU HÚT KHÁCH DU LỊCH NỘI ĐỊA TẠI CÔNG TY TNHH Lữ hành Quốc tế CHÌA KHÓA DU LỊCH VIỆT</v>
          </cell>
          <cell r="V161" t="str">
            <v>Sửa lại lên doanh nghiệp</v>
          </cell>
          <cell r="W161" t="str">
            <v>Sửa lại tên để là Vietnam Travel Keys cho thống nhất.</v>
          </cell>
          <cell r="X161" t="str">
            <v xml:space="preserve">Thực trạng và giải pháp marketing nhằm thu hút khách du lịch nội địa tại công ty VietNam Travelkeys </v>
          </cell>
          <cell r="Y161" t="str">
            <v>Duyệt</v>
          </cell>
          <cell r="AA161" t="str">
            <v xml:space="preserve">Thực trạng và giải pháp marketing nhằm thu hút khách du lịch nội địa tại công ty VietNam Travelkeys </v>
          </cell>
          <cell r="AB161" t="str">
            <v>OK</v>
          </cell>
          <cell r="AC161">
            <v>823709294</v>
          </cell>
          <cell r="AD161" t="str">
            <v>nguyenvankhuy@dtu-hti.edu.vn</v>
          </cell>
          <cell r="AG161" t="str">
            <v>caomyhien1104@gmail.com</v>
          </cell>
          <cell r="AK161" t="str">
            <v>Mos 3 kỹ năng</v>
          </cell>
        </row>
        <row r="162">
          <cell r="B162">
            <v>24207208142</v>
          </cell>
          <cell r="C162" t="str">
            <v>NGUYỄN THỊ MỸ HẠNH</v>
          </cell>
          <cell r="D162" t="str">
            <v>Nguyễn Thị Mỹ Hạnh</v>
          </cell>
          <cell r="E162" t="str">
            <v>Nguyễn Thị Mỹ</v>
          </cell>
          <cell r="F162" t="str">
            <v>Hạnh</v>
          </cell>
          <cell r="G162" t="str">
            <v>K24</v>
          </cell>
          <cell r="H162" t="str">
            <v>K24PSU-DLL1</v>
          </cell>
          <cell r="I162" t="str">
            <v>0372845917</v>
          </cell>
          <cell r="J162" t="str">
            <v>14/09/2000</v>
          </cell>
          <cell r="K162" t="str">
            <v>Quản trị du lịch Lữ Hành chuẩn PSU</v>
          </cell>
          <cell r="L162" t="str">
            <v>X</v>
          </cell>
          <cell r="N162">
            <v>3.61</v>
          </cell>
          <cell r="O162" t="str">
            <v>KLTN</v>
          </cell>
          <cell r="P162" t="str">
            <v>Đà Nẵng</v>
          </cell>
          <cell r="Q162" t="str">
            <v>Vietnam TravelKeys</v>
          </cell>
          <cell r="R162" t="str">
            <v>293-31 Nguyễn Tất Thành, Thanh Bình, Hải Châu, Đà Nẵng</v>
          </cell>
          <cell r="T162" t="str">
            <v>VŨ THỊ LÀNH</v>
          </cell>
          <cell r="U162" t="str">
            <v>Giải pháp nhằm nâng cao chất lượng chương trình du lịch cho khách nội địa tại công ty VietNam Travelkeys</v>
          </cell>
          <cell r="V162" t="str">
            <v>duyệt</v>
          </cell>
          <cell r="AA162" t="str">
            <v>Giải pháp nhằm nâng cao chất lượng chương trình du lịch cho khách nội địa tại công ty VietNam Travelkeys</v>
          </cell>
          <cell r="AB162" t="str">
            <v>OK</v>
          </cell>
          <cell r="AC162">
            <v>971842442</v>
          </cell>
          <cell r="AD162" t="str">
            <v>vuthilanh@duytan.edu.vn</v>
          </cell>
          <cell r="AG162" t="str">
            <v>nguyenthimyhanh14092000@gmail.com</v>
          </cell>
          <cell r="AJ162" t="str">
            <v>Toeic 865</v>
          </cell>
          <cell r="AK162" t="str">
            <v>X</v>
          </cell>
          <cell r="AM162" t="str">
            <v>X</v>
          </cell>
        </row>
        <row r="163">
          <cell r="B163">
            <v>24207213589</v>
          </cell>
          <cell r="C163" t="str">
            <v>NGUYỄN THỊ THƯƠNG</v>
          </cell>
          <cell r="D163" t="str">
            <v>Nguyễn Thị Thương</v>
          </cell>
          <cell r="E163" t="str">
            <v>Nguyễn Thị</v>
          </cell>
          <cell r="F163" t="str">
            <v>Thương</v>
          </cell>
          <cell r="G163" t="str">
            <v>K24</v>
          </cell>
          <cell r="H163" t="str">
            <v>K24DLL1</v>
          </cell>
          <cell r="I163">
            <v>899219650</v>
          </cell>
          <cell r="J163">
            <v>36566</v>
          </cell>
          <cell r="K163" t="str">
            <v>Quản trị du lịch Lữ Hành</v>
          </cell>
          <cell r="L163" t="str">
            <v>X</v>
          </cell>
          <cell r="N163">
            <v>3.04</v>
          </cell>
          <cell r="O163" t="str">
            <v>CĐTN</v>
          </cell>
          <cell r="P163" t="str">
            <v>Đà Nẵng</v>
          </cell>
          <cell r="Q163" t="str">
            <v>Du lịch Tình yêu Việt (Vietlove tourist)</v>
          </cell>
          <cell r="R163" t="str">
            <v>K37/H4/30 Nguyễn Phước Chu, Hòa Hiệp Bắc, Liên Chiều, Đà Nẵng</v>
          </cell>
          <cell r="S163" t="str">
            <v>Sale</v>
          </cell>
          <cell r="T163" t="str">
            <v>NGUYỄN THỊ TUYẾT</v>
          </cell>
          <cell r="U163" t="str">
            <v>Báo cáo thực tập và thực trạng marketing mix đối với chương trình du lịch " Đà Nẵng-Bà Nà-Hội An- Huế 4 ngày 3 đêm" của công ty TNHH Thương Mại Và Dịch Vụ du lịch Tình Yêu Việt</v>
          </cell>
          <cell r="V163" t="str">
            <v>Duyệt</v>
          </cell>
          <cell r="AA163" t="str">
            <v>Báo cáo thực tập và thực trạng marketing mix đối với chương trình du lịch " Đà Nẵng-Bà Nà-Hội An- Huế 4 ngày 3 đêm" của công ty TNHH Thương Mại Và Dịch Vụ du lịch Tình Yêu Việt</v>
          </cell>
          <cell r="AB163" t="str">
            <v>OK</v>
          </cell>
          <cell r="AC163">
            <v>935335189</v>
          </cell>
          <cell r="AD163" t="str">
            <v>nguyenthituyet.dtu@gmail.com</v>
          </cell>
          <cell r="AG163" t="str">
            <v>nguyenthithuong102@gmail.com</v>
          </cell>
        </row>
        <row r="164">
          <cell r="B164">
            <v>24207206529</v>
          </cell>
          <cell r="C164" t="str">
            <v>NGUYỄN THÙY DƯƠNG</v>
          </cell>
          <cell r="D164" t="str">
            <v>Nguyễn Thùy Dương</v>
          </cell>
          <cell r="E164" t="str">
            <v>Nguyễn Thùy</v>
          </cell>
          <cell r="F164" t="str">
            <v>Dương</v>
          </cell>
          <cell r="G164" t="str">
            <v>K24</v>
          </cell>
          <cell r="H164" t="str">
            <v>K24DLL1</v>
          </cell>
          <cell r="I164" t="str">
            <v>0918053681</v>
          </cell>
          <cell r="J164" t="str">
            <v>21/12/2000</v>
          </cell>
          <cell r="K164" t="str">
            <v>Quản trị du lịch Lữ Hành</v>
          </cell>
          <cell r="L164" t="str">
            <v>X</v>
          </cell>
          <cell r="N164">
            <v>2.85</v>
          </cell>
          <cell r="O164" t="str">
            <v>CĐTN</v>
          </cell>
          <cell r="P164" t="str">
            <v>Đà Nẵng</v>
          </cell>
          <cell r="Q164" t="str">
            <v>Du lịch Tình yêu Việt (Vietlove tourist)</v>
          </cell>
          <cell r="R164" t="str">
            <v>K37/H4/30 Nguyễn Phước Chu, Hòa Hiệp Bắc, Liên Chiều, Đà Nẵng</v>
          </cell>
          <cell r="S164" t="str">
            <v>Sale</v>
          </cell>
          <cell r="T164" t="str">
            <v>NGUYỄN THỊ TUYẾT</v>
          </cell>
          <cell r="U164" t="str">
            <v>Báo cáo thực tập và thực trạng marketing mix nhầm thu hút khách nội địa đối với chương trình du lịch Hà Nội - Nha Trang - Đà Lạt 5 ngày 4 đêm của công ty TNHH TM &amp; DV Du lịch Tình Yêu Việt</v>
          </cell>
          <cell r="V164" t="str">
            <v>Sửa lại</v>
          </cell>
          <cell r="W164" t="str">
            <v>Báo cáo thực tập và thực trạng marketing-mix nhằm thu hút khách nội địa cho chương trình du lịch Hà Nội - Đà Lạt (5 ngày 4 đêm) tại công ty Tình yêu Việt.</v>
          </cell>
          <cell r="X164" t="str">
            <v>Báo cáo thực tập và thực trạng marketing-mix nhằm thu hút khách nội địa cho chương trình du lịch Hà Nội - Đà Lạt (5 ngày 4 đêm) tại công ty Tình yêu Việt</v>
          </cell>
          <cell r="Y164" t="str">
            <v>Duyệt</v>
          </cell>
          <cell r="AA164" t="str">
            <v>Báo cáo thực tập và thực trạng marketing-mix nhằm thu hút khách nội địa cho chương trình du lịch Hà Nội - Đà Lạt (5 ngày 4 đêm) tại công ty Tình yêu Việt</v>
          </cell>
          <cell r="AB164" t="str">
            <v>OK</v>
          </cell>
          <cell r="AC164">
            <v>935335189</v>
          </cell>
          <cell r="AD164" t="str">
            <v>nguyenthituyet.dtu@gmail.com</v>
          </cell>
          <cell r="AG164" t="str">
            <v>ngthduong2112@gmail.com</v>
          </cell>
        </row>
        <row r="165">
          <cell r="B165">
            <v>24207216844</v>
          </cell>
          <cell r="C165" t="str">
            <v>TRẦN THỊ HỒNG NHUNG</v>
          </cell>
          <cell r="D165" t="str">
            <v>Trần Thị Hồng Nhung</v>
          </cell>
          <cell r="E165" t="str">
            <v>Trần Thị Hồng</v>
          </cell>
          <cell r="F165" t="str">
            <v>Nhung</v>
          </cell>
          <cell r="G165" t="str">
            <v>K24</v>
          </cell>
          <cell r="H165" t="str">
            <v>K24DLL4</v>
          </cell>
          <cell r="I165" t="str">
            <v>0944184552</v>
          </cell>
          <cell r="J165" t="str">
            <v>04/08/2000</v>
          </cell>
          <cell r="K165" t="str">
            <v>Quản trị du lịch Lữ Hành</v>
          </cell>
          <cell r="L165" t="str">
            <v>X</v>
          </cell>
          <cell r="N165">
            <v>2.97</v>
          </cell>
          <cell r="O165" t="str">
            <v>CĐTN</v>
          </cell>
          <cell r="P165" t="str">
            <v>Đà Nẵng</v>
          </cell>
          <cell r="Q165" t="str">
            <v>Hava Travel (Hải Vân Cát)</v>
          </cell>
          <cell r="R165" t="str">
            <v>1020 Ngô Quyền, Phường An Hải Tây, Quận Sơn Trà, Ngũ Hành Sơn, Đà Nẵng</v>
          </cell>
          <cell r="S165" t="str">
            <v>Kinh Doanh</v>
          </cell>
          <cell r="T165" t="str">
            <v>ĐINH THỊ MỸ LỆ</v>
          </cell>
          <cell r="U165" t="str">
            <v>BÁO CÁO KẾT QUẢ THỰC TẬP &amp; THỰC TRẠNG HOẠT ĐỘNG MARKETING ONLINE NHẰM THU HÚT KHÁCH DU LỊCH NỘI ĐỊA TẠI CÔNG TY TNHH LỮ HÀNH QUỐC TẾ HẢI VÂN CÁT</v>
          </cell>
          <cell r="V165" t="str">
            <v>Duyệt</v>
          </cell>
          <cell r="AA165" t="str">
            <v>Báo Cáo Kết Quả Thực Tập &amp; Thực Trạng Hoạt Động Marketing Online Nhằm Thu Hút Khách Du Lịch Nội Địa Tại Công Ty TNHH Lữ Hành Quốc Tế Hải Vân Cát</v>
          </cell>
          <cell r="AB165" t="str">
            <v>OK</v>
          </cell>
          <cell r="AC165">
            <v>932478969</v>
          </cell>
          <cell r="AD165" t="str">
            <v>dinhtmyle@dtu-hti.edu.vn</v>
          </cell>
          <cell r="AG165" t="str">
            <v>hnhungtran48@gmail.com</v>
          </cell>
        </row>
        <row r="166">
          <cell r="B166">
            <v>24207216326</v>
          </cell>
          <cell r="C166" t="str">
            <v>PHAN THỊ THANH UYÊN</v>
          </cell>
          <cell r="D166" t="str">
            <v>Phan Thị Thanh Uyên</v>
          </cell>
          <cell r="E166" t="str">
            <v>Phan Thị Thanh</v>
          </cell>
          <cell r="F166" t="str">
            <v>Uyên</v>
          </cell>
          <cell r="G166" t="str">
            <v>K24</v>
          </cell>
          <cell r="H166" t="str">
            <v>K24PSU-DLL1</v>
          </cell>
          <cell r="I166" t="str">
            <v>0773424330</v>
          </cell>
          <cell r="J166" t="str">
            <v>08/04/2000</v>
          </cell>
          <cell r="K166" t="str">
            <v>Quản trị du lịch Lữ Hành chuẩn PSU</v>
          </cell>
          <cell r="L166" t="str">
            <v>X</v>
          </cell>
          <cell r="N166" t="str">
            <v>3.28</v>
          </cell>
          <cell r="O166" t="str">
            <v>CĐTN</v>
          </cell>
          <cell r="P166" t="str">
            <v>Đà Nẵng</v>
          </cell>
          <cell r="Q166" t="str">
            <v>Đà Thành Travel</v>
          </cell>
          <cell r="R166" t="str">
            <v>74 Nguyễn Tư Giản, Bắc Mỹ Phú, Ngũ Hành Sơn, Đà Nẵng</v>
          </cell>
          <cell r="S166" t="str">
            <v>Kinh Doanh</v>
          </cell>
          <cell r="T166" t="str">
            <v>TRẦN THỊ VÂN ANH</v>
          </cell>
          <cell r="U166" t="str">
            <v>Báo cáo thực tập và thực trạng quy trình thực hiện Tour du lịch nội địa tại Công ty TNHH Thương mại và Dịch vụ du lịch Quảng Đà Thành</v>
          </cell>
          <cell r="V166" t="str">
            <v>Sửa lại</v>
          </cell>
          <cell r="W166" t="str">
            <v>Báo cáo thực tập và thực trạng quy trình thực hiện chương trình du lịch nội địa tại công ty Đà Thành Travel.</v>
          </cell>
          <cell r="X166" t="str">
            <v>Báo cáo thực tập và thực trạng quy trình thực hiện chương trình du lịch nội địa tại công ty Đà Thành Travel.</v>
          </cell>
          <cell r="Y166" t="str">
            <v>Duyệt</v>
          </cell>
          <cell r="AA166" t="str">
            <v>Báo cáo thực tập và thực trạng quy trình thực hiện chương trình du lịch nội địa tại công ty Đà Thành Travel.</v>
          </cell>
          <cell r="AB166" t="str">
            <v>OK</v>
          </cell>
          <cell r="AC166">
            <v>366540005</v>
          </cell>
          <cell r="AD166" t="str">
            <v xml:space="preserve">trantvananh1@dtu-hti.edu.vn </v>
          </cell>
          <cell r="AG166" t="str">
            <v>phanthithanhuyenuyen@gmail.com</v>
          </cell>
          <cell r="AH166" t="str">
            <v>đã gửi đơn chuyển KL sang CĐ về VP</v>
          </cell>
          <cell r="AJ166" t="str">
            <v>Toeic 620</v>
          </cell>
        </row>
        <row r="167">
          <cell r="B167">
            <v>24207208215</v>
          </cell>
          <cell r="C167" t="str">
            <v>NGUYỄN MINH THÙY NHI</v>
          </cell>
          <cell r="D167" t="str">
            <v>Nguyễn Minh Thùy Nhi</v>
          </cell>
          <cell r="E167" t="str">
            <v>Nguyễn Minh Thùy</v>
          </cell>
          <cell r="F167" t="str">
            <v>Nhi</v>
          </cell>
          <cell r="G167" t="str">
            <v>K24</v>
          </cell>
          <cell r="H167" t="str">
            <v>K24PSU-DLL2</v>
          </cell>
          <cell r="I167" t="str">
            <v>0704443994</v>
          </cell>
          <cell r="J167" t="str">
            <v>09/09/2000</v>
          </cell>
          <cell r="K167" t="str">
            <v>Quản trị du lịch Lữ Hành chuẩn PSU</v>
          </cell>
          <cell r="L167" t="str">
            <v>X</v>
          </cell>
          <cell r="N167" t="str">
            <v>3.29</v>
          </cell>
          <cell r="O167" t="str">
            <v>CĐTN</v>
          </cell>
          <cell r="P167" t="str">
            <v>Đà Nẵng</v>
          </cell>
          <cell r="Q167" t="str">
            <v>V-one Travel</v>
          </cell>
          <cell r="R167" t="str">
            <v>37 Thái Phiên, phường Phước Ninh, quận Hải Châu, Đà Nẵng</v>
          </cell>
          <cell r="S167" t="str">
            <v>Điều hành</v>
          </cell>
          <cell r="T167" t="str">
            <v>TRẦN THỊ VÂN ANH</v>
          </cell>
          <cell r="U167" t="str">
            <v>Báo cáo kết cả thực tập và Thực trạng hoạt động bán chương trình du lịch cho khách du lịch nội địa tại công ty V-One Travel</v>
          </cell>
          <cell r="V167" t="str">
            <v>duyệt</v>
          </cell>
          <cell r="AA167" t="str">
            <v>Báo cáo kết cả thực tập và Thực trạng hoạt động bán chương trình du lịch cho khách du lịch nội địa tại công ty V-One Travel</v>
          </cell>
          <cell r="AB167" t="str">
            <v>OK</v>
          </cell>
          <cell r="AC167">
            <v>366540005</v>
          </cell>
          <cell r="AD167" t="str">
            <v xml:space="preserve">trantvananh1@dtu-hti.edu.vn </v>
          </cell>
          <cell r="AE167" t="str">
            <v>chuyển GVHD Từ Cô Nguyễn Hà Kim Dung sang</v>
          </cell>
          <cell r="AG167" t="str">
            <v>thuynhi9920@gmail.com</v>
          </cell>
          <cell r="AH167" t="str">
            <v>đã gửi đơn chuyển KL sang CĐ về VP</v>
          </cell>
          <cell r="AK167" t="str">
            <v>X</v>
          </cell>
        </row>
        <row r="168">
          <cell r="B168">
            <v>24207211901</v>
          </cell>
          <cell r="C168" t="str">
            <v>TRƯƠNG THỊ MỸ NHÀN</v>
          </cell>
          <cell r="D168" t="str">
            <v>Trương Thị Mỹ Nhàn</v>
          </cell>
          <cell r="E168" t="str">
            <v>Trương Thị Mỹ</v>
          </cell>
          <cell r="F168" t="str">
            <v>Nhàn</v>
          </cell>
          <cell r="G168" t="str">
            <v>K24</v>
          </cell>
          <cell r="H168" t="str">
            <v>K24PSU-DLL1</v>
          </cell>
          <cell r="I168" t="str">
            <v>0523579211</v>
          </cell>
          <cell r="J168" t="str">
            <v>29/09/2000</v>
          </cell>
          <cell r="K168" t="str">
            <v>Quản trị du lịch Lữ Hành chuẩn PSU</v>
          </cell>
          <cell r="L168" t="str">
            <v>X</v>
          </cell>
          <cell r="N168" t="str">
            <v>3.51</v>
          </cell>
          <cell r="O168" t="str">
            <v>CĐTN</v>
          </cell>
          <cell r="P168" t="str">
            <v>Đà Nẵng</v>
          </cell>
          <cell r="Q168" t="str">
            <v>V-one Travel</v>
          </cell>
          <cell r="R168" t="str">
            <v>37 Thái Phiên, phường Phước Ninh, quận Hải Châu, Đà Nẵng</v>
          </cell>
          <cell r="S168" t="str">
            <v>Điều hành</v>
          </cell>
          <cell r="T168" t="str">
            <v>TRẦN THỊ VÂN ANH</v>
          </cell>
          <cell r="U168" t="str">
            <v>Báo cáo kết quả thực tập và Thực trạng quy trình xây dựng chương trình du lịch nội địa của Công ty V-One Travel</v>
          </cell>
          <cell r="V168" t="str">
            <v>duyệt</v>
          </cell>
          <cell r="AA168" t="str">
            <v>Báo cáo kết quả thực tập và Thực trạng quy trình xây dựng chương trình du lịch nội địa của Công ty V-One Travel</v>
          </cell>
          <cell r="AB168" t="str">
            <v>OK</v>
          </cell>
          <cell r="AC168">
            <v>366540005</v>
          </cell>
          <cell r="AD168" t="str">
            <v xml:space="preserve">trantvananh1@dtu-hti.edu.vn </v>
          </cell>
          <cell r="AE168" t="str">
            <v>chuyển GVHD Từ Cô Nguyễn Hà Kim Dung sang</v>
          </cell>
          <cell r="AG168" t="str">
            <v>mynhan6529@gmail.com</v>
          </cell>
          <cell r="AH168" t="str">
            <v>đã gửi đơn chuyển KL sang CĐ về VP</v>
          </cell>
          <cell r="AK168" t="str">
            <v>X</v>
          </cell>
        </row>
        <row r="169">
          <cell r="B169">
            <v>24217206144</v>
          </cell>
          <cell r="C169" t="str">
            <v>CAO XUÂN TOÀN</v>
          </cell>
          <cell r="D169" t="str">
            <v>Cao Xuân Toàn</v>
          </cell>
          <cell r="E169" t="str">
            <v>Cao Xuân</v>
          </cell>
          <cell r="F169" t="str">
            <v>Toàn</v>
          </cell>
          <cell r="G169" t="str">
            <v>K24</v>
          </cell>
          <cell r="H169" t="str">
            <v>K24DLL2</v>
          </cell>
          <cell r="I169" t="str">
            <v>0935164075</v>
          </cell>
          <cell r="J169" t="str">
            <v>24/11/2000</v>
          </cell>
          <cell r="K169" t="str">
            <v>Quản trị du lịch Lữ Hành</v>
          </cell>
          <cell r="L169" t="str">
            <v>X</v>
          </cell>
          <cell r="N169" t="str">
            <v>3.13</v>
          </cell>
          <cell r="O169" t="str">
            <v>CĐTN</v>
          </cell>
          <cell r="P169" t="str">
            <v>Đà Nẵng</v>
          </cell>
          <cell r="Q169" t="str">
            <v>Trường Sa Tourist</v>
          </cell>
          <cell r="R169" t="str">
            <v>70 Lý Thái Tông, Thanh Khê Tây, Thanh Khê, Đà Nẵng</v>
          </cell>
          <cell r="S169" t="str">
            <v>Marketing</v>
          </cell>
          <cell r="T169" t="str">
            <v>NGUYỄN THỊ TUYẾT</v>
          </cell>
          <cell r="U169" t="str">
            <v>Báo cáo thực tập và thực trạng bán chương trình du lịch Đường sắt tàu xe lửa hơi nước Đà Nẵng - Huế (1 ngày ) của Công ty TNHH MTV Du lịch Trường Sa</v>
          </cell>
          <cell r="V169" t="str">
            <v>duyệt</v>
          </cell>
          <cell r="AA169" t="str">
            <v>Báo cáo thực tập và thực trạng bán chương trình du lịch Đường sắt tàu xe lửa hơi nước Đà Nẵng - Huế (1 ngày ) của Công ty TNHH MTV Du lịch Trường Sa</v>
          </cell>
          <cell r="AB169" t="str">
            <v>OK</v>
          </cell>
          <cell r="AC169">
            <v>935335189</v>
          </cell>
          <cell r="AD169" t="str">
            <v>nguyenthituyet.dtu@gmail.com</v>
          </cell>
          <cell r="AG169" t="str">
            <v>toancao100@gmail.com</v>
          </cell>
        </row>
        <row r="170">
          <cell r="B170">
            <v>24217204451</v>
          </cell>
          <cell r="C170" t="str">
            <v>VÕ MINH HẢI </v>
          </cell>
          <cell r="D170" t="str">
            <v>Võ Minh Hải </v>
          </cell>
          <cell r="E170" t="str">
            <v>Võ Minh</v>
          </cell>
          <cell r="F170" t="str">
            <v>Hải </v>
          </cell>
          <cell r="G170" t="str">
            <v>K24</v>
          </cell>
          <cell r="H170" t="str">
            <v>K24PSU-DLL7 </v>
          </cell>
          <cell r="I170">
            <v>949089151</v>
          </cell>
          <cell r="J170">
            <v>36765</v>
          </cell>
          <cell r="K170" t="str">
            <v>Quản trị du lịch Lữ Hành chuẩn PSU</v>
          </cell>
          <cell r="L170" t="str">
            <v>X</v>
          </cell>
          <cell r="N170">
            <v>2.4900000000000002</v>
          </cell>
          <cell r="O170" t="str">
            <v>CĐTN</v>
          </cell>
          <cell r="P170" t="str">
            <v>Đà Nẵng</v>
          </cell>
          <cell r="Q170" t="str">
            <v>Non Nước Việt</v>
          </cell>
          <cell r="R170" t="str">
            <v>61, Đường Cao Sơn Pháo, Hoà An, Cẩm Lệ, Đà Nẵng</v>
          </cell>
          <cell r="S170" t="str">
            <v>Điều hành + HDV</v>
          </cell>
          <cell r="T170" t="str">
            <v>ĐINH THỊ MỸ LỆ</v>
          </cell>
          <cell r="U170" t="str">
            <v>BÁO CÁO KẾT QUẢ THỰC TẬP VÀ THỰC TRẠNG HOẠT ĐỘNG MAKETTING ONLINE NHẰM THU HÚT KHÁCH DU LỊCH NỘI ĐỊA TẠI CÔNG TY TNHH TM &amp; DV NON NƯỚC VIỆT</v>
          </cell>
          <cell r="V170" t="str">
            <v>Duyệt</v>
          </cell>
          <cell r="AA170" t="str">
            <v>Báo Cáo Kết Quả Thực Tập Và Thực Trạng Hoạt Động Maketting Online Nhằm Thu Hút Khách Du Lịch Nội Địa Tại Công Ty TNHH TM &amp; DV Non Nước Việt</v>
          </cell>
          <cell r="AB170" t="str">
            <v>OK</v>
          </cell>
          <cell r="AC170">
            <v>932478969</v>
          </cell>
          <cell r="AD170" t="str">
            <v>dinhtmyle@dtu-hti.edu.vn</v>
          </cell>
          <cell r="AG170" t="str">
            <v>vominhhai272@gmail.com</v>
          </cell>
        </row>
        <row r="171">
          <cell r="B171">
            <v>24207203699</v>
          </cell>
          <cell r="C171" t="str">
            <v>TRẦN THỊ THU LINH</v>
          </cell>
          <cell r="D171" t="str">
            <v>Trần Thị Thu Linh</v>
          </cell>
          <cell r="E171" t="str">
            <v>Trần Thị Thu</v>
          </cell>
          <cell r="F171" t="str">
            <v>Linh</v>
          </cell>
          <cell r="G171" t="str">
            <v>K24</v>
          </cell>
          <cell r="H171" t="str">
            <v>K24PSU-DLL1</v>
          </cell>
          <cell r="I171" t="str">
            <v>0775439818</v>
          </cell>
          <cell r="J171" t="str">
            <v>27/04/2000</v>
          </cell>
          <cell r="K171" t="str">
            <v>Quản trị du lịch Lữ Hành chuẩn PSU</v>
          </cell>
          <cell r="L171" t="str">
            <v>X</v>
          </cell>
          <cell r="N171" t="str">
            <v>3.56</v>
          </cell>
          <cell r="O171" t="str">
            <v>KLTN</v>
          </cell>
          <cell r="P171" t="str">
            <v>Đà Nẵng</v>
          </cell>
          <cell r="Q171" t="str">
            <v>SaigonTourist</v>
          </cell>
          <cell r="R171" t="str">
            <v>357 Phan Châu Trinh, Phường Bình Thuận, quận Hải Châu, Đà Nẵng</v>
          </cell>
          <cell r="T171" t="str">
            <v>PHẠM THỊ MỸ LINH</v>
          </cell>
          <cell r="U171" t="str">
            <v>Hoàn thiện chính sách sản phẩm nhằm thu hút khách MICE trong mùa dịch Covid-19 tại chi nhánh Saigontourist Đà Nẵng</v>
          </cell>
          <cell r="V171" t="str">
            <v>duyệt</v>
          </cell>
          <cell r="AA171" t="str">
            <v>Hoàn thiện chính sách sản phẩm nhằm thu hút khách MICE trong mùa dịch Covid-19 tại chi nhánh Saigontourist Đà Nẵng</v>
          </cell>
          <cell r="AB171" t="str">
            <v>OK</v>
          </cell>
          <cell r="AC171" t="str">
            <v>0987 128 678</v>
          </cell>
          <cell r="AD171" t="str">
            <v>phamtmylinh@dtu-hti.edu.vn</v>
          </cell>
          <cell r="AG171" t="str">
            <v>linhsoo54@gmail.com</v>
          </cell>
        </row>
        <row r="172">
          <cell r="B172">
            <v>24207203999</v>
          </cell>
          <cell r="C172" t="str">
            <v>NGUYỄN THÝ NA</v>
          </cell>
          <cell r="D172" t="str">
            <v>Nguyễn Thý Na</v>
          </cell>
          <cell r="E172" t="str">
            <v>Nguyễn Thý</v>
          </cell>
          <cell r="F172" t="str">
            <v>Na</v>
          </cell>
          <cell r="G172" t="str">
            <v>K24</v>
          </cell>
          <cell r="H172" t="str">
            <v>K24PSU-DLL1</v>
          </cell>
          <cell r="I172" t="str">
            <v>0398342418</v>
          </cell>
          <cell r="J172" t="str">
            <v>08/12/2000</v>
          </cell>
          <cell r="K172" t="str">
            <v>Quản trị du lịch Lữ Hành chuẩn PSU</v>
          </cell>
          <cell r="L172" t="str">
            <v>X</v>
          </cell>
          <cell r="N172" t="str">
            <v>3.22</v>
          </cell>
          <cell r="O172" t="str">
            <v>KLTN</v>
          </cell>
          <cell r="P172" t="str">
            <v>Đà Nẵng</v>
          </cell>
          <cell r="Q172" t="str">
            <v>SaigonTourist</v>
          </cell>
          <cell r="R172" t="str">
            <v>357 Phan Châu Trinh, Phường Bình Thuận, quận Hải Châu, Đà Nẵng</v>
          </cell>
          <cell r="T172" t="str">
            <v>VŨ THỊ LÀNH</v>
          </cell>
          <cell r="U172" t="str">
            <v>Giải pháp marketing nhằm thu hút khách du lịch nội địa thời kỳ hậu covid tại công ty Saigontourist chi nhánh Đà Nẵng.</v>
          </cell>
          <cell r="V172" t="str">
            <v>Duyệt</v>
          </cell>
          <cell r="AA172" t="str">
            <v>Giải pháp marketing nhằm thu hút khách du lịch nội địa thời kỳ hậu covid tại công ty Saigontourist chi nhánh Đà Nẵng.</v>
          </cell>
          <cell r="AB172" t="str">
            <v>OK</v>
          </cell>
          <cell r="AC172">
            <v>971842442</v>
          </cell>
          <cell r="AD172" t="str">
            <v>vuthilanh@duytan.edu.vn</v>
          </cell>
          <cell r="AG172" t="str">
            <v>duongbaoan1602@gmail.com</v>
          </cell>
        </row>
        <row r="173">
          <cell r="B173">
            <v>24217207979</v>
          </cell>
          <cell r="C173" t="str">
            <v>PHẠM VĂN QUYỂN</v>
          </cell>
          <cell r="D173" t="str">
            <v>Phạm Văn Quyển</v>
          </cell>
          <cell r="E173" t="str">
            <v>Phạm Văn</v>
          </cell>
          <cell r="F173" t="str">
            <v>Quyển</v>
          </cell>
          <cell r="G173" t="str">
            <v>K24</v>
          </cell>
          <cell r="H173" t="str">
            <v>K24PSU-DLL7</v>
          </cell>
          <cell r="I173">
            <v>911331120</v>
          </cell>
          <cell r="J173">
            <v>36705</v>
          </cell>
          <cell r="K173" t="str">
            <v>Quản trị du lịch Lữ Hành chuẩn PSU</v>
          </cell>
          <cell r="L173" t="str">
            <v>X</v>
          </cell>
          <cell r="N173">
            <v>3.08</v>
          </cell>
          <cell r="O173" t="str">
            <v>CĐTN</v>
          </cell>
          <cell r="P173" t="str">
            <v>Đà Nẵng</v>
          </cell>
          <cell r="Q173" t="str">
            <v>Vietnam TravelMart</v>
          </cell>
          <cell r="R173" t="str">
            <v>68 Nguyễn Thị Minh Khai, Thạch Thang, Hải Châu, Đà Nẵng</v>
          </cell>
          <cell r="S173" t="str">
            <v>Tour trong nước</v>
          </cell>
          <cell r="T173" t="str">
            <v>NGUYỄN THỊ TUYẾT</v>
          </cell>
          <cell r="U173" t="str">
            <v>Báo cáo thực tập và thực trạng quy trình xây dựng chương trình du lịch "Tour Cố đô Huế" của Công ty cổ phần VietnamTravel Mart</v>
          </cell>
          <cell r="V173" t="str">
            <v>Sửa lại</v>
          </cell>
          <cell r="W173" t="str">
            <v>Sửa lại: Tour Cố đô Huế thì không có chương trình du lịch. Ví dụ, chương trình du lịch Cố Đô Huế, hoặc "Tour Cố Đô Huế"</v>
          </cell>
          <cell r="X173" t="str">
            <v>Báo cáo thực tập và thực trạng quy trình xây dựng chương trình du lịch "Cố đô Huế" của Công ty cổ phần VietnamTravel Mart</v>
          </cell>
          <cell r="Y173" t="str">
            <v>Duyệt</v>
          </cell>
          <cell r="AA173" t="str">
            <v>Báo cáo thực tập và thực trạng quy trình xây dựng chương trình du lịch "Cố đô Huế" của Công ty cổ phần VietnamTravel Mart</v>
          </cell>
          <cell r="AB173" t="str">
            <v>OK</v>
          </cell>
          <cell r="AC173">
            <v>935335189</v>
          </cell>
          <cell r="AD173" t="str">
            <v>nguyenthituyet.dtu@gmail.com</v>
          </cell>
          <cell r="AG173" t="str">
            <v>phamvanquyen286@gmail.com</v>
          </cell>
        </row>
        <row r="174">
          <cell r="B174">
            <v>24217204066</v>
          </cell>
          <cell r="C174" t="str">
            <v>HUỲNH MINH TUỆ</v>
          </cell>
          <cell r="D174" t="str">
            <v>Huỳnh Minh Tuệ</v>
          </cell>
          <cell r="E174" t="str">
            <v>Huỳnh Minh</v>
          </cell>
          <cell r="F174" t="str">
            <v>Tuệ</v>
          </cell>
          <cell r="G174" t="str">
            <v>K24</v>
          </cell>
          <cell r="H174" t="str">
            <v>K24PSU-DLL7</v>
          </cell>
          <cell r="I174">
            <v>967696471</v>
          </cell>
          <cell r="J174">
            <v>36779</v>
          </cell>
          <cell r="K174" t="str">
            <v>Quản trị du lịch Lữ Hành chuẩn PSU</v>
          </cell>
          <cell r="L174" t="str">
            <v>X</v>
          </cell>
          <cell r="N174">
            <v>2.73</v>
          </cell>
          <cell r="O174" t="str">
            <v>CĐTN</v>
          </cell>
          <cell r="P174" t="str">
            <v>Đà Nẵng</v>
          </cell>
          <cell r="Q174" t="str">
            <v>Vietnam TravelMart</v>
          </cell>
          <cell r="R174" t="str">
            <v>68 Nguyễn Thị Minh Khai, Thạch Thang, Hải Châu, Đà Nẵng</v>
          </cell>
          <cell r="S174" t="str">
            <v>Tour trong nước</v>
          </cell>
          <cell r="T174" t="str">
            <v>NGUYỄN THỊ TUYẾT</v>
          </cell>
          <cell r="U174" t="str">
            <v>Báo cáo thực tập và thực trạng quy trình xây dựng chương trình du lịch Đà Nẵng-Huế-Động Phong Nha (3N2Đ) của công ty cổ phần Vietnam TravelMart</v>
          </cell>
          <cell r="V174" t="str">
            <v>duyệt</v>
          </cell>
          <cell r="AA174" t="str">
            <v>Báo cáo thực tập và thực trạng quy trình xây dựng chương trình du lịch Đà Nẵng-Huế-Động Phong Nha (3N2Đ) của công ty cổ phần Vietnam TravelMart</v>
          </cell>
          <cell r="AB174" t="str">
            <v>OK</v>
          </cell>
          <cell r="AC174">
            <v>935335189</v>
          </cell>
          <cell r="AD174" t="str">
            <v>nguyenthituyet.dtu@gmail.com</v>
          </cell>
          <cell r="AG174" t="str">
            <v>Minhtue1092000@gmail.com</v>
          </cell>
        </row>
        <row r="175">
          <cell r="B175">
            <v>24217206561</v>
          </cell>
          <cell r="C175" t="str">
            <v>LÊ ANH PHI</v>
          </cell>
          <cell r="D175" t="str">
            <v>Lê Anh Phi</v>
          </cell>
          <cell r="E175" t="str">
            <v>Lê Anh</v>
          </cell>
          <cell r="F175" t="str">
            <v>Phi</v>
          </cell>
          <cell r="G175" t="str">
            <v>K24</v>
          </cell>
          <cell r="H175" t="str">
            <v>K24PSU-DLL4</v>
          </cell>
          <cell r="I175">
            <v>845015868</v>
          </cell>
          <cell r="J175">
            <v>36545</v>
          </cell>
          <cell r="K175" t="str">
            <v>Quản trị du lịch Lữ Hành chuẩn PSU</v>
          </cell>
          <cell r="L175" t="str">
            <v>X</v>
          </cell>
          <cell r="N175">
            <v>2.5299999999999998</v>
          </cell>
          <cell r="O175" t="str">
            <v>CĐTN</v>
          </cell>
          <cell r="P175" t="str">
            <v>Đà Nẵng</v>
          </cell>
          <cell r="Q175" t="str">
            <v>Fiditour</v>
          </cell>
          <cell r="R175" t="str">
            <v>93 Hàm Nghi, Vĩnh Trung, Thanh Khê, Đà Nẵng</v>
          </cell>
          <cell r="S175" t="str">
            <v>Kinh doanh</v>
          </cell>
          <cell r="T175" t="str">
            <v>TRẦN THỊ VÂN ANH</v>
          </cell>
          <cell r="U175" t="str">
            <v xml:space="preserve">Báo cáo kết quả thực tập và thực trạng về hoạt động bán chương trình du lịch tại chi nhánh Công ty cổ phần lữ hành Fiditour tại Đà Nẵng </v>
          </cell>
          <cell r="V175" t="str">
            <v>Duyệt</v>
          </cell>
          <cell r="AA175" t="str">
            <v xml:space="preserve">Báo cáo kết quả thực tập và thực trạng về hoạt động bán chương trình du lịch tại chi nhánh Công ty cổ phần lữ hành Fiditour tại Đà Nẵng </v>
          </cell>
          <cell r="AB175" t="str">
            <v>OK</v>
          </cell>
          <cell r="AC175">
            <v>366540005</v>
          </cell>
          <cell r="AD175" t="str">
            <v xml:space="preserve">trantvananh1@dtu-hti.edu.vn </v>
          </cell>
          <cell r="AG175" t="str">
            <v>leanhphiwork@gmail.com</v>
          </cell>
        </row>
        <row r="176">
          <cell r="B176">
            <v>24207204604</v>
          </cell>
          <cell r="C176" t="str">
            <v>TRẦN THỊ QUỲNH TRANG</v>
          </cell>
          <cell r="D176" t="str">
            <v>Trần Thị Quỳnh Trang</v>
          </cell>
          <cell r="E176" t="str">
            <v>Trần Thị Quỳnh</v>
          </cell>
          <cell r="F176" t="str">
            <v>Trang</v>
          </cell>
          <cell r="G176" t="str">
            <v>K24</v>
          </cell>
          <cell r="H176" t="str">
            <v>K24PSU-DLL3</v>
          </cell>
          <cell r="I176" t="str">
            <v>0787656799</v>
          </cell>
          <cell r="J176" t="str">
            <v>25/05/2000</v>
          </cell>
          <cell r="K176" t="str">
            <v>Quản trị du lịch Lữ Hành chuẩn PSU</v>
          </cell>
          <cell r="L176" t="str">
            <v>X</v>
          </cell>
          <cell r="N176" t="str">
            <v>2.83</v>
          </cell>
          <cell r="O176" t="str">
            <v>CĐTN</v>
          </cell>
          <cell r="P176" t="str">
            <v>Đà Nẵng</v>
          </cell>
          <cell r="Q176" t="str">
            <v>DacoTours (Du lịch Xứ Đà)</v>
          </cell>
          <cell r="R176" t="str">
            <v>142/23 Nguyễn Duy Hiệu, An Hải Đông, Sơn Trà, Đà Nẵng</v>
          </cell>
          <cell r="S176" t="str">
            <v>Điều hành</v>
          </cell>
          <cell r="T176" t="str">
            <v>NGUYỄN THỊ TUYẾT</v>
          </cell>
          <cell r="U176" t="str">
            <v>Báo cáo kết quả thực tập và thực trạng chính sách Marketing mix nhằm thu hút khách du lịch nội địa tại Công ty Du lịch Dacotours</v>
          </cell>
          <cell r="V176" t="str">
            <v>Duyệt</v>
          </cell>
          <cell r="AA176" t="str">
            <v>Báo cáo kết quả thực tập và thực trạng chính sách Marketing mix nhằm thu hút khách du lịch nội địa tại Công ty Du lịch Dacotours</v>
          </cell>
          <cell r="AB176" t="str">
            <v>OK</v>
          </cell>
          <cell r="AC176">
            <v>935335189</v>
          </cell>
          <cell r="AD176" t="str">
            <v>nguyenthituyet.dtu@gmail.com</v>
          </cell>
          <cell r="AE176" t="str">
            <v>chuyển GVHD Từ Cô Nguyễn Hà Kim Dung sang</v>
          </cell>
          <cell r="AG176" t="str">
            <v>trangbeo255@gmail.com</v>
          </cell>
        </row>
        <row r="177">
          <cell r="B177">
            <v>24217205902</v>
          </cell>
          <cell r="C177" t="str">
            <v>NGUYỄN HOÀNG LAM</v>
          </cell>
          <cell r="D177" t="str">
            <v>Nguyễn Hoàng Lam</v>
          </cell>
          <cell r="E177" t="str">
            <v>Nguyễn Hoàng</v>
          </cell>
          <cell r="F177" t="str">
            <v>Lam</v>
          </cell>
          <cell r="G177" t="str">
            <v>K24</v>
          </cell>
          <cell r="H177" t="str">
            <v>K24PSU-DLL2</v>
          </cell>
          <cell r="I177" t="str">
            <v>0961544344</v>
          </cell>
          <cell r="J177" t="str">
            <v>21/11/2000</v>
          </cell>
          <cell r="K177" t="str">
            <v>Quản trị du lịch Lữ Hành chuẩn PSU</v>
          </cell>
          <cell r="L177" t="str">
            <v>X</v>
          </cell>
          <cell r="N177" t="str">
            <v>3.64</v>
          </cell>
          <cell r="O177" t="str">
            <v>KLTN</v>
          </cell>
          <cell r="P177" t="str">
            <v>Đà Nẵng</v>
          </cell>
          <cell r="Q177" t="str">
            <v>Trung tâm xúc tiến du lịch đà nẵng</v>
          </cell>
          <cell r="R177" t="str">
            <v>18 Hùng Vương, Hải Châu 1, Hải Châu, Đà Nẵng</v>
          </cell>
          <cell r="S177" t="str">
            <v>Phòng xúc tiến thị trường</v>
          </cell>
          <cell r="T177" t="str">
            <v>BÙI KIM LUẬN</v>
          </cell>
          <cell r="U177" t="str">
            <v>Nghiên cứu phương án phát triển Du lịch Ẩm thực thành phố Đà Nẵng</v>
          </cell>
          <cell r="V177" t="str">
            <v>Sửa lại</v>
          </cell>
          <cell r="W177" t="str">
            <v>Giải pháp phát triển Du lịch ẩm thực của thành phố Đà Nẵng</v>
          </cell>
          <cell r="X177" t="str">
            <v>Giải pháp phát triển Du lịch ẩm thực của thành phố Đà Nẵng</v>
          </cell>
          <cell r="Y177" t="str">
            <v>Duyệt</v>
          </cell>
          <cell r="AA177" t="str">
            <v>Giải pháp phát triển Du lịch ẩm thực của thành phố Đà Nẵng</v>
          </cell>
          <cell r="AB177" t="str">
            <v>OK</v>
          </cell>
          <cell r="AC177">
            <v>908177195</v>
          </cell>
          <cell r="AD177" t="str">
            <v>luanbui@duytan.edu.vn</v>
          </cell>
          <cell r="AG177" t="str">
            <v>lamnguyen9620.dtu@gmail.com</v>
          </cell>
        </row>
        <row r="178">
          <cell r="B178">
            <v>24212114963</v>
          </cell>
          <cell r="C178" t="str">
            <v>TRẦN VĂN YÊN</v>
          </cell>
          <cell r="D178" t="str">
            <v>Trần Văn Yên</v>
          </cell>
          <cell r="E178" t="str">
            <v>Trần Văn</v>
          </cell>
          <cell r="F178" t="str">
            <v>Yên</v>
          </cell>
          <cell r="G178" t="str">
            <v>K24</v>
          </cell>
          <cell r="H178" t="str">
            <v>K24DLL5</v>
          </cell>
          <cell r="I178">
            <v>936418032</v>
          </cell>
          <cell r="J178">
            <v>34294</v>
          </cell>
          <cell r="K178" t="str">
            <v>Quản trị du lịch Lữ Hành</v>
          </cell>
          <cell r="L178" t="str">
            <v>X</v>
          </cell>
          <cell r="N178">
            <v>2.79</v>
          </cell>
          <cell r="O178" t="str">
            <v>CĐTN</v>
          </cell>
          <cell r="P178" t="str">
            <v>Đà Nẵng</v>
          </cell>
          <cell r="Q178" t="str">
            <v>SaigonTourist</v>
          </cell>
          <cell r="R178" t="str">
            <v>357 Phan Châu Trinh, Phường Bình Thuận, quận Hải Châu, Đà Nẵng</v>
          </cell>
          <cell r="S178" t="str">
            <v>phòng du lịch nước ngoài</v>
          </cell>
          <cell r="T178" t="str">
            <v>PHẠM THỊ MỸ LINH</v>
          </cell>
          <cell r="U178" t="str">
            <v>Báo cáo kết quả thực tập và nâng cao chính sách xúc tiến bán chương trình du lịch nội địa tại công ty chi nhánh Saigontourist Đà Nẵng</v>
          </cell>
          <cell r="V178" t="str">
            <v>sửa lại</v>
          </cell>
          <cell r="W178" t="str">
            <v>Sai tên đề tài so với đăng ký trong bản giấy.</v>
          </cell>
          <cell r="X178" t="str">
            <v>Báo cáo kết quả thực tập và thực trạng về hoạt động marketing đối với chương trình "du lịch tiết kiệm" tại chi nhánh Saigontourist Đà Nẵng</v>
          </cell>
          <cell r="Y178" t="str">
            <v>Duyệt</v>
          </cell>
          <cell r="AA178" t="str">
            <v>Báo cáo kết quả thực tập và thực trạng về hoạt động marketing đối với chương trình "du lịch tiết kiệm" tại chi nhánh Saigontourist Đà Nẵng</v>
          </cell>
          <cell r="AB178" t="str">
            <v>OK</v>
          </cell>
          <cell r="AC178" t="str">
            <v>0987 128 678</v>
          </cell>
          <cell r="AD178" t="str">
            <v>phamtmylinh@dtu-hti.edu.vn</v>
          </cell>
          <cell r="AG178" t="str">
            <v>tranvanyen21993@gmail.com</v>
          </cell>
        </row>
        <row r="179">
          <cell r="B179">
            <v>24212114284</v>
          </cell>
          <cell r="C179" t="str">
            <v>TRẦN QUỐC TRƯỜNG</v>
          </cell>
          <cell r="D179" t="str">
            <v>Trần Quốc Trường</v>
          </cell>
          <cell r="E179" t="str">
            <v>Trần Quốc</v>
          </cell>
          <cell r="F179" t="str">
            <v>Trường</v>
          </cell>
          <cell r="G179" t="str">
            <v>K24</v>
          </cell>
          <cell r="H179" t="str">
            <v>K24DLL5</v>
          </cell>
          <cell r="I179" t="str">
            <v>0932402707</v>
          </cell>
          <cell r="J179" t="str">
            <v>23/12/1996</v>
          </cell>
          <cell r="K179" t="str">
            <v>Quản trị du lịch Lữ Hành</v>
          </cell>
          <cell r="L179" t="str">
            <v>X</v>
          </cell>
          <cell r="N179">
            <v>2.86</v>
          </cell>
          <cell r="O179" t="str">
            <v>CĐTN</v>
          </cell>
          <cell r="P179" t="str">
            <v>Đà Nẵng</v>
          </cell>
          <cell r="Q179" t="str">
            <v>SaigonTourist</v>
          </cell>
          <cell r="R179" t="str">
            <v>357 Phan Châu Trinh, Phường Bình Thuận, quận Hải Châu, Đà Nẵng</v>
          </cell>
          <cell r="S179" t="str">
            <v>phòng du lịch nước ngoài</v>
          </cell>
          <cell r="T179" t="str">
            <v>PHẠM THỊ MỸ LINH</v>
          </cell>
          <cell r="U179" t="str">
            <v>Báo cáo kết quả thực tập và thực trạng về hoạt động marketing đối với chương trình du lịch tiết kiệm tại Chi nhánh Saigontourist Đà Nẵng</v>
          </cell>
          <cell r="V179" t="str">
            <v>Sửa lại</v>
          </cell>
          <cell r="W179" t="str">
            <v>Xem lại tên chương trình, nếu đúng thì cho vào ngoặc kép: "Du lịch tiết kiệm"</v>
          </cell>
          <cell r="X179" t="str">
            <v>Báo cáo kết quả thực tập và thực trạng về hoạt động bán chương trình du lịch tại chi nhánh Saigontourist Đà Nẵng</v>
          </cell>
          <cell r="Y179" t="str">
            <v>Duyệt</v>
          </cell>
          <cell r="AA179" t="str">
            <v>Báo cáo kết quả thực tập và thực trạng về hoạt động bán chương trình du lịch tại chi nhánh Saigontourist Đà Nẵng</v>
          </cell>
          <cell r="AB179" t="str">
            <v>OK</v>
          </cell>
          <cell r="AC179" t="str">
            <v>0987 128 678</v>
          </cell>
          <cell r="AD179" t="str">
            <v>phamtmylinh@dtu-hti.edu.vn</v>
          </cell>
          <cell r="AG179" t="str">
            <v>tranquoctruong23121996@gmail.com</v>
          </cell>
        </row>
        <row r="180">
          <cell r="B180">
            <v>24207211430</v>
          </cell>
          <cell r="C180" t="str">
            <v>LÊ THỊ DIỆU MƠ</v>
          </cell>
          <cell r="D180" t="str">
            <v>Lê Thị Diệu Mơ</v>
          </cell>
          <cell r="E180" t="str">
            <v>Lê Thị Diệu</v>
          </cell>
          <cell r="F180" t="str">
            <v>Mơ</v>
          </cell>
          <cell r="G180" t="str">
            <v>K24</v>
          </cell>
          <cell r="H180" t="str">
            <v>K24PSU-DLL4</v>
          </cell>
          <cell r="I180" t="str">
            <v>0824697920</v>
          </cell>
          <cell r="J180" t="str">
            <v>17/08/2000</v>
          </cell>
          <cell r="K180" t="str">
            <v>Quản trị du lịch Lữ Hành chuẩn PSU</v>
          </cell>
          <cell r="L180" t="str">
            <v>X</v>
          </cell>
          <cell r="N180">
            <v>3.36</v>
          </cell>
          <cell r="O180" t="str">
            <v>KLTN</v>
          </cell>
          <cell r="P180" t="str">
            <v>Đà Nẵng</v>
          </cell>
          <cell r="Q180" t="str">
            <v>Du lịch Biển Ngọc</v>
          </cell>
          <cell r="R180" t="str">
            <v>1025 Ngô Quyền, An Hải Bắc, Sơn Trà, Đà Nẵng</v>
          </cell>
          <cell r="S180" t="str">
            <v>Sale</v>
          </cell>
          <cell r="T180" t="str">
            <v>VÕ HỮU HÒA</v>
          </cell>
          <cell r="U180" t="str">
            <v>PHÁT TRIỂN SẢN PHẨM DU LỊCH ĐÊM TẠI ĐÀ NẴNG</v>
          </cell>
          <cell r="V180" t="str">
            <v>duyệt</v>
          </cell>
          <cell r="AA180" t="str">
            <v>Phát Triển Sản Phẩm Du Lịch Đêm Tại Đà Nẵng</v>
          </cell>
          <cell r="AB180" t="str">
            <v>OK</v>
          </cell>
          <cell r="AC180" t="str">
            <v>0905 198 106</v>
          </cell>
          <cell r="AD180" t="str">
            <v>vohuuhoa@dtu-hti.edu.vn</v>
          </cell>
          <cell r="AG180" t="str">
            <v>dieumo1782000@gmail.com</v>
          </cell>
        </row>
        <row r="181">
          <cell r="B181">
            <v>24202104565</v>
          </cell>
          <cell r="C181" t="str">
            <v>NGUYỄN THỊ THU THẢO</v>
          </cell>
          <cell r="D181" t="str">
            <v>Nguyễn Thị Thu Thảo</v>
          </cell>
          <cell r="E181" t="str">
            <v>Nguyễn Thị Thu</v>
          </cell>
          <cell r="F181" t="str">
            <v>Thảo</v>
          </cell>
          <cell r="G181" t="str">
            <v>K24</v>
          </cell>
          <cell r="H181" t="str">
            <v>K24DLL3</v>
          </cell>
          <cell r="I181">
            <v>352266597</v>
          </cell>
          <cell r="J181">
            <v>36736</v>
          </cell>
          <cell r="K181" t="str">
            <v>Quản trị du lịch Lữ Hành</v>
          </cell>
          <cell r="L181" t="str">
            <v>X</v>
          </cell>
          <cell r="N181">
            <v>2.87</v>
          </cell>
          <cell r="O181" t="str">
            <v>CĐTN</v>
          </cell>
          <cell r="P181" t="str">
            <v>Đà Nẵng</v>
          </cell>
          <cell r="Q181" t="str">
            <v>VietDa Travel</v>
          </cell>
          <cell r="R181" t="str">
            <v>269 Núi Thành, Đà Nẵng</v>
          </cell>
          <cell r="S181" t="str">
            <v>Kinh doanh &amp; Điều hành</v>
          </cell>
          <cell r="T181" t="str">
            <v>CAO THỊ CẨM HƯƠNG</v>
          </cell>
          <cell r="U181" t="str">
            <v>Báo cáo kết quả thực tập và thực trạng hoạt động truyền thông cổ động tại công ty Việt Đà travel</v>
          </cell>
          <cell r="V181" t="str">
            <v>duyệt</v>
          </cell>
          <cell r="AA181" t="str">
            <v>Báo cáo kết quả thực tập và thực trạng hoạt động truyền thông cổ động tại công ty Việt Đà travel</v>
          </cell>
          <cell r="AB181" t="str">
            <v>OK</v>
          </cell>
          <cell r="AC181">
            <v>985114649</v>
          </cell>
          <cell r="AD181" t="str">
            <v>caotcamhuong@dtu-hti.edu.vn</v>
          </cell>
          <cell r="AG181" t="str">
            <v>nguyenthithuthao29072000@gmail.com</v>
          </cell>
        </row>
        <row r="182">
          <cell r="B182">
            <v>24207216112</v>
          </cell>
          <cell r="C182" t="str">
            <v>VÕ THỊ THUỲ YÊN</v>
          </cell>
          <cell r="D182" t="str">
            <v>Võ Thị Thuỳ Yên</v>
          </cell>
          <cell r="E182" t="str">
            <v>Võ Thị Thuỳ</v>
          </cell>
          <cell r="F182" t="str">
            <v>Yên</v>
          </cell>
          <cell r="G182" t="str">
            <v>K24</v>
          </cell>
          <cell r="H182" t="str">
            <v>K24DLL2</v>
          </cell>
          <cell r="I182">
            <v>385732910</v>
          </cell>
          <cell r="J182">
            <v>36828</v>
          </cell>
          <cell r="K182" t="str">
            <v>Quản trị du lịch Lữ Hành</v>
          </cell>
          <cell r="L182" t="str">
            <v>X</v>
          </cell>
          <cell r="N182">
            <v>3.06</v>
          </cell>
          <cell r="O182" t="str">
            <v>CĐTN</v>
          </cell>
          <cell r="P182" t="str">
            <v>Đà Nẵng</v>
          </cell>
          <cell r="Q182" t="str">
            <v>Trường Sa Tourist</v>
          </cell>
          <cell r="R182" t="str">
            <v>70 Lý Thái Tông, Thanh Khê Tây, Thanh Khê, Đà Nẵng</v>
          </cell>
          <cell r="S182" t="str">
            <v>Marketing</v>
          </cell>
          <cell r="T182" t="str">
            <v>LÝ THỊ THƯƠNG</v>
          </cell>
          <cell r="U182" t="str">
            <v xml:space="preserve">Báo cáo thực tập và thực trạng chính sách giá nhằm thu hút khách du lịch nội địa của công ty TNHH MTV TMDL Trường Sa </v>
          </cell>
          <cell r="V182" t="str">
            <v>duyệt</v>
          </cell>
          <cell r="AA182" t="str">
            <v xml:space="preserve">Báo cáo thực tập và thực trạng chính sách giá nhằm thu hút khách du lịch nội địa của công ty TNHH MTV TMDL Trường Sa </v>
          </cell>
          <cell r="AB182" t="str">
            <v>OK</v>
          </cell>
          <cell r="AC182" t="str">
            <v>0988 073 696</v>
          </cell>
          <cell r="AD182" t="str">
            <v>lythithuong@dtu-hti.edu.vn</v>
          </cell>
          <cell r="AG182" t="str">
            <v>Thuyyen2000@gmail.com</v>
          </cell>
        </row>
        <row r="183">
          <cell r="B183">
            <v>24207207318</v>
          </cell>
          <cell r="C183" t="str">
            <v>NGUYỄN TRẦN HỒNG DUYÊN</v>
          </cell>
          <cell r="D183" t="str">
            <v>Nguyễn Trần Hồng Duyên</v>
          </cell>
          <cell r="E183" t="str">
            <v>Nguyễn Trần Hồng</v>
          </cell>
          <cell r="F183" t="str">
            <v>Duyên</v>
          </cell>
          <cell r="G183" t="str">
            <v>K24</v>
          </cell>
          <cell r="H183" t="str">
            <v>K24DLL3</v>
          </cell>
          <cell r="I183" t="str">
            <v>0362822794</v>
          </cell>
          <cell r="J183" t="str">
            <v>06/10/2000</v>
          </cell>
          <cell r="K183" t="str">
            <v>Quản trị du lịch Lữ Hành</v>
          </cell>
          <cell r="L183" t="str">
            <v>X</v>
          </cell>
          <cell r="N183" t="str">
            <v>2.93</v>
          </cell>
          <cell r="O183" t="str">
            <v>CĐTN</v>
          </cell>
          <cell r="P183" t="str">
            <v>Đà Nẵng</v>
          </cell>
          <cell r="Q183" t="str">
            <v>VietDa Travel</v>
          </cell>
          <cell r="R183" t="str">
            <v>269 Núi Thành, Đà Nẵng</v>
          </cell>
          <cell r="T183" t="str">
            <v>CAO THỊ CẨM HƯƠNG</v>
          </cell>
          <cell r="U183" t="str">
            <v>Báo cáo kết quả thực tập và thực trạng hiệu quả kinh doanh du lịch nội địa của công ty Cổ Phần Việt Đà</v>
          </cell>
          <cell r="V183" t="str">
            <v>duyệt</v>
          </cell>
          <cell r="AA183" t="str">
            <v>Báo cáo kết quả thực tập và thực trạng hiệu quả kinh doanh du lịch nội địa của công ty Cổ Phần Việt Đà</v>
          </cell>
          <cell r="AB183" t="str">
            <v>OK</v>
          </cell>
          <cell r="AC183">
            <v>985114649</v>
          </cell>
          <cell r="AD183" t="str">
            <v>caotcamhuong@dtu-hti.edu.vn</v>
          </cell>
          <cell r="AG183" t="str">
            <v>duyennguyen06102000@gmail.com</v>
          </cell>
        </row>
        <row r="184">
          <cell r="B184">
            <v>24207216459</v>
          </cell>
          <cell r="C184" t="str">
            <v>TRẦN THỊ NGUYỆT</v>
          </cell>
          <cell r="D184" t="str">
            <v>Trần Thị Nguyệt</v>
          </cell>
          <cell r="E184" t="str">
            <v>Trần Thị</v>
          </cell>
          <cell r="F184" t="str">
            <v>Nguyệt</v>
          </cell>
          <cell r="G184" t="str">
            <v>K24</v>
          </cell>
          <cell r="H184" t="str">
            <v>K24DLL3</v>
          </cell>
          <cell r="I184">
            <v>332923598</v>
          </cell>
          <cell r="J184">
            <v>36802</v>
          </cell>
          <cell r="K184" t="str">
            <v>Quản trị du lịch Lữ Hành</v>
          </cell>
          <cell r="L184" t="str">
            <v>X</v>
          </cell>
          <cell r="N184">
            <v>3.23</v>
          </cell>
          <cell r="O184" t="str">
            <v>CĐTN</v>
          </cell>
          <cell r="P184" t="str">
            <v>Đà Nẵng</v>
          </cell>
          <cell r="Q184" t="str">
            <v>VietDa Travel</v>
          </cell>
          <cell r="R184" t="str">
            <v>269 Núi Thành, Đà Nẵng</v>
          </cell>
          <cell r="T184" t="str">
            <v>CAO THỊ CẨM HƯƠNG</v>
          </cell>
          <cell r="U184" t="str">
            <v>Báo cáo kết quả thực tập và thực trạng bán chương trình du lịch cho khách du lịch nội địa tại công ty cổ phần Việt Đà.</v>
          </cell>
          <cell r="V184" t="str">
            <v>duyệt</v>
          </cell>
          <cell r="AA184" t="str">
            <v>Báo cáo kết quả thực tập và thực trạng bán chương trình du lịch cho khách du lịch nội địa tại công ty cổ phần Việt Đà.</v>
          </cell>
          <cell r="AB184" t="str">
            <v>OK</v>
          </cell>
          <cell r="AC184">
            <v>985114649</v>
          </cell>
          <cell r="AD184" t="str">
            <v>caotcamhuong@dtu-hti.edu.vn</v>
          </cell>
          <cell r="AG184" t="str">
            <v>tranthinguyett310@gmail.com</v>
          </cell>
          <cell r="AH184" t="str">
            <v>đã gửi đơn chuyển KL sang CĐ về VP</v>
          </cell>
        </row>
        <row r="185">
          <cell r="B185">
            <v>24207100261</v>
          </cell>
          <cell r="C185" t="str">
            <v>QUẢNG THỊ NGỌC HÂN</v>
          </cell>
          <cell r="D185" t="str">
            <v>Quảng Thị Ngọc Hân</v>
          </cell>
          <cell r="E185" t="str">
            <v>Quảng Thị Ngọc</v>
          </cell>
          <cell r="F185" t="str">
            <v>Hân</v>
          </cell>
          <cell r="G185" t="str">
            <v>K24</v>
          </cell>
          <cell r="H185" t="str">
            <v>K24DLL6</v>
          </cell>
          <cell r="I185" t="str">
            <v>0779949157</v>
          </cell>
          <cell r="J185" t="str">
            <v>18/10/2000</v>
          </cell>
          <cell r="K185" t="str">
            <v>Quản trị du lịch Lữ Hành</v>
          </cell>
          <cell r="L185" t="str">
            <v>X</v>
          </cell>
          <cell r="N185" t="str">
            <v>2.82</v>
          </cell>
          <cell r="O185" t="str">
            <v>CĐTN</v>
          </cell>
          <cell r="P185" t="str">
            <v>Đà Nẵng</v>
          </cell>
          <cell r="Q185" t="str">
            <v>Hava Travel (Hải Vân Cát)</v>
          </cell>
          <cell r="R185" t="str">
            <v>1020 Ngô Quyền, Phường An Hải Tây, Quận Sơn Trà, Ngũ Hành Sơn, Đà Nẵng</v>
          </cell>
          <cell r="T185" t="str">
            <v>ĐINH THỊ MỸ LỆ</v>
          </cell>
          <cell r="U185" t="str">
            <v>Báo cáo kết quả thực tập và thực trạng công tác tuyển dụng nhân sự tại công ty TNHH Lữ hành quốc tế Hải Vân Cát</v>
          </cell>
          <cell r="V185" t="str">
            <v>Duyệt</v>
          </cell>
          <cell r="AA185" t="str">
            <v>Báo cáo kết quả thực tập và thực trạng công tác tuyển dụng nhân sự tại công ty TNHH Lữ hành quốc tế Hải Vân Cát</v>
          </cell>
          <cell r="AB185" t="str">
            <v>OK</v>
          </cell>
          <cell r="AC185">
            <v>932478969</v>
          </cell>
          <cell r="AD185" t="str">
            <v>dinhtmyle@dtu-hti.edu.vn</v>
          </cell>
          <cell r="AG185" t="str">
            <v>hanquangthingoc1810@gmail.com</v>
          </cell>
        </row>
        <row r="186">
          <cell r="B186">
            <v>24207206228</v>
          </cell>
          <cell r="C186" t="str">
            <v xml:space="preserve">NGUYỄN XUÂN NHƯ NGỌC </v>
          </cell>
          <cell r="D186" t="str">
            <v xml:space="preserve">Nguyễn Xuân Như Ngọc </v>
          </cell>
          <cell r="E186" t="str">
            <v>Nguyễn Xuân Như</v>
          </cell>
          <cell r="F186" t="str">
            <v>Ngọc</v>
          </cell>
          <cell r="G186" t="str">
            <v>K24</v>
          </cell>
          <cell r="H186" t="str">
            <v>K24PSU-DLL6</v>
          </cell>
          <cell r="I186" t="str">
            <v>0769408342</v>
          </cell>
          <cell r="J186" t="str">
            <v>22/02/2000</v>
          </cell>
          <cell r="K186" t="str">
            <v>Quản trị du lịch Lữ Hành chuẩn PSU</v>
          </cell>
          <cell r="L186" t="str">
            <v>X</v>
          </cell>
          <cell r="N186" t="str">
            <v>3.31</v>
          </cell>
          <cell r="O186" t="str">
            <v>KLTN</v>
          </cell>
          <cell r="P186" t="str">
            <v>Đà Nẵng</v>
          </cell>
          <cell r="Q186" t="str">
            <v>Trung tâm xúc tiến du lịch đà nẵng</v>
          </cell>
          <cell r="R186" t="str">
            <v>18 Hùng Vương, Hải Châu 1, Hải Châu, Đà Nẵng</v>
          </cell>
          <cell r="S186" t="str">
            <v>phòng truyền thông</v>
          </cell>
          <cell r="T186" t="str">
            <v>VŨ THỊ LÀNH</v>
          </cell>
          <cell r="U186" t="str">
            <v>Giải pháp nhằm thu hút khách MICE nội địa tới Đà Nẵng sau dịch Covid-19.</v>
          </cell>
          <cell r="V186" t="str">
            <v>duyệt</v>
          </cell>
          <cell r="AA186" t="str">
            <v>Giải pháp nhằm thu hút khách MICE nội địa tới Đà Nẵng sau dịch Covid-19.</v>
          </cell>
          <cell r="AB186" t="str">
            <v>OK</v>
          </cell>
          <cell r="AC186">
            <v>971842442</v>
          </cell>
          <cell r="AD186" t="str">
            <v>vuthilanh@duytan.edu.vn</v>
          </cell>
          <cell r="AG186" t="str">
            <v>nxnhngoc@gmail.com</v>
          </cell>
        </row>
        <row r="187">
          <cell r="B187">
            <v>24207215910</v>
          </cell>
          <cell r="C187" t="str">
            <v>LÊ THỊ NGỌC DUYÊN</v>
          </cell>
          <cell r="D187" t="str">
            <v>Lê Thị Ngọc Duyên</v>
          </cell>
          <cell r="E187" t="str">
            <v>Lê Thị Ngọc</v>
          </cell>
          <cell r="F187" t="str">
            <v>Duyên</v>
          </cell>
          <cell r="G187" t="str">
            <v>K24</v>
          </cell>
          <cell r="H187" t="str">
            <v>K24PSU-DLL6</v>
          </cell>
          <cell r="I187" t="str">
            <v>0935183437</v>
          </cell>
          <cell r="J187" t="str">
            <v>28/12/2000</v>
          </cell>
          <cell r="K187" t="str">
            <v>Quản trị du lịch Lữ Hành chuẩn PSU</v>
          </cell>
          <cell r="L187" t="str">
            <v>X</v>
          </cell>
          <cell r="N187" t="str">
            <v>3.37</v>
          </cell>
          <cell r="O187" t="str">
            <v>KLTN</v>
          </cell>
          <cell r="P187" t="str">
            <v>Đà Nẵng</v>
          </cell>
          <cell r="Q187" t="str">
            <v>Trung tâm xúc tiến du lịch đà nẵng</v>
          </cell>
          <cell r="R187" t="str">
            <v>18 Hùng Vương, Hải Châu 1, Hải Châu, Đà Nẵng</v>
          </cell>
          <cell r="S187" t="str">
            <v>phòng truyền thông</v>
          </cell>
          <cell r="T187" t="str">
            <v>VŨ THỊ LÀNH</v>
          </cell>
          <cell r="U187" t="str">
            <v>Đề xuất giải pháp đẩy mạnh hoạt động truyền thông số đối với du lịch Đà Nẵng sau dịch covid -19</v>
          </cell>
          <cell r="V187" t="str">
            <v>duyệt</v>
          </cell>
          <cell r="AA187" t="str">
            <v>Đề xuất giải pháp đẩy mạnh hoạt động truyền thông số đối với du lịch Đà Nẵng sau dịch covid -19</v>
          </cell>
          <cell r="AB187" t="str">
            <v>OK</v>
          </cell>
          <cell r="AC187">
            <v>971842442</v>
          </cell>
          <cell r="AD187" t="str">
            <v>vuthilanh@duytan.edu.vn</v>
          </cell>
          <cell r="AG187" t="str">
            <v>ngocduyen2019@gmail.com</v>
          </cell>
        </row>
        <row r="188">
          <cell r="B188">
            <v>24207207402</v>
          </cell>
          <cell r="C188" t="str">
            <v>HOÀNG MAI OANH</v>
          </cell>
          <cell r="D188" t="str">
            <v>Hoàng Mai Oanh</v>
          </cell>
          <cell r="E188" t="str">
            <v>Hoàng Mai</v>
          </cell>
          <cell r="F188" t="str">
            <v>Oanh</v>
          </cell>
          <cell r="G188" t="str">
            <v>K24</v>
          </cell>
          <cell r="H188" t="str">
            <v>K24PSU-DLL6</v>
          </cell>
          <cell r="I188" t="str">
            <v>0935125399</v>
          </cell>
          <cell r="J188" t="str">
            <v>05/07/2000</v>
          </cell>
          <cell r="K188" t="str">
            <v>Quản trị du lịch Lữ Hành chuẩn PSU</v>
          </cell>
          <cell r="L188" t="str">
            <v>X</v>
          </cell>
          <cell r="N188" t="str">
            <v>3.54</v>
          </cell>
          <cell r="O188" t="str">
            <v>KLTN</v>
          </cell>
          <cell r="P188" t="str">
            <v>Đà Nẵng</v>
          </cell>
          <cell r="Q188" t="str">
            <v>VietDa Travel</v>
          </cell>
          <cell r="R188" t="str">
            <v>269 Núi Thành, Đà Nẵng</v>
          </cell>
          <cell r="T188" t="str">
            <v>CAO THỊ CẨM HƯƠNG</v>
          </cell>
          <cell r="U188" t="str">
            <v>Nâng cao hiệu quả hoạt động kinh doanh tại Công ty cổ phần Việt Đà</v>
          </cell>
          <cell r="V188" t="str">
            <v>duyệt</v>
          </cell>
          <cell r="AA188" t="str">
            <v>Nâng cao hiệu quả hoạt động kinh doanh tại Công ty cổ phần Việt Đà</v>
          </cell>
          <cell r="AB188" t="str">
            <v>OK</v>
          </cell>
          <cell r="AC188">
            <v>985114649</v>
          </cell>
          <cell r="AD188" t="str">
            <v>caotcamhuong@dtu-hti.edu.vn</v>
          </cell>
          <cell r="AG188" t="str">
            <v>maioanh5700@gmail.com</v>
          </cell>
          <cell r="AJ188" t="str">
            <v>Toeic 535</v>
          </cell>
        </row>
        <row r="189">
          <cell r="B189">
            <v>24217206918</v>
          </cell>
          <cell r="C189" t="str">
            <v>NGUYỄN HUỲNH GIA HƯNG</v>
          </cell>
          <cell r="D189" t="str">
            <v>Nguyễn Huỳnh Gia Hưng</v>
          </cell>
          <cell r="E189" t="str">
            <v>Nguyễn Huỳnh Gia</v>
          </cell>
          <cell r="F189" t="str">
            <v>Hưng</v>
          </cell>
          <cell r="G189" t="str">
            <v>K24</v>
          </cell>
          <cell r="H189" t="str">
            <v>K24PSU-DLL6</v>
          </cell>
          <cell r="I189" t="str">
            <v>0905093855</v>
          </cell>
          <cell r="J189" t="str">
            <v>07/05/2000</v>
          </cell>
          <cell r="K189" t="str">
            <v>Quản trị du lịch Lữ Hành chuẩn PSU</v>
          </cell>
          <cell r="L189" t="str">
            <v>X</v>
          </cell>
          <cell r="N189" t="str">
            <v>3.43</v>
          </cell>
          <cell r="O189" t="str">
            <v>KLTN</v>
          </cell>
          <cell r="P189" t="str">
            <v>Đà Nẵng</v>
          </cell>
          <cell r="Q189" t="str">
            <v>VietDa Travel</v>
          </cell>
          <cell r="R189" t="str">
            <v>269 Núi Thành, Đà Nẵng</v>
          </cell>
          <cell r="T189" t="str">
            <v>CAO THỊ CẨM HƯƠNG</v>
          </cell>
          <cell r="U189" t="str">
            <v>Nâng cao chất lượng nguồn nhân lực tại Công ty cổ phần Việt Đà</v>
          </cell>
          <cell r="V189" t="str">
            <v>Không duyệt</v>
          </cell>
          <cell r="W189" t="str">
            <v>Trùng đề tài Lê Thị Thu Huyền. Chọn đề tài khác.</v>
          </cell>
          <cell r="X189" t="str">
            <v>Đo lường sự hài lòng của khách du lịch nội địa về trang web của công ty cổ phần Việt Đà.</v>
          </cell>
          <cell r="Y189" t="str">
            <v>Duyệt</v>
          </cell>
          <cell r="AA189" t="str">
            <v>Đo lường sự hài lòng của khách du lịch nội địa về trang web của công ty cổ phần Việt Đà.</v>
          </cell>
          <cell r="AB189" t="str">
            <v>OK</v>
          </cell>
          <cell r="AC189">
            <v>985114649</v>
          </cell>
          <cell r="AD189" t="str">
            <v>caotcamhuong@dtu-hti.edu.vn</v>
          </cell>
          <cell r="AG189" t="str">
            <v>giahungnguyenhuynh2000@gmail.com</v>
          </cell>
        </row>
        <row r="190">
          <cell r="B190">
            <v>24207203684</v>
          </cell>
          <cell r="C190" t="str">
            <v>LƯU LÊ NGỌC TRÂN</v>
          </cell>
          <cell r="D190" t="str">
            <v>Lưu Lê Ngọc Trân</v>
          </cell>
          <cell r="E190" t="str">
            <v>Lưu Lê Ngọc</v>
          </cell>
          <cell r="F190" t="str">
            <v>Trân</v>
          </cell>
          <cell r="G190" t="str">
            <v>K24</v>
          </cell>
          <cell r="H190" t="str">
            <v>K24DLL5</v>
          </cell>
          <cell r="I190" t="str">
            <v>0905649718</v>
          </cell>
          <cell r="J190" t="str">
            <v>14/11/2000</v>
          </cell>
          <cell r="K190" t="str">
            <v>Quản trị du lịch Lữ Hành</v>
          </cell>
          <cell r="L190" t="str">
            <v>X</v>
          </cell>
          <cell r="N190" t="str">
            <v>2.89</v>
          </cell>
          <cell r="O190" t="str">
            <v>CĐTN</v>
          </cell>
          <cell r="P190" t="str">
            <v>Đà Nẵng</v>
          </cell>
          <cell r="Q190" t="str">
            <v>DanaSea Tourist</v>
          </cell>
          <cell r="R190" t="str">
            <v>05 Đức Lợi 3, Thuận Phước, Hải Châu, Đà Nẵng</v>
          </cell>
          <cell r="S190" t="str">
            <v>Marketing</v>
          </cell>
          <cell r="T190" t="str">
            <v>TRẦN THỊ VÂN ANH</v>
          </cell>
          <cell r="U190" t="str">
            <v>Báo cáo kết quả thực tập và thực trạng chính sách marketing online nhằm thu hút khách du lịch nội địa của công ty cổ phần du lịch Danasea Tourist</v>
          </cell>
          <cell r="V190" t="str">
            <v>Duyệt</v>
          </cell>
          <cell r="AA190" t="str">
            <v>Báo cáo kết quả thực tập và thực trạng chính sách marketing online nhằm thu hút khách du lịch nội địa của công ty cổ phần du lịch Danasea Tourist</v>
          </cell>
          <cell r="AB190" t="str">
            <v>OK</v>
          </cell>
          <cell r="AC190">
            <v>366540005</v>
          </cell>
          <cell r="AD190" t="str">
            <v xml:space="preserve">trantvananh1@dtu-hti.edu.vn </v>
          </cell>
          <cell r="AG190" t="str">
            <v>luulengoctran11@gmail.com</v>
          </cell>
        </row>
        <row r="191">
          <cell r="B191">
            <v>24207202561</v>
          </cell>
          <cell r="C191" t="str">
            <v>NGUYỄN THANH VÂN</v>
          </cell>
          <cell r="D191" t="str">
            <v>Nguyễn Thanh Vân</v>
          </cell>
          <cell r="E191" t="str">
            <v>Nguyễn Thanh</v>
          </cell>
          <cell r="F191" t="str">
            <v>Vân</v>
          </cell>
          <cell r="G191" t="str">
            <v>K24</v>
          </cell>
          <cell r="H191" t="str">
            <v>k24DLL6</v>
          </cell>
          <cell r="I191" t="str">
            <v>0705986018</v>
          </cell>
          <cell r="J191" t="str">
            <v>13/6/2000</v>
          </cell>
          <cell r="K191" t="str">
            <v>Quản trị du lịch Lữ Hành</v>
          </cell>
          <cell r="L191" t="str">
            <v>X</v>
          </cell>
          <cell r="N191" t="str">
            <v>2.73</v>
          </cell>
          <cell r="O191" t="str">
            <v>CĐTN</v>
          </cell>
          <cell r="P191" t="str">
            <v>Hội An</v>
          </cell>
          <cell r="Q191" t="str">
            <v>Hội An Tourist</v>
          </cell>
          <cell r="R191" t="str">
            <v>10 Trần Hưng Đạo, Tp Hội An, Tỉnh Quảng Nam</v>
          </cell>
          <cell r="S191" t="str">
            <v>Sale</v>
          </cell>
          <cell r="T191" t="str">
            <v>PHẠM THỊ MỸ LINH</v>
          </cell>
          <cell r="U191" t="str">
            <v>Báo cáo kết quả thực tập và thực trạng chính sách sản phẩm nhằm thu hút khách du lịch nội địa tại Công ty Cổ Phần Dịch Vụ-Du Lịch Hội An</v>
          </cell>
          <cell r="V191" t="str">
            <v>Duyệt</v>
          </cell>
          <cell r="AA191" t="str">
            <v>Báo cáo kết quả thực tập và thực trạng chính sách sản phẩm nhằm thu hút khách du lịch nội địa tại Công ty Cổ Phần Dịch Vụ-Du Lịch Hội An</v>
          </cell>
          <cell r="AB191" t="str">
            <v>OK</v>
          </cell>
          <cell r="AC191" t="str">
            <v>0987 128 678</v>
          </cell>
          <cell r="AD191" t="str">
            <v>phamtmylinh@dtu-hti.edu.vn</v>
          </cell>
          <cell r="AE191" t="str">
            <v>chuyển GVHD Từ Cô Nguyễn Hà Kim Dung sang</v>
          </cell>
          <cell r="AG191" t="str">
            <v>thanhvannguyen136@gmail.com</v>
          </cell>
        </row>
        <row r="192">
          <cell r="B192">
            <v>24217200563</v>
          </cell>
          <cell r="C192" t="str">
            <v>LÊ KIM NHÂN</v>
          </cell>
          <cell r="D192" t="str">
            <v>Lê Kim Nhân</v>
          </cell>
          <cell r="E192" t="str">
            <v>Lê Kim</v>
          </cell>
          <cell r="F192" t="str">
            <v>Nhân</v>
          </cell>
          <cell r="G192" t="str">
            <v>K24</v>
          </cell>
          <cell r="H192" t="str">
            <v>K24PSU-DLL1</v>
          </cell>
          <cell r="I192" t="str">
            <v>0886803099</v>
          </cell>
          <cell r="J192" t="str">
            <v>24/02/1998</v>
          </cell>
          <cell r="K192" t="str">
            <v>Quản trị du lịch Lữ Hành chuẩn PSU</v>
          </cell>
          <cell r="L192" t="str">
            <v>X</v>
          </cell>
          <cell r="N192" t="str">
            <v>3.39</v>
          </cell>
          <cell r="O192" t="str">
            <v>CĐTN</v>
          </cell>
          <cell r="P192" t="str">
            <v>Đà Nẵng</v>
          </cell>
          <cell r="Q192" t="str">
            <v>Non Nước Việt</v>
          </cell>
          <cell r="R192" t="str">
            <v>61, Đường Cao Sơn Pháo, Hoà An, Cẩm Lệ, Đà Nẵng</v>
          </cell>
          <cell r="S192" t="str">
            <v>Điều hành +HDV</v>
          </cell>
          <cell r="T192" t="str">
            <v>NGUYỄN THỊ KIM NHUNG</v>
          </cell>
          <cell r="U192" t="str">
            <v>BÁO CÁO THỰC TẬP VÀ THỰC TRẠNG QUY TRÌNH TỔ CHỨC CHƯƠNG TRÌNH DU LỊCH NỘI ĐỊA TẠI CÔNG TY TNHH TM &amp; DV DU LỊCH NON NƯỚC VIỆT</v>
          </cell>
          <cell r="V192" t="str">
            <v>Duyệt</v>
          </cell>
          <cell r="AA192" t="str">
            <v>Báo Cáo Thực Tập Và Thực Trạng Quy Trình Tổ Chức Chương Trình Du Lịch Nội Địa Tại Công Ty TNHH TM &amp; DV Du Lịch Non Nước Việt</v>
          </cell>
          <cell r="AB192" t="str">
            <v>OK</v>
          </cell>
          <cell r="AC192">
            <v>918773003</v>
          </cell>
          <cell r="AD192" t="str">
            <v>nguyentkimnhung@dtu-hti.edu.vn</v>
          </cell>
          <cell r="AG192" t="str">
            <v>kimnhanle.luckynhan@gmail.com</v>
          </cell>
          <cell r="AH192" t="str">
            <v>đã gửi đơn chuyển KL sang CĐ về VP</v>
          </cell>
        </row>
        <row r="193">
          <cell r="B193">
            <v>24207214999</v>
          </cell>
          <cell r="C193" t="str">
            <v>TRẦN THỊ YẾN</v>
          </cell>
          <cell r="D193" t="str">
            <v>Trần Thị Yến</v>
          </cell>
          <cell r="E193" t="str">
            <v>Trần Thị</v>
          </cell>
          <cell r="F193" t="str">
            <v>Yến</v>
          </cell>
          <cell r="G193" t="str">
            <v>K24</v>
          </cell>
          <cell r="H193" t="str">
            <v>K24PSU-DLL4</v>
          </cell>
          <cell r="I193" t="str">
            <v>0982174761</v>
          </cell>
          <cell r="J193" t="str">
            <v>01/12/2000</v>
          </cell>
          <cell r="K193" t="str">
            <v>Quản trị du lịch Lữ Hành chuẩn PSU</v>
          </cell>
          <cell r="L193" t="str">
            <v>X</v>
          </cell>
          <cell r="N193" t="str">
            <v>3.29</v>
          </cell>
          <cell r="O193" t="str">
            <v>KLTN</v>
          </cell>
          <cell r="P193" t="str">
            <v>Đà Nẵng</v>
          </cell>
          <cell r="Q193" t="str">
            <v>Sanna Tour</v>
          </cell>
          <cell r="R193" t="str">
            <v>289 Đống Đa, Thạch Thang, Hải Châu, Đà Nẵng</v>
          </cell>
          <cell r="S193" t="str">
            <v>truyền thông</v>
          </cell>
          <cell r="T193" t="str">
            <v>PHẠM THỊ MỸ LINH</v>
          </cell>
          <cell r="U193" t="str">
            <v>Giải pháp thu hút khách nội địa sử dụng dịch vụ FREE &amp; EASY tại Công ty Cổ phần Sanna Tour</v>
          </cell>
          <cell r="V193" t="str">
            <v>Duyệt</v>
          </cell>
          <cell r="AA193" t="str">
            <v>Giải pháp thu hút khách nội địa sử dụng dịch vụ FREE &amp; EASY tại Công ty Cổ phần Sanna Tour</v>
          </cell>
          <cell r="AB193" t="str">
            <v>OK</v>
          </cell>
          <cell r="AC193" t="str">
            <v>0987 128 678</v>
          </cell>
          <cell r="AD193" t="str">
            <v>phamtmylinh@dtu-hti.edu.vn</v>
          </cell>
          <cell r="AG193" t="str">
            <v>tranyenyen112@gmail.com</v>
          </cell>
        </row>
        <row r="194">
          <cell r="B194">
            <v>24207203986</v>
          </cell>
          <cell r="C194" t="str">
            <v>PHẠM THANH YÊN</v>
          </cell>
          <cell r="D194" t="str">
            <v>Phạm Thanh Yên</v>
          </cell>
          <cell r="E194" t="str">
            <v>Phạm Thanh</v>
          </cell>
          <cell r="F194" t="str">
            <v>Yên</v>
          </cell>
          <cell r="G194" t="str">
            <v>K24</v>
          </cell>
          <cell r="H194" t="str">
            <v>K24DLL3</v>
          </cell>
          <cell r="I194">
            <v>335426003</v>
          </cell>
          <cell r="J194">
            <v>36714</v>
          </cell>
          <cell r="K194" t="str">
            <v>Quản trị du lịch Lữ Hành</v>
          </cell>
          <cell r="L194" t="str">
            <v>X</v>
          </cell>
          <cell r="N194" t="str">
            <v>2.69</v>
          </cell>
          <cell r="O194" t="str">
            <v>CĐTN</v>
          </cell>
          <cell r="P194" t="str">
            <v>Quảng Ngãi</v>
          </cell>
          <cell r="Q194" t="str">
            <v>DaiViet Tour</v>
          </cell>
          <cell r="R194" t="str">
            <v>56 Lê Văn Sỹ - Tp Quảng Ngãi</v>
          </cell>
          <cell r="S194" t="str">
            <v>Kinh doanh</v>
          </cell>
          <cell r="T194" t="str">
            <v>VŨ THỊ LÀNH</v>
          </cell>
          <cell r="U194" t="str">
            <v>Báo cáo kết quả thực tập và thực trạng chương trình du lịch "TP.Quảng Ngãi - Lý Sơn (2 ngày 1 đêm)" tại Công ty DAIVIETTOUR.</v>
          </cell>
          <cell r="V194" t="str">
            <v>Duyệt</v>
          </cell>
          <cell r="AA194" t="str">
            <v>Báo cáo kết quả thực tập và thực trạng chương trình du lịch "TP.Quảng Ngãi - Lý Sơn (2 ngày 1 đêm)" tại Công ty DAIVIETTOUR.</v>
          </cell>
          <cell r="AB194" t="str">
            <v>OK</v>
          </cell>
          <cell r="AC194">
            <v>971842442</v>
          </cell>
          <cell r="AD194" t="str">
            <v>vuthilanh@duytan.edu.vn</v>
          </cell>
          <cell r="AG194" t="str">
            <v>thyen0707@gmail.com</v>
          </cell>
        </row>
        <row r="195">
          <cell r="B195">
            <v>24217203698</v>
          </cell>
          <cell r="C195" t="str">
            <v>NGUYỄN NGỌC HẬU</v>
          </cell>
          <cell r="D195" t="str">
            <v>Nguyễn Ngọc Hậu</v>
          </cell>
          <cell r="E195" t="str">
            <v>Nguyễn Ngọc</v>
          </cell>
          <cell r="F195" t="str">
            <v>Hậu</v>
          </cell>
          <cell r="G195" t="str">
            <v>K24</v>
          </cell>
          <cell r="H195" t="str">
            <v>K24DLL6</v>
          </cell>
          <cell r="I195">
            <v>902315654</v>
          </cell>
          <cell r="J195">
            <v>36647</v>
          </cell>
          <cell r="K195" t="str">
            <v>Quản trị du lịch Lữ Hành</v>
          </cell>
          <cell r="L195" t="str">
            <v>X</v>
          </cell>
          <cell r="N195">
            <v>2.75</v>
          </cell>
          <cell r="O195" t="str">
            <v>CĐTN</v>
          </cell>
          <cell r="P195" t="str">
            <v>Đà Nẵng</v>
          </cell>
          <cell r="Q195" t="str">
            <v>Huyền Thoại Việt</v>
          </cell>
          <cell r="R195" t="str">
            <v>110 đường 3-2, Phường Thuận Phước, Quận Hải Châu, Tp. Đà Nẵng</v>
          </cell>
          <cell r="S195" t="str">
            <v>Marketing</v>
          </cell>
          <cell r="T195" t="str">
            <v>NGUYỄN THỊ TUYẾT</v>
          </cell>
          <cell r="U195" t="str">
            <v>Báo cáo thực tập và thực trạng quy trình xây dựng chương trình du lịch “Đà Nẵng - Hội An” của Công ty TNHH Truyền thông, sự kiện và du lịch Việt legend</v>
          </cell>
          <cell r="V195" t="str">
            <v>Duyệt</v>
          </cell>
          <cell r="AA195" t="str">
            <v>Báo cáo thực tập và thực trạng quy trình xây dựng chương trình du lịch “Đà Nẵng - Hội An” của Công ty TNHH Truyền thông, sự kiện và du lịch Việt legend</v>
          </cell>
          <cell r="AB195" t="str">
            <v>OK</v>
          </cell>
          <cell r="AC195">
            <v>935335189</v>
          </cell>
          <cell r="AD195" t="str">
            <v>nguyenthituyet.dtu@gmail.com</v>
          </cell>
          <cell r="AG195" t="str">
            <v>Haunimb228@gmail.com</v>
          </cell>
        </row>
        <row r="196">
          <cell r="B196">
            <v>24217108361</v>
          </cell>
          <cell r="C196" t="str">
            <v>HỒ QUANG VIỆT</v>
          </cell>
          <cell r="D196" t="str">
            <v>Hồ Quang Việt</v>
          </cell>
          <cell r="E196" t="str">
            <v>Hồ Quang</v>
          </cell>
          <cell r="F196" t="str">
            <v>Việt</v>
          </cell>
          <cell r="G196" t="str">
            <v>K24</v>
          </cell>
          <cell r="H196" t="str">
            <v>K24PSU-DLL2</v>
          </cell>
          <cell r="I196">
            <v>764021715</v>
          </cell>
          <cell r="J196">
            <v>35175</v>
          </cell>
          <cell r="K196" t="str">
            <v>Quản trị du lịch Lữ Hành chuẩn PSU</v>
          </cell>
          <cell r="L196" t="str">
            <v>X</v>
          </cell>
          <cell r="N196">
            <v>3.45</v>
          </cell>
          <cell r="O196" t="str">
            <v>CĐTN</v>
          </cell>
          <cell r="P196" t="str">
            <v>Đà Nẵng</v>
          </cell>
          <cell r="Q196" t="str">
            <v>Công ty Vận tải &amp; Du lịch VITRACO</v>
          </cell>
          <cell r="R196" t="str">
            <v>394B Điện Biên Phủ, Hòa Khê, Thanh Khê, Đà Nẵng</v>
          </cell>
          <cell r="S196" t="str">
            <v>Kinh doanh</v>
          </cell>
          <cell r="T196" t="str">
            <v>CAO THỊ CẨM HƯƠNG</v>
          </cell>
          <cell r="U196" t="str">
            <v>Báo cáo thực tập tốt nghiệp và thực trạng chính sách xúc tiến nhằm thu hút khách hàng nội địa tại công ty VITRACO</v>
          </cell>
          <cell r="V196" t="str">
            <v>Duyệt</v>
          </cell>
          <cell r="AA196" t="str">
            <v>Báo cáo thực tập tốt nghiệp và thực trạng chính sách xúc tiến nhằm thu hút khách hàng nội địa tại công ty VITRACO</v>
          </cell>
          <cell r="AB196" t="str">
            <v>OK</v>
          </cell>
          <cell r="AC196">
            <v>985114649</v>
          </cell>
          <cell r="AD196" t="str">
            <v>caotcamhuong@dtu-hti.edu.vn</v>
          </cell>
          <cell r="AG196" t="str">
            <v>qviet507@gmail.com</v>
          </cell>
          <cell r="AH196" t="str">
            <v>còn môn học ở HK2- không đủ ĐKlàm KLTN</v>
          </cell>
        </row>
        <row r="197">
          <cell r="B197">
            <v>24207212189</v>
          </cell>
          <cell r="C197" t="str">
            <v>NGUYỄN QUỲNH NHƯ</v>
          </cell>
          <cell r="D197" t="str">
            <v>Nguyễn Quỳnh Như</v>
          </cell>
          <cell r="E197" t="str">
            <v>Nguyễn Quỳnh</v>
          </cell>
          <cell r="F197" t="str">
            <v>Như</v>
          </cell>
          <cell r="G197" t="str">
            <v>K24</v>
          </cell>
          <cell r="H197" t="str">
            <v>K24PSU-DLL1</v>
          </cell>
          <cell r="I197" t="str">
            <v>0935209256</v>
          </cell>
          <cell r="J197" t="str">
            <v>01/06/2000</v>
          </cell>
          <cell r="K197" t="str">
            <v>Quản trị du lịch Lữ Hành chuẩn PSU</v>
          </cell>
          <cell r="L197" t="str">
            <v>X</v>
          </cell>
          <cell r="N197" t="str">
            <v>2.88</v>
          </cell>
          <cell r="O197" t="str">
            <v>CĐTN</v>
          </cell>
          <cell r="P197" t="str">
            <v>Đà Nẵng</v>
          </cell>
          <cell r="Q197" t="str">
            <v>Kingdom Tourist</v>
          </cell>
          <cell r="R197" t="str">
            <v>134, đường Lê Hữu Trác, Phường An Hải Đông, Quận Sơn Trà</v>
          </cell>
          <cell r="S197" t="str">
            <v>Kinh doanh</v>
          </cell>
          <cell r="T197" t="str">
            <v>NGUYỄN VĂN KHUY</v>
          </cell>
          <cell r="U197" t="str">
            <v xml:space="preserve">BÁO CÁO KẾT QUẢ THỰC TẬP VÀ THỰC TRẠNG KINH DOANH CÁC CHƯƠNG TRÌNH DU LỊCH NỘI ĐỊA CỦA CÔNG TY TNHH MTV KINGDOM TOURIST
</v>
          </cell>
          <cell r="V197" t="str">
            <v>Duyệt</v>
          </cell>
          <cell r="AA197" t="str">
            <v xml:space="preserve">Báo Cáo Kết Quả Thực Tập Và Thực Trạng Kinh Doanh Các Chương Trình Du Lịch Nội Địa Của Công Ty TNHH MTV Kingdom Tourist
</v>
          </cell>
          <cell r="AB197" t="str">
            <v>OK</v>
          </cell>
          <cell r="AC197">
            <v>823709294</v>
          </cell>
          <cell r="AD197" t="str">
            <v>nguyenvankhuy@dtu-hti.edu.vn</v>
          </cell>
          <cell r="AG197" t="str">
            <v>quynhnhuwork16.vn@gmail.com</v>
          </cell>
        </row>
        <row r="198">
          <cell r="B198">
            <v>24217210403</v>
          </cell>
          <cell r="C198" t="str">
            <v>TRẦN MINH HUY</v>
          </cell>
          <cell r="D198" t="str">
            <v>Trần Minh Huy</v>
          </cell>
          <cell r="E198" t="str">
            <v>Trần Minh</v>
          </cell>
          <cell r="F198" t="str">
            <v>Huy</v>
          </cell>
          <cell r="G198" t="str">
            <v>K24</v>
          </cell>
          <cell r="H198" t="str">
            <v>K24DLL4</v>
          </cell>
          <cell r="I198" t="str">
            <v>0905407128</v>
          </cell>
          <cell r="J198" t="str">
            <v>05/12/2000</v>
          </cell>
          <cell r="K198" t="str">
            <v>Quản trị du lịch Lữ Hành</v>
          </cell>
          <cell r="L198" t="str">
            <v>X</v>
          </cell>
          <cell r="N198">
            <v>2.62</v>
          </cell>
          <cell r="O198" t="str">
            <v>CĐTN</v>
          </cell>
          <cell r="P198" t="str">
            <v>Đà Nẵng</v>
          </cell>
          <cell r="Q198" t="str">
            <v>Công ty TNHH Dblue (D2 tour)</v>
          </cell>
          <cell r="R198" t="str">
            <v>179 Nguyễn Sắc Kim, Hoà Xuân, Cẩm Lệ, Đà Nẵng</v>
          </cell>
          <cell r="S198" t="str">
            <v>Kinh doanh</v>
          </cell>
          <cell r="T198" t="str">
            <v>NGUYỄN VĂN KHUY</v>
          </cell>
          <cell r="U198" t="str">
            <v>BÁO CÁO THỰC TẬP VÀ GIẢI PHÁP NÂNG CAO CHẤT LƯỢNG CHƯƠNG TRÌNH DU LỊCH CỦA CÔNG TY TNHH D2 TOUR</v>
          </cell>
          <cell r="V198" t="str">
            <v>Duyệt</v>
          </cell>
          <cell r="AA198" t="str">
            <v>Báo Cáo Thực Tập Và Giải Pháp Nâng Cao Chất Lượng Chương Trình Du Lịch Của Công Ty Tnhh D2 Tour</v>
          </cell>
          <cell r="AB198" t="str">
            <v>OK</v>
          </cell>
          <cell r="AC198">
            <v>823709294</v>
          </cell>
          <cell r="AD198" t="str">
            <v>nguyenvankhuy@dtu-hti.edu.vn</v>
          </cell>
          <cell r="AG198" t="str">
            <v>tranminhhuy1321@gmail.com</v>
          </cell>
        </row>
        <row r="199">
          <cell r="B199">
            <v>24202102979</v>
          </cell>
          <cell r="C199" t="str">
            <v>HUỲNH THỊ THANH HÀ</v>
          </cell>
          <cell r="D199" t="str">
            <v>Huỳnh Thị Thanh Hà</v>
          </cell>
          <cell r="E199" t="str">
            <v>Huỳnh Thị Thanh</v>
          </cell>
          <cell r="F199" t="str">
            <v>Hà</v>
          </cell>
          <cell r="G199" t="str">
            <v>K24</v>
          </cell>
          <cell r="H199" t="str">
            <v>K24DLL2</v>
          </cell>
          <cell r="I199" t="str">
            <v>0899874509</v>
          </cell>
          <cell r="J199" t="str">
            <v>21/04/2000</v>
          </cell>
          <cell r="K199" t="str">
            <v>Quản trị du lịch Lữ Hành</v>
          </cell>
          <cell r="L199" t="str">
            <v>X</v>
          </cell>
          <cell r="N199">
            <v>2.84</v>
          </cell>
          <cell r="O199" t="str">
            <v>CĐTN</v>
          </cell>
          <cell r="P199" t="str">
            <v>Đà Nẵng</v>
          </cell>
          <cell r="Q199" t="str">
            <v>Du lịch Tuệ Anh (My Travel Thru)</v>
          </cell>
          <cell r="R199" t="str">
            <v> 639 Nguyễn Tất Thành, Xuân Hà, Thanh Khê, Đà Nẵng</v>
          </cell>
          <cell r="S199" t="str">
            <v>Partnership executive/ sale</v>
          </cell>
          <cell r="T199" t="str">
            <v>PHẠM THỊ MỸ LINH</v>
          </cell>
          <cell r="U199" t="str">
            <v>Báo cáo kết quả thực tập và thực trạng về hoạt động chăm sóc khách hàng tại Công ty TNHH Thương mại Du lịch Tuệ Anh</v>
          </cell>
          <cell r="V199" t="str">
            <v>Duyệt</v>
          </cell>
          <cell r="AA199" t="str">
            <v>Báo cáo kết quả thực tập và thực trạng về hoạt động chăm sóc khách hàng tại Công ty TNHH Thương mại Du lịch Tuệ Anh</v>
          </cell>
          <cell r="AB199" t="str">
            <v>OK</v>
          </cell>
          <cell r="AC199" t="str">
            <v>0987 128 678</v>
          </cell>
          <cell r="AD199" t="str">
            <v>phamtmylinh@dtu-hti.edu.vn</v>
          </cell>
          <cell r="AG199" t="str">
            <v>huynhthithanhha55@gmail.com</v>
          </cell>
        </row>
        <row r="200">
          <cell r="B200">
            <v>24207203896</v>
          </cell>
          <cell r="C200" t="str">
            <v>TRƯƠNG THỊ NHƯ BÌNH</v>
          </cell>
          <cell r="D200" t="str">
            <v>Trương Thị Như Bình</v>
          </cell>
          <cell r="E200" t="str">
            <v>Trương Thị Như</v>
          </cell>
          <cell r="F200" t="str">
            <v>Bình</v>
          </cell>
          <cell r="G200" t="str">
            <v>K24</v>
          </cell>
          <cell r="H200" t="str">
            <v>K24DLL3</v>
          </cell>
          <cell r="I200">
            <v>357983180</v>
          </cell>
          <cell r="J200">
            <v>36713</v>
          </cell>
          <cell r="K200" t="str">
            <v>Quản trị du lịch Lữ Hành</v>
          </cell>
          <cell r="L200" t="str">
            <v>X</v>
          </cell>
          <cell r="N200" t="str">
            <v>2.95</v>
          </cell>
          <cell r="O200" t="str">
            <v>CĐTN</v>
          </cell>
          <cell r="P200" t="str">
            <v>Đà Nẵng</v>
          </cell>
          <cell r="Q200" t="str">
            <v>Tầm Vóc Việt</v>
          </cell>
          <cell r="R200" t="str">
            <v>Lô 14,B2,34 Khu đô thị Phước Lý, Phường Hoà Minh, Quận Liên Chiểu, Đà Nẵng</v>
          </cell>
          <cell r="S200" t="str">
            <v>Sale</v>
          </cell>
          <cell r="T200" t="str">
            <v>NGUYỄN THỊ TUYẾT</v>
          </cell>
          <cell r="U200" t="str">
            <v>Báo cáo kết quả thực tập và thực trạng quy trình xây dựng chương trình du lịch Đà Nẵng- Phú Quốc 3 ngày 2 đêm tại công ty Du lịch Tầm Vóc Việt</v>
          </cell>
          <cell r="V200" t="str">
            <v>duyệt</v>
          </cell>
          <cell r="AA200" t="str">
            <v>Báo cáo kết quả thực tập và thực trạng quy trình xây dựng chương trình du lịch Đà Nẵng- Phú Quốc 3 ngày 2 đêm tại công ty Du lịch Tầm Vóc Việt</v>
          </cell>
          <cell r="AB200" t="str">
            <v>OK</v>
          </cell>
          <cell r="AC200">
            <v>935335189</v>
          </cell>
          <cell r="AD200" t="str">
            <v>nguyenthituyet.dtu@gmail.com</v>
          </cell>
          <cell r="AE200" t="str">
            <v>chuyển GVHD Từ Cô Nguyễn Hà Kim Dung sang</v>
          </cell>
          <cell r="AG200" t="str">
            <v>binhtruong.060700@gmail.com</v>
          </cell>
        </row>
        <row r="201">
          <cell r="B201">
            <v>24207102164</v>
          </cell>
          <cell r="C201" t="str">
            <v>NGUYỄN THỊ HỒNG ĐÀO</v>
          </cell>
          <cell r="D201" t="str">
            <v>Nguyễn Thị Hồng Đào</v>
          </cell>
          <cell r="E201" t="str">
            <v>Nguyễn Thị Hồng</v>
          </cell>
          <cell r="F201" t="str">
            <v>Đào</v>
          </cell>
          <cell r="G201" t="str">
            <v>K24</v>
          </cell>
          <cell r="H201" t="str">
            <v>K24DLL3</v>
          </cell>
          <cell r="I201">
            <v>837674200</v>
          </cell>
          <cell r="J201">
            <v>36605</v>
          </cell>
          <cell r="K201" t="str">
            <v>Quản trị du lịch Lữ Hành</v>
          </cell>
          <cell r="L201" t="str">
            <v>X</v>
          </cell>
          <cell r="N201" t="str">
            <v>2.72</v>
          </cell>
          <cell r="O201" t="str">
            <v>CĐTN</v>
          </cell>
          <cell r="P201" t="str">
            <v>Đà Nẵng</v>
          </cell>
          <cell r="Q201" t="str">
            <v>Tầm Vóc Việt</v>
          </cell>
          <cell r="R201" t="str">
            <v>Lô 14,B2,34 Khu đô thị Phước Lý, Phường Hoà Minh, Quận Liên Chiểu, Đà Nẵng</v>
          </cell>
          <cell r="S201" t="str">
            <v>Sale</v>
          </cell>
          <cell r="T201" t="str">
            <v>NGUYỄN THỊ TUYẾT</v>
          </cell>
          <cell r="U201" t="str">
            <v>Báo cáo kết quả thực tập và thực trạng chính sách sản phẩm của công ty Du lịch Tầm Vóc Việt</v>
          </cell>
          <cell r="V201" t="str">
            <v>duyệt</v>
          </cell>
          <cell r="AA201" t="str">
            <v>Báo cáo kết quả thực tập và thực trạng chính sách sản phẩm của công ty Du lịch Tầm Vóc Việt</v>
          </cell>
          <cell r="AB201" t="str">
            <v>OK</v>
          </cell>
          <cell r="AC201">
            <v>935335189</v>
          </cell>
          <cell r="AD201" t="str">
            <v>nguyenthituyet.dtu@gmail.com</v>
          </cell>
          <cell r="AE201" t="str">
            <v>chuyển GVHD Từ Cô Nguyễn Hà Kim Dung sang</v>
          </cell>
          <cell r="AG201" t="str">
            <v>nguyendao1602@gmail.com</v>
          </cell>
        </row>
        <row r="202">
          <cell r="B202">
            <v>24217216238</v>
          </cell>
          <cell r="C202" t="str">
            <v>TRẦN QUANG MINH</v>
          </cell>
          <cell r="D202" t="str">
            <v>Trần Quang Minh</v>
          </cell>
          <cell r="E202" t="str">
            <v>Trần Quang</v>
          </cell>
          <cell r="F202" t="str">
            <v>Minh</v>
          </cell>
          <cell r="G202" t="str">
            <v>K24</v>
          </cell>
          <cell r="H202" t="str">
            <v>K24DLL1</v>
          </cell>
          <cell r="I202">
            <v>963204406</v>
          </cell>
          <cell r="J202">
            <v>36821</v>
          </cell>
          <cell r="K202" t="str">
            <v>Quản trị du lịch Lữ Hành</v>
          </cell>
          <cell r="L202" t="str">
            <v>X</v>
          </cell>
          <cell r="N202">
            <v>2.89</v>
          </cell>
          <cell r="O202" t="str">
            <v>CĐTN</v>
          </cell>
          <cell r="P202" t="str">
            <v>Đà Nẵng</v>
          </cell>
          <cell r="Q202" t="str">
            <v>Hava Travel (Hải Vân Cát)</v>
          </cell>
          <cell r="R202" t="str">
            <v>1020 Ngô Quyền, Phường An Hải Tây, Quận Sơn Trà, Ngũ Hành Sơn, Đà Nẵng</v>
          </cell>
          <cell r="T202" t="str">
            <v>LÝ THỊ THƯƠNG</v>
          </cell>
          <cell r="U202" t="str">
            <v>Báo cáo kết quả thực tập và thực trạng hoạt động bán chương trình du lịch cho khách du lịch nội địa tại công ty TNHH lữ hành quốc tế Hải Vân Cát.</v>
          </cell>
          <cell r="V202" t="str">
            <v>Duyệt</v>
          </cell>
          <cell r="AA202" t="str">
            <v>Báo cáo kết quả thực tập và thực trạng hoạt động bán chương trình du lịch cho khách du lịch nội địa tại công ty TNHH lữ hành quốc tế Hải Vân Cát.</v>
          </cell>
          <cell r="AB202" t="str">
            <v>OK</v>
          </cell>
          <cell r="AC202" t="str">
            <v>0988 073 696</v>
          </cell>
          <cell r="AD202" t="str">
            <v>lythithuong@dtu-hti.edu.vn</v>
          </cell>
          <cell r="AG202" t="str">
            <v>minhtran22102000@gmail.com</v>
          </cell>
          <cell r="AK202" t="str">
            <v>X</v>
          </cell>
        </row>
        <row r="203">
          <cell r="C203" t="str">
            <v>ĐẶNG MINH TOÀN</v>
          </cell>
          <cell r="D203" t="str">
            <v>Đặng Minh Toàn</v>
          </cell>
          <cell r="E203" t="str">
            <v>Đặng Minh</v>
          </cell>
          <cell r="F203" t="str">
            <v>Toàn</v>
          </cell>
          <cell r="G203" t="str">
            <v>K24</v>
          </cell>
          <cell r="H203" t="str">
            <v>K24DLL6</v>
          </cell>
          <cell r="I203">
            <v>935593740</v>
          </cell>
          <cell r="J203">
            <v>36391</v>
          </cell>
          <cell r="K203" t="str">
            <v>Quản trị du lịch Lữ Hành</v>
          </cell>
          <cell r="L203" t="str">
            <v>X</v>
          </cell>
          <cell r="N203">
            <v>2.4300000000000002</v>
          </cell>
          <cell r="P203" t="str">
            <v>Đà Nẵng</v>
          </cell>
          <cell r="Q203" t="str">
            <v>Vietnam TravelKeys</v>
          </cell>
          <cell r="R203" t="str">
            <v>293-31 Nguyễn Tất Thành, Thanh Bình, Hải Châu, Đà Nẵng</v>
          </cell>
          <cell r="S203" t="str">
            <v>thị trường phát triển Sản phẩm</v>
          </cell>
          <cell r="U203" t="e">
            <v>#N/A</v>
          </cell>
          <cell r="V203" t="e">
            <v>#N/A</v>
          </cell>
          <cell r="W203" t="e">
            <v>#N/A</v>
          </cell>
          <cell r="X203" t="e">
            <v>#N/A</v>
          </cell>
          <cell r="Y203" t="e">
            <v>#N/A</v>
          </cell>
          <cell r="Z203" t="e">
            <v>#N/A</v>
          </cell>
          <cell r="AB203" t="e">
            <v>#N/A</v>
          </cell>
          <cell r="AC203">
            <v>823709294</v>
          </cell>
          <cell r="AD203" t="str">
            <v>nguyenvankhuy@dtu-hti.edu.vn</v>
          </cell>
          <cell r="AE203" t="str">
            <v>XIN HOÃN THỰC TẬP</v>
          </cell>
        </row>
        <row r="204">
          <cell r="B204">
            <v>24217216389</v>
          </cell>
          <cell r="C204" t="str">
            <v>NGUYỄN TRUNG KIỆT</v>
          </cell>
          <cell r="D204" t="str">
            <v>Nguyễn Trung Kiệt</v>
          </cell>
          <cell r="E204" t="str">
            <v>Nguyễn Trung</v>
          </cell>
          <cell r="F204" t="str">
            <v>Kiệt</v>
          </cell>
          <cell r="G204" t="str">
            <v>K24</v>
          </cell>
          <cell r="H204" t="str">
            <v>K24PSU-DLL7</v>
          </cell>
          <cell r="I204" t="str">
            <v>0394444308</v>
          </cell>
          <cell r="J204" t="str">
            <v>14/05/2000</v>
          </cell>
          <cell r="K204" t="str">
            <v>Quản trị du lịch Lữ Hành chuẩn PSU</v>
          </cell>
          <cell r="L204" t="str">
            <v>X</v>
          </cell>
          <cell r="N204">
            <v>2.5099999999999998</v>
          </cell>
          <cell r="O204" t="str">
            <v>CĐTN</v>
          </cell>
          <cell r="P204" t="str">
            <v>Đà Nẵng</v>
          </cell>
          <cell r="Q204" t="str">
            <v>Công ty Vận tải &amp; Du lịch VITRACO</v>
          </cell>
          <cell r="R204" t="str">
            <v>394B Điện Biên Phủ, Hòa Khê, Thanh Khê, Đà Nẵng</v>
          </cell>
          <cell r="S204" t="str">
            <v>Kinh doanh</v>
          </cell>
          <cell r="T204" t="str">
            <v>CAO THỊ CẨM HƯƠNG</v>
          </cell>
          <cell r="U204" t="str">
            <v>BÁO CÁO KẾT QUẢ THỰC TẬP VÀ THỰC TRẠNG KÊNH PHÂN PHỐI CHƯƠNG TRÌNH DU LỊCH TRONG NƯỚC TẠI CÔNG TY VẬN TẢI &amp; DU LỊCH VITRACO</v>
          </cell>
          <cell r="V204" t="str">
            <v>Duyệt</v>
          </cell>
          <cell r="AA204" t="str">
            <v>Báo Cáo Kết Quả Thực Tập Và Thực Trạng Kênh Phân Phối Chương Trình Du Lịch Trong Nước Tại Công Ty Vận Tải &amp; Du Lịch Vitraco</v>
          </cell>
          <cell r="AB204" t="str">
            <v>OK</v>
          </cell>
          <cell r="AC204">
            <v>985114649</v>
          </cell>
          <cell r="AD204" t="str">
            <v>caotcamhuong@dtu-hti.edu.vn</v>
          </cell>
          <cell r="AG204" t="str">
            <v>trungkietntk14@gmail.com</v>
          </cell>
        </row>
        <row r="205">
          <cell r="B205">
            <v>24207209588</v>
          </cell>
          <cell r="C205" t="str">
            <v>ĐOÀN SÔNG HẠ</v>
          </cell>
          <cell r="D205" t="str">
            <v>Đoàn Sông Hạ</v>
          </cell>
          <cell r="E205" t="str">
            <v>Đoàn Sông</v>
          </cell>
          <cell r="F205" t="str">
            <v>Hạ</v>
          </cell>
          <cell r="G205" t="str">
            <v>K24</v>
          </cell>
          <cell r="H205" t="str">
            <v>K24DLL1</v>
          </cell>
          <cell r="I205">
            <v>342014110</v>
          </cell>
          <cell r="J205">
            <v>36540</v>
          </cell>
          <cell r="K205" t="str">
            <v>Quản trị du lịch Lữ Hành</v>
          </cell>
          <cell r="L205" t="str">
            <v>X</v>
          </cell>
          <cell r="N205">
            <v>2.6</v>
          </cell>
          <cell r="O205" t="str">
            <v>CĐTN</v>
          </cell>
          <cell r="P205" t="str">
            <v>Đà Nẵng</v>
          </cell>
          <cell r="Q205" t="str">
            <v>Du lịch Red Beach</v>
          </cell>
          <cell r="R205" t="str">
            <v>33 đường Hòa Minh 11, Hoà Minh, Liên Chiểu, Đà Nẵng</v>
          </cell>
          <cell r="S205" t="str">
            <v>Kinh doanh</v>
          </cell>
          <cell r="T205" t="str">
            <v>NGUYỄN VĂN KHUY</v>
          </cell>
          <cell r="U205" t="str">
            <v>BÁO CÁO THỰC TẬP VÀ GIẢI PHÁP MARKETING NHẮM THU HÚT KHÁCH NỘI ĐỊA  TẠI CÔNG TY DU LỊCH RED BEACH TRAVEL</v>
          </cell>
          <cell r="V205" t="str">
            <v>Duyệt</v>
          </cell>
          <cell r="AA205" t="str">
            <v>Báo Cáo Thực Tập Và Giải Pháp Marketing Nhắm Thu Hút Khách Nội Địa  Tại Công Ty Du Lịch Red Beach Travel</v>
          </cell>
          <cell r="AB205" t="str">
            <v>OK</v>
          </cell>
          <cell r="AC205">
            <v>823709294</v>
          </cell>
          <cell r="AD205" t="str">
            <v>nguyenvankhuy@dtu-hti.edu.vn</v>
          </cell>
          <cell r="AG205" t="str">
            <v>songha15012000@gmail.com</v>
          </cell>
        </row>
        <row r="206">
          <cell r="B206">
            <v>24207203505</v>
          </cell>
          <cell r="C206" t="str">
            <v>NGUYỄN QUỲNH LAN</v>
          </cell>
          <cell r="D206" t="str">
            <v>Nguyễn Quỳnh Lan</v>
          </cell>
          <cell r="E206" t="str">
            <v>Nguyễn Quỳnh</v>
          </cell>
          <cell r="F206" t="str">
            <v>Lan</v>
          </cell>
          <cell r="G206" t="str">
            <v>K24</v>
          </cell>
          <cell r="H206" t="str">
            <v>K24DLL8</v>
          </cell>
          <cell r="I206" t="str">
            <v>0703651644</v>
          </cell>
          <cell r="J206" t="str">
            <v>15/08/2000</v>
          </cell>
          <cell r="K206" t="str">
            <v>Quản trị du lịch Lữ Hành</v>
          </cell>
          <cell r="L206" t="str">
            <v>X</v>
          </cell>
          <cell r="N206">
            <v>3.15</v>
          </cell>
          <cell r="O206" t="str">
            <v>CĐTN</v>
          </cell>
          <cell r="P206" t="str">
            <v>Đà Nẵng</v>
          </cell>
          <cell r="Q206" t="str">
            <v>Công ty sự kiện D2 Event</v>
          </cell>
          <cell r="R206" t="str">
            <v>179 Nguyễn Sắc Kim - Cẩm Lệ - TP Đà Nẵng</v>
          </cell>
          <cell r="S206" t="str">
            <v>Kinh doanh</v>
          </cell>
          <cell r="T206" t="str">
            <v>NGUYỄN VĂN KHUY</v>
          </cell>
          <cell r="U206" t="str">
            <v>Báo cáo thực tập và thực trạng quy trình tổ chức sự kiện tại Công ty Cổ phần tổ chức sự kiện D2 Events</v>
          </cell>
          <cell r="V206" t="str">
            <v>Duyệt</v>
          </cell>
          <cell r="AA206" t="str">
            <v>Báo cáo thực tập và thực trạng quy trình tổ chức sự kiện tại Công ty Cổ phần tổ chức sự kiện D2 Events</v>
          </cell>
          <cell r="AB206" t="str">
            <v>OK</v>
          </cell>
          <cell r="AC206">
            <v>823709294</v>
          </cell>
          <cell r="AD206" t="str">
            <v>nguyenvankhuy@dtu-hti.edu.vn</v>
          </cell>
          <cell r="AG206" t="str">
            <v>nguyenquynhlan41@gmail.com</v>
          </cell>
        </row>
        <row r="207">
          <cell r="B207">
            <v>24207200150</v>
          </cell>
          <cell r="C207" t="str">
            <v>NGUYỄN THỊ MỘNG THƠ</v>
          </cell>
          <cell r="D207" t="str">
            <v>Nguyễn Thị Mộng Thơ</v>
          </cell>
          <cell r="E207" t="str">
            <v>Nguyễn Thị Mộng</v>
          </cell>
          <cell r="F207" t="str">
            <v>Thơ</v>
          </cell>
          <cell r="G207" t="str">
            <v>K24</v>
          </cell>
          <cell r="H207" t="str">
            <v>K24DLL4</v>
          </cell>
          <cell r="I207">
            <v>901060700</v>
          </cell>
          <cell r="J207">
            <v>36713</v>
          </cell>
          <cell r="K207" t="str">
            <v>Quản trị du lịch Lữ Hành</v>
          </cell>
          <cell r="L207" t="str">
            <v>X</v>
          </cell>
          <cell r="N207">
            <v>2.69</v>
          </cell>
          <cell r="O207" t="str">
            <v>CĐTN</v>
          </cell>
          <cell r="P207" t="str">
            <v>Đà Nẵng</v>
          </cell>
          <cell r="Q207" t="str">
            <v>Hava Travel (Hải Vân Cát)</v>
          </cell>
          <cell r="R207" t="str">
            <v>1020 Ngô Quyền, Phường An Hải Tây, Quận Sơn Trà, Ngũ Hành Sơn, Đà Nẵng</v>
          </cell>
          <cell r="S207" t="str">
            <v>Kinh doanh</v>
          </cell>
          <cell r="T207" t="str">
            <v>LÝ THỊ THƯƠNG</v>
          </cell>
          <cell r="U207" t="str">
            <v>BÁO CÁO KẾT QUẢ THỰC TẬP VÀ THỰC TRẠNG CHƯƠNG TRÌNH DU LỊCH ĐÀ NẴNG-PHÚ YÊN (3 NGÀY 2 ĐÊM) CỦA CÔNG TY LỮ HÀNH HANA TRAVEL CHI NHÁNH ĐÀ NẴNG</v>
          </cell>
          <cell r="V207" t="str">
            <v>sửa lại</v>
          </cell>
          <cell r="W207" t="str">
            <v>sinh viên có nhu cầu điều chỉnh</v>
          </cell>
          <cell r="X207" t="str">
            <v>BÁO CÁO KẾT QUẢ THỰC TẬP VÀ THỰC TRẠNG CHƯƠNG TRÌNH DU LỊCH ĐÀ NẴNG-PHÚ YÊN (3 NGÀY 2 ĐÊM) CỦA CÔNG TY TNHH LỮ HÀNH QUỐC TẾ HẢI VÂN CÁT CHI NHÁNH ĐÀ NẴNG</v>
          </cell>
          <cell r="Y207" t="str">
            <v>Duyệt</v>
          </cell>
          <cell r="AA207" t="str">
            <v>Báo Cáo Kết Quả Thực Tập Và Thực Trạng Chương Trình Du Lịch Đà Nẵng-Phú Yên (3 Ngày 2 Đêm) Của Công Ty TNHH Lữ Hành Quốc Tế Hải Vân Cát Chi Nhánh Đà Nẵng</v>
          </cell>
          <cell r="AB207" t="str">
            <v>OK</v>
          </cell>
          <cell r="AC207" t="str">
            <v>0988 073 696</v>
          </cell>
          <cell r="AD207" t="str">
            <v>lythithuong@dtu-hti.edu.vn</v>
          </cell>
          <cell r="AG207" t="str">
            <v>nguyentmongtho67@gmail.com</v>
          </cell>
        </row>
        <row r="208">
          <cell r="B208">
            <v>24207105114</v>
          </cell>
          <cell r="C208" t="str">
            <v>MAI THỊ THẢO VI</v>
          </cell>
          <cell r="D208" t="str">
            <v>Mai Thị Thảo Vi</v>
          </cell>
          <cell r="E208" t="str">
            <v>Mai Thị Thảo</v>
          </cell>
          <cell r="F208" t="str">
            <v>Vi</v>
          </cell>
          <cell r="G208" t="str">
            <v>K24</v>
          </cell>
          <cell r="H208" t="str">
            <v>K24DLL7</v>
          </cell>
          <cell r="I208" t="str">
            <v>0397922691</v>
          </cell>
          <cell r="J208" t="str">
            <v>09/08/2000</v>
          </cell>
          <cell r="K208" t="str">
            <v>Quản trị du lịch Lữ Hành</v>
          </cell>
          <cell r="L208" t="str">
            <v>X</v>
          </cell>
          <cell r="N208">
            <v>2.48</v>
          </cell>
          <cell r="O208" t="str">
            <v>CĐTN</v>
          </cell>
          <cell r="P208" t="str">
            <v>Đà Nẵng</v>
          </cell>
          <cell r="Q208" t="str">
            <v>Hava Travel (Hải Vân Cát)</v>
          </cell>
          <cell r="R208" t="str">
            <v>1020 Ngô Quyền, Phường An Hải Tây, Quận Sơn Trà, Ngũ Hành Sơn, Đà Nẵng</v>
          </cell>
          <cell r="S208" t="str">
            <v>Kinh doanh</v>
          </cell>
          <cell r="T208" t="str">
            <v>LÝ THỊ THƯƠNG</v>
          </cell>
          <cell r="U208" t="str">
            <v>Báo cáo thực tập và một số giải pháp nhằm thu hút khách Hàn Quốc đến công ty TNHH Lữ Hành Quốc Tế Hải Vân Cát trong thời gian đến</v>
          </cell>
          <cell r="V208" t="str">
            <v>Duyệt</v>
          </cell>
          <cell r="AA208" t="str">
            <v>Báo cáo thực tập và một số giải pháp nhằm thu hút khách Hàn Quốc đến công ty TNHH Lữ Hành Quốc Tế Hải Vân Cát trong thời gian đến</v>
          </cell>
          <cell r="AB208" t="str">
            <v>OK</v>
          </cell>
          <cell r="AC208" t="str">
            <v>0988 073 696</v>
          </cell>
          <cell r="AD208" t="str">
            <v>lythithuong@dtu-hti.edu.vn</v>
          </cell>
          <cell r="AG208" t="str">
            <v>Vimai691465@gmail.com</v>
          </cell>
        </row>
        <row r="209">
          <cell r="B209">
            <v>24207208454</v>
          </cell>
          <cell r="C209" t="str">
            <v>LÊ THỊ HỒNG NHUNG</v>
          </cell>
          <cell r="D209" t="str">
            <v>Lê Thị Hồng Nhung</v>
          </cell>
          <cell r="E209" t="str">
            <v>Lê Thị Hồng</v>
          </cell>
          <cell r="F209" t="str">
            <v>Nhung</v>
          </cell>
          <cell r="G209" t="str">
            <v>K24</v>
          </cell>
          <cell r="H209" t="str">
            <v>K24PSU-DLL7</v>
          </cell>
          <cell r="I209" t="str">
            <v>0896489302</v>
          </cell>
          <cell r="J209" t="str">
            <v>04/06/2000</v>
          </cell>
          <cell r="K209" t="str">
            <v>Quản trị du lịch Lữ Hành chuẩn PSU</v>
          </cell>
          <cell r="L209" t="str">
            <v>X</v>
          </cell>
          <cell r="N209">
            <v>2.4300000000000002</v>
          </cell>
          <cell r="O209" t="str">
            <v>CĐTN</v>
          </cell>
          <cell r="P209" t="str">
            <v>Đà Nẵng</v>
          </cell>
          <cell r="Q209" t="str">
            <v>Hava Travel (Hải Vân Cát)</v>
          </cell>
          <cell r="R209" t="str">
            <v>1020 Ngô Quyền, Phường An Hải Tây, Quận Sơn Trà, Ngũ Hành Sơn, Đà Nẵng</v>
          </cell>
          <cell r="S209" t="str">
            <v>Kinh doanh</v>
          </cell>
          <cell r="T209" t="str">
            <v>LÝ THỊ THƯƠNG</v>
          </cell>
          <cell r="U209" t="str">
            <v>Báo cáo kết quả thực tập và giải pháp thu hút khách nội địa sử dụng tour du lịch Đà Nẵng của công ty TNHH lữ hành quốc tế Hải Vân Cát.</v>
          </cell>
          <cell r="V209" t="str">
            <v>Duyệt</v>
          </cell>
          <cell r="AA209" t="str">
            <v>Báo cáo kết quả thực tập và giải pháp thu hút khách nội địa sử dụng tour du lịch Đà Nẵng của công ty TNHH lữ hành quốc tế Hải Vân Cát.</v>
          </cell>
          <cell r="AB209" t="str">
            <v>OK</v>
          </cell>
          <cell r="AC209" t="str">
            <v>0988 073 696</v>
          </cell>
          <cell r="AD209" t="str">
            <v>lythithuong@dtu-hti.edu.vn</v>
          </cell>
          <cell r="AG209" t="str">
            <v>hongnhung4600@gmail.com</v>
          </cell>
        </row>
        <row r="210">
          <cell r="B210">
            <v>24217215743</v>
          </cell>
          <cell r="C210" t="str">
            <v>TRẦN QUỐC BẢO</v>
          </cell>
          <cell r="D210" t="str">
            <v>Trần Quốc Bảo</v>
          </cell>
          <cell r="E210" t="str">
            <v>Trần Quốc</v>
          </cell>
          <cell r="F210" t="str">
            <v>Bảo</v>
          </cell>
          <cell r="G210" t="str">
            <v>K24</v>
          </cell>
          <cell r="H210" t="str">
            <v>K24PSU-DLL4</v>
          </cell>
          <cell r="I210" t="str">
            <v>0374292755</v>
          </cell>
          <cell r="J210" t="str">
            <v>03/05/2000</v>
          </cell>
          <cell r="K210" t="str">
            <v>Quản trị du lịch Lữ Hành chuẩn PSU</v>
          </cell>
          <cell r="L210" t="str">
            <v>X</v>
          </cell>
          <cell r="N210">
            <v>2.71</v>
          </cell>
          <cell r="O210" t="str">
            <v>CĐTN</v>
          </cell>
          <cell r="P210" t="str">
            <v>Đà Nẵng</v>
          </cell>
          <cell r="Q210" t="str">
            <v>Hava Travel (Hải Vân Cát)</v>
          </cell>
          <cell r="R210" t="str">
            <v>1020 Ngô Quyền, Phường An Hải Tây, Quận Sơn Trà, Ngũ Hành Sơn, Đà Nẵng</v>
          </cell>
          <cell r="S210" t="str">
            <v>Kinh doanh</v>
          </cell>
          <cell r="T210" t="str">
            <v>ĐINH THỊ MỸ LỆ</v>
          </cell>
          <cell r="U210" t="str">
            <v>BÁO CÁO KẾT QUẢ THỰC TẬP VÀ THỰC TRẠNG CHÍNH SÁCH TRUYỀN THÔNG CỔ ĐỘNG NHẰM THU HÚT KHÁCH DU LỊCH NỘI ĐỊA TẠI CÔNG TY TNHH LỮ HÀNH QUỐC TẾ HẢI VÂN CÁT</v>
          </cell>
          <cell r="V210" t="str">
            <v>Duyệt</v>
          </cell>
          <cell r="AA210" t="str">
            <v>Báo Cáo Kết Quả Thực Tập Và Thực Trạng Chính Sách Truyền Thông Cổ Động Nhằm Thu Hút Khách Du Lịch Nội Địa Tại Công Ty TNHH Lữ Hành Quốc Tế Hải Vân Cát</v>
          </cell>
          <cell r="AB210" t="str">
            <v>OK</v>
          </cell>
          <cell r="AC210">
            <v>932478969</v>
          </cell>
          <cell r="AD210" t="str">
            <v>dinhtmyle@dtu-hti.edu.vn</v>
          </cell>
          <cell r="AG210" t="str">
            <v>Tranquocbao030520@gmail.com</v>
          </cell>
        </row>
        <row r="211">
          <cell r="B211">
            <v>24207201571</v>
          </cell>
          <cell r="C211" t="str">
            <v>HUỲNH THỊ HOÀI TRÂM</v>
          </cell>
          <cell r="D211" t="str">
            <v>Huỳnh Thị Hoài Trâm</v>
          </cell>
          <cell r="E211" t="str">
            <v>Huỳnh Thị Hoài</v>
          </cell>
          <cell r="F211" t="str">
            <v>Trâm</v>
          </cell>
          <cell r="G211" t="str">
            <v>K24</v>
          </cell>
          <cell r="H211" t="str">
            <v>K24DLL8</v>
          </cell>
          <cell r="I211">
            <v>396035235</v>
          </cell>
          <cell r="J211">
            <v>36820</v>
          </cell>
          <cell r="K211" t="str">
            <v>Quản trị du lịch Lữ Hành</v>
          </cell>
          <cell r="L211" t="str">
            <v>X</v>
          </cell>
          <cell r="N211">
            <v>2.58</v>
          </cell>
          <cell r="O211" t="str">
            <v>CĐTN</v>
          </cell>
          <cell r="P211" t="str">
            <v>Đà Nẵng</v>
          </cell>
          <cell r="Q211" t="str">
            <v>Hava Travel (Hải Vân Cát)</v>
          </cell>
          <cell r="R211" t="str">
            <v>1020 Ngô Quyền, Phường An Hải Tây, Quận Sơn Trà, Ngũ Hành Sơn, Đà Nẵng</v>
          </cell>
          <cell r="S211" t="str">
            <v>Kinh doanh</v>
          </cell>
          <cell r="T211" t="str">
            <v>LÝ THỊ THƯƠNG</v>
          </cell>
          <cell r="U211" t="str">
            <v>Báo cáo kết quả thực tập và Nghiên cứu quy trình bán chương trình du lịch tại công ty TNHH Lữ Hành Quốc Tế Hải Vân Cát</v>
          </cell>
          <cell r="V211" t="str">
            <v>Duyệt</v>
          </cell>
          <cell r="AA211" t="str">
            <v>Báo cáo kết quả thực tập và Nghiên cứu quy trình bán chương trình du lịch tại công ty TNHH Lữ Hành Quốc Tế Hải Vân Cát</v>
          </cell>
          <cell r="AB211" t="str">
            <v>OK</v>
          </cell>
          <cell r="AC211" t="str">
            <v>0988 073 696</v>
          </cell>
          <cell r="AD211" t="str">
            <v>lythithuong@dtu-hti.edu.vn</v>
          </cell>
          <cell r="AG211" t="str">
            <v>tieutramtram2110@gmail.com</v>
          </cell>
        </row>
        <row r="212">
          <cell r="C212" t="str">
            <v>PHẠM HỮU HẢO</v>
          </cell>
          <cell r="D212" t="str">
            <v>Phạm Hữu Hảo</v>
          </cell>
          <cell r="E212" t="str">
            <v>Phạm Hữu</v>
          </cell>
          <cell r="F212" t="str">
            <v>Hảo</v>
          </cell>
          <cell r="G212" t="str">
            <v>K24</v>
          </cell>
          <cell r="H212" t="str">
            <v>K24DLL3</v>
          </cell>
          <cell r="I212" t="str">
            <v>0905901716</v>
          </cell>
          <cell r="J212" t="str">
            <v>20/3/2000</v>
          </cell>
          <cell r="K212" t="str">
            <v>Quản trị du lịch Lữ Hành</v>
          </cell>
          <cell r="L212" t="str">
            <v>X</v>
          </cell>
          <cell r="N212" t="str">
            <v>2.42</v>
          </cell>
          <cell r="P212" t="str">
            <v>Đà Nẵng</v>
          </cell>
          <cell r="Q212" t="str">
            <v>Công ty Cổ phần Hàng Không Đà Nẵng</v>
          </cell>
          <cell r="R212" t="str">
            <v>79-81 Lý Thái Tông - P Thanh Khê Tây - Quận Thanh Khê - Đà Nẵng</v>
          </cell>
          <cell r="S212" t="str">
            <v>Kinh doanh</v>
          </cell>
          <cell r="U212" t="e">
            <v>#N/A</v>
          </cell>
          <cell r="V212" t="e">
            <v>#N/A</v>
          </cell>
          <cell r="W212" t="e">
            <v>#N/A</v>
          </cell>
          <cell r="X212" t="e">
            <v>#N/A</v>
          </cell>
          <cell r="Y212" t="e">
            <v>#N/A</v>
          </cell>
          <cell r="Z212" t="e">
            <v>#N/A</v>
          </cell>
          <cell r="AB212" t="e">
            <v>#N/A</v>
          </cell>
          <cell r="AC212" t="str">
            <v>0987 128 678</v>
          </cell>
          <cell r="AD212" t="str">
            <v>phamtmylinh@dtu-hti.edu.vn</v>
          </cell>
          <cell r="AE212" t="str">
            <v>rút hồ sơ thực tập, chuyển qua dki học môn thay thế</v>
          </cell>
          <cell r="AH212" t="e">
            <v>#N/A</v>
          </cell>
        </row>
        <row r="213">
          <cell r="B213">
            <v>24217204592</v>
          </cell>
          <cell r="C213" t="str">
            <v>LÝ NGỌC PHÚC</v>
          </cell>
          <cell r="D213" t="str">
            <v>Lý Ngọc Phúc</v>
          </cell>
          <cell r="E213" t="str">
            <v>Lý Ngọc</v>
          </cell>
          <cell r="F213" t="str">
            <v>Phúc</v>
          </cell>
          <cell r="G213" t="str">
            <v>K24</v>
          </cell>
          <cell r="H213" t="str">
            <v>K24DLL6</v>
          </cell>
          <cell r="I213">
            <v>778513616</v>
          </cell>
          <cell r="J213">
            <v>36588</v>
          </cell>
          <cell r="K213" t="str">
            <v>Quản trị du lịch Lữ Hành</v>
          </cell>
          <cell r="L213" t="str">
            <v>X</v>
          </cell>
          <cell r="N213">
            <v>2.78</v>
          </cell>
          <cell r="O213" t="str">
            <v>CĐTN</v>
          </cell>
          <cell r="P213" t="str">
            <v>Đà Nẵng</v>
          </cell>
          <cell r="Q213" t="str">
            <v>Hava Travel (Hải Vân Cát)</v>
          </cell>
          <cell r="R213" t="str">
            <v>1020 Ngô Quyền, Phường An Hải Tây, Quận Sơn Trà, Ngũ Hành Sơn, Đà Nẵng</v>
          </cell>
          <cell r="S213" t="str">
            <v>Sale- Marketing</v>
          </cell>
          <cell r="T213" t="str">
            <v>ĐINH THỊ MỸ LỆ</v>
          </cell>
          <cell r="U213" t="str">
            <v>BÁO CÁO KẾT QUẢ THỰC TẬP VÀ THỰC TRẠNG CHÍNH SÁCH MAKETING NHẰM THU HÚT KHÁCH DU LỊCH NỘI ĐỊA TẠI CÔNG TY TNHH LỮ HÀNH QUỐC TẾ HẢI VÂN CÁT</v>
          </cell>
          <cell r="V213" t="str">
            <v>Không duyệt</v>
          </cell>
          <cell r="W213" t="str">
            <v>Trùng đề tài. Chọn đề tài khác.</v>
          </cell>
          <cell r="X213" t="str">
            <v>Báo cáo kết quả thực tập và thực trạng hoạt động bán hàng trực tuyến trong lĩnh vực kinh doanh lữ hành của công ty TNHH lữ hành quốc tế Hải Vân Cát</v>
          </cell>
          <cell r="Y213" t="str">
            <v>Duyệt</v>
          </cell>
          <cell r="AA213" t="str">
            <v>Báo cáo kết quả thực tập và thực trạng hoạt động bán hàng trực tuyến trong lĩnh vực kinh doanh lữ hành của công ty TNHH lữ hành quốc tế Hải Vân Cát</v>
          </cell>
          <cell r="AB213" t="str">
            <v>OK</v>
          </cell>
          <cell r="AC213">
            <v>932478969</v>
          </cell>
          <cell r="AD213" t="str">
            <v>dinhtmyle@dtu-hti.edu.vn</v>
          </cell>
          <cell r="AG213" t="str">
            <v>lyngocphuc0303@gmail.com</v>
          </cell>
        </row>
        <row r="214">
          <cell r="B214">
            <v>24207201922</v>
          </cell>
          <cell r="C214" t="str">
            <v>PHẠM THỊ THÙY TRANG</v>
          </cell>
          <cell r="D214" t="str">
            <v>Phạm Thị Thùy Trang</v>
          </cell>
          <cell r="E214" t="str">
            <v>Phạm Thị Thùy</v>
          </cell>
          <cell r="F214" t="str">
            <v>Trang</v>
          </cell>
          <cell r="G214" t="str">
            <v>K24</v>
          </cell>
          <cell r="H214" t="str">
            <v>K24DLL6</v>
          </cell>
          <cell r="I214">
            <v>946866334</v>
          </cell>
          <cell r="J214">
            <v>36708</v>
          </cell>
          <cell r="K214" t="str">
            <v>Quản trị du lịch Lữ Hành</v>
          </cell>
          <cell r="L214" t="str">
            <v>X</v>
          </cell>
          <cell r="N214">
            <v>3</v>
          </cell>
          <cell r="O214" t="str">
            <v>CĐTN</v>
          </cell>
          <cell r="P214" t="str">
            <v>Đà Nẵng</v>
          </cell>
          <cell r="Q214" t="str">
            <v>Hava Travel (Hải Vân Cát)</v>
          </cell>
          <cell r="R214" t="str">
            <v>1020 Ngô Quyền, Phường An Hải Tây, Quận Sơn Trà, Ngũ Hành Sơn, Đà Nẵng</v>
          </cell>
          <cell r="S214" t="str">
            <v>Sale- Marketing</v>
          </cell>
          <cell r="T214" t="str">
            <v>LÝ THỊ THƯƠNG</v>
          </cell>
          <cell r="U214" t="str">
            <v>Báo cáo kết quả thực tập và thực trạng quy trình tổ chức thực hiện chương trình du lịch Outbound tại công ty TNHH Lữ Hành Quốc Tế Hải Vân Cát</v>
          </cell>
          <cell r="V214" t="str">
            <v>Duyệt</v>
          </cell>
          <cell r="AA214" t="str">
            <v>Báo cáo kết quả thực tập và thực trạng quy trình tổ chức thực hiện chương trình du lịch Outbound tại công ty TNHH Lữ Hành Quốc Tế Hải Vân Cát</v>
          </cell>
          <cell r="AB214" t="str">
            <v>OK</v>
          </cell>
          <cell r="AC214" t="str">
            <v>0988 073 696</v>
          </cell>
          <cell r="AD214" t="str">
            <v>lythithuong@dtu-hti.edu.vn</v>
          </cell>
          <cell r="AG214" t="str">
            <v>phamthuytrang010720@gmail.com</v>
          </cell>
        </row>
        <row r="215">
          <cell r="B215">
            <v>24207200397</v>
          </cell>
          <cell r="C215" t="str">
            <v>VÕ HOÀNG KHÁNH THƯ</v>
          </cell>
          <cell r="D215" t="str">
            <v>Võ Hoàng Khánh Thư</v>
          </cell>
          <cell r="E215" t="str">
            <v>Võ Hoàng Khánh</v>
          </cell>
          <cell r="F215" t="str">
            <v>Thư</v>
          </cell>
          <cell r="G215" t="str">
            <v>K24</v>
          </cell>
          <cell r="H215" t="str">
            <v>K24DLL6</v>
          </cell>
          <cell r="I215">
            <v>981873505</v>
          </cell>
          <cell r="J215">
            <v>36887</v>
          </cell>
          <cell r="K215" t="str">
            <v>Quản trị du lịch Lữ Hành</v>
          </cell>
          <cell r="L215" t="str">
            <v>X</v>
          </cell>
          <cell r="N215">
            <v>2.63</v>
          </cell>
          <cell r="O215" t="str">
            <v>CĐTN</v>
          </cell>
          <cell r="P215" t="str">
            <v>Đà Nẵng</v>
          </cell>
          <cell r="Q215" t="str">
            <v>Hava Travel (Hải Vân Cát)</v>
          </cell>
          <cell r="R215" t="str">
            <v>1020 Ngô Quyền, Phường An Hải Tây, Quận Sơn Trà, Ngũ Hành Sơn, Đà Nẵng</v>
          </cell>
          <cell r="S215" t="str">
            <v>Truyền thông-sự kiện</v>
          </cell>
          <cell r="T215" t="str">
            <v>ĐINH THỊ MỸ LỆ</v>
          </cell>
          <cell r="U215" t="str">
            <v>BÁO CÁO KẾT QUẢ THỰC TẬP VÀ THỰC TRẠNG CHÍNH SÁCH GIÁ NHẰM THU HÚT KHÁCH DU LỊCH NỘI ĐỊA TẠI CÔNG TY TNHH LỮ HÀNH QUỐC TẾ HẢI VÂN CÁT</v>
          </cell>
          <cell r="V215" t="str">
            <v>Duyệt</v>
          </cell>
          <cell r="AA215" t="str">
            <v>Báo Cáo Kết Quả Thực Tập Và Thực Trạng Chính Sách Giá Nhằm Thu Hút Khách Du Lịch Nội Địa Tại Công Ty TNHH Lữ Hành Quốc Tế Hải Vân Cát</v>
          </cell>
          <cell r="AB215" t="str">
            <v>OK</v>
          </cell>
          <cell r="AC215">
            <v>932478969</v>
          </cell>
          <cell r="AD215" t="str">
            <v>dinhtmyle@dtu-hti.edu.vn</v>
          </cell>
          <cell r="AG215" t="str">
            <v>khanhthu2603@gmail.com</v>
          </cell>
        </row>
        <row r="216">
          <cell r="B216">
            <v>24207203706</v>
          </cell>
          <cell r="C216" t="str">
            <v>TRẦN THỊ CẨM KHUYÊN</v>
          </cell>
          <cell r="D216" t="str">
            <v>Trần Thị Cẩm Khuyên</v>
          </cell>
          <cell r="E216" t="str">
            <v>Trần Thị Cẩm</v>
          </cell>
          <cell r="F216" t="str">
            <v>Khuyên</v>
          </cell>
          <cell r="G216" t="str">
            <v>K24</v>
          </cell>
          <cell r="H216" t="str">
            <v>K24PSU-DLL4</v>
          </cell>
          <cell r="I216" t="str">
            <v>0905755641</v>
          </cell>
          <cell r="J216" t="str">
            <v>16/10/2000</v>
          </cell>
          <cell r="K216" t="str">
            <v>Quản trị du lịch Lữ Hành chuẩn PSU</v>
          </cell>
          <cell r="L216" t="str">
            <v>X</v>
          </cell>
          <cell r="N216" t="str">
            <v>3.23</v>
          </cell>
          <cell r="O216" t="str">
            <v>KLTN</v>
          </cell>
          <cell r="P216" t="str">
            <v>Nha Trang</v>
          </cell>
          <cell r="Q216" t="str">
            <v>Hoàn Hảo Travel</v>
          </cell>
          <cell r="R216" t="str">
            <v xml:space="preserve">30 Sư Vạn Hạnh - vĩnh hải- Nha Trang - Khánh Hòa </v>
          </cell>
          <cell r="S216" t="str">
            <v>Hướng Dẫn viên</v>
          </cell>
          <cell r="T216" t="str">
            <v>PHẠM THỊ MỸ LINH</v>
          </cell>
          <cell r="U216" t="str">
            <v>Hoàn thiện chính sách Maketing nhằm thu hút khách nội địa trong mùa dịch Covid-19 tại công ty TNHH TM dịch vụ và du lịch Hoàn Hảo Travel.</v>
          </cell>
          <cell r="V216" t="str">
            <v>Duyệt</v>
          </cell>
          <cell r="AA216" t="str">
            <v>Hoàn thiện chính sách Maketing nhằm thu hút khách nội địa trong mùa dịch Covid-19 tại công ty TNHH TM dịch vụ và du lịch Hoàn Hảo Travel.</v>
          </cell>
          <cell r="AB216" t="str">
            <v>OK</v>
          </cell>
          <cell r="AC216" t="str">
            <v>0987 128 678</v>
          </cell>
          <cell r="AD216" t="str">
            <v>phamtmylinh@dtu-hti.edu.vn</v>
          </cell>
          <cell r="AG216" t="str">
            <v>khuyen090@gmail.com</v>
          </cell>
        </row>
        <row r="217">
          <cell r="B217">
            <v>24207206672</v>
          </cell>
          <cell r="C217" t="str">
            <v>NGUYỄN THỊ TUẤN TRÂN</v>
          </cell>
          <cell r="D217" t="str">
            <v>Nguyễn Thị Tuấn Trân</v>
          </cell>
          <cell r="E217" t="str">
            <v>Nguyễn Thị Tuấn</v>
          </cell>
          <cell r="F217" t="str">
            <v>Trân</v>
          </cell>
          <cell r="G217" t="str">
            <v>K24</v>
          </cell>
          <cell r="H217" t="str">
            <v xml:space="preserve">K24DLL2 </v>
          </cell>
          <cell r="I217" t="str">
            <v>0704572157</v>
          </cell>
          <cell r="J217" t="str">
            <v>05/07/2000</v>
          </cell>
          <cell r="K217" t="str">
            <v>Quản trị du lịch Lữ Hành</v>
          </cell>
          <cell r="L217" t="str">
            <v>X</v>
          </cell>
          <cell r="N217">
            <v>3.11</v>
          </cell>
          <cell r="O217" t="str">
            <v>CĐTN</v>
          </cell>
          <cell r="P217" t="str">
            <v>Đà Nẵng</v>
          </cell>
          <cell r="Q217" t="str">
            <v>Hava Travel (Hải Vân Cát)</v>
          </cell>
          <cell r="R217" t="str">
            <v>1020 Ngô Quyền, Phường An Hải Tây, Quận Sơn Trà, Ngũ Hành Sơn, Đà Nẵng</v>
          </cell>
          <cell r="T217" t="str">
            <v>ĐINH THỊ MỸ LỆ</v>
          </cell>
          <cell r="U217" t="str">
            <v>BÁO CÁO KẾT QUẢ THỰC TẬP VÀ THỰC TRẠNG CHÍNH SÁCH PHÂN PHỐI NHẰM THU HÚT KHÁCH DU LỊCH NỘI ĐỊA TẠI CÔNG TY TNHH LỮ HÀNH QUỐC TẾ HẢI VÂN CÁT</v>
          </cell>
          <cell r="V217" t="str">
            <v>Duyệt</v>
          </cell>
          <cell r="AA217" t="str">
            <v>Báo Cáo Kết Quả Thực Tập Và Thực Trạng Chính Sách Phân Phối Nhằm Thu Hút Khách Du Lịch Nội Địa Tại Công Ty Tnhh Lữ Hành Quốc Tế Hải Vân Cát</v>
          </cell>
          <cell r="AB217" t="str">
            <v>OK</v>
          </cell>
          <cell r="AC217">
            <v>932478969</v>
          </cell>
          <cell r="AD217" t="str">
            <v>dinhtmyle@dtu-hti.edu.vn</v>
          </cell>
          <cell r="AG217" t="str">
            <v>Nguyentran05072000@gmail.com</v>
          </cell>
        </row>
        <row r="218">
          <cell r="B218">
            <v>24207207848</v>
          </cell>
          <cell r="C218" t="str">
            <v>PHAN THỊ THÚY VY</v>
          </cell>
          <cell r="D218" t="str">
            <v>Phan Thị Thúy Vy</v>
          </cell>
          <cell r="E218" t="str">
            <v>Phan Thị Thúy</v>
          </cell>
          <cell r="F218" t="str">
            <v>Vy</v>
          </cell>
          <cell r="G218" t="str">
            <v>K24</v>
          </cell>
          <cell r="H218" t="str">
            <v>K24DLL5</v>
          </cell>
          <cell r="I218" t="str">
            <v>0901985044</v>
          </cell>
          <cell r="J218" t="str">
            <v>10/05/2000</v>
          </cell>
          <cell r="K218" t="str">
            <v>Quản trị du lịch Lữ Hành</v>
          </cell>
          <cell r="L218" t="str">
            <v>X</v>
          </cell>
          <cell r="N218">
            <v>2.88</v>
          </cell>
          <cell r="O218" t="str">
            <v>CĐTN</v>
          </cell>
          <cell r="P218" t="str">
            <v>Đà Nẵng</v>
          </cell>
          <cell r="Q218" t="str">
            <v>Fiditour</v>
          </cell>
          <cell r="R218" t="str">
            <v>93 Hàm Nghi, Vĩnh Trung, Thanh Khê, Đà Nẵng</v>
          </cell>
          <cell r="S218" t="str">
            <v>Kinh doanh</v>
          </cell>
          <cell r="T218" t="str">
            <v>TRẦN THỊ VÂN ANH</v>
          </cell>
          <cell r="U218" t="str">
            <v>Giải pháp nâng cao chất lượng chương trình du lịch của Chi nhánh Công ty CP lữ hành Fiditour tại Đà Nẵng</v>
          </cell>
          <cell r="V218" t="str">
            <v>Sửa lại</v>
          </cell>
          <cell r="W218" t="str">
            <v>Báo cáo thực tập và thực trạng chất lượng chương trình du lịch của ...</v>
          </cell>
          <cell r="X218" t="str">
            <v>Báo cáo thực tập và thực trạng chất lượng chương trình du lịch của Chi nhánh Công ty CP lữ hành Fiditour tại Đà Nẵng</v>
          </cell>
          <cell r="Y218" t="str">
            <v>Duyệt</v>
          </cell>
          <cell r="AA218" t="str">
            <v>Báo cáo thực tập và thực trạng chất lượng chương trình du lịch của Chi nhánh Công ty CP lữ hành Fiditour tại Đà Nẵng</v>
          </cell>
          <cell r="AB218" t="str">
            <v>OK</v>
          </cell>
          <cell r="AC218">
            <v>366540005</v>
          </cell>
          <cell r="AD218" t="str">
            <v xml:space="preserve">trantvananh1@dtu-hti.edu.vn </v>
          </cell>
          <cell r="AG218" t="str">
            <v>pvy1005@gmail.com</v>
          </cell>
        </row>
        <row r="219">
          <cell r="B219">
            <v>24207214996</v>
          </cell>
          <cell r="C219" t="str">
            <v>PHẠM THỊ HẢI YẾN</v>
          </cell>
          <cell r="D219" t="str">
            <v>Phạm Thị Hải Yến</v>
          </cell>
          <cell r="E219" t="str">
            <v>Phạm Thị Hải</v>
          </cell>
          <cell r="F219" t="str">
            <v>Yến</v>
          </cell>
          <cell r="G219" t="str">
            <v>K24</v>
          </cell>
          <cell r="H219" t="str">
            <v>K24DLL5</v>
          </cell>
          <cell r="I219" t="str">
            <v>0794972517</v>
          </cell>
          <cell r="J219" t="str">
            <v>06/06/2000</v>
          </cell>
          <cell r="K219" t="str">
            <v>Quản trị du lịch Lữ Hành</v>
          </cell>
          <cell r="L219" t="str">
            <v>X</v>
          </cell>
          <cell r="N219">
            <v>2.68</v>
          </cell>
          <cell r="O219" t="str">
            <v>CĐTN</v>
          </cell>
          <cell r="P219" t="str">
            <v>Đà Nẵng</v>
          </cell>
          <cell r="Q219" t="str">
            <v>Fiditour</v>
          </cell>
          <cell r="R219" t="str">
            <v>93 Hàm Nghi, Vĩnh Trung, Thanh Khê, Đà Nẵng</v>
          </cell>
          <cell r="S219" t="str">
            <v>Kinh doanh</v>
          </cell>
          <cell r="T219" t="str">
            <v>TRẦN THỊ VÂN ANH</v>
          </cell>
          <cell r="U219" t="str">
            <v>Giải pháp nâng cao chất lượng nguồn nhân lực tại bộ phận kinh doanh của Chi nhánh Công ty CP lữ hành Fiditour tại Đà Nẵng</v>
          </cell>
          <cell r="V219" t="str">
            <v>Sửa lại</v>
          </cell>
          <cell r="W219" t="str">
            <v>Báo cáo thực tập và thực trạng chất lượng nguồn nhân lực tại....</v>
          </cell>
          <cell r="X219" t="str">
            <v>Báo cáo thực tập và thực trạng chất lượng nguồn nhân lực tại bộ phận kinh doanh của Chi nhánh công ty CP lữ hành Fiditour tại Đà Nẵng</v>
          </cell>
          <cell r="Y219" t="str">
            <v>Duyệt</v>
          </cell>
          <cell r="AA219" t="str">
            <v>Báo cáo thực tập và thực trạng chất lượng nguồn nhân lực tại bộ phận kinh doanh của Chi nhánh công ty CP lữ hành Fiditour tại Đà Nẵng</v>
          </cell>
          <cell r="AB219" t="str">
            <v>OK</v>
          </cell>
          <cell r="AC219">
            <v>366540005</v>
          </cell>
          <cell r="AD219" t="str">
            <v xml:space="preserve">trantvananh1@dtu-hti.edu.vn </v>
          </cell>
          <cell r="AG219" t="str">
            <v>hayeon6620@gmail.com</v>
          </cell>
        </row>
        <row r="220">
          <cell r="B220">
            <v>24217105185</v>
          </cell>
          <cell r="C220" t="str">
            <v>TRẦN NGỌC DUY</v>
          </cell>
          <cell r="D220" t="str">
            <v>Trần Ngọc Duy</v>
          </cell>
          <cell r="E220" t="str">
            <v>Trần Ngọc</v>
          </cell>
          <cell r="F220" t="str">
            <v>Duy</v>
          </cell>
          <cell r="G220" t="str">
            <v>K24</v>
          </cell>
          <cell r="H220" t="str">
            <v xml:space="preserve">K24DLL5 </v>
          </cell>
          <cell r="I220" t="str">
            <v>0374160659</v>
          </cell>
          <cell r="J220" t="str">
            <v>10/11/2000</v>
          </cell>
          <cell r="K220" t="str">
            <v>Quản trị du lịch Lữ Hành</v>
          </cell>
          <cell r="L220" t="str">
            <v>X</v>
          </cell>
          <cell r="N220">
            <v>2.62</v>
          </cell>
          <cell r="O220" t="str">
            <v>CĐTN</v>
          </cell>
          <cell r="P220" t="str">
            <v>Đà Nẵng</v>
          </cell>
          <cell r="Q220" t="str">
            <v>Fiditour</v>
          </cell>
          <cell r="R220" t="str">
            <v>93 Hàm Nghi, Vĩnh Trung, Thanh Khê, Đà Nẵng</v>
          </cell>
          <cell r="S220" t="str">
            <v>Kinh doanh</v>
          </cell>
          <cell r="T220" t="str">
            <v>TRẦN THỊ VÂN ANH</v>
          </cell>
          <cell r="U220" t="str">
            <v xml:space="preserve">
Báo cáo kết quả thực tập và giải pháp chính sách marketing nhằm thu hút khách du lịch nội địa sử dụng chương trình “check in vinwonder phú quốc” tại Chi Nhánh Công Ty Cổ Phần Lữ Hành Fiditour Tại Đà Nẵng</v>
          </cell>
          <cell r="V220" t="str">
            <v>Duyệt</v>
          </cell>
          <cell r="AA220" t="str">
            <v xml:space="preserve">
Báo cáo kết quả thực tập và giải pháp chính sách marketing nhằm thu hút khách du lịch nội địa sử dụng chương trình “check in vinwonder phú quốc” tại Chi Nhánh Công Ty Cổ Phần Lữ Hành Fiditour Tại Đà Nẵng</v>
          </cell>
          <cell r="AB220" t="str">
            <v>OK</v>
          </cell>
          <cell r="AC220">
            <v>366540005</v>
          </cell>
          <cell r="AD220" t="str">
            <v xml:space="preserve">trantvananh1@dtu-hti.edu.vn </v>
          </cell>
          <cell r="AG220" t="str">
            <v>Tranngocduyprofile@gmail.com</v>
          </cell>
        </row>
        <row r="221">
          <cell r="B221">
            <v>24207211959</v>
          </cell>
          <cell r="C221" t="str">
            <v>LẠI YẾN NHI</v>
          </cell>
          <cell r="D221" t="str">
            <v>Lại Yến Nhi</v>
          </cell>
          <cell r="E221" t="str">
            <v>Lại Yến</v>
          </cell>
          <cell r="F221" t="str">
            <v>Nhi</v>
          </cell>
          <cell r="G221" t="str">
            <v>K24</v>
          </cell>
          <cell r="H221" t="str">
            <v>K24DLL5</v>
          </cell>
          <cell r="I221">
            <v>708179003</v>
          </cell>
          <cell r="J221">
            <v>36860</v>
          </cell>
          <cell r="K221" t="str">
            <v>Quản trị du lịch Lữ Hành</v>
          </cell>
          <cell r="L221" t="str">
            <v>X</v>
          </cell>
          <cell r="N221">
            <v>2.76</v>
          </cell>
          <cell r="O221" t="str">
            <v>CĐTN</v>
          </cell>
          <cell r="P221" t="str">
            <v>Đà Nẵng</v>
          </cell>
          <cell r="Q221" t="str">
            <v>Fiditour</v>
          </cell>
          <cell r="R221" t="str">
            <v>93 Hàm Nghi, Vĩnh Trung, Thanh Khê, Đà Nẵng</v>
          </cell>
          <cell r="S221" t="str">
            <v>Kinh doanh</v>
          </cell>
          <cell r="T221" t="str">
            <v>TRẦN THỊ VÂN ANH</v>
          </cell>
          <cell r="U221" t="str">
            <v>Báo cáo thực tập và giải pháp chính sách maketing nhằm thu hút khách du lịch nội địa tại chi nhánh Công Ty Cổ Phần Lữ hành Fiditour tại Đà Nẵng</v>
          </cell>
          <cell r="V221" t="str">
            <v>Sửa lại</v>
          </cell>
          <cell r="W221" t="str">
            <v>Trùng đề tài với sinh viên Mạc Thị Mận</v>
          </cell>
          <cell r="X221" t="str">
            <v>Báo cáo thực tập và giải pháp phát triển du lịch MICE chi nhánh Công ty Cổ Phần Lữ hành Fiditour tại Đà Nẵng</v>
          </cell>
          <cell r="Y221" t="str">
            <v>Duyệt</v>
          </cell>
          <cell r="AA221" t="str">
            <v>Báo cáo thực tập và giải pháp phát triển du lịch MICE chi nhánh Công ty Cổ Phần Lữ hành Fiditour tại Đà Nẵng</v>
          </cell>
          <cell r="AB221" t="str">
            <v>OK</v>
          </cell>
          <cell r="AC221">
            <v>366540005</v>
          </cell>
          <cell r="AD221" t="str">
            <v xml:space="preserve">trantvananh1@dtu-hti.edu.vn </v>
          </cell>
          <cell r="AG221" t="str">
            <v>yennhi.lai.30112000@gmail.com</v>
          </cell>
        </row>
        <row r="222">
          <cell r="B222">
            <v>24217216859</v>
          </cell>
          <cell r="C222" t="str">
            <v>TRẦN VIẾT Ý</v>
          </cell>
          <cell r="D222" t="str">
            <v>Trần Viết Ý</v>
          </cell>
          <cell r="E222" t="str">
            <v>Trần Viết</v>
          </cell>
          <cell r="F222" t="str">
            <v>Ý</v>
          </cell>
          <cell r="G222" t="str">
            <v>K24</v>
          </cell>
          <cell r="H222" t="str">
            <v>K24DLL6</v>
          </cell>
          <cell r="I222" t="str">
            <v>0828537920</v>
          </cell>
          <cell r="J222" t="str">
            <v>05/05/2000</v>
          </cell>
          <cell r="K222" t="str">
            <v>Quản trị du lịch Lữ Hành</v>
          </cell>
          <cell r="L222" t="str">
            <v>X</v>
          </cell>
          <cell r="N222">
            <v>2.69</v>
          </cell>
          <cell r="O222" t="str">
            <v>CĐTN</v>
          </cell>
          <cell r="P222" t="str">
            <v>Đà Nẵng</v>
          </cell>
          <cell r="Q222" t="str">
            <v>Công ty TNHH Lambaba</v>
          </cell>
          <cell r="R222" t="str">
            <v>36 Trương Chí Cương, quận Hải Châu, Đà Nẵng</v>
          </cell>
          <cell r="S222" t="str">
            <v>Sale</v>
          </cell>
          <cell r="T222" t="str">
            <v>NGUYỄN VĂN KHUY</v>
          </cell>
          <cell r="U222" t="str">
            <v>Báo cáo thực tập và Giải pháp nhằm mở rộng và phát triển hoạt động kinh doanh du lịch MICE  của công ty TNHH Lambaba</v>
          </cell>
          <cell r="V222" t="str">
            <v>Sửa lại</v>
          </cell>
          <cell r="W222" t="str">
            <v>Tên đề tài cần sửa lại: "Báo cáo thực tập và thực trạng hoạt động kịnh doanh du lịch MICE tại công ty..."</v>
          </cell>
          <cell r="X222" t="str">
            <v>Báo cáo thực tập và thực trạng hoạt động kinh doanh du lịch MICE tại công ty TNHH Lambaba</v>
          </cell>
          <cell r="Y222" t="str">
            <v>Duyệt</v>
          </cell>
          <cell r="AA222" t="str">
            <v>Báo cáo thực tập và thực trạng hoạt động kinh doanh du lịch MICE tại công ty TNHH Lambaba</v>
          </cell>
          <cell r="AB222" t="str">
            <v>OK</v>
          </cell>
          <cell r="AC222">
            <v>823709294</v>
          </cell>
          <cell r="AD222" t="str">
            <v>nguyenvankhuy@dtu-hti.edu.vn</v>
          </cell>
          <cell r="AG222" t="str">
            <v>tranviety0505@gmail.com</v>
          </cell>
        </row>
        <row r="223">
          <cell r="B223">
            <v>24207212426</v>
          </cell>
          <cell r="C223" t="str">
            <v>ĐẶNG THỊ XUÂN PHƯỢNG</v>
          </cell>
          <cell r="D223" t="str">
            <v>Đặng Thị Xuân Phượng</v>
          </cell>
          <cell r="E223" t="str">
            <v>Đặng Thị Xuân</v>
          </cell>
          <cell r="F223" t="str">
            <v>Phượng</v>
          </cell>
          <cell r="G223" t="str">
            <v>K24</v>
          </cell>
          <cell r="H223" t="str">
            <v>K24DLL5</v>
          </cell>
          <cell r="I223">
            <v>702404551</v>
          </cell>
          <cell r="J223">
            <v>36553</v>
          </cell>
          <cell r="K223" t="str">
            <v>Quản trị du lịch Lữ Hành</v>
          </cell>
          <cell r="L223" t="str">
            <v>X</v>
          </cell>
          <cell r="N223">
            <v>2.81</v>
          </cell>
          <cell r="O223" t="str">
            <v>CĐTN</v>
          </cell>
          <cell r="P223" t="str">
            <v>Đà Nẵng</v>
          </cell>
          <cell r="Q223" t="str">
            <v>Fiditour</v>
          </cell>
          <cell r="R223" t="str">
            <v>93 Hàm Nghi, Vĩnh Trung, Thanh Khê, Đà Nẵng</v>
          </cell>
          <cell r="T223" t="str">
            <v>TRẦN THỊ VÂN ANH</v>
          </cell>
          <cell r="U223" t="str">
            <v>Giải pháp nhằm nâng cao chất lượng chương trình du lịch tại Phú Quốc của chi nhánh Công ty cổ phần lữ hành Fiditour tại Đà Nẵng</v>
          </cell>
          <cell r="V223" t="str">
            <v>Sửa lại</v>
          </cell>
          <cell r="W223" t="str">
            <v>Báo cáo thực tập và thực trạng chất lượng chương trình du lịch tại Phú Quốc của…</v>
          </cell>
          <cell r="X223" t="str">
            <v>Báo cáo thực tập và thực trạng chất lượng chương trình du lịch tại Phú Quốc của chi nhánh Công ty cổ phần lữ hành Fiditour tại Đà Nẵng</v>
          </cell>
          <cell r="Y223" t="str">
            <v>Duyệt</v>
          </cell>
          <cell r="AA223" t="str">
            <v>Báo cáo thực tập và thực trạng chất lượng chương trình du lịch tại Phú Quốc của chi nhánh Công ty cổ phần lữ hành Fiditour tại Đà Nẵng</v>
          </cell>
          <cell r="AB223" t="str">
            <v>OK</v>
          </cell>
          <cell r="AC223">
            <v>366540005</v>
          </cell>
          <cell r="AD223" t="str">
            <v xml:space="preserve">trantvananh1@dtu-hti.edu.vn </v>
          </cell>
          <cell r="AG223" t="str">
            <v>xuannphuongg2801@gmail.com</v>
          </cell>
        </row>
        <row r="224">
          <cell r="B224">
            <v>24207209313</v>
          </cell>
          <cell r="C224" t="str">
            <v>NGUYỄN HOÀNG MỸ DUYÊN</v>
          </cell>
          <cell r="D224" t="str">
            <v>Nguyễn Hoàng Mỹ Duyên</v>
          </cell>
          <cell r="E224" t="str">
            <v>Nguyễn Hoàng Mỹ</v>
          </cell>
          <cell r="F224" t="str">
            <v>Duyên</v>
          </cell>
          <cell r="G224" t="str">
            <v>K24</v>
          </cell>
          <cell r="H224" t="str">
            <v>K24DLL5</v>
          </cell>
          <cell r="I224" t="str">
            <v>0777972691</v>
          </cell>
          <cell r="J224" t="str">
            <v>11/08/2000</v>
          </cell>
          <cell r="K224" t="str">
            <v>Quản trị du lịch Lữ Hành</v>
          </cell>
          <cell r="L224" t="str">
            <v>X</v>
          </cell>
          <cell r="N224">
            <v>2.58</v>
          </cell>
          <cell r="O224" t="str">
            <v>CĐTN</v>
          </cell>
          <cell r="P224" t="str">
            <v>Đà Nẵng</v>
          </cell>
          <cell r="Q224" t="str">
            <v>Fiditour</v>
          </cell>
          <cell r="R224" t="str">
            <v>93 Hàm Nghi, Vĩnh Trung, Thanh Khê, Đà Nẵng</v>
          </cell>
          <cell r="S224" t="str">
            <v>Kinh doanh</v>
          </cell>
          <cell r="T224" t="str">
            <v>TRẦN THỊ VÂN ANH</v>
          </cell>
          <cell r="U224" t="str">
            <v xml:space="preserve">Báo cáo kết quả thực tập và thực trạng khai thác chính sách makerting online trong quảng bá và xúc tiến du lịch tại chi nhánh công ty cổ phần Lữ hành Fiditour tại Đà Nẵng
</v>
          </cell>
          <cell r="V224" t="str">
            <v>Sửa lại</v>
          </cell>
          <cell r="W224" t="str">
            <v>Báo cáo kết quả thực tập và thực trạng chính sách marketing online tại chi nhánh công ty...</v>
          </cell>
          <cell r="X224" t="str">
            <v>Báo cáo kết quả thực tập và thực trạng chính sách marketing online tại chi nhánh công ty cổ phần Lữ hành Fiditour tại Đà Nẵng</v>
          </cell>
          <cell r="Y224" t="str">
            <v>Duyệt</v>
          </cell>
          <cell r="AA224" t="str">
            <v>Báo cáo kết quả thực tập và thực trạng chính sách marketing online tại chi nhánh công ty cổ phần Lữ hành Fiditour tại Đà Nẵng</v>
          </cell>
          <cell r="AB224" t="str">
            <v>OK</v>
          </cell>
          <cell r="AC224">
            <v>366540005</v>
          </cell>
          <cell r="AD224" t="str">
            <v xml:space="preserve">trantvananh1@dtu-hti.edu.vn </v>
          </cell>
          <cell r="AG224" t="str">
            <v>nguyenna110800@gmail.com</v>
          </cell>
        </row>
        <row r="225">
          <cell r="B225">
            <v>24207208402</v>
          </cell>
          <cell r="C225" t="str">
            <v>LÊ THỊ KIỀU OANH</v>
          </cell>
          <cell r="D225" t="str">
            <v>Lê Thị Kiều Oanh</v>
          </cell>
          <cell r="E225" t="str">
            <v>Lê Thị Kiều</v>
          </cell>
          <cell r="F225" t="str">
            <v>Oanh</v>
          </cell>
          <cell r="G225" t="str">
            <v>K24</v>
          </cell>
          <cell r="H225" t="str">
            <v>K24DLL7</v>
          </cell>
          <cell r="I225" t="str">
            <v>0839545262</v>
          </cell>
          <cell r="J225" t="str">
            <v>29/11/2000</v>
          </cell>
          <cell r="K225" t="str">
            <v>Quản trị du lịch Lữ Hành</v>
          </cell>
          <cell r="L225" t="str">
            <v>X</v>
          </cell>
          <cell r="N225">
            <v>2.75</v>
          </cell>
          <cell r="O225" t="str">
            <v>CĐTN</v>
          </cell>
          <cell r="P225" t="str">
            <v>Đà Nẵng</v>
          </cell>
          <cell r="Q225" t="str">
            <v>Triều Hảo Travel</v>
          </cell>
          <cell r="R225" t="str">
            <v>LÔ 13 Hải Phòng, Hải Châu 1, Hải Châu, Đà Nẵng</v>
          </cell>
          <cell r="S225" t="str">
            <v>Sale Marketing</v>
          </cell>
          <cell r="T225" t="str">
            <v>TRẦN THỊ VÂN ANH</v>
          </cell>
          <cell r="U225" t="str">
            <v>Giải pháp E - Marketing nhằm thu hút khách du lịch nội địa tại công ty TNHH Thương Mại Dịch Vụ Du Lịch Triều Hảo chi nhánh Đà Nẵng.</v>
          </cell>
          <cell r="V225" t="str">
            <v>Sửa lại</v>
          </cell>
          <cell r="W225" t="str">
            <v>Báo cáo thực tập và giải pháp E-marketing nhằm thu hút khách…</v>
          </cell>
          <cell r="X225" t="str">
            <v>Báo cáo thực tập và Giải pháp E - Marketing nhằm thu hút khách du lịch nội địa tại công ty TNHH Thương Mại Dịch Vụ Du Lịch Triều Hảo chi nhánh Đà Nẵng.</v>
          </cell>
          <cell r="Y225" t="str">
            <v>Duyệt</v>
          </cell>
          <cell r="AA225" t="str">
            <v>Báo cáo thực tập và Giải pháp E - Marketing nhằm thu hút khách du lịch nội địa tại công ty TNHH Thương Mại Dịch Vụ Du Lịch Triều Hảo chi nhánh Đà Nẵng.</v>
          </cell>
          <cell r="AB225" t="str">
            <v>OK</v>
          </cell>
          <cell r="AC225">
            <v>366540005</v>
          </cell>
          <cell r="AD225" t="str">
            <v xml:space="preserve">trantvananh1@dtu-hti.edu.vn </v>
          </cell>
          <cell r="AG225" t="str">
            <v>oanhle29112000@gmail.com</v>
          </cell>
        </row>
        <row r="226">
          <cell r="B226">
            <v>24207210598</v>
          </cell>
          <cell r="C226" t="str">
            <v>HUỲNH NGỌC KIỀU KHANH</v>
          </cell>
          <cell r="D226" t="str">
            <v>Huỳnh Ngọc Kiều Khanh</v>
          </cell>
          <cell r="E226" t="str">
            <v>Huỳnh Ngọc Kiều</v>
          </cell>
          <cell r="F226" t="str">
            <v>Khanh</v>
          </cell>
          <cell r="G226" t="str">
            <v>K24</v>
          </cell>
          <cell r="H226" t="str">
            <v>K24DLL5</v>
          </cell>
          <cell r="I226">
            <v>961177335</v>
          </cell>
          <cell r="J226">
            <v>36686</v>
          </cell>
          <cell r="K226" t="str">
            <v>Quản trị du lịch Lữ Hành</v>
          </cell>
          <cell r="L226" t="str">
            <v>X</v>
          </cell>
          <cell r="N226">
            <v>2.91</v>
          </cell>
          <cell r="O226" t="str">
            <v>CĐTN</v>
          </cell>
          <cell r="P226" t="str">
            <v>Đà Nẵng</v>
          </cell>
          <cell r="Q226" t="str">
            <v>DanaSea Tourist</v>
          </cell>
          <cell r="R226" t="str">
            <v>05 Đức Lợi 3, Thuận Phước, Hải Châu, Đà Nẵng</v>
          </cell>
          <cell r="S226" t="str">
            <v>Marketing</v>
          </cell>
          <cell r="T226" t="str">
            <v>TRẦN THỊ VÂN ANH</v>
          </cell>
          <cell r="U226" t="str">
            <v>Giải pháp nhằm nâng cao năng lực cạnh tranh các chương trình du lịch dành cho khách nội địa tại miền Trung của Công ty Danasea Tourist</v>
          </cell>
          <cell r="V226" t="str">
            <v>Sửa lại</v>
          </cell>
          <cell r="W226" t="str">
            <v>"Báo cáo thực tập và thực trạng chương trình du lịch dành cho khách nội địa tại miền Trung của...</v>
          </cell>
          <cell r="X226" t="str">
            <v>Báo cáo thực tập và thực trạng chương trình du lịch dành cho khách nội địa tại miền Trung của công ty Cổ phần Danasea Tourist</v>
          </cell>
          <cell r="Y226" t="str">
            <v>Duyệt</v>
          </cell>
          <cell r="AA226" t="str">
            <v>Báo cáo thực tập và thực trạng chương trình du lịch dành cho khách nội địa tại miền Trung của công ty Cổ phần Danasea Tourist</v>
          </cell>
          <cell r="AB226" t="str">
            <v>OK</v>
          </cell>
          <cell r="AC226">
            <v>366540005</v>
          </cell>
          <cell r="AD226" t="str">
            <v xml:space="preserve">trantvananh1@dtu-hti.edu.vn </v>
          </cell>
          <cell r="AG226" t="str">
            <v>hnkkhanh0906@gmail.com</v>
          </cell>
        </row>
        <row r="227">
          <cell r="B227">
            <v>24207215029</v>
          </cell>
          <cell r="C227" t="str">
            <v>TRƯƠNG THỊ HÒA TRINH</v>
          </cell>
          <cell r="D227" t="str">
            <v>Trương Thị Hòa Trinh</v>
          </cell>
          <cell r="E227" t="str">
            <v>Trương Thị Hòa</v>
          </cell>
          <cell r="F227" t="str">
            <v>Trinh</v>
          </cell>
          <cell r="G227" t="str">
            <v>K24</v>
          </cell>
          <cell r="H227" t="str">
            <v>K24PSU-DLL6</v>
          </cell>
          <cell r="I227">
            <v>338657861</v>
          </cell>
          <cell r="J227">
            <v>0</v>
          </cell>
          <cell r="K227" t="str">
            <v>Quản trị du lịch Lữ Hành chuẩn PSU</v>
          </cell>
          <cell r="L227" t="str">
            <v>X</v>
          </cell>
          <cell r="N227">
            <v>2.81</v>
          </cell>
          <cell r="O227" t="str">
            <v>CĐTN</v>
          </cell>
          <cell r="P227" t="str">
            <v>Đà Nẵng</v>
          </cell>
          <cell r="Q227" t="str">
            <v>Art Travel and Event</v>
          </cell>
          <cell r="R227" t="str">
            <v>K50/16 Bùi Tá Hán, phường Khuê Mỹ, Quận Ngũ Hành Sơn, TP Đà Nẵng,</v>
          </cell>
          <cell r="S227" t="str">
            <v>Sale Marketing</v>
          </cell>
          <cell r="T227" t="str">
            <v>TRẦN THỊ VÂN ANH</v>
          </cell>
          <cell r="U227" t="str">
            <v>Báo cáo kết quá thực tập và thực trạng chính sách marketing online nhằm thu hút khách du lịch nội địa tại Công Ty TNHH Dịch Vụ Du Lịch và Sự Kiện Nghệ Thuật Art Travel &amp; Event</v>
          </cell>
          <cell r="V227" t="str">
            <v>Duyệt</v>
          </cell>
          <cell r="AA227" t="str">
            <v>Báo cáo kết quá thực tập và thực trạng chính sách marketing online nhằm thu hút khách du lịch nội địa tại Công Ty TNHH Dịch Vụ Du Lịch và Sự Kiện Nghệ Thuật Art Travel &amp; Event</v>
          </cell>
          <cell r="AB227" t="str">
            <v>OK</v>
          </cell>
          <cell r="AC227">
            <v>366540005</v>
          </cell>
          <cell r="AD227" t="str">
            <v xml:space="preserve">trantvananh1@dtu-hti.edu.vn </v>
          </cell>
          <cell r="AG227" t="str">
            <v>trinhhoa309@gmail.com</v>
          </cell>
        </row>
        <row r="228">
          <cell r="B228">
            <v>24207213932</v>
          </cell>
          <cell r="C228" t="str">
            <v>NGUYỄN THỊ THÙY TRANG</v>
          </cell>
          <cell r="D228" t="str">
            <v>Nguyễn Thị Thùy Trang</v>
          </cell>
          <cell r="E228" t="str">
            <v>Nguyễn Thị Thùy</v>
          </cell>
          <cell r="F228" t="str">
            <v>Trang</v>
          </cell>
          <cell r="G228" t="str">
            <v>K24</v>
          </cell>
          <cell r="H228" t="str">
            <v>K24DLL1</v>
          </cell>
          <cell r="I228">
            <v>356885921</v>
          </cell>
          <cell r="J228">
            <v>36649</v>
          </cell>
          <cell r="K228" t="str">
            <v>Quản trị du lịch Lữ Hành</v>
          </cell>
          <cell r="L228" t="str">
            <v>X</v>
          </cell>
          <cell r="N228">
            <v>3.22</v>
          </cell>
          <cell r="O228" t="str">
            <v>KLTN</v>
          </cell>
          <cell r="P228" t="str">
            <v>Đà Nẵng</v>
          </cell>
          <cell r="Q228" t="str">
            <v>LiBeRa Travel</v>
          </cell>
          <cell r="R228" t="str">
            <v>37 Dương Thị Xuân Quý, Bắc Mỹ An, Ngũ Hành Sơn, Đà Nẵng</v>
          </cell>
          <cell r="T228" t="str">
            <v>PHẠM THỊ MỸ LINH</v>
          </cell>
          <cell r="U228" t="str">
            <v>Hoàn thiện chính sách truyền thông cổ động nhằm thu hút khách nội địa trong mùa dịch covid -19 tại Công ty TNHH TM DV Lữ hành Quốc tế Libera</v>
          </cell>
          <cell r="V228" t="str">
            <v>Duyệt</v>
          </cell>
          <cell r="AA228" t="str">
            <v>Hoàn thiện chính sách truyền thông cổ động nhằm thu hút khách nội địa trong mùa dịch covid -19 tại Công ty TNHH TM DV Lữ hành Quốc tế Libera</v>
          </cell>
          <cell r="AB228" t="str">
            <v>OK</v>
          </cell>
          <cell r="AC228" t="str">
            <v>0987 128 678</v>
          </cell>
          <cell r="AD228" t="str">
            <v>phamtmylinh@dtu-hti.edu.vn</v>
          </cell>
          <cell r="AG228" t="str">
            <v>trangnguyen.03051994@gmail.com</v>
          </cell>
        </row>
        <row r="229">
          <cell r="B229">
            <v>24217204904</v>
          </cell>
          <cell r="C229" t="str">
            <v>ĐỖ QUANG DIỆU</v>
          </cell>
          <cell r="D229" t="str">
            <v>Đỗ Quang Diệu</v>
          </cell>
          <cell r="E229" t="str">
            <v>Đỗ Quang</v>
          </cell>
          <cell r="F229" t="str">
            <v>Diệu</v>
          </cell>
          <cell r="G229" t="str">
            <v>K24</v>
          </cell>
          <cell r="H229" t="str">
            <v>K24DLL9</v>
          </cell>
          <cell r="I229">
            <v>379524982</v>
          </cell>
          <cell r="J229">
            <v>36558</v>
          </cell>
          <cell r="K229" t="str">
            <v>Quản trị du lịch Lữ Hành</v>
          </cell>
          <cell r="L229" t="str">
            <v>X</v>
          </cell>
          <cell r="N229">
            <v>2.4300000000000002</v>
          </cell>
          <cell r="O229" t="str">
            <v>CĐTN</v>
          </cell>
          <cell r="P229" t="str">
            <v>Đà Nẵng</v>
          </cell>
          <cell r="Q229" t="str">
            <v>Hava Travel (Hải Vân Cát)</v>
          </cell>
          <cell r="R229" t="str">
            <v>1020 Ngô Quyền, Phường An Hải Tây, Quận Sơn Trà, Ngũ Hành Sơn, Đà Nẵng</v>
          </cell>
          <cell r="S229" t="str">
            <v>Sale Marketing</v>
          </cell>
          <cell r="T229" t="str">
            <v>LÝ THỊ THƯƠNG</v>
          </cell>
          <cell r="U229" t="str">
            <v>Báo cáo kết quả thực tập và thực trạng chăm sóc khách hàng tại công ty TNHH lữ hành Hải Vân Cát</v>
          </cell>
          <cell r="V229" t="str">
            <v>Duyệt</v>
          </cell>
          <cell r="AA229" t="str">
            <v>Báo cáo kết quả thực tập và thực trạng chăm sóc khách hàng tại công ty TNHH lữ hành Hải Vân Cát</v>
          </cell>
          <cell r="AB229" t="str">
            <v>OK</v>
          </cell>
          <cell r="AC229" t="str">
            <v>0988 073 696</v>
          </cell>
          <cell r="AD229" t="str">
            <v>lythithuong@dtu-hti.edu.vn</v>
          </cell>
          <cell r="AG229" t="str">
            <v>quangdieu222000@gmail.com</v>
          </cell>
        </row>
        <row r="230">
          <cell r="B230">
            <v>24217207895</v>
          </cell>
          <cell r="C230" t="str">
            <v>NGUYỄN THỊ SƯƠNG</v>
          </cell>
          <cell r="D230" t="str">
            <v>Nguyễn Thị Sương</v>
          </cell>
          <cell r="E230" t="str">
            <v>Nguyễn Thị</v>
          </cell>
          <cell r="F230" t="str">
            <v>Sương</v>
          </cell>
          <cell r="G230" t="str">
            <v>K24</v>
          </cell>
          <cell r="H230" t="str">
            <v>K24DLL8</v>
          </cell>
          <cell r="I230">
            <v>796576443</v>
          </cell>
          <cell r="J230">
            <v>36201</v>
          </cell>
          <cell r="K230" t="str">
            <v>Quản trị du lịch Lữ Hành</v>
          </cell>
          <cell r="L230" t="str">
            <v>X</v>
          </cell>
          <cell r="N230">
            <v>3.07</v>
          </cell>
          <cell r="O230" t="str">
            <v>CĐTN</v>
          </cell>
          <cell r="P230" t="str">
            <v>Đà Nẵng</v>
          </cell>
          <cell r="Q230" t="str">
            <v>Hava Travel (Hải Vân Cát)</v>
          </cell>
          <cell r="R230" t="str">
            <v>1020 Ngô Quyền, Phường An Hải Tây, Quận Sơn Trà, Ngũ Hành Sơn, Đà Nẵng</v>
          </cell>
          <cell r="S230" t="str">
            <v>Sale Marketing</v>
          </cell>
          <cell r="T230" t="str">
            <v>LÝ THỊ THƯƠNG</v>
          </cell>
          <cell r="U230" t="str">
            <v>Báo cáo kết quả thực tập và Thực trạng quy trình thực hiện chương trình du lịch tour nội địa tại Công ty TNHH Lữ Hành Quốc Tế Hải Vân Cát</v>
          </cell>
          <cell r="V230" t="str">
            <v>Duyệt</v>
          </cell>
          <cell r="AA230" t="str">
            <v>Báo cáo kết quả thực tập và Thực trạng quy trình thực hiện chương trình du lịch tour nội địa tại Công ty TNHH Lữ Hành Quốc Tế Hải Vân Cát</v>
          </cell>
          <cell r="AB230" t="str">
            <v>OK</v>
          </cell>
          <cell r="AC230" t="str">
            <v>0988 073 696</v>
          </cell>
          <cell r="AD230" t="str">
            <v>lythithuong@dtu-hti.edu.vn</v>
          </cell>
          <cell r="AG230" t="str">
            <v>nguyenthisuong2110@gmail.com</v>
          </cell>
        </row>
        <row r="231">
          <cell r="B231">
            <v>24217206230</v>
          </cell>
          <cell r="C231" t="str">
            <v>NGUYỄN QUỐC LỘC</v>
          </cell>
          <cell r="D231" t="str">
            <v>Nguyễn Quốc Lộc</v>
          </cell>
          <cell r="E231" t="str">
            <v>Nguyễn Quốc</v>
          </cell>
          <cell r="F231" t="str">
            <v>Lộc</v>
          </cell>
          <cell r="G231" t="str">
            <v>K24</v>
          </cell>
          <cell r="H231" t="str">
            <v>K24PSU-DLL1</v>
          </cell>
          <cell r="I231">
            <v>905287098</v>
          </cell>
          <cell r="J231">
            <v>36646</v>
          </cell>
          <cell r="K231" t="str">
            <v>Quản trị du lịch Lữ Hành chuẩn PSU</v>
          </cell>
          <cell r="L231" t="str">
            <v>X</v>
          </cell>
          <cell r="N231">
            <v>2.75</v>
          </cell>
          <cell r="O231" t="str">
            <v>CĐTN</v>
          </cell>
          <cell r="P231" t="str">
            <v>Đà Nẵng</v>
          </cell>
          <cell r="Q231" t="str">
            <v>Du Lịch Đường Mòn Châu Á - Asian Trails Co</v>
          </cell>
          <cell r="R231" t="str">
            <v>18 Hoàng Văn Thụ, Phước Ninh, Hải Châu, Đà Nẵng</v>
          </cell>
          <cell r="S231" t="str">
            <v>Hướng dẫn viên</v>
          </cell>
          <cell r="T231" t="str">
            <v>NGUYỄN THỊ KIM NHUNG</v>
          </cell>
          <cell r="U231" t="str">
            <v>BÁO CÁO THỰC TẬP VÀ THỰC TRẠNG QUY TRÌNH TỔ CHỨC CHƯƠNG TRÌNH DU LỊCH NỘI ĐỊA TẠI CÔNG TY TNHH ASIAN TRAILS ĐƯỜNG MÒN CHÂU Á</v>
          </cell>
          <cell r="V231" t="str">
            <v>Duyệt</v>
          </cell>
          <cell r="AA231" t="str">
            <v>Báo Cáo Thực Tập Và Thực Trạng Quy Trình Tổ Chức Chương Trình Du Lịch Nội Địa Tại Công Ty Tnhh Asian Trails Đường Mòn Châu Á</v>
          </cell>
          <cell r="AB231" t="str">
            <v>OK</v>
          </cell>
          <cell r="AC231">
            <v>918773003</v>
          </cell>
          <cell r="AD231" t="str">
            <v>nguyentkimnhung@dtu-hti.edu.vn</v>
          </cell>
          <cell r="AG231" t="str">
            <v>quoclocng@gmail.com</v>
          </cell>
        </row>
        <row r="232">
          <cell r="B232">
            <v>24202101585</v>
          </cell>
          <cell r="C232" t="str">
            <v>NGÔ THỊ THUẬN</v>
          </cell>
          <cell r="D232" t="str">
            <v>Ngô Thị Thuận</v>
          </cell>
          <cell r="E232" t="str">
            <v>Ngô Thị</v>
          </cell>
          <cell r="F232" t="str">
            <v>Thuận</v>
          </cell>
          <cell r="G232" t="str">
            <v>K24</v>
          </cell>
          <cell r="H232" t="str">
            <v>K24PSU-DLL5</v>
          </cell>
          <cell r="I232" t="str">
            <v>0963585815</v>
          </cell>
          <cell r="J232" t="str">
            <v>07/06/2000</v>
          </cell>
          <cell r="K232" t="str">
            <v>Quản trị du lịch Lữ Hành chuẩn PSU</v>
          </cell>
          <cell r="L232" t="str">
            <v>X</v>
          </cell>
          <cell r="N232" t="str">
            <v>3.11</v>
          </cell>
          <cell r="O232" t="str">
            <v>CĐTN</v>
          </cell>
          <cell r="P232" t="str">
            <v>Đà Nẵng</v>
          </cell>
          <cell r="Q232" t="str">
            <v>Huyền Thoại Việt</v>
          </cell>
          <cell r="R232" t="str">
            <v>110 đường 3-2, Phường Thuận Phước, Quận Hải Châu, Tp. Đà Nẵng</v>
          </cell>
          <cell r="T232" t="str">
            <v>NGUYỄN THỊ TUYẾT</v>
          </cell>
          <cell r="U232" t="str">
            <v>Báo cáo thực tập và thực trạng quy trình xây dựng chương trình du lịch camping-  xu hướng du lịch trong trạng thái “bình thường mới” của công ty TNHH truyền thông- sự kiện Huyền Thoại Việt</v>
          </cell>
          <cell r="V232" t="str">
            <v>Duyệt</v>
          </cell>
          <cell r="AA232" t="str">
            <v>Báo cáo thực tập và thực trạng quy trình xây dựng chương trình du lịch camping-  xu hướng du lịch trong trạng thái “bình thường mới” của công ty TNHH truyền thông- sự kiện Huyền Thoại Việt</v>
          </cell>
          <cell r="AB232" t="str">
            <v>OK</v>
          </cell>
          <cell r="AC232">
            <v>935335189</v>
          </cell>
          <cell r="AD232" t="str">
            <v>nguyenthituyet.dtu@gmail.com</v>
          </cell>
          <cell r="AG232" t="str">
            <v>Thithuanngo123@gmail.com</v>
          </cell>
        </row>
        <row r="233">
          <cell r="B233">
            <v>24207209993</v>
          </cell>
          <cell r="C233" t="str">
            <v>PHẠM HẠ PHƯỚC HẰNG</v>
          </cell>
          <cell r="D233" t="str">
            <v>Phạm Hạ Phước Hằng</v>
          </cell>
          <cell r="E233" t="str">
            <v>Phạm Hạ Phước</v>
          </cell>
          <cell r="F233" t="str">
            <v>Hằng</v>
          </cell>
          <cell r="G233" t="str">
            <v>K24</v>
          </cell>
          <cell r="H233" t="str">
            <v>K24PSU-DLL1</v>
          </cell>
          <cell r="I233" t="str">
            <v>0899923909</v>
          </cell>
          <cell r="J233" t="str">
            <v>22/06/2000</v>
          </cell>
          <cell r="K233" t="str">
            <v>Quản trị du lịch Lữ Hành chuẩn PSU</v>
          </cell>
          <cell r="L233" t="str">
            <v>X</v>
          </cell>
          <cell r="N233">
            <v>3.22</v>
          </cell>
          <cell r="O233" t="str">
            <v>CĐTN</v>
          </cell>
          <cell r="P233" t="str">
            <v>Đà Nẵng</v>
          </cell>
          <cell r="Q233" t="str">
            <v>Hava Travel (Hải Vân Cát)</v>
          </cell>
          <cell r="R233" t="str">
            <v>1020 Ngô Quyền, Phường An Hải Tây, Quận Sơn Trà, Ngũ Hành Sơn, Đà Nẵng</v>
          </cell>
          <cell r="T233" t="str">
            <v>ĐINH THỊ MỸ LỆ</v>
          </cell>
          <cell r="U233" t="str">
            <v>BÁO CÁO KẾT QUẢ THỰC TẬP VÀ THỰC TRẠNG CÔNG TÁC ĐÀO TẠO NGUỒN NHÂN LỰC TẠI CÔNG TY TNHH LỮ HÀNH QUỐC TẾ HẢI VÂN CÁT</v>
          </cell>
          <cell r="V233" t="str">
            <v>Duyệt</v>
          </cell>
          <cell r="AA233" t="str">
            <v>Báo Cáo Kết Quả Thực Tập Và Thực Trạng Công Tác Đào Tạo Nguồn Nhân Lực Tại Công Ty Tnhh Lữ Hành Quốc Tế Hải Vân Cát</v>
          </cell>
          <cell r="AB233" t="str">
            <v>OK</v>
          </cell>
          <cell r="AC233">
            <v>932478969</v>
          </cell>
          <cell r="AD233" t="str">
            <v>dinhtmyle@dtu-hti.edu.vn</v>
          </cell>
          <cell r="AG233" t="str">
            <v>phamhphuochang@gmail.com</v>
          </cell>
          <cell r="AH233" t="str">
            <v>đã gửi đơn chuyển KL sang CĐ về VP</v>
          </cell>
          <cell r="AJ233" t="str">
            <v>Toeic 570</v>
          </cell>
        </row>
        <row r="234">
          <cell r="B234">
            <v>24217202897</v>
          </cell>
          <cell r="C234" t="str">
            <v>NGUYỄN ĐẮC TUYỂN</v>
          </cell>
          <cell r="D234" t="str">
            <v>Nguyễn Đắc Tuyển</v>
          </cell>
          <cell r="E234" t="str">
            <v>Nguyễn Đắc</v>
          </cell>
          <cell r="F234" t="str">
            <v>Tuyển</v>
          </cell>
          <cell r="G234" t="str">
            <v>K24</v>
          </cell>
          <cell r="H234" t="str">
            <v>K24DLL6</v>
          </cell>
          <cell r="I234" t="str">
            <v>0777536868</v>
          </cell>
          <cell r="J234" t="str">
            <v>05/08/2000</v>
          </cell>
          <cell r="K234" t="str">
            <v>Quản trị du lịch Lữ Hành</v>
          </cell>
          <cell r="L234" t="str">
            <v>X</v>
          </cell>
          <cell r="N234">
            <v>2.72</v>
          </cell>
          <cell r="O234" t="str">
            <v>CĐTN</v>
          </cell>
          <cell r="P234" t="str">
            <v>Thừa Thiên Huế</v>
          </cell>
          <cell r="Q234" t="str">
            <v>Công ty Điểm hẹn gia đình (Venue stay)</v>
          </cell>
          <cell r="R234" t="str">
            <v>14 Nguyễn Văn Cừ, TP Huế</v>
          </cell>
          <cell r="S234" t="str">
            <v>Sale OTAs, Sale cho thuê dài hạn</v>
          </cell>
          <cell r="T234" t="str">
            <v>CAO THỊ CẨM HƯƠNG</v>
          </cell>
          <cell r="U234" t="str">
            <v>Báo cáo kết quả thực tập và thực trạng quản trị quan hệ khách hàng tại công ty Công ty TNHH Điểm hẹn gia đình (Venue stay)</v>
          </cell>
          <cell r="V234" t="str">
            <v>Duyệt</v>
          </cell>
          <cell r="AA234" t="str">
            <v>Báo cáo kết quả thực tập và thực trạng quản trị quan hệ khách hàng tại công ty Công ty TNHH Điểm hẹn gia đình (Venue stay)</v>
          </cell>
          <cell r="AB234" t="str">
            <v>OK</v>
          </cell>
          <cell r="AC234">
            <v>985114649</v>
          </cell>
          <cell r="AD234" t="str">
            <v>caotcamhuong@dtu-hti.edu.vn</v>
          </cell>
          <cell r="AG234" t="str">
            <v>nguyendactuyen0508@gmail.com</v>
          </cell>
        </row>
        <row r="235">
          <cell r="B235">
            <v>24207215442</v>
          </cell>
          <cell r="C235" t="str">
            <v>NGUYỄN THỊ THU PHƯƠNG</v>
          </cell>
          <cell r="D235" t="str">
            <v>Nguyễn Thị Thu Phương</v>
          </cell>
          <cell r="E235" t="str">
            <v>Nguyễn Thị Thu</v>
          </cell>
          <cell r="F235" t="str">
            <v>Phương</v>
          </cell>
          <cell r="G235" t="str">
            <v>K24</v>
          </cell>
          <cell r="H235" t="str">
            <v>K24PSU-DLL1</v>
          </cell>
          <cell r="I235" t="str">
            <v>0359134501</v>
          </cell>
          <cell r="J235" t="str">
            <v>8/9/2000</v>
          </cell>
          <cell r="K235" t="str">
            <v>Quản trị du lịch Lữ Hành chuẩn PSU</v>
          </cell>
          <cell r="L235" t="str">
            <v>X</v>
          </cell>
          <cell r="N235" t="str">
            <v>3.48</v>
          </cell>
          <cell r="O235" t="str">
            <v>KLTN</v>
          </cell>
          <cell r="P235" t="str">
            <v>Đà Nẵng</v>
          </cell>
          <cell r="Q235" t="str">
            <v>Trường Sa Tourist</v>
          </cell>
          <cell r="R235" t="str">
            <v>70 Lý Thái Tông, P.Thanh Khê Tây, Q.Thanh Khê, TP.Đà Nẵng</v>
          </cell>
          <cell r="S235" t="str">
            <v>Sale Marketing</v>
          </cell>
          <cell r="T235" t="str">
            <v>VŨ THỊ LÀNH</v>
          </cell>
          <cell r="U235" t="str">
            <v xml:space="preserve">Giải pháp nhằm nâng cao chất lượng chương trình du lịch trọn gói tại Công ty TNHH MTV TM DL Trường Sa. </v>
          </cell>
          <cell r="V235" t="str">
            <v>duyệt</v>
          </cell>
          <cell r="AA235" t="str">
            <v xml:space="preserve">Giải pháp nhằm nâng cao chất lượng chương trình du lịch trọn gói tại Công ty TNHH MTV TM DL Trường Sa. </v>
          </cell>
          <cell r="AB235" t="str">
            <v>OK</v>
          </cell>
          <cell r="AC235">
            <v>971842442</v>
          </cell>
          <cell r="AD235" t="str">
            <v>vuthilanh@duytan.edu.vn</v>
          </cell>
          <cell r="AG235" t="str">
            <v>thuphuongqnp@gmail.com</v>
          </cell>
        </row>
        <row r="236">
          <cell r="B236">
            <v>24207214492</v>
          </cell>
          <cell r="C236" t="str">
            <v>NGUYỄN HUỲNH UYÊN</v>
          </cell>
          <cell r="D236" t="str">
            <v>Nguyễn Huỳnh Uyên</v>
          </cell>
          <cell r="E236" t="str">
            <v>Nguyễn Huỳnh</v>
          </cell>
          <cell r="F236" t="str">
            <v>Uyên</v>
          </cell>
          <cell r="G236" t="str">
            <v>K24</v>
          </cell>
          <cell r="H236" t="str">
            <v>K24DLL1</v>
          </cell>
          <cell r="I236">
            <v>702646717</v>
          </cell>
          <cell r="J236">
            <v>36830</v>
          </cell>
          <cell r="K236" t="str">
            <v>Quản trị du lịch Lữ Hành</v>
          </cell>
          <cell r="L236" t="str">
            <v>X</v>
          </cell>
          <cell r="N236">
            <v>3.37</v>
          </cell>
          <cell r="O236" t="str">
            <v>KLTN</v>
          </cell>
          <cell r="P236" t="str">
            <v>Đà Nẵng</v>
          </cell>
          <cell r="Q236" t="str">
            <v>DacoTours (Du lịch Xứ Đà)</v>
          </cell>
          <cell r="R236" t="str">
            <v>142/23 Nguyễn Duy Hiệu, An Hải Đông, Sơn Trà, Đà Nẵng</v>
          </cell>
          <cell r="S236" t="str">
            <v>Điều hành</v>
          </cell>
          <cell r="T236" t="str">
            <v>VÕ HỮU HÒA</v>
          </cell>
          <cell r="U236" t="str">
            <v>Đánh Giá Mức Độ Hài Lòng Của Khách Du Lịch Về Du Lịch Văn Hoá Tại Đà Nẵng</v>
          </cell>
          <cell r="V236" t="str">
            <v>Duyệt</v>
          </cell>
          <cell r="AA236" t="str">
            <v>Đánh Giá Mức Độ Hài Lòng Của Khách Du Lịch Về Du Lịch Văn Hoá Tại Đà Nẵng</v>
          </cell>
          <cell r="AB236" t="str">
            <v>OK</v>
          </cell>
          <cell r="AC236" t="str">
            <v>0905 198 106</v>
          </cell>
          <cell r="AD236" t="str">
            <v>vohuuhoa@dtu-hti.edu.vn</v>
          </cell>
          <cell r="AG236" t="str">
            <v>Uyenuyen3110@gmail.com</v>
          </cell>
        </row>
        <row r="237">
          <cell r="B237">
            <v>24217211134</v>
          </cell>
          <cell r="C237" t="str">
            <v>ĐÀO NHẬT LONG</v>
          </cell>
          <cell r="D237" t="str">
            <v>Đào Nhật Long</v>
          </cell>
          <cell r="E237" t="str">
            <v>Đào Nhật</v>
          </cell>
          <cell r="F237" t="str">
            <v>Long</v>
          </cell>
          <cell r="G237" t="str">
            <v>K24</v>
          </cell>
          <cell r="H237" t="str">
            <v>K24DLL4</v>
          </cell>
          <cell r="I237" t="str">
            <v>0968438430</v>
          </cell>
          <cell r="J237" t="str">
            <v>07/05/2000</v>
          </cell>
          <cell r="K237" t="str">
            <v>Quản trị du lịch Lữ Hành</v>
          </cell>
          <cell r="L237" t="str">
            <v>X</v>
          </cell>
          <cell r="N237">
            <v>3.2</v>
          </cell>
          <cell r="O237" t="str">
            <v>KLTN</v>
          </cell>
          <cell r="P237" t="str">
            <v>Đà Nẵng</v>
          </cell>
          <cell r="Q237" t="str">
            <v>Công ty Du lịch Đà Nẵng Thanh</v>
          </cell>
          <cell r="R237" t="str">
            <v>204 Võ Nguyên Giáp, Phước Mỹ, Sơn Trà, Đà Nẵng</v>
          </cell>
          <cell r="S237" t="str">
            <v>Kinh doanh</v>
          </cell>
          <cell r="T237" t="str">
            <v>ĐINH THỊ MỸ LỆ</v>
          </cell>
          <cell r="U237" t="str">
            <v>Giải pháp nâng cao hiệu quả hoạt động Marketing Online nhằm thu hút khách du lịch nội địa tại công ty TNHH  du lịch Đà Nẵng Thanh</v>
          </cell>
          <cell r="V237" t="str">
            <v>Duyệt</v>
          </cell>
          <cell r="AA237" t="str">
            <v>Giải pháp nâng cao hiệu quả hoạt động Marketing Online nhằm thu hút khách du lịch nội địa tại công ty TNHH  du lịch Đà Nẵng Thanh</v>
          </cell>
          <cell r="AB237" t="str">
            <v>OK</v>
          </cell>
          <cell r="AC237">
            <v>932478969</v>
          </cell>
          <cell r="AD237" t="str">
            <v>dinhtmyle@dtu-hti.edu.vn</v>
          </cell>
          <cell r="AG237" t="str">
            <v>nhatlong0705@gmail.com</v>
          </cell>
        </row>
        <row r="238">
          <cell r="B238">
            <v>2121725927</v>
          </cell>
          <cell r="C238" t="str">
            <v>NGUYỄN ĐIỆP VIÊN</v>
          </cell>
          <cell r="D238" t="str">
            <v>Nguyễn Điệp Viên</v>
          </cell>
          <cell r="E238" t="str">
            <v>Nguyễn Điệp</v>
          </cell>
          <cell r="F238" t="str">
            <v>Viên</v>
          </cell>
          <cell r="G238" t="str">
            <v>K22</v>
          </cell>
          <cell r="H238" t="str">
            <v>K22DLL</v>
          </cell>
          <cell r="I238">
            <v>383953007</v>
          </cell>
          <cell r="J238">
            <v>35628</v>
          </cell>
          <cell r="K238" t="str">
            <v>Quản trị du lịch Lữ Hành</v>
          </cell>
          <cell r="L238" t="str">
            <v>X</v>
          </cell>
          <cell r="N238">
            <v>2.2000000000000002</v>
          </cell>
          <cell r="O238" t="str">
            <v>CĐTN</v>
          </cell>
          <cell r="P238" t="str">
            <v>Đà Nẵng</v>
          </cell>
          <cell r="Q238" t="str">
            <v>Công ty Cổ phần Hàng Không Đà Nẵng</v>
          </cell>
          <cell r="R238" t="str">
            <v>79-81 Lý Thái Tông - P Thanh Khê Tây - Quận Thanh Khê - Đà Nẵng</v>
          </cell>
          <cell r="S238" t="str">
            <v>Sale</v>
          </cell>
          <cell r="T238" t="str">
            <v>TRẦN THỊ TÚ NHI</v>
          </cell>
          <cell r="U238" t="str">
            <v>Hoàn thiện quy trình bán vé máy bay nội địa của công ty Cổ phần Hàng không Đà Nẵng</v>
          </cell>
          <cell r="V238" t="str">
            <v>Sửa lại</v>
          </cell>
          <cell r="W238" t="str">
            <v>Báo cáo thực tập và thực trạng quy trình bán vé máy bay nội địa..."</v>
          </cell>
          <cell r="X238" t="str">
            <v>Báo cáo thực tập và thực trạng quy trình bán vé máy bay nội địa của Công ty Cổ phần Hàng không Đà Nẵng</v>
          </cell>
          <cell r="Y238" t="str">
            <v>Duyệt</v>
          </cell>
          <cell r="AA238" t="str">
            <v>Báo cáo thực tập và thực trạng quy trình bán vé máy bay nội địa của Công ty Cổ phần Hàng không Đà Nẵng</v>
          </cell>
          <cell r="AB238" t="str">
            <v>OK</v>
          </cell>
          <cell r="AC238">
            <v>935304112</v>
          </cell>
          <cell r="AD238" t="str">
            <v>tranttunhi1@dtu-hti.edu.vn</v>
          </cell>
          <cell r="AG238" t="str">
            <v>bookerdiepvien1707@gmail.com</v>
          </cell>
          <cell r="AI238" t="str">
            <v>đã nộp</v>
          </cell>
        </row>
        <row r="239">
          <cell r="B239">
            <v>24207207859</v>
          </cell>
          <cell r="C239" t="str">
            <v xml:space="preserve">DƯƠNG THỊ LY NA </v>
          </cell>
          <cell r="D239" t="str">
            <v xml:space="preserve">Dương Thị Ly Na </v>
          </cell>
          <cell r="E239" t="str">
            <v>Dương Thị Ly</v>
          </cell>
          <cell r="F239" t="str">
            <v>Na</v>
          </cell>
          <cell r="G239" t="str">
            <v>K24</v>
          </cell>
          <cell r="H239" t="str">
            <v>K24PSU-DLL6</v>
          </cell>
          <cell r="I239">
            <v>347488725</v>
          </cell>
          <cell r="J239" t="str">
            <v>22/09/2000</v>
          </cell>
          <cell r="K239" t="str">
            <v>Quản trị du lịch Lữ Hành chuẩn PSU</v>
          </cell>
          <cell r="L239" t="str">
            <v>X</v>
          </cell>
          <cell r="N239" t="str">
            <v>3.67</v>
          </cell>
          <cell r="O239" t="str">
            <v>KLTN</v>
          </cell>
          <cell r="P239" t="str">
            <v>Đà Nẵng</v>
          </cell>
          <cell r="Q239" t="str">
            <v>DacoTours (Du lịch Xứ Đà)</v>
          </cell>
          <cell r="R239" t="str">
            <v>142/23 Nguyễn Duy Hiệu, An Hải Đông, Sơn Trà, Đà Nẵng</v>
          </cell>
          <cell r="S239" t="str">
            <v>Điều hành</v>
          </cell>
          <cell r="T239" t="str">
            <v>VÕ HỮU HÒA</v>
          </cell>
          <cell r="U239" t="str">
            <v>Thực trạng và giải pháp phát triển du lịch bền vững tại danh thắng Ngũ Hành Sơn - Đà Nẵng</v>
          </cell>
          <cell r="V239" t="str">
            <v>Duyệt</v>
          </cell>
          <cell r="AA239" t="str">
            <v>Thực trạng và giải pháp phát triển du lịch bền vững tại danh thắng Ngũ Hành Sơn - Đà Nẵng</v>
          </cell>
          <cell r="AB239" t="str">
            <v>OK</v>
          </cell>
          <cell r="AC239" t="str">
            <v>0905 198 106</v>
          </cell>
          <cell r="AD239" t="str">
            <v>vohuuhoa@dtu-hti.edu.vn</v>
          </cell>
          <cell r="AG239" t="str">
            <v xml:space="preserve">lyna22t9@gmail.com </v>
          </cell>
          <cell r="AJ239" t="str">
            <v>Toeic 605</v>
          </cell>
          <cell r="AK239" t="str">
            <v>X</v>
          </cell>
        </row>
        <row r="240">
          <cell r="B240">
            <v>24217216221</v>
          </cell>
          <cell r="C240" t="str">
            <v>VÕ TRUNG HIẾU</v>
          </cell>
          <cell r="D240" t="str">
            <v>Võ Trung Hiếu</v>
          </cell>
          <cell r="E240" t="str">
            <v>Võ Trung</v>
          </cell>
          <cell r="F240" t="str">
            <v>Hiếu</v>
          </cell>
          <cell r="G240" t="str">
            <v>K24</v>
          </cell>
          <cell r="H240" t="str">
            <v>K24PSU-DLL7</v>
          </cell>
          <cell r="I240" t="str">
            <v>0913738795</v>
          </cell>
          <cell r="J240" t="str">
            <v>10/03/2000</v>
          </cell>
          <cell r="K240" t="str">
            <v>Quản trị du lịch Lữ Hành chuẩn PSU</v>
          </cell>
          <cell r="L240" t="str">
            <v>X</v>
          </cell>
          <cell r="N240">
            <v>3.32</v>
          </cell>
          <cell r="O240" t="str">
            <v>CĐTN</v>
          </cell>
          <cell r="P240" t="str">
            <v>Đà Nẵng</v>
          </cell>
          <cell r="Q240" t="str">
            <v>DacoTours (Du lịch Xứ Đà)</v>
          </cell>
          <cell r="R240" t="str">
            <v>142/23 Nguyễn Duy Hiệu, An Hải Đông, Sơn Trà, Đà Nẵng</v>
          </cell>
          <cell r="S240" t="str">
            <v>Điều hành</v>
          </cell>
          <cell r="T240" t="str">
            <v>PHẠM THỊ MỸ LINH</v>
          </cell>
          <cell r="U240" t="str">
            <v xml:space="preserve">Báo cáo thực tập và thực trạng hoạt động Marketing Online tại Công ty Dacotours
</v>
          </cell>
          <cell r="V240" t="str">
            <v>Duyệt</v>
          </cell>
          <cell r="AA240" t="str">
            <v xml:space="preserve">Báo cáo thực tập và thực trạng hoạt động Marketing Online tại Công ty Dacotours
</v>
          </cell>
          <cell r="AB240" t="str">
            <v>OK</v>
          </cell>
          <cell r="AC240" t="str">
            <v>0987 128 678</v>
          </cell>
          <cell r="AD240" t="str">
            <v>phamtmylinh@dtu-hti.edu.vn</v>
          </cell>
          <cell r="AG240" t="str">
            <v>hinyd1003@gmail.com</v>
          </cell>
          <cell r="AH240" t="str">
            <v>đã gửi đơn chuyển KL sang CĐ về VP</v>
          </cell>
        </row>
        <row r="241">
          <cell r="B241">
            <v>24217104486</v>
          </cell>
          <cell r="C241" t="str">
            <v>TẠ TẤN HUY</v>
          </cell>
          <cell r="D241" t="str">
            <v>Tạ Tấn Huy</v>
          </cell>
          <cell r="E241" t="str">
            <v>Tạ Tấn</v>
          </cell>
          <cell r="F241" t="str">
            <v>Huy</v>
          </cell>
          <cell r="G241" t="str">
            <v>K24</v>
          </cell>
          <cell r="H241" t="str">
            <v>K24PSU-DLL6</v>
          </cell>
          <cell r="I241">
            <v>931914508</v>
          </cell>
          <cell r="J241">
            <v>36843</v>
          </cell>
          <cell r="K241" t="str">
            <v>Quản trị du lịch Lữ Hành chuẩn PSU</v>
          </cell>
          <cell r="L241" t="str">
            <v>X</v>
          </cell>
          <cell r="N241">
            <v>3.21</v>
          </cell>
          <cell r="O241" t="str">
            <v>KLTN</v>
          </cell>
          <cell r="P241" t="str">
            <v>Đà Nẵng</v>
          </cell>
          <cell r="Q241" t="str">
            <v>DacoTours (Du lịch Xứ Đà)</v>
          </cell>
          <cell r="R241" t="str">
            <v>142/23 Nguyễn Duy Hiệu, An Hải Đông, Sơn Trà, Đà Nẵng</v>
          </cell>
          <cell r="S241" t="str">
            <v>Điều hành</v>
          </cell>
          <cell r="T241" t="str">
            <v>VŨ THỊ LÀNH</v>
          </cell>
          <cell r="U241" t="str">
            <v>Đánh giá mức độ hài lòng của khách du lịch nội địa đối với chất lượng sản phẩm du lịch của công ty Dacotours</v>
          </cell>
          <cell r="V241" t="str">
            <v>Duyệt</v>
          </cell>
          <cell r="AA241" t="str">
            <v>Đánh giá mức độ hài lòng của khách du lịch nội địa đối với chất lượng sản phẩm du lịch của công ty Dacotours</v>
          </cell>
          <cell r="AB241" t="str">
            <v>OK</v>
          </cell>
          <cell r="AC241">
            <v>971842442</v>
          </cell>
          <cell r="AD241" t="str">
            <v>vuthilanh@duytan.edu.vn</v>
          </cell>
          <cell r="AG241" t="str">
            <v>tatn.huy0@gmail.com</v>
          </cell>
        </row>
        <row r="242">
          <cell r="B242">
            <v>24217204487</v>
          </cell>
          <cell r="C242" t="str">
            <v>LƯƠNG THẾ DŨNG</v>
          </cell>
          <cell r="D242" t="str">
            <v>Lương Thế Dũng</v>
          </cell>
          <cell r="E242" t="str">
            <v>Lương Thế</v>
          </cell>
          <cell r="F242" t="str">
            <v>Dũng</v>
          </cell>
          <cell r="G242" t="str">
            <v>K24</v>
          </cell>
          <cell r="H242" t="str">
            <v>K24DLL2</v>
          </cell>
          <cell r="I242">
            <v>963192226</v>
          </cell>
          <cell r="J242">
            <v>36750</v>
          </cell>
          <cell r="K242" t="str">
            <v>Quản trị du lịch Lữ Hành</v>
          </cell>
          <cell r="L242" t="str">
            <v>X</v>
          </cell>
          <cell r="N242">
            <v>2.44</v>
          </cell>
          <cell r="O242" t="str">
            <v>CĐTN</v>
          </cell>
          <cell r="P242" t="str">
            <v>Đà Nẵng</v>
          </cell>
          <cell r="Q242" t="str">
            <v>Tuấn Dũng Travel</v>
          </cell>
          <cell r="R242" t="str">
            <v>16 Phạm Kiệt, Khuê Mỹ, Ngũ Hành Sơn, Đà Nẵng</v>
          </cell>
          <cell r="T242" t="str">
            <v>TRẦN THỊ VÂN ANH</v>
          </cell>
          <cell r="U242" t="str">
            <v>Báo cáo kết quả thực tập và thực trạng chính sách giá nhằm thu hút khách du lịch nội địa tại Công ty Tuấn Dũng Travel</v>
          </cell>
          <cell r="V242" t="str">
            <v>duyệt</v>
          </cell>
          <cell r="AA242" t="str">
            <v>Báo cáo kết quả thực tập và thực trạng chính sách giá nhằm thu hút khách du lịch nội địa tại Công ty Tuấn Dũng Travel</v>
          </cell>
          <cell r="AB242" t="str">
            <v>OK</v>
          </cell>
          <cell r="AC242">
            <v>366540005</v>
          </cell>
          <cell r="AD242" t="str">
            <v xml:space="preserve">trantvananh1@dtu-hti.edu.vn </v>
          </cell>
          <cell r="AG242" t="str">
            <v>dungluong120820@gmail.com</v>
          </cell>
          <cell r="AJ242" t="str">
            <v>Ielts 5.0</v>
          </cell>
        </row>
        <row r="243">
          <cell r="B243">
            <v>24217206489</v>
          </cell>
          <cell r="C243" t="str">
            <v>HỒ VIẾT DŨNG</v>
          </cell>
          <cell r="D243" t="str">
            <v>Hồ Viết Dũng</v>
          </cell>
          <cell r="E243" t="str">
            <v>Hồ Viết</v>
          </cell>
          <cell r="F243" t="str">
            <v>Dũng</v>
          </cell>
          <cell r="G243" t="str">
            <v>K24</v>
          </cell>
          <cell r="H243" t="str">
            <v>K24DLL1</v>
          </cell>
          <cell r="I243">
            <v>372565428</v>
          </cell>
          <cell r="J243">
            <v>36546</v>
          </cell>
          <cell r="K243" t="str">
            <v>Quản trị du lịch Lữ Hành</v>
          </cell>
          <cell r="L243" t="str">
            <v>X</v>
          </cell>
          <cell r="N243">
            <v>3.67</v>
          </cell>
          <cell r="O243" t="str">
            <v>CĐTN</v>
          </cell>
          <cell r="P243" t="str">
            <v>Đà Nẵng</v>
          </cell>
          <cell r="Q243" t="str">
            <v>Công ty TNHH Lambaba</v>
          </cell>
          <cell r="R243" t="str">
            <v>K814A/58 Trần Cao Vân, Phường Thanh Khê Đông, Quận Thanh Khê, Đà Nẵng</v>
          </cell>
          <cell r="S243" t="str">
            <v>Kinh doanh</v>
          </cell>
          <cell r="T243" t="str">
            <v>ĐINH THỊ MỸ LỆ</v>
          </cell>
          <cell r="U243" t="str">
            <v>BÁO CÁO KẾT QUẢ THỰC TẬP VÀ THỰC TRẠNG CÔNG TÁC ĐÀO TẠO NGUỒN NHÂN LỰC TẠI CÔNG TY TNHH LAMBABA</v>
          </cell>
          <cell r="V243" t="str">
            <v>Duyệt</v>
          </cell>
          <cell r="AA243" t="str">
            <v>Báo Cáo Kết Quả Thực Tập Và Thực Trạng Công Tác Đào Tạo Nguồn Nhân Lực Tại Công Ty TNHH Lambaba</v>
          </cell>
          <cell r="AB243" t="str">
            <v>OK</v>
          </cell>
          <cell r="AC243">
            <v>932478969</v>
          </cell>
          <cell r="AD243" t="str">
            <v>dinhtmyle@dtu-hti.edu.vn</v>
          </cell>
          <cell r="AG243" t="str">
            <v>dungho110220@gmail.com</v>
          </cell>
          <cell r="AH243" t="str">
            <v>đã gửi đơn chuyển KL sang CĐ về VP</v>
          </cell>
        </row>
        <row r="244">
          <cell r="B244">
            <v>24217215191</v>
          </cell>
          <cell r="C244" t="str">
            <v>NGUYỄN HOÀNG HUY</v>
          </cell>
          <cell r="D244" t="str">
            <v>Nguyễn Hoàng Huy</v>
          </cell>
          <cell r="E244" t="str">
            <v>Nguyễn Hoàng</v>
          </cell>
          <cell r="F244" t="str">
            <v>Huy</v>
          </cell>
          <cell r="G244" t="str">
            <v>K24</v>
          </cell>
          <cell r="H244" t="str">
            <v>K24PSU-DLL1</v>
          </cell>
          <cell r="I244" t="str">
            <v>0916198277</v>
          </cell>
          <cell r="J244" t="str">
            <v>15/08/2000</v>
          </cell>
          <cell r="K244" t="str">
            <v>Quản trị du lịch Lữ Hành chuẩn PSU</v>
          </cell>
          <cell r="L244" t="str">
            <v>X</v>
          </cell>
          <cell r="N244" t="str">
            <v>2.85</v>
          </cell>
          <cell r="O244" t="str">
            <v>CĐTN</v>
          </cell>
          <cell r="P244" t="str">
            <v>Đà Nẵng</v>
          </cell>
          <cell r="Q244" t="str">
            <v>Vietnam TravelMart</v>
          </cell>
          <cell r="R244" t="str">
            <v>68 Nguyễn Thị Minh Khai, Thạch Thang, Hải Châu, Đà Nẵng</v>
          </cell>
          <cell r="T244" t="str">
            <v>TRẦN THỊ VÂN ANH</v>
          </cell>
          <cell r="U244" t="str">
            <v>Giải pháp nâng cao chất lượng đội ngũ hướng dẫn viên tại công ty Vietnam Travel mart</v>
          </cell>
          <cell r="V244" t="str">
            <v>Sửa lại</v>
          </cell>
          <cell r="W244" t="str">
            <v>Báo cáo thực tập và giải pháp nâng cao chất lượng...</v>
          </cell>
          <cell r="X244" t="str">
            <v>Báo cáo thực tập và giải pháp nâng cao chất lượng đội ngũ hướng dẫn viên tại công ty CP Vietnam travelMart</v>
          </cell>
          <cell r="Y244" t="str">
            <v>Duyệt</v>
          </cell>
          <cell r="AA244" t="str">
            <v>Báo cáo thực tập và giải pháp nâng cao chất lượng đội ngũ hướng dẫn viên tại công ty CP Vietnam travelMart</v>
          </cell>
          <cell r="AB244" t="str">
            <v>OK</v>
          </cell>
          <cell r="AC244">
            <v>366540005</v>
          </cell>
          <cell r="AD244" t="str">
            <v xml:space="preserve">trantvananh1@dtu-hti.edu.vn </v>
          </cell>
          <cell r="AG244" t="str">
            <v>huyg1508@gmail.com</v>
          </cell>
          <cell r="AJ244" t="str">
            <v>Ielts 6.0</v>
          </cell>
        </row>
        <row r="245">
          <cell r="B245">
            <v>24207216561</v>
          </cell>
          <cell r="C245" t="str">
            <v>NGUYỄN THỊ KIỀU HOA</v>
          </cell>
          <cell r="D245" t="str">
            <v>Nguyễn Thị Kiều Hoa</v>
          </cell>
          <cell r="E245" t="str">
            <v>Nguyễn Thị Kiều</v>
          </cell>
          <cell r="F245" t="str">
            <v>Hoa</v>
          </cell>
          <cell r="G245" t="str">
            <v>K24</v>
          </cell>
          <cell r="H245" t="str">
            <v>K24DLL4</v>
          </cell>
          <cell r="I245">
            <v>346670074</v>
          </cell>
          <cell r="J245">
            <v>36788</v>
          </cell>
          <cell r="K245" t="str">
            <v>Quản trị du lịch Lữ Hành</v>
          </cell>
          <cell r="L245" t="str">
            <v>X</v>
          </cell>
          <cell r="N245">
            <v>2.66</v>
          </cell>
          <cell r="O245" t="str">
            <v>CĐTN</v>
          </cell>
          <cell r="P245" t="str">
            <v>Hồ Chí Minh</v>
          </cell>
          <cell r="Q245" t="str">
            <v>Đồng Khởi Travel</v>
          </cell>
          <cell r="R245" t="str">
            <v>233 Hoàng Văn Thụ, Phường 8, quận Phú Nhuận, HCM</v>
          </cell>
          <cell r="T245" t="str">
            <v>VŨ THỊ LÀNH</v>
          </cell>
          <cell r="U245" t="str">
            <v>Báo cáo kết quả thực tập và giải pháp xây dựng chất lượng dịch vụ du lịch</v>
          </cell>
          <cell r="V245" t="str">
            <v>Sửa lại</v>
          </cell>
          <cell r="W245" t="str">
            <v>Sai tên đề tài so với đăng ký trong bản giấy.</v>
          </cell>
          <cell r="X245" t="str">
            <v>Báo cáo thực tập và thực trạng chất lượng chương trình du lịch tại công ty Đồng Khởi Travel</v>
          </cell>
          <cell r="Y245" t="str">
            <v>Duyệt</v>
          </cell>
          <cell r="AA245" t="str">
            <v>Báo cáo thực tập và thực trạng chất lượng chương trình du lịch tại công ty Đồng Khởi Travel</v>
          </cell>
          <cell r="AB245" t="str">
            <v>OK</v>
          </cell>
          <cell r="AC245">
            <v>971842442</v>
          </cell>
          <cell r="AD245" t="str">
            <v>vuthilanh@duytan.edu.vn</v>
          </cell>
          <cell r="AG245" t="str">
            <v>nguyenhoa09887@gmail.com</v>
          </cell>
        </row>
        <row r="246">
          <cell r="B246">
            <v>23217210128</v>
          </cell>
          <cell r="C246" t="str">
            <v>LÝ ĐỨC THẾ</v>
          </cell>
          <cell r="D246" t="str">
            <v>Lý Đức Thế</v>
          </cell>
          <cell r="E246" t="str">
            <v>Lý Đức</v>
          </cell>
          <cell r="F246" t="str">
            <v>Thế</v>
          </cell>
          <cell r="G246" t="str">
            <v>K23</v>
          </cell>
          <cell r="H246" t="str">
            <v>K23DLL4</v>
          </cell>
          <cell r="I246">
            <v>333035495</v>
          </cell>
          <cell r="J246">
            <v>36482</v>
          </cell>
          <cell r="K246" t="str">
            <v>Quản trị du lịch Lữ Hành</v>
          </cell>
          <cell r="L246" t="str">
            <v>X</v>
          </cell>
          <cell r="N246">
            <v>2.08</v>
          </cell>
          <cell r="O246" t="str">
            <v>CĐTN</v>
          </cell>
          <cell r="P246" t="str">
            <v>Đà Nẵng</v>
          </cell>
          <cell r="Q246" t="str">
            <v>Vietravel</v>
          </cell>
          <cell r="R246" t="str">
            <v>58 Pasteur, Quận Hải Châu, TP. Đà Nẵng</v>
          </cell>
          <cell r="T246" t="str">
            <v>TRẦN THỊ TÚ NHI</v>
          </cell>
          <cell r="U246" t="str">
            <v>Báo cáo thực tập và giải pháp nâng cao chất lượng chương trình tour du lịch Đà Nẵng – Lý Sơn tại công ty Vietravel</v>
          </cell>
          <cell r="V246" t="str">
            <v>duyệt</v>
          </cell>
          <cell r="AA246" t="str">
            <v>Báo cáo thực tập và giải pháp nâng cao chất lượng chương trình tour du lịch Đà Nẵng – Lý Sơn tại công ty Vietravel</v>
          </cell>
          <cell r="AB246" t="str">
            <v>OK</v>
          </cell>
          <cell r="AC246">
            <v>935304112</v>
          </cell>
          <cell r="AD246" t="str">
            <v>tranttunhi1@dtu-hti.edu.vn</v>
          </cell>
          <cell r="AG246" t="str">
            <v>Lyducthe111999@gmail.com</v>
          </cell>
          <cell r="AI246" t="str">
            <v>đã nộp</v>
          </cell>
          <cell r="AL246" t="str">
            <v>X</v>
          </cell>
          <cell r="AM246" t="str">
            <v>X</v>
          </cell>
        </row>
        <row r="247">
          <cell r="B247">
            <v>24207209596</v>
          </cell>
          <cell r="C247" t="str">
            <v>NGUYỄN THUÝ HẠ</v>
          </cell>
          <cell r="D247" t="str">
            <v>Nguyễn Thuý Hạ</v>
          </cell>
          <cell r="E247" t="str">
            <v>Nguyễn Thuý</v>
          </cell>
          <cell r="F247" t="str">
            <v>Hạ</v>
          </cell>
          <cell r="G247" t="str">
            <v>K24</v>
          </cell>
          <cell r="H247" t="str">
            <v>K24PSU-DLL3</v>
          </cell>
          <cell r="I247">
            <v>333535077</v>
          </cell>
          <cell r="J247">
            <v>36847</v>
          </cell>
          <cell r="K247" t="str">
            <v>Quản trị du lịch Lữ Hành chuẩn PSU</v>
          </cell>
          <cell r="L247" t="str">
            <v>X</v>
          </cell>
          <cell r="N247">
            <v>3.52</v>
          </cell>
          <cell r="O247" t="str">
            <v>KLTN</v>
          </cell>
          <cell r="P247" t="str">
            <v>Đà Nẵng</v>
          </cell>
          <cell r="Q247" t="str">
            <v>Công ty Cổ phần Hàng Không Đà Nẵng</v>
          </cell>
          <cell r="R247" t="str">
            <v>A4 Nguyễn Sinh Sắc, Hoà Minh, Liên Chiểu, Đà Nẵng</v>
          </cell>
          <cell r="S247" t="str">
            <v>Sale</v>
          </cell>
          <cell r="T247" t="str">
            <v>TRẦN THỊ TÚ NHI</v>
          </cell>
          <cell r="U247" t="str">
            <v>Giải pháp nâng cao hiệu quả marketing mix của Công ty cổ phần Hàng không Đà Nẵng</v>
          </cell>
          <cell r="V247" t="str">
            <v>Sửa lại</v>
          </cell>
          <cell r="W247" t="str">
            <v>Giải pháp nâng cao hiệu quả hoạt động/chính sách marketing mix tại công ty....</v>
          </cell>
          <cell r="X247" t="str">
            <v>Giải pháp nâng cao hiệu quả hoạt động marketing mix tại Công ty cổ phần Hàng không Đà Nẵng</v>
          </cell>
          <cell r="Y247" t="str">
            <v>Duyệt</v>
          </cell>
          <cell r="AA247" t="str">
            <v>Giải pháp nâng cao hiệu quả hoạt động marketing mix tại Công ty cổ phần Hàng không Đà Nẵng</v>
          </cell>
          <cell r="AB247" t="str">
            <v>OK</v>
          </cell>
          <cell r="AC247">
            <v>935304112</v>
          </cell>
          <cell r="AD247" t="str">
            <v>tranttunhi1@dtu-hti.edu.vn</v>
          </cell>
          <cell r="AG247" t="str">
            <v>thuyha7120@gmail.com</v>
          </cell>
        </row>
        <row r="248">
          <cell r="B248">
            <v>24207206302</v>
          </cell>
          <cell r="C248" t="str">
            <v>VÕ THỊ HIỀN</v>
          </cell>
          <cell r="D248" t="str">
            <v>Võ Thị Hiền</v>
          </cell>
          <cell r="E248" t="str">
            <v>Võ Thị</v>
          </cell>
          <cell r="F248" t="str">
            <v>Hiền</v>
          </cell>
          <cell r="G248" t="str">
            <v>K24</v>
          </cell>
          <cell r="H248" t="str">
            <v>K24PSU-DLL3</v>
          </cell>
          <cell r="I248">
            <v>374094060</v>
          </cell>
          <cell r="J248">
            <v>36795</v>
          </cell>
          <cell r="K248" t="str">
            <v>Quản trị du lịch Lữ Hành chuẩn PSU</v>
          </cell>
          <cell r="L248" t="str">
            <v>X</v>
          </cell>
          <cell r="N248">
            <v>3.34</v>
          </cell>
          <cell r="O248" t="str">
            <v>CĐTN</v>
          </cell>
          <cell r="P248" t="str">
            <v>Đà Nẵng</v>
          </cell>
          <cell r="Q248" t="str">
            <v>Công ty Cổ phần Hàng Không Đà Nẵng</v>
          </cell>
          <cell r="R248" t="str">
            <v>A4 Nguyễn Sinh Sắc, Hoà Minh, Liên Chiểu, Đà Nẵng</v>
          </cell>
          <cell r="S248" t="str">
            <v>Sale</v>
          </cell>
          <cell r="T248" t="str">
            <v>TRẦN THỊ TÚ NHI</v>
          </cell>
          <cell r="U248" t="str">
            <v>Báo cáo thực tập và Một số giải pháp xúc tiến bán vé máy bay tại Công ty Cổ phần Hàng Không Đà Nẵng</v>
          </cell>
          <cell r="V248" t="str">
            <v>Sửa lại</v>
          </cell>
          <cell r="W248" t="str">
            <v>"Báo cáo thực tập và giải pháp xúc tiến bán vé máy bay tại..." Chú ý, viết hoa đúng chỗ.</v>
          </cell>
          <cell r="X248" t="str">
            <v>Báo cáo thực tập và giải pháp xúc tiến bán vé máy bay tại Công ty Cổ phần Hàng không Đà Nẵng</v>
          </cell>
          <cell r="Y248" t="str">
            <v>Duyệt</v>
          </cell>
          <cell r="AA248" t="str">
            <v>Báo cáo thực tập và giải pháp xúc tiến bán vé máy bay tại Công ty Cổ phần Hàng không Đà Nẵng</v>
          </cell>
          <cell r="AB248" t="str">
            <v>OK</v>
          </cell>
          <cell r="AC248">
            <v>935304112</v>
          </cell>
          <cell r="AD248" t="str">
            <v>tranttunhi1@dtu-hti.edu.vn</v>
          </cell>
          <cell r="AG248" t="str">
            <v>Vothihien.tk2@gmail.com</v>
          </cell>
          <cell r="AH248" t="str">
            <v>đã gửi đơn chuyển KL sang CĐ về VP</v>
          </cell>
          <cell r="AK248" t="str">
            <v>X</v>
          </cell>
        </row>
        <row r="249">
          <cell r="B249">
            <v>24207215687</v>
          </cell>
          <cell r="C249" t="str">
            <v>NGUYỄN THU GIANG</v>
          </cell>
          <cell r="D249" t="str">
            <v>Nguyễn Thu Giang</v>
          </cell>
          <cell r="E249" t="str">
            <v>Nguyễn Thu</v>
          </cell>
          <cell r="F249" t="str">
            <v>Giang</v>
          </cell>
          <cell r="G249" t="str">
            <v>K24</v>
          </cell>
          <cell r="H249" t="str">
            <v>K24DLL8</v>
          </cell>
          <cell r="I249">
            <v>377702300</v>
          </cell>
          <cell r="J249">
            <v>36763</v>
          </cell>
          <cell r="K249" t="str">
            <v>Quản trị du lịch Lữ Hành</v>
          </cell>
          <cell r="L249" t="str">
            <v>X</v>
          </cell>
          <cell r="N249">
            <v>2.56</v>
          </cell>
          <cell r="O249" t="str">
            <v>CĐTN</v>
          </cell>
          <cell r="P249" t="str">
            <v>Đà Nẵng</v>
          </cell>
          <cell r="Q249" t="str">
            <v>Vietravel</v>
          </cell>
          <cell r="R249" t="str">
            <v>58 Pasteur, Quận Hải Châu, TP. Đà Nẵng</v>
          </cell>
          <cell r="S249" t="str">
            <v>Phòng Hướng dẫn</v>
          </cell>
          <cell r="T249" t="str">
            <v>NGUYỄN VĂN KHUY</v>
          </cell>
          <cell r="U249" t="str">
            <v>Báo cáo kết quả thực tập và thực trạng đào tạo hướng dẫn viên của công ty Vietravel chi nhánh Đà Nẵng</v>
          </cell>
          <cell r="V249" t="str">
            <v>duyệt</v>
          </cell>
          <cell r="AA249" t="str">
            <v>Báo cáo kết quả thực tập và thực trạng đào tạo hướng dẫn viên của công ty Vietravel chi nhánh Đà Nẵng</v>
          </cell>
          <cell r="AB249" t="str">
            <v>OK</v>
          </cell>
          <cell r="AC249">
            <v>823709294</v>
          </cell>
          <cell r="AD249" t="str">
            <v>nguyenvankhuy@dtu-hti.edu.vn</v>
          </cell>
          <cell r="AG249" t="str">
            <v>thugiangnguyen1313@gmail.com</v>
          </cell>
        </row>
        <row r="250">
          <cell r="B250">
            <v>2321716883</v>
          </cell>
          <cell r="C250" t="str">
            <v>TRỊNH XUÂN KHỞI</v>
          </cell>
          <cell r="D250" t="str">
            <v>Trịnh Xuân Khởi</v>
          </cell>
          <cell r="E250" t="str">
            <v>Trịnh Xuân</v>
          </cell>
          <cell r="F250" t="str">
            <v>Khởi</v>
          </cell>
          <cell r="G250" t="str">
            <v>K23</v>
          </cell>
          <cell r="H250" t="str">
            <v>K23 PSU DLL1</v>
          </cell>
          <cell r="I250">
            <v>963316004</v>
          </cell>
          <cell r="J250">
            <v>36262</v>
          </cell>
          <cell r="K250" t="str">
            <v>Quản trị du lịch Lữ Hành chuẩn PSU</v>
          </cell>
          <cell r="L250" t="str">
            <v>X</v>
          </cell>
          <cell r="N250">
            <v>2.3199999999999998</v>
          </cell>
          <cell r="O250" t="str">
            <v>CĐTN</v>
          </cell>
          <cell r="P250" t="str">
            <v>Đà Nẵng</v>
          </cell>
          <cell r="Q250" t="str">
            <v>Vietravel</v>
          </cell>
          <cell r="R250" t="str">
            <v>58 Pasteur, Quận Hải Châu, TP. Đà Nẵng</v>
          </cell>
          <cell r="T250" t="str">
            <v>NGUYỄN VĂN KHUY</v>
          </cell>
          <cell r="U250" t="str">
            <v xml:space="preserve">BÁO CÁO THỰC TẬP VÀ GIẢI PHÁP NÂNG CAO CHẤT LƯỢNG CHƯƠNG TRÌNH DU LỊCH ĐÀ NẴNG - HỘI AN – MỸ SƠN (2 NGÀY 1 ĐÊM) TẠI CÔNG TY VIETRAVEL CHI NHÁNH ĐÀ NẴNG </v>
          </cell>
          <cell r="V250" t="str">
            <v>duyệt</v>
          </cell>
          <cell r="AA250" t="str">
            <v xml:space="preserve">Báo Cáo Thực Tập Và Giải Pháp Nâng Cao Chất Lượng Chương Trình Du Lịch Đà Nẵng - Hội An – Mỹ Sơn (2 Ngày 1 Đêm) Tại Công Ty Vietravel Chi Nhánh Đà Nẵng </v>
          </cell>
          <cell r="AB250" t="str">
            <v>OK</v>
          </cell>
          <cell r="AC250">
            <v>823709294</v>
          </cell>
          <cell r="AD250" t="str">
            <v>nguyenvankhuy@dtu-hti.edu.vn</v>
          </cell>
          <cell r="AG250" t="str">
            <v>trinhxuankhoithptpb@gmail.com</v>
          </cell>
          <cell r="AL250" t="str">
            <v>X</v>
          </cell>
          <cell r="AM250" t="str">
            <v>X</v>
          </cell>
        </row>
        <row r="251">
          <cell r="B251">
            <v>24207206906</v>
          </cell>
          <cell r="C251" t="str">
            <v>BÙI NGUYỄN KIM NGÂN</v>
          </cell>
          <cell r="D251" t="str">
            <v>Bùi Nguyễn Kim Ngân</v>
          </cell>
          <cell r="E251" t="str">
            <v>Bùi Nguyễn Kim</v>
          </cell>
          <cell r="F251" t="str">
            <v>Ngân</v>
          </cell>
          <cell r="G251" t="str">
            <v>K24</v>
          </cell>
          <cell r="H251" t="str">
            <v>K24PSUDLL2</v>
          </cell>
          <cell r="I251">
            <v>971893122</v>
          </cell>
          <cell r="J251">
            <v>36731</v>
          </cell>
          <cell r="K251" t="str">
            <v>Quản trị du lịch Lữ Hành chuẩn PSU</v>
          </cell>
          <cell r="L251" t="str">
            <v>X</v>
          </cell>
          <cell r="N251">
            <v>3.1</v>
          </cell>
          <cell r="O251" t="str">
            <v>CĐTN</v>
          </cell>
          <cell r="P251" t="str">
            <v>Đà Nẵng</v>
          </cell>
          <cell r="Q251" t="str">
            <v>Trung tâm xúc tiến du lịch đà nẵng</v>
          </cell>
          <cell r="R251" t="str">
            <v>18 Hùng Vương, Hải Châu 1, Hải Châu, Đà Nẵng</v>
          </cell>
          <cell r="S251" t="str">
            <v>Phòng xúc tiến thị trường</v>
          </cell>
          <cell r="T251" t="str">
            <v>VŨ THỊ LÀNH</v>
          </cell>
          <cell r="U251" t="str">
            <v>Báo cáo thực tập và thực trạng công tác quảng bá du lịch đối với khách nội địa của Trung tâm Xúc tiến du lịch Đà Nẵng.</v>
          </cell>
          <cell r="V251" t="str">
            <v>duyệt</v>
          </cell>
          <cell r="AA251" t="str">
            <v>Báo cáo thực tập và thực trạng công tác quảng bá du lịch đối với khách nội địa của Trung tâm Xúc tiến du lịch Đà Nẵng.</v>
          </cell>
          <cell r="AB251" t="str">
            <v>OK</v>
          </cell>
          <cell r="AC251">
            <v>971842442</v>
          </cell>
          <cell r="AD251" t="str">
            <v>vuthilanh@duytan.edu.vn</v>
          </cell>
          <cell r="AG251" t="str">
            <v>kimnganbui2407@gmail.com</v>
          </cell>
          <cell r="AK251" t="str">
            <v>Mos 3 kỹ năng</v>
          </cell>
        </row>
        <row r="252">
          <cell r="B252">
            <v>24207208218</v>
          </cell>
          <cell r="C252" t="str">
            <v>PHAN THỊ VIỆT KHANH</v>
          </cell>
          <cell r="D252" t="str">
            <v>Phan Thị Việt Khanh</v>
          </cell>
          <cell r="E252" t="str">
            <v>Phan Thị Việt</v>
          </cell>
          <cell r="F252" t="str">
            <v>Khanh</v>
          </cell>
          <cell r="G252" t="str">
            <v>K24</v>
          </cell>
          <cell r="H252" t="str">
            <v>K24PSU-DLL2</v>
          </cell>
          <cell r="I252" t="str">
            <v>0935211743</v>
          </cell>
          <cell r="J252" t="str">
            <v>04/12/2000</v>
          </cell>
          <cell r="K252" t="str">
            <v>Quản trị du lịch Lữ Hành chuẩn PSU</v>
          </cell>
          <cell r="L252" t="str">
            <v>X</v>
          </cell>
          <cell r="N252" t="str">
            <v>2.81</v>
          </cell>
          <cell r="O252" t="str">
            <v>CĐTN</v>
          </cell>
          <cell r="P252" t="str">
            <v>Đà Nẵng</v>
          </cell>
          <cell r="Q252" t="str">
            <v>Công ty truyền thông và công nghệ One Office</v>
          </cell>
          <cell r="R252" t="str">
            <v>153 Đống Đa, Phường Thạch Thang, Quận Hải Châu, TP Đà Nẵng</v>
          </cell>
          <cell r="S252" t="str">
            <v>Kinh doanh</v>
          </cell>
          <cell r="T252" t="str">
            <v>VÕ HỮU HÒA</v>
          </cell>
          <cell r="U252" t="str">
            <v>Báo cáo thực tập và thực trạng bán chương trình du lịch online cho khách du lịch nội địa tại công ty One Đà Nẵng</v>
          </cell>
          <cell r="V252" t="str">
            <v>Sửa lại</v>
          </cell>
          <cell r="W252" t="str">
            <v>sai tên công ty</v>
          </cell>
          <cell r="X252" t="str">
            <v>Báo cáo thực tập và thực trạng bán chương trình du lịch online cho khách du lịch nội địa tại công ty One office</v>
          </cell>
          <cell r="Y252" t="str">
            <v>Duyệt</v>
          </cell>
          <cell r="AA252" t="str">
            <v>Báo cáo thực tập và thực trạng bán chương trình du lịch online cho khách du lịch nội địa tại công ty One office</v>
          </cell>
          <cell r="AB252" t="str">
            <v>OK</v>
          </cell>
          <cell r="AC252" t="str">
            <v>0905 198 106</v>
          </cell>
          <cell r="AD252" t="str">
            <v>vohuuhoa@dtu-hti.edu.vn</v>
          </cell>
          <cell r="AG252" t="str">
            <v>phanthivietkhanhdng@gmail.com</v>
          </cell>
          <cell r="AJ252" t="str">
            <v>Toeic 575</v>
          </cell>
          <cell r="AK252" t="str">
            <v>Mos 3 kỹ năng</v>
          </cell>
        </row>
        <row r="253">
          <cell r="B253">
            <v>24207215584</v>
          </cell>
          <cell r="C253" t="str">
            <v>HUỲNH NGUYỄN KHÁNH VI</v>
          </cell>
          <cell r="D253" t="str">
            <v>Huỳnh Nguyễn Khánh Vi</v>
          </cell>
          <cell r="E253" t="str">
            <v>Huỳnh Nguyễn Khánh</v>
          </cell>
          <cell r="F253" t="str">
            <v>Vi</v>
          </cell>
          <cell r="G253" t="str">
            <v>K24</v>
          </cell>
          <cell r="H253" t="str">
            <v>K24PSU-DLL4</v>
          </cell>
          <cell r="I253" t="str">
            <v>0796025855</v>
          </cell>
          <cell r="J253">
            <v>36531</v>
          </cell>
          <cell r="K253" t="str">
            <v>Quản trị du lịch Lữ Hành chuẩn PSU</v>
          </cell>
          <cell r="L253" t="str">
            <v>X</v>
          </cell>
          <cell r="N253" t="str">
            <v>3.23</v>
          </cell>
          <cell r="O253" t="str">
            <v>KLTN</v>
          </cell>
          <cell r="P253" t="str">
            <v>Đà Nẵng</v>
          </cell>
          <cell r="Q253" t="str">
            <v>Công ty TNHH Lambaba</v>
          </cell>
          <cell r="R253" t="str">
            <v>K814A/58 Trần Cao Vân, Phường Thanh Khê Đông, Quận Thanh Khê, Đà Nẵng</v>
          </cell>
          <cell r="S253" t="str">
            <v>Sale</v>
          </cell>
          <cell r="T253" t="str">
            <v>VÕ HỮU HÒA</v>
          </cell>
          <cell r="U253" t="str">
            <v>MỘT SỐ GIẢI PHÁP NÂNG CAO SỰ HÀI LÒNG CỦA KHÁCH HÀNG SỬ DỤNG DỊCH VỤ MICE TẠI CÔNG TY TNHH LAMBABA</v>
          </cell>
          <cell r="V253" t="str">
            <v>Sửa lại</v>
          </cell>
          <cell r="W253" t="str">
            <v>"Một số giải pháp nhằm nâng cao sự hài lòng của khách du lịch MICE tại công ty TNHH Lababa"</v>
          </cell>
          <cell r="X253" t="str">
            <v>MỘT SỐ GIẢI PHÁP NHẰM NÂNG CAO SỰ HÀI LÒNG CỦA KHÁCH DU LỊCH MICE TẠI CÔNG TY TNHH LAMBABA</v>
          </cell>
          <cell r="Y253" t="str">
            <v>Duyệt</v>
          </cell>
          <cell r="AA253" t="str">
            <v>Một Số Giải Pháp Nhằm Nâng Cao Sự Hài Lòng Của Khách Du Lịch Mice Tại Công Ty TNHH Lambaba</v>
          </cell>
          <cell r="AB253" t="str">
            <v>OK</v>
          </cell>
          <cell r="AC253" t="str">
            <v>0905 198 106</v>
          </cell>
          <cell r="AD253" t="str">
            <v>vohuuhoa@dtu-hti.edu.vn</v>
          </cell>
          <cell r="AG253" t="str">
            <v>huynhnguyenkhanhvi6100@gmail.com</v>
          </cell>
        </row>
        <row r="254">
          <cell r="B254">
            <v>24217208591</v>
          </cell>
          <cell r="C254" t="str">
            <v>LÊ NGUYỄN BÁ SANG</v>
          </cell>
          <cell r="D254" t="str">
            <v>Lê Nguyễn Bá Sang</v>
          </cell>
          <cell r="E254" t="str">
            <v>Lê Nguyễn Bá</v>
          </cell>
          <cell r="F254" t="str">
            <v>Sang</v>
          </cell>
          <cell r="G254" t="str">
            <v>K24</v>
          </cell>
          <cell r="H254" t="str">
            <v>K24PSU-DLL4</v>
          </cell>
          <cell r="I254" t="str">
            <v>09745573934</v>
          </cell>
          <cell r="J254" t="str">
            <v>14/11/2000</v>
          </cell>
          <cell r="K254" t="str">
            <v>Quản trị du lịch Lữ Hành chuẩn PSU</v>
          </cell>
          <cell r="L254" t="str">
            <v>X</v>
          </cell>
          <cell r="N254">
            <v>2.59</v>
          </cell>
          <cell r="O254" t="str">
            <v>CĐTN</v>
          </cell>
          <cell r="P254" t="str">
            <v>Đà Nẵng</v>
          </cell>
          <cell r="Q254" t="str">
            <v>VietDa Travel</v>
          </cell>
          <cell r="R254" t="str">
            <v>269 Núi Thành, Đà Nẵng</v>
          </cell>
          <cell r="T254" t="str">
            <v>CAO THỊ CẨM HƯƠNG</v>
          </cell>
          <cell r="U254" t="str">
            <v>Báo cáo kết quả thực tập &amp; thực trạng quy trình thực hiện chương trình du lịch: Đà Nẵng - Hội An - Bà Nà tại cty CP Việt Đà travel</v>
          </cell>
          <cell r="V254" t="str">
            <v>duyệt</v>
          </cell>
          <cell r="AA254" t="str">
            <v>Báo cáo kết quả thực tập &amp; thực trạng quy trình thực hiện chương trình du lịch: Đà Nẵng - Hội An - Bà Nà tại cty CP Việt Đà travel</v>
          </cell>
          <cell r="AB254" t="str">
            <v>OK</v>
          </cell>
          <cell r="AC254">
            <v>985114649</v>
          </cell>
          <cell r="AD254" t="str">
            <v>caotcamhuong@dtu-hti.edu.vn</v>
          </cell>
          <cell r="AG254" t="str">
            <v>sangnguyenleba1411@gmail.com</v>
          </cell>
        </row>
        <row r="255">
          <cell r="C255" t="str">
            <v>NGUYỄN THỊ NHƯ TRÂM</v>
          </cell>
          <cell r="D255" t="str">
            <v>Nguyễn Thị Như Trâm</v>
          </cell>
          <cell r="E255" t="str">
            <v>Nguyễn Thị Như</v>
          </cell>
          <cell r="F255" t="str">
            <v>Trâm</v>
          </cell>
          <cell r="G255" t="str">
            <v>K24</v>
          </cell>
          <cell r="H255" t="str">
            <v>K24DLL3</v>
          </cell>
          <cell r="I255">
            <v>905115973</v>
          </cell>
          <cell r="J255">
            <v>36842</v>
          </cell>
          <cell r="K255" t="str">
            <v>Quản trị du lịch Lữ Hành</v>
          </cell>
          <cell r="L255" t="str">
            <v>X</v>
          </cell>
          <cell r="N255">
            <v>3.33</v>
          </cell>
          <cell r="P255" t="str">
            <v>Đà Nẵng</v>
          </cell>
          <cell r="Q255" t="str">
            <v>Vietnam TravelMart</v>
          </cell>
          <cell r="R255" t="str">
            <v>68 Nguyễn Thị Minh Khai, Thạch Thang, Hải Châu, Đà Nẵng</v>
          </cell>
          <cell r="S255" t="str">
            <v>Tour trong và ngoài nước</v>
          </cell>
          <cell r="U255" t="e">
            <v>#N/A</v>
          </cell>
          <cell r="V255" t="e">
            <v>#N/A</v>
          </cell>
          <cell r="W255" t="e">
            <v>#N/A</v>
          </cell>
          <cell r="X255" t="e">
            <v>#N/A</v>
          </cell>
          <cell r="Y255" t="e">
            <v>#N/A</v>
          </cell>
          <cell r="Z255" t="e">
            <v>#N/A</v>
          </cell>
          <cell r="AB255" t="e">
            <v>#N/A</v>
          </cell>
          <cell r="AC255" t="e">
            <v>#N/A</v>
          </cell>
          <cell r="AD255" t="e">
            <v>#N/A</v>
          </cell>
          <cell r="AE255" t="str">
            <v>chuyển sang học môn thay thế do doanh nghiệp từ chối hỗ trợ</v>
          </cell>
          <cell r="AH255" t="e">
            <v>#N/A</v>
          </cell>
        </row>
        <row r="256">
          <cell r="B256">
            <v>24207103872</v>
          </cell>
          <cell r="C256" t="str">
            <v>TRẦN THỊ THU SƯƠNG</v>
          </cell>
          <cell r="D256" t="str">
            <v>Trần Thị Thu Sương</v>
          </cell>
          <cell r="E256" t="str">
            <v>Trần Thị Thu</v>
          </cell>
          <cell r="F256" t="str">
            <v>Sương</v>
          </cell>
          <cell r="G256" t="str">
            <v>K24</v>
          </cell>
          <cell r="H256" t="str">
            <v>K24DLL9</v>
          </cell>
          <cell r="I256">
            <v>889258514</v>
          </cell>
          <cell r="J256">
            <v>36589</v>
          </cell>
          <cell r="K256" t="str">
            <v>Quản trị du lịch Lữ Hành</v>
          </cell>
          <cell r="L256" t="str">
            <v>X</v>
          </cell>
          <cell r="N256">
            <v>2.66</v>
          </cell>
          <cell r="O256" t="str">
            <v>CĐTN</v>
          </cell>
          <cell r="P256" t="str">
            <v>Đà Nẵng</v>
          </cell>
          <cell r="Q256" t="str">
            <v>Bảo tàng Đà Nẵng</v>
          </cell>
          <cell r="R256" t="str">
            <v>24 Đ. Trần Phú, Thạch Thang, Hải Châu, Đà Nẵng</v>
          </cell>
          <cell r="S256" t="str">
            <v>Giáo dục truyền thông</v>
          </cell>
          <cell r="T256" t="str">
            <v>NGUYỄN THỊ KIM NHUNG</v>
          </cell>
          <cell r="U256" t="str">
            <v xml:space="preserve">Báo cáo kết quả thực tập và thực trạng tương tác giữa bảo tàng Đà Nẵng và công chúng </v>
          </cell>
          <cell r="V256" t="str">
            <v>Sửa lại</v>
          </cell>
          <cell r="W256" t="str">
            <v>Phạm vi đề tài chưa rõ ràng lắm, cần sửa lại. Sinh viên có thể tập trung vào chính sách xúc tiến/quảng bá/quan hệ công chúng... để dể làm bài</v>
          </cell>
          <cell r="X256" t="str">
            <v>báo cáo kết quả thực tập và thực trạng chính sách quảng cáo tại bảo tàng Đà Nẵng</v>
          </cell>
          <cell r="Y256" t="str">
            <v>duyệt</v>
          </cell>
          <cell r="AA256" t="str">
            <v>báo cáo kết quả thực tập và thực trạng chính sách quảng cáo tại bảo tàng Đà Nẵng</v>
          </cell>
          <cell r="AB256" t="str">
            <v>OK</v>
          </cell>
          <cell r="AC256">
            <v>918773003</v>
          </cell>
          <cell r="AD256" t="str">
            <v>nguyentkimnhung@dtu-hti.edu.vn</v>
          </cell>
          <cell r="AG256" t="str">
            <v xml:space="preserve">nguyenthithusuong0403@gmail.com </v>
          </cell>
        </row>
        <row r="257">
          <cell r="B257">
            <v>24207201412</v>
          </cell>
          <cell r="C257" t="str">
            <v>TRẦN THỊ THUỲ DUNG</v>
          </cell>
          <cell r="D257" t="str">
            <v>Trần Thị Thuỳ Dung</v>
          </cell>
          <cell r="E257" t="str">
            <v>Trần Thị Thuỳ</v>
          </cell>
          <cell r="F257" t="str">
            <v>Dung</v>
          </cell>
          <cell r="G257" t="str">
            <v>K24</v>
          </cell>
          <cell r="H257" t="str">
            <v>K24DLL9</v>
          </cell>
          <cell r="I257">
            <v>777965263</v>
          </cell>
          <cell r="J257">
            <v>36399</v>
          </cell>
          <cell r="K257" t="str">
            <v>Quản trị du lịch Lữ Hành</v>
          </cell>
          <cell r="L257" t="str">
            <v>X</v>
          </cell>
          <cell r="N257">
            <v>2.93</v>
          </cell>
          <cell r="O257" t="str">
            <v>CĐTN</v>
          </cell>
          <cell r="P257" t="str">
            <v>Đà Nẵng</v>
          </cell>
          <cell r="Q257" t="str">
            <v>Bảo tàng Đà Nẵng</v>
          </cell>
          <cell r="R257" t="str">
            <v>24 Đ. Trần Phú, Thạch Thang, Hải Châu, Đà Nẵng</v>
          </cell>
          <cell r="S257" t="str">
            <v>Giáo dục truyền thông</v>
          </cell>
          <cell r="T257" t="str">
            <v>NGUYỄN THỊ KIM NHUNG</v>
          </cell>
          <cell r="U257" t="str">
            <v xml:space="preserve">Báo cáo kết quả thực tập và thực trạng công tác bảo tồn và phát huy giá trị di sản văn hóa tại bảo tàng Đà Nẵng. </v>
          </cell>
          <cell r="V257" t="str">
            <v>Duyệt</v>
          </cell>
          <cell r="AA257" t="str">
            <v xml:space="preserve">Báo cáo kết quả thực tập và thực trạng công tác bảo tồn và phát huy giá trị di sản văn hóa tại bảo tàng Đà Nẵng. </v>
          </cell>
          <cell r="AB257" t="str">
            <v>OK</v>
          </cell>
          <cell r="AC257">
            <v>918773003</v>
          </cell>
          <cell r="AD257" t="str">
            <v>nguyentkimnhung@dtu-hti.edu.vn</v>
          </cell>
          <cell r="AG257" t="str">
            <v>thuydung27081999@gmail.com</v>
          </cell>
        </row>
        <row r="258">
          <cell r="B258">
            <v>23207211682</v>
          </cell>
          <cell r="C258" t="str">
            <v>ĐÀO THỊ KHÁNH HOÀI</v>
          </cell>
          <cell r="D258" t="str">
            <v>Đào Thị Khánh Hoài</v>
          </cell>
          <cell r="E258" t="str">
            <v>Đào Thị Khánh</v>
          </cell>
          <cell r="F258" t="str">
            <v>Hoài</v>
          </cell>
          <cell r="G258" t="str">
            <v>K23</v>
          </cell>
          <cell r="H258" t="str">
            <v>K23DLL3</v>
          </cell>
          <cell r="I258">
            <v>799415808</v>
          </cell>
          <cell r="J258">
            <v>36214</v>
          </cell>
          <cell r="K258" t="str">
            <v>Quản trị du lịch Lữ Hành</v>
          </cell>
          <cell r="L258" t="str">
            <v>X</v>
          </cell>
          <cell r="N258">
            <v>2.2400000000000002</v>
          </cell>
          <cell r="O258" t="str">
            <v>CĐTN</v>
          </cell>
          <cell r="P258" t="str">
            <v>Đà Nẵng</v>
          </cell>
          <cell r="Q258" t="str">
            <v>Tuấn Dũng Travel</v>
          </cell>
          <cell r="R258" t="str">
            <v>20 An Thượng 34, Bắc Mỹ Phú, Ngũ Hành Sơn, Đà Nẵng</v>
          </cell>
          <cell r="T258" t="str">
            <v>TRẦN THỊ VÂN ANH</v>
          </cell>
          <cell r="U258" t="str">
            <v>Báo cáo kết quả thực tập và thực trạng kênh phân phối tại công ty Tuấn Dũng Travel</v>
          </cell>
          <cell r="V258" t="str">
            <v>duyệt</v>
          </cell>
          <cell r="AA258" t="str">
            <v>Báo cáo kết quả thực tập và thực trạng kênh phân phối tại công ty Tuấn Dũng Travel</v>
          </cell>
          <cell r="AB258" t="str">
            <v>OK</v>
          </cell>
          <cell r="AC258">
            <v>366540005</v>
          </cell>
          <cell r="AD258" t="str">
            <v xml:space="preserve">trantvananh1@dtu-hti.edu.vn </v>
          </cell>
          <cell r="AE258" t="str">
            <v>chuyển GVHD Từ Cô Nguyễn Hà Kim Dung sang</v>
          </cell>
          <cell r="AG258" t="str">
            <v>daothikhanhhoai2709@gmail.com</v>
          </cell>
          <cell r="AI258" t="str">
            <v>đã nộp</v>
          </cell>
        </row>
        <row r="259">
          <cell r="B259">
            <v>24207206541</v>
          </cell>
          <cell r="C259" t="str">
            <v>NGUYỄN HOÀNG DUNG</v>
          </cell>
          <cell r="D259" t="str">
            <v>Nguyễn Hoàng Dung</v>
          </cell>
          <cell r="E259" t="str">
            <v>Nguyễn Hoàng</v>
          </cell>
          <cell r="F259" t="str">
            <v>Dung</v>
          </cell>
          <cell r="G259" t="str">
            <v>K24</v>
          </cell>
          <cell r="H259" t="str">
            <v>K24DLL7</v>
          </cell>
          <cell r="I259" t="str">
            <v>0869059231</v>
          </cell>
          <cell r="J259" t="str">
            <v>15/09/2000</v>
          </cell>
          <cell r="K259" t="str">
            <v>Quản trị du lịch Lữ Hành</v>
          </cell>
          <cell r="L259" t="str">
            <v>X</v>
          </cell>
          <cell r="N259">
            <v>2.75</v>
          </cell>
          <cell r="O259" t="str">
            <v>CĐTN</v>
          </cell>
          <cell r="P259" t="str">
            <v>Đà Nẵng</v>
          </cell>
          <cell r="Q259" t="str">
            <v>Fiditour</v>
          </cell>
          <cell r="R259" t="str">
            <v>93 Hàm Nghi, Vĩnh Trung, Thanh Khê, Đà Nẵng</v>
          </cell>
          <cell r="S259" t="str">
            <v>truyền thông sự kiện</v>
          </cell>
          <cell r="T259" t="str">
            <v>VŨ THỊ LÀNH</v>
          </cell>
          <cell r="U259">
            <v>0</v>
          </cell>
          <cell r="V259">
            <v>0</v>
          </cell>
          <cell r="W259" t="str">
            <v>Chưa có tên đề tài</v>
          </cell>
          <cell r="AA259">
            <v>0</v>
          </cell>
          <cell r="AB259" t="str">
            <v>OK</v>
          </cell>
          <cell r="AC259">
            <v>971842442</v>
          </cell>
          <cell r="AD259" t="str">
            <v>vuthilanh@duytan.edu.vn</v>
          </cell>
          <cell r="AE259" t="str">
            <v>cô Nguyễn Hà Kim Dung Hướng dẫn, đã gửi mail nhắc nhiều lần nhưng sinh viên vẫn không có hồ sơ đăng ký tên đề tài nộp về, sinh viên xin hoãn TT p Đào tạo không duyệt, đã điện thoại báo sv rớt TN</v>
          </cell>
          <cell r="AG259" t="str">
            <v>hoanggdungg1509@gmail.com</v>
          </cell>
        </row>
        <row r="260">
          <cell r="B260">
            <v>24207215547</v>
          </cell>
          <cell r="C260" t="str">
            <v>ĐỖ NGUYỆT KHA</v>
          </cell>
          <cell r="D260" t="str">
            <v>Đỗ Nguyệt Kha</v>
          </cell>
          <cell r="E260" t="str">
            <v>Đỗ Nguyệt</v>
          </cell>
          <cell r="F260" t="str">
            <v>Kha</v>
          </cell>
          <cell r="G260" t="str">
            <v>K24</v>
          </cell>
          <cell r="H260" t="str">
            <v>K24DLL8</v>
          </cell>
          <cell r="I260">
            <v>905069116</v>
          </cell>
          <cell r="J260">
            <v>36576</v>
          </cell>
          <cell r="K260" t="str">
            <v>Quản trị du lịch Lữ Hành</v>
          </cell>
          <cell r="L260" t="str">
            <v>X</v>
          </cell>
          <cell r="N260">
            <v>3.13</v>
          </cell>
          <cell r="O260" t="str">
            <v>CĐTN</v>
          </cell>
          <cell r="P260" t="str">
            <v>Đà Nẵng</v>
          </cell>
          <cell r="Q260" t="str">
            <v>S-Tours</v>
          </cell>
          <cell r="R260" t="str">
            <v>32 Tôn Thất Thuyết, Khuê Trung, Cẩm Lệ, Đà Nẵng</v>
          </cell>
          <cell r="S260" t="str">
            <v>Sale, Marketing</v>
          </cell>
          <cell r="T260" t="str">
            <v>NGUYỄN THỊ TUYẾT</v>
          </cell>
          <cell r="U260" t="str">
            <v>Báo cáo thực tập và thực trạng bán chương trình du lịch tour Huế- Đà Nẵng- Hội An 4 ngày 3 đêm của công ty du lịch S-Tours</v>
          </cell>
          <cell r="V260" t="str">
            <v>duyệt</v>
          </cell>
          <cell r="AA260" t="str">
            <v>Báo cáo thực tập và thực trạng bán chương trình du lịch tour Huế- Đà Nẵng- Hội An 4 ngày 3 đêm của công ty du lịch S-Tours</v>
          </cell>
          <cell r="AB260" t="str">
            <v>OK</v>
          </cell>
          <cell r="AC260">
            <v>935335189</v>
          </cell>
          <cell r="AD260" t="str">
            <v>nguyenthituyet.dtu@gmail.com</v>
          </cell>
          <cell r="AG260" t="str">
            <v>donguyetkha@dtu.edu.vn</v>
          </cell>
        </row>
        <row r="261">
          <cell r="B261">
            <v>2320723148</v>
          </cell>
          <cell r="C261" t="str">
            <v>NGUYỄN HÀ UYÊN VY</v>
          </cell>
          <cell r="D261" t="str">
            <v>Nguyễn Hà Uyên Vy</v>
          </cell>
          <cell r="E261" t="str">
            <v>Nguyễn Hà Uyên</v>
          </cell>
          <cell r="F261" t="str">
            <v>Vy</v>
          </cell>
          <cell r="G261" t="str">
            <v>K23</v>
          </cell>
          <cell r="H261" t="str">
            <v>K23DLL6</v>
          </cell>
          <cell r="I261">
            <v>374073520</v>
          </cell>
          <cell r="J261">
            <v>36267</v>
          </cell>
          <cell r="K261" t="str">
            <v>Quản trị du lịch Lữ Hành</v>
          </cell>
          <cell r="L261" t="str">
            <v>X</v>
          </cell>
          <cell r="N261">
            <v>2.79</v>
          </cell>
          <cell r="O261" t="str">
            <v>CĐTN</v>
          </cell>
          <cell r="P261" t="str">
            <v>Đà Nẵng</v>
          </cell>
          <cell r="Q261" t="str">
            <v>HBC Besttour Việt Nam</v>
          </cell>
          <cell r="R261" t="str">
            <v>112 Nguyễn Hữu Thọ, Phường Hoà Thuận Tây, Quận Hải Châu, Thành phố Đà Nẵng</v>
          </cell>
          <cell r="T261" t="str">
            <v>TRẦN THỊ VÂN ANH</v>
          </cell>
          <cell r="U261" t="str">
            <v>Giải pháp phát triển tour du lịch Quy Nhơn - Nha Trang - Phan Thiết của công ty Besttour VietNam</v>
          </cell>
          <cell r="V261" t="str">
            <v>Sửa lại</v>
          </cell>
          <cell r="W261" t="str">
            <v>Báo cáo thực tập và giải pháp phát triển tour du lịch...</v>
          </cell>
          <cell r="X261" t="str">
            <v>Báo cáo thực tập và giải pháp phát triển tour du lịch Quy Nhơn - Nha Trang - Phan Thiết của công ty Besttour VietNam</v>
          </cell>
          <cell r="Y261" t="str">
            <v>Duyệt</v>
          </cell>
          <cell r="AA261" t="str">
            <v>Báo cáo thực tập và giải pháp phát triển tour du lịch Quy Nhơn - Nha Trang - Phan Thiết của công ty Besttour VietNam</v>
          </cell>
          <cell r="AB261" t="str">
            <v>OK</v>
          </cell>
          <cell r="AC261">
            <v>366540005</v>
          </cell>
          <cell r="AD261" t="str">
            <v xml:space="preserve">trantvananh1@dtu-hti.edu.vn </v>
          </cell>
          <cell r="AG261" t="str">
            <v>icyheartx99@gmail.com</v>
          </cell>
          <cell r="AI261" t="str">
            <v xml:space="preserve">đã nộp </v>
          </cell>
        </row>
        <row r="262">
          <cell r="B262">
            <v>24217204446</v>
          </cell>
          <cell r="C262" t="str">
            <v>TRƯƠNG CÔNG NHẬT HÀO</v>
          </cell>
          <cell r="D262" t="str">
            <v>Trương Công Nhật Hào</v>
          </cell>
          <cell r="E262" t="str">
            <v>Trương Công Nhật</v>
          </cell>
          <cell r="F262" t="str">
            <v>Hào</v>
          </cell>
          <cell r="G262" t="str">
            <v>K24</v>
          </cell>
          <cell r="H262" t="str">
            <v>K24PSU-DLL5</v>
          </cell>
          <cell r="I262" t="str">
            <v>0375709167</v>
          </cell>
          <cell r="J262" t="str">
            <v>12/06/2000</v>
          </cell>
          <cell r="K262" t="str">
            <v>Quản trị du lịch Lữ Hành chuẩn PSU</v>
          </cell>
          <cell r="L262" t="str">
            <v>X</v>
          </cell>
          <cell r="N262" t="str">
            <v>2.76</v>
          </cell>
          <cell r="O262" t="str">
            <v>CĐTN</v>
          </cell>
          <cell r="P262" t="str">
            <v>Đà Nẵng</v>
          </cell>
          <cell r="Q262" t="str">
            <v>Công Ty Truyền Thông Và Tổ Chức Sự Kiện Trevis</v>
          </cell>
          <cell r="R262" t="str">
            <v>222 Hà Huy Tập Đà Nẵng</v>
          </cell>
          <cell r="T262" t="str">
            <v>NGUYỄN THỊ KIM NHUNG</v>
          </cell>
          <cell r="U262" t="str">
            <v>Báo cáo kết quả thực tập và thực trạng nâng cao chất lượng đội ngũ lao động tại công ty Truyền thông và Tổ chức sự kiện Trevis</v>
          </cell>
          <cell r="V262" t="str">
            <v>Sửa lại</v>
          </cell>
          <cell r="W262" t="str">
            <v>Sửa lại: "Báo cáo thực tập và thực trạng chất lượng đội ngũ lao động..."</v>
          </cell>
          <cell r="X262" t="str">
            <v>Báo cáo thực tập và thực trạng chất lượng đội ngũ lao động tại Công ty truyền thông và tổ chức sự kiện Trevis</v>
          </cell>
          <cell r="Y262" t="str">
            <v>Duyệt</v>
          </cell>
          <cell r="AA262" t="str">
            <v>Báo cáo thực tập và thực trạng chất lượng đội ngũ lao động tại Công ty truyền thông và tổ chức sự kiện Trevis</v>
          </cell>
          <cell r="AB262" t="str">
            <v>OK</v>
          </cell>
          <cell r="AC262">
            <v>918773003</v>
          </cell>
          <cell r="AD262" t="str">
            <v>nguyentkimnhung@dtu-hti.edu.vn</v>
          </cell>
          <cell r="AE262" t="str">
            <v>chuyển GVHD Từ Cô Nguyễn Hà Kim Dung sang</v>
          </cell>
          <cell r="AG262" t="str">
            <v>truongcongnhathao1206@gmail.com</v>
          </cell>
          <cell r="AK262" t="str">
            <v>X</v>
          </cell>
        </row>
      </sheetData>
      <sheetData sheetId="4">
        <row r="4">
          <cell r="B4">
            <v>24207215287</v>
          </cell>
          <cell r="C4" t="str">
            <v>Phạm Thị Minh Loan</v>
          </cell>
          <cell r="D4" t="str">
            <v>K24</v>
          </cell>
          <cell r="E4" t="str">
            <v>K24-PSU-DLL2</v>
          </cell>
          <cell r="F4" t="str">
            <v>0796971897</v>
          </cell>
          <cell r="G4" t="str">
            <v>22/11/2000</v>
          </cell>
          <cell r="H4" t="str">
            <v>Quản trị du lịch Lữ Hành chuẩn PSU</v>
          </cell>
          <cell r="I4" t="str">
            <v>3.08</v>
          </cell>
          <cell r="J4" t="str">
            <v>Học môn thay thế</v>
          </cell>
          <cell r="K4" t="str">
            <v>minhloan2211@gmail.com</v>
          </cell>
          <cell r="N4" t="str">
            <v>Toeic 490</v>
          </cell>
        </row>
        <row r="5">
          <cell r="B5">
            <v>24207202329</v>
          </cell>
          <cell r="C5" t="str">
            <v xml:space="preserve">Kỳ Lê Khánh Đan </v>
          </cell>
          <cell r="D5" t="str">
            <v>K24</v>
          </cell>
          <cell r="E5" t="str">
            <v>K24PSU-DLL2</v>
          </cell>
          <cell r="F5" t="str">
            <v>0901140420</v>
          </cell>
          <cell r="G5" t="str">
            <v>14/04/2000</v>
          </cell>
          <cell r="H5" t="str">
            <v>Quản trị du lịch Lữ Hành chuẩn PSU</v>
          </cell>
          <cell r="I5" t="str">
            <v>3.11</v>
          </cell>
          <cell r="J5" t="str">
            <v>Học môn thay thế</v>
          </cell>
          <cell r="K5" t="str">
            <v>khanhdan.14042000@gmail.com</v>
          </cell>
          <cell r="N5" t="str">
            <v>Toeic 485</v>
          </cell>
        </row>
        <row r="6">
          <cell r="B6">
            <v>24207202179</v>
          </cell>
          <cell r="C6" t="str">
            <v>Lê Thị Ngọc Linh</v>
          </cell>
          <cell r="D6" t="str">
            <v>K24</v>
          </cell>
          <cell r="E6" t="str">
            <v>K24-DLL8</v>
          </cell>
          <cell r="F6" t="str">
            <v>0931989604</v>
          </cell>
          <cell r="G6" t="str">
            <v>18/04/1999</v>
          </cell>
          <cell r="H6" t="str">
            <v>Quản trị du lịch Lữ Hành</v>
          </cell>
          <cell r="I6" t="str">
            <v>3.19</v>
          </cell>
          <cell r="J6" t="str">
            <v>Học môn thay thế</v>
          </cell>
          <cell r="K6" t="str">
            <v>letngoclinh9@gmail.com</v>
          </cell>
        </row>
        <row r="7">
          <cell r="B7">
            <v>24207213969</v>
          </cell>
          <cell r="C7" t="str">
            <v>Trần Thị Mỹ Trang</v>
          </cell>
          <cell r="D7" t="str">
            <v>K24</v>
          </cell>
          <cell r="E7" t="str">
            <v>K24PSU-DLL4</v>
          </cell>
          <cell r="F7" t="str">
            <v>0779550330</v>
          </cell>
          <cell r="G7" t="str">
            <v>19/09/2000</v>
          </cell>
          <cell r="H7" t="str">
            <v>Quản trị du lịch Lữ Hành chuẩn PSU</v>
          </cell>
          <cell r="I7" t="str">
            <v>3.45</v>
          </cell>
          <cell r="J7" t="str">
            <v>Học môn thay thế</v>
          </cell>
          <cell r="K7" t="str">
            <v>trantmytrang199@gmail.com</v>
          </cell>
          <cell r="L7" t="str">
            <v>X</v>
          </cell>
        </row>
        <row r="8">
          <cell r="B8">
            <v>24207208588</v>
          </cell>
          <cell r="C8" t="str">
            <v>ĐẶNG VŨ QUỲNH ANH</v>
          </cell>
          <cell r="D8" t="str">
            <v>K24</v>
          </cell>
          <cell r="E8" t="str">
            <v>K24 DLL4</v>
          </cell>
          <cell r="F8" t="str">
            <v>0983685103</v>
          </cell>
          <cell r="G8" t="str">
            <v>01/01/2000</v>
          </cell>
          <cell r="H8" t="str">
            <v>Quản trị du lịch Lữ Hành</v>
          </cell>
          <cell r="I8" t="str">
            <v>2.91</v>
          </cell>
          <cell r="J8" t="str">
            <v>Học môn thay thế</v>
          </cell>
          <cell r="K8" t="str">
            <v>dangvuquynhanh3012@gmail.com</v>
          </cell>
        </row>
        <row r="9">
          <cell r="B9">
            <v>24207104248</v>
          </cell>
          <cell r="C9" t="str">
            <v>Nguyễn Thị Thanh Thuỳ</v>
          </cell>
          <cell r="D9" t="str">
            <v>K24</v>
          </cell>
          <cell r="E9" t="str">
            <v>K24PSU-DLL2</v>
          </cell>
          <cell r="F9" t="str">
            <v>0336330152</v>
          </cell>
          <cell r="G9" t="str">
            <v>17/10/2000</v>
          </cell>
          <cell r="H9" t="str">
            <v>Quản trị du lịch Lữ Hành chuẩn PSU</v>
          </cell>
          <cell r="I9" t="str">
            <v>2.95</v>
          </cell>
          <cell r="J9" t="str">
            <v>Học môn thay thế</v>
          </cell>
          <cell r="K9" t="str">
            <v>nguyenthanhthuy0152@gmail.com</v>
          </cell>
        </row>
        <row r="10">
          <cell r="B10">
            <v>24207208525</v>
          </cell>
          <cell r="C10" t="str">
            <v xml:space="preserve">Phan Thị Hoàng Yến </v>
          </cell>
          <cell r="D10" t="str">
            <v>K24</v>
          </cell>
          <cell r="E10" t="str">
            <v>K24PSU - DLL5</v>
          </cell>
          <cell r="F10" t="str">
            <v>0795299938</v>
          </cell>
          <cell r="G10" t="str">
            <v>15/06/2000</v>
          </cell>
          <cell r="H10" t="str">
            <v>Quản trị du lịch Lữ Hành chuẩn PSU</v>
          </cell>
          <cell r="I10">
            <v>2.98</v>
          </cell>
          <cell r="J10" t="str">
            <v>Học môn thay thế</v>
          </cell>
          <cell r="K10" t="str">
            <v>phanthoangyenn@gmail.com</v>
          </cell>
          <cell r="O10" t="str">
            <v>Mos 3 kỹ năng</v>
          </cell>
        </row>
        <row r="11">
          <cell r="B11">
            <v>24217206717</v>
          </cell>
          <cell r="C11" t="str">
            <v>Phạm Văn Tin</v>
          </cell>
          <cell r="D11" t="str">
            <v>K24</v>
          </cell>
          <cell r="E11" t="str">
            <v>K24DLL1</v>
          </cell>
          <cell r="F11" t="str">
            <v>0905774160</v>
          </cell>
          <cell r="G11" t="str">
            <v>14/06/2000</v>
          </cell>
          <cell r="H11" t="str">
            <v>Quản trị du lịch Lữ Hành</v>
          </cell>
          <cell r="I11" t="str">
            <v>3.08</v>
          </cell>
          <cell r="J11" t="str">
            <v>Học môn thay thế</v>
          </cell>
          <cell r="K11" t="str">
            <v>phamvantin.work@gmail.com</v>
          </cell>
        </row>
        <row r="12">
          <cell r="B12">
            <v>24217207595</v>
          </cell>
          <cell r="C12" t="str">
            <v>Thái Bách</v>
          </cell>
          <cell r="D12" t="str">
            <v>K24</v>
          </cell>
          <cell r="E12" t="str">
            <v>K24PSU-DLL4</v>
          </cell>
          <cell r="F12" t="str">
            <v>0704553622</v>
          </cell>
          <cell r="G12" t="str">
            <v>17/07/2000</v>
          </cell>
          <cell r="H12" t="str">
            <v>Quản trị du lịch Lữ Hành chuẩn PSU</v>
          </cell>
          <cell r="I12" t="str">
            <v>3.01</v>
          </cell>
          <cell r="J12" t="str">
            <v>Học môn thay thế</v>
          </cell>
          <cell r="K12" t="str">
            <v>bachdn12@gmail.com</v>
          </cell>
        </row>
        <row r="13">
          <cell r="B13">
            <v>24207202225</v>
          </cell>
          <cell r="C13" t="str">
            <v>Ngô Thị Thanh Thảo</v>
          </cell>
          <cell r="D13" t="str">
            <v>K24</v>
          </cell>
          <cell r="E13" t="str">
            <v>K24PSU-DLL5</v>
          </cell>
          <cell r="F13" t="str">
            <v>09050954401</v>
          </cell>
          <cell r="G13" t="str">
            <v>24/01/2000</v>
          </cell>
          <cell r="H13" t="str">
            <v>Quản trị du lịch Lữ Hành chuẩn PSU</v>
          </cell>
          <cell r="I13" t="str">
            <v>2.98</v>
          </cell>
          <cell r="J13" t="str">
            <v>Học môn thay thế</v>
          </cell>
          <cell r="K13" t="str">
            <v>thaothanh0124@gmail.com</v>
          </cell>
          <cell r="O13" t="str">
            <v>Mos 3 kỹ năng</v>
          </cell>
        </row>
        <row r="14">
          <cell r="B14">
            <v>24217215395</v>
          </cell>
          <cell r="C14" t="str">
            <v>Trần Trung Đạo</v>
          </cell>
          <cell r="D14" t="str">
            <v>K24</v>
          </cell>
          <cell r="E14" t="str">
            <v>K24PSU-DLL2</v>
          </cell>
          <cell r="F14" t="str">
            <v>0702360143</v>
          </cell>
          <cell r="G14" t="str">
            <v>08/09/1999</v>
          </cell>
          <cell r="H14" t="str">
            <v>Quản trị du lịch Lữ Hành chuẩn PSU</v>
          </cell>
          <cell r="I14" t="str">
            <v>2.57</v>
          </cell>
          <cell r="J14" t="str">
            <v>Học môn thay thế</v>
          </cell>
          <cell r="K14" t="str">
            <v>tranbadao393@gmail.com</v>
          </cell>
        </row>
        <row r="15">
          <cell r="B15">
            <v>24207202683</v>
          </cell>
          <cell r="C15" t="str">
            <v>Tôn Nữ Minh Khuyên</v>
          </cell>
          <cell r="D15" t="str">
            <v>K24</v>
          </cell>
          <cell r="E15" t="str">
            <v>K24PSU-DLL2</v>
          </cell>
          <cell r="F15" t="str">
            <v>0919867125</v>
          </cell>
          <cell r="G15" t="str">
            <v>09/12/2000</v>
          </cell>
          <cell r="H15" t="str">
            <v>Quản trị du lịch Lữ Hành chuẩn PSU</v>
          </cell>
          <cell r="I15" t="str">
            <v>3.61</v>
          </cell>
          <cell r="J15" t="str">
            <v>Học môn thay thế</v>
          </cell>
          <cell r="K15" t="str">
            <v>tnminhkhuyen125@gmail.com</v>
          </cell>
          <cell r="L15" t="str">
            <v>X</v>
          </cell>
        </row>
        <row r="16">
          <cell r="B16">
            <v>24207215446</v>
          </cell>
          <cell r="C16" t="str">
            <v>Đoàn Thị Kiều Oanh</v>
          </cell>
          <cell r="D16" t="str">
            <v>K24</v>
          </cell>
          <cell r="E16" t="str">
            <v>K24PSU-DLL6</v>
          </cell>
          <cell r="F16" t="str">
            <v>0766664125</v>
          </cell>
          <cell r="G16" t="str">
            <v>26/08/2000</v>
          </cell>
          <cell r="H16" t="str">
            <v>Quản trị du lịch Lữ Hành chuẩn PSU</v>
          </cell>
          <cell r="I16" t="str">
            <v>3.45</v>
          </cell>
          <cell r="J16" t="str">
            <v>Học môn thay thế</v>
          </cell>
          <cell r="K16" t="str">
            <v>kieuoanhdoan2608@gmail.com</v>
          </cell>
          <cell r="L16" t="str">
            <v>X</v>
          </cell>
          <cell r="N16" t="str">
            <v>toeic 505</v>
          </cell>
          <cell r="O16" t="str">
            <v>X</v>
          </cell>
        </row>
        <row r="17">
          <cell r="B17">
            <v>2321717217</v>
          </cell>
          <cell r="C17" t="str">
            <v>TRẦN MẠNH DUY</v>
          </cell>
          <cell r="D17" t="str">
            <v>K24</v>
          </cell>
          <cell r="E17" t="str">
            <v>K24-DLL1</v>
          </cell>
          <cell r="F17" t="str">
            <v>0918996923</v>
          </cell>
          <cell r="G17" t="str">
            <v>23/02/1999</v>
          </cell>
          <cell r="H17" t="str">
            <v>Quản trị du lịch Lữ Hành</v>
          </cell>
          <cell r="I17" t="str">
            <v>2.51</v>
          </cell>
          <cell r="J17" t="str">
            <v>Học môn thay thế</v>
          </cell>
          <cell r="K17" t="str">
            <v>manhduy2321999@gmail.com</v>
          </cell>
        </row>
        <row r="18">
          <cell r="B18">
            <v>24207203640</v>
          </cell>
          <cell r="C18" t="str">
            <v>Ngô Quỳnh Châu</v>
          </cell>
          <cell r="D18" t="str">
            <v>K24</v>
          </cell>
          <cell r="E18" t="str">
            <v>K24PSU-DLL1</v>
          </cell>
          <cell r="F18" t="str">
            <v>0905145981</v>
          </cell>
          <cell r="G18" t="str">
            <v>11/10/2000</v>
          </cell>
          <cell r="H18" t="str">
            <v>Quản trị du lịch Lữ Hành chuẩn PSU</v>
          </cell>
          <cell r="I18" t="str">
            <v>3.95</v>
          </cell>
          <cell r="J18" t="str">
            <v>Học môn thay thế</v>
          </cell>
          <cell r="K18" t="str">
            <v>ngoquynhchau@gmail.com</v>
          </cell>
          <cell r="L18" t="str">
            <v>X</v>
          </cell>
          <cell r="N18" t="str">
            <v>Toeic 975</v>
          </cell>
        </row>
        <row r="19">
          <cell r="B19">
            <v>24207206463</v>
          </cell>
          <cell r="C19" t="str">
            <v>Nguyễn Hoàng Lam Yên</v>
          </cell>
          <cell r="D19" t="str">
            <v>K24</v>
          </cell>
          <cell r="E19" t="str">
            <v>K24PSU-DLL1</v>
          </cell>
          <cell r="F19" t="str">
            <v>0913713373</v>
          </cell>
          <cell r="G19" t="str">
            <v>30/10/2000</v>
          </cell>
          <cell r="H19" t="str">
            <v>Quản trị du lịch Lữ Hành chuẩn PSU</v>
          </cell>
          <cell r="I19" t="str">
            <v>3.61</v>
          </cell>
          <cell r="J19" t="str">
            <v>Học môn thay thế</v>
          </cell>
          <cell r="K19" t="str">
            <v>lamyen05@gmail.com</v>
          </cell>
          <cell r="L19" t="str">
            <v>X</v>
          </cell>
        </row>
        <row r="20">
          <cell r="B20">
            <v>24207216657</v>
          </cell>
          <cell r="C20" t="str">
            <v>Lê Thị Hồng My</v>
          </cell>
          <cell r="D20" t="str">
            <v>K24</v>
          </cell>
          <cell r="E20" t="str">
            <v>K24-DLL9</v>
          </cell>
          <cell r="F20" t="str">
            <v>0349283366</v>
          </cell>
          <cell r="G20" t="str">
            <v>23/08/2000</v>
          </cell>
          <cell r="H20" t="str">
            <v>Quản trị du lịch Lữ Hành</v>
          </cell>
          <cell r="I20" t="str">
            <v>3.21</v>
          </cell>
          <cell r="J20" t="str">
            <v>Học môn thay thế</v>
          </cell>
          <cell r="K20" t="str">
            <v>lethongmy19@gmail.com</v>
          </cell>
          <cell r="L20" t="str">
            <v>X</v>
          </cell>
        </row>
        <row r="21">
          <cell r="B21">
            <v>24207216847</v>
          </cell>
          <cell r="C21" t="str">
            <v>Phan Thị Ngọc Diễm</v>
          </cell>
          <cell r="D21" t="str">
            <v>K24</v>
          </cell>
          <cell r="E21" t="str">
            <v>K24DLL4</v>
          </cell>
          <cell r="F21" t="str">
            <v>0865509114</v>
          </cell>
          <cell r="G21" t="str">
            <v>14/01/2000</v>
          </cell>
          <cell r="H21" t="str">
            <v>Quản trị du lịch Lữ Hành</v>
          </cell>
          <cell r="I21" t="str">
            <v>3.11</v>
          </cell>
          <cell r="J21" t="str">
            <v>Học môn thay thế</v>
          </cell>
          <cell r="K21" t="str">
            <v>ngocdiemphan114@gmail.com</v>
          </cell>
        </row>
        <row r="22">
          <cell r="B22">
            <v>24207216022</v>
          </cell>
          <cell r="C22" t="str">
            <v>Hoàng Thị Thu</v>
          </cell>
          <cell r="D22" t="str">
            <v>K24</v>
          </cell>
          <cell r="E22" t="str">
            <v>K24DLL4</v>
          </cell>
          <cell r="F22" t="str">
            <v>0869883709</v>
          </cell>
          <cell r="G22" t="str">
            <v>10/02/2000</v>
          </cell>
          <cell r="H22" t="str">
            <v>Quản trị du lịch Lữ Hành</v>
          </cell>
          <cell r="I22" t="str">
            <v>3.51</v>
          </cell>
          <cell r="J22" t="str">
            <v>Học môn thay thế</v>
          </cell>
          <cell r="K22" t="str">
            <v>hoangthu27htt@gmail.com</v>
          </cell>
          <cell r="L22" t="str">
            <v>X</v>
          </cell>
        </row>
        <row r="23">
          <cell r="B23">
            <v>24207215129</v>
          </cell>
          <cell r="C23" t="str">
            <v>Huỳnh Thu Hoài Linh</v>
          </cell>
          <cell r="D23" t="str">
            <v>K24</v>
          </cell>
          <cell r="E23" t="str">
            <v>K24 - DLL9</v>
          </cell>
          <cell r="F23" t="str">
            <v>0392338623</v>
          </cell>
          <cell r="G23" t="str">
            <v>19/05/2000</v>
          </cell>
          <cell r="H23" t="str">
            <v>Quản trị du lịch Lữ Hành</v>
          </cell>
          <cell r="I23" t="str">
            <v>2.69</v>
          </cell>
          <cell r="J23" t="str">
            <v>Học môn thay thế</v>
          </cell>
          <cell r="K23" t="str">
            <v>Linhmacao12345@gmail.com</v>
          </cell>
        </row>
        <row r="24">
          <cell r="B24">
            <v>24207212993</v>
          </cell>
          <cell r="C24" t="str">
            <v>Huỳnh Thị Mỹ Thanh</v>
          </cell>
          <cell r="D24" t="str">
            <v>K24</v>
          </cell>
          <cell r="E24" t="str">
            <v>K24DLL4</v>
          </cell>
          <cell r="F24" t="str">
            <v>0932323483</v>
          </cell>
          <cell r="G24" t="str">
            <v>15/08/2000</v>
          </cell>
          <cell r="H24" t="str">
            <v>Quản trị du lịch Lữ Hành</v>
          </cell>
          <cell r="I24">
            <v>3.43</v>
          </cell>
          <cell r="J24" t="str">
            <v>Học môn thay thế</v>
          </cell>
          <cell r="K24" t="str">
            <v>thanhhuynhqn158@gmail.com</v>
          </cell>
          <cell r="L24" t="str">
            <v>X</v>
          </cell>
          <cell r="O24" t="str">
            <v>Mos 3 kỹ năng</v>
          </cell>
        </row>
        <row r="25">
          <cell r="B25">
            <v>24207214461</v>
          </cell>
          <cell r="C25" t="str">
            <v>TRẦN THỊ TY</v>
          </cell>
          <cell r="D25" t="str">
            <v>K24</v>
          </cell>
          <cell r="E25" t="str">
            <v>K24-DLL4</v>
          </cell>
          <cell r="F25" t="str">
            <v>0386846035</v>
          </cell>
          <cell r="G25" t="str">
            <v>02/05/2000</v>
          </cell>
          <cell r="H25" t="str">
            <v>Quản trị du lịch Lữ Hành</v>
          </cell>
          <cell r="I25" t="str">
            <v>3.55</v>
          </cell>
          <cell r="J25" t="str">
            <v>Học môn thay thế</v>
          </cell>
          <cell r="K25" t="str">
            <v>tranthity0205@gmail.com</v>
          </cell>
          <cell r="L25" t="str">
            <v>X</v>
          </cell>
          <cell r="O25" t="str">
            <v>Mos 3 kỹ năng</v>
          </cell>
        </row>
        <row r="26">
          <cell r="B26">
            <v>24207215731</v>
          </cell>
          <cell r="C26" t="str">
            <v>Huỳnh Thị Phương Thảo</v>
          </cell>
          <cell r="D26" t="str">
            <v>K24</v>
          </cell>
          <cell r="E26" t="str">
            <v>K24-DLL2</v>
          </cell>
          <cell r="F26" t="str">
            <v>0905932061</v>
          </cell>
          <cell r="G26" t="str">
            <v>10/12/2000</v>
          </cell>
          <cell r="H26" t="str">
            <v>Quản trị du lịch Lữ Hành</v>
          </cell>
          <cell r="I26" t="str">
            <v>3.68</v>
          </cell>
          <cell r="J26" t="str">
            <v>Học môn thay thế</v>
          </cell>
          <cell r="K26" t="str">
            <v>thaohuynhphuong1012@gmail.com</v>
          </cell>
          <cell r="L26" t="str">
            <v>X</v>
          </cell>
        </row>
        <row r="27">
          <cell r="B27">
            <v>24207215242</v>
          </cell>
          <cell r="C27" t="str">
            <v>Nguyễn Thị Phương Nhi</v>
          </cell>
          <cell r="D27" t="str">
            <v>K24</v>
          </cell>
          <cell r="E27" t="str">
            <v>K24DLL4</v>
          </cell>
          <cell r="F27" t="str">
            <v>0366221600</v>
          </cell>
          <cell r="G27" t="str">
            <v>01/01/2000</v>
          </cell>
          <cell r="H27" t="str">
            <v>Quản trị du lịch Lữ Hành</v>
          </cell>
          <cell r="I27" t="str">
            <v>3.39</v>
          </cell>
          <cell r="J27" t="str">
            <v>Học môn thay thế</v>
          </cell>
          <cell r="K27" t="str">
            <v>nguyenthiphuongnhi92pdp@gmail.com</v>
          </cell>
          <cell r="L27" t="str">
            <v>X</v>
          </cell>
          <cell r="O27" t="str">
            <v>Mos 3 kỹ năng</v>
          </cell>
        </row>
        <row r="28">
          <cell r="B28">
            <v>24207202235</v>
          </cell>
          <cell r="C28" t="str">
            <v>Hoàng Thị Thảo Trang</v>
          </cell>
          <cell r="D28" t="str">
            <v>K24</v>
          </cell>
          <cell r="E28" t="str">
            <v>K24DLL2</v>
          </cell>
          <cell r="F28" t="str">
            <v>0353525100</v>
          </cell>
          <cell r="G28" t="str">
            <v>24/01/2000</v>
          </cell>
          <cell r="H28" t="str">
            <v>Quản trị du lịch Lữ Hành</v>
          </cell>
          <cell r="I28" t="str">
            <v>3.02</v>
          </cell>
          <cell r="J28" t="str">
            <v>Học môn thay thế</v>
          </cell>
          <cell r="K28" t="str">
            <v>hoangtrang24012000@gmail.com</v>
          </cell>
          <cell r="O28" t="str">
            <v>X</v>
          </cell>
        </row>
        <row r="29">
          <cell r="B29">
            <v>24207202782</v>
          </cell>
          <cell r="C29" t="str">
            <v>Phạm Thị Tường Vi</v>
          </cell>
          <cell r="D29" t="str">
            <v>K24</v>
          </cell>
          <cell r="E29" t="str">
            <v>K24 DLL9</v>
          </cell>
          <cell r="F29" t="str">
            <v>0896200414</v>
          </cell>
          <cell r="G29" t="str">
            <v>26/2/2000</v>
          </cell>
          <cell r="H29" t="str">
            <v>Quản trị du lịch Lữ Hành</v>
          </cell>
          <cell r="I29" t="str">
            <v>2.94</v>
          </cell>
          <cell r="J29" t="str">
            <v>Học môn thay thế</v>
          </cell>
          <cell r="K29" t="str">
            <v>vipham26022000@gmail.com</v>
          </cell>
        </row>
        <row r="30">
          <cell r="B30">
            <v>24207201190</v>
          </cell>
          <cell r="C30" t="str">
            <v>Nguyễn Thảo My</v>
          </cell>
          <cell r="D30" t="str">
            <v>K24</v>
          </cell>
          <cell r="E30" t="str">
            <v>K24- DLL2</v>
          </cell>
          <cell r="F30" t="str">
            <v>0336284253</v>
          </cell>
          <cell r="G30" t="str">
            <v>15/02/1999</v>
          </cell>
          <cell r="H30" t="str">
            <v>Quản trị du lịch Lữ Hành</v>
          </cell>
          <cell r="I30" t="str">
            <v>3.0</v>
          </cell>
          <cell r="J30" t="str">
            <v>Học môn thay thế</v>
          </cell>
          <cell r="K30" t="str">
            <v>thaomy2115@gmail.com</v>
          </cell>
        </row>
        <row r="31">
          <cell r="B31">
            <v>2321717334</v>
          </cell>
          <cell r="C31" t="str">
            <v>Vũ Phúc Thắng</v>
          </cell>
          <cell r="D31" t="str">
            <v>K24</v>
          </cell>
          <cell r="E31" t="str">
            <v>K24DLL5</v>
          </cell>
          <cell r="F31" t="str">
            <v>0934861684</v>
          </cell>
          <cell r="G31" t="str">
            <v>19/07/1999</v>
          </cell>
          <cell r="H31" t="str">
            <v>Quản trị du lịch Lữ Hành</v>
          </cell>
          <cell r="I31" t="str">
            <v>2.44</v>
          </cell>
          <cell r="J31" t="str">
            <v>Học môn thay thế</v>
          </cell>
          <cell r="K31" t="str">
            <v>thangvp1999@gmail.com</v>
          </cell>
        </row>
        <row r="32">
          <cell r="B32">
            <v>24217201063</v>
          </cell>
          <cell r="C32" t="str">
            <v>NGÔ QUANG KHẢI</v>
          </cell>
          <cell r="D32" t="str">
            <v>K24</v>
          </cell>
          <cell r="E32" t="str">
            <v>K24-DLL8</v>
          </cell>
          <cell r="F32" t="str">
            <v>0972645739</v>
          </cell>
          <cell r="G32" t="str">
            <v>06/12/1999</v>
          </cell>
          <cell r="H32" t="str">
            <v>Quản trị du lịch Lữ Hành</v>
          </cell>
          <cell r="I32" t="str">
            <v>3.88</v>
          </cell>
          <cell r="J32" t="str">
            <v>Học môn thay thế</v>
          </cell>
          <cell r="K32" t="str">
            <v>ngoquangkhai@dtu.edu.vn</v>
          </cell>
          <cell r="L32" t="str">
            <v>X</v>
          </cell>
        </row>
        <row r="33">
          <cell r="B33">
            <v>24207216660</v>
          </cell>
          <cell r="C33" t="str">
            <v>Nguyễn Ái Vy</v>
          </cell>
          <cell r="D33" t="str">
            <v>K24</v>
          </cell>
          <cell r="E33" t="str">
            <v>K24PSU-DLL1</v>
          </cell>
          <cell r="F33" t="str">
            <v>0935565740</v>
          </cell>
          <cell r="G33" t="str">
            <v>19/10/2000</v>
          </cell>
          <cell r="H33" t="str">
            <v>Quản trị du lịch Lữ Hành chuẩn PSU</v>
          </cell>
          <cell r="I33">
            <v>3.22</v>
          </cell>
          <cell r="J33" t="str">
            <v>Học môn thay thế</v>
          </cell>
          <cell r="K33" t="str">
            <v>nguyenaivy191020@gmail.com</v>
          </cell>
          <cell r="L33" t="str">
            <v>X</v>
          </cell>
        </row>
        <row r="34">
          <cell r="B34">
            <v>24207210453</v>
          </cell>
          <cell r="C34" t="str">
            <v>Nguyễn Thuý Huyền</v>
          </cell>
          <cell r="D34" t="str">
            <v>K24</v>
          </cell>
          <cell r="E34" t="str">
            <v>K24-DLL4</v>
          </cell>
          <cell r="F34" t="str">
            <v>0919799315</v>
          </cell>
          <cell r="G34" t="str">
            <v>18/08/2000</v>
          </cell>
          <cell r="H34" t="str">
            <v>Quản trị du lịch Lữ Hành</v>
          </cell>
          <cell r="I34" t="str">
            <v>2.76</v>
          </cell>
          <cell r="J34" t="str">
            <v>Học môn thay thế</v>
          </cell>
          <cell r="K34" t="str">
            <v>thuyhuyenn188@gmail.com</v>
          </cell>
        </row>
        <row r="35">
          <cell r="B35">
            <v>24217216339</v>
          </cell>
          <cell r="C35" t="str">
            <v>Nguyễn Chí Khanh</v>
          </cell>
          <cell r="D35" t="str">
            <v>K24</v>
          </cell>
          <cell r="E35" t="str">
            <v>K24PSU-DLL1</v>
          </cell>
          <cell r="F35" t="str">
            <v>0582487746</v>
          </cell>
          <cell r="G35" t="str">
            <v>30/07/2000</v>
          </cell>
          <cell r="H35" t="str">
            <v>Quản trị du lịch Lữ Hành chuẩn PSU</v>
          </cell>
          <cell r="I35" t="str">
            <v>2.88</v>
          </cell>
          <cell r="J35" t="str">
            <v>Học môn thay thế</v>
          </cell>
          <cell r="K35" t="str">
            <v>chikhanh3007@gmail.com</v>
          </cell>
        </row>
        <row r="36">
          <cell r="B36">
            <v>2320724549</v>
          </cell>
          <cell r="C36" t="str">
            <v>Hồ Thị Thùy Dương</v>
          </cell>
          <cell r="D36" t="str">
            <v>K23</v>
          </cell>
          <cell r="E36" t="str">
            <v>K23PSU-DLL4</v>
          </cell>
          <cell r="F36" t="str">
            <v>0705002199</v>
          </cell>
          <cell r="G36" t="str">
            <v>21/09/1999</v>
          </cell>
          <cell r="H36" t="str">
            <v>Quản trị du lịch Lữ Hành chuẩn PSU</v>
          </cell>
          <cell r="I36" t="str">
            <v>2.27 và 2 môn chưa có điểm</v>
          </cell>
          <cell r="J36" t="str">
            <v>Học môn thay thế</v>
          </cell>
          <cell r="K36" t="str">
            <v>thuyduongho.219@gmail.com</v>
          </cell>
          <cell r="M36" t="str">
            <v>X</v>
          </cell>
        </row>
        <row r="37">
          <cell r="B37">
            <v>24207216045</v>
          </cell>
          <cell r="C37" t="str">
            <v>Trần Thục Huyền</v>
          </cell>
          <cell r="D37" t="str">
            <v>K24</v>
          </cell>
          <cell r="E37" t="str">
            <v>K24PSU-DLL2</v>
          </cell>
          <cell r="F37" t="str">
            <v>0979066220</v>
          </cell>
          <cell r="G37" t="str">
            <v>24/06/2000</v>
          </cell>
          <cell r="H37" t="str">
            <v>Quản trị du lịch Lữ Hành chuẩn PSU</v>
          </cell>
          <cell r="I37" t="str">
            <v>3.34</v>
          </cell>
          <cell r="J37" t="str">
            <v>Học môn thay thế</v>
          </cell>
          <cell r="K37" t="str">
            <v>thuchuyen.24062000@gmail.com</v>
          </cell>
          <cell r="L37" t="str">
            <v>X</v>
          </cell>
        </row>
        <row r="38">
          <cell r="B38">
            <v>24217209456</v>
          </cell>
          <cell r="C38" t="str">
            <v>Nguyễn Văn Đại</v>
          </cell>
          <cell r="D38" t="str">
            <v>K24</v>
          </cell>
          <cell r="E38" t="str">
            <v>K24-DLL1</v>
          </cell>
          <cell r="F38" t="str">
            <v>0357008453</v>
          </cell>
          <cell r="G38" t="str">
            <v>3/5/2000</v>
          </cell>
          <cell r="H38" t="str">
            <v>Quản trị du lịch Lữ Hành</v>
          </cell>
          <cell r="I38">
            <v>3.3</v>
          </cell>
          <cell r="J38" t="str">
            <v>Học môn thay thế</v>
          </cell>
          <cell r="K38" t="str">
            <v>justindai2o15@gmail.com</v>
          </cell>
          <cell r="L38" t="str">
            <v>X</v>
          </cell>
        </row>
        <row r="39">
          <cell r="B39">
            <v>24207201322</v>
          </cell>
          <cell r="C39" t="str">
            <v>Trương Trần Nhã Uyên</v>
          </cell>
          <cell r="D39" t="str">
            <v>K24</v>
          </cell>
          <cell r="E39" t="str">
            <v>K24-DLL3</v>
          </cell>
          <cell r="F39" t="str">
            <v>0899884420</v>
          </cell>
          <cell r="G39" t="str">
            <v>02/11/2000</v>
          </cell>
          <cell r="H39" t="str">
            <v>Quản trị du lịch Lữ Hành</v>
          </cell>
          <cell r="I39" t="str">
            <v>2.76</v>
          </cell>
          <cell r="J39" t="str">
            <v>Học môn thay thế</v>
          </cell>
          <cell r="K39" t="str">
            <v>nhauyen186@gmail.com</v>
          </cell>
        </row>
        <row r="40">
          <cell r="B40">
            <v>2321717114</v>
          </cell>
          <cell r="C40" t="str">
            <v>Nguyễn Thành Huy</v>
          </cell>
          <cell r="D40" t="str">
            <v>K24</v>
          </cell>
          <cell r="E40" t="str">
            <v>K24PSU-DLL2</v>
          </cell>
          <cell r="F40" t="str">
            <v>0934839155</v>
          </cell>
          <cell r="G40" t="str">
            <v>26/01/1999</v>
          </cell>
          <cell r="H40" t="str">
            <v>Quản trị du lịch Lữ Hành chuẩn PSU</v>
          </cell>
          <cell r="I40" t="str">
            <v>2.84</v>
          </cell>
          <cell r="J40" t="str">
            <v>Học môn thay thế</v>
          </cell>
          <cell r="K40" t="str">
            <v>thanhhuydn99@gmail.com</v>
          </cell>
          <cell r="O40" t="str">
            <v>X</v>
          </cell>
        </row>
        <row r="41">
          <cell r="B41">
            <v>24217213722</v>
          </cell>
          <cell r="C41" t="str">
            <v>Nguyễn Đức Tiến</v>
          </cell>
          <cell r="D41" t="str">
            <v>K24</v>
          </cell>
          <cell r="E41" t="str">
            <v>K24DLL1</v>
          </cell>
          <cell r="F41" t="str">
            <v>0396566526</v>
          </cell>
          <cell r="G41" t="str">
            <v>13/07/2000</v>
          </cell>
          <cell r="H41" t="str">
            <v>Quản trị du lịch Lữ Hành</v>
          </cell>
          <cell r="I41" t="str">
            <v>2.54</v>
          </cell>
          <cell r="J41" t="str">
            <v>Học môn thay thế</v>
          </cell>
          <cell r="K41" t="str">
            <v>ductien130720@gmail.com</v>
          </cell>
        </row>
        <row r="42">
          <cell r="B42">
            <v>24217212614</v>
          </cell>
          <cell r="C42" t="str">
            <v>LÂM VŨ QUỐC</v>
          </cell>
          <cell r="D42" t="str">
            <v>K24</v>
          </cell>
          <cell r="E42" t="str">
            <v>K24-DLL4</v>
          </cell>
          <cell r="F42" t="str">
            <v>0965402247</v>
          </cell>
          <cell r="G42" t="str">
            <v>20/04/2000</v>
          </cell>
          <cell r="H42" t="str">
            <v>Quản trị du lịch Lữ Hành</v>
          </cell>
          <cell r="I42">
            <v>2.79</v>
          </cell>
          <cell r="J42" t="str">
            <v>Học môn thay thế</v>
          </cell>
          <cell r="K42" t="str">
            <v>lamvuquoc.thanhhoa@gmail.com</v>
          </cell>
        </row>
        <row r="43">
          <cell r="B43">
            <v>24217209467</v>
          </cell>
          <cell r="C43" t="str">
            <v>Trần Tiến Định</v>
          </cell>
          <cell r="D43" t="str">
            <v>K24</v>
          </cell>
          <cell r="E43" t="str">
            <v>K24PSU- DLL4</v>
          </cell>
          <cell r="F43" t="str">
            <v>0354021793</v>
          </cell>
          <cell r="G43" t="str">
            <v>25/03/2000</v>
          </cell>
          <cell r="H43" t="str">
            <v>Quản trị du lịch Lữ Hành chuẩn PSU</v>
          </cell>
          <cell r="I43" t="str">
            <v>2.67</v>
          </cell>
          <cell r="J43" t="str">
            <v>Học môn thay thế</v>
          </cell>
          <cell r="K43" t="str">
            <v>dinht.2532000@gmail.com</v>
          </cell>
        </row>
        <row r="44">
          <cell r="B44">
            <v>24207215861</v>
          </cell>
          <cell r="C44" t="str">
            <v>LÊ THỊ HỒNG NHUNG</v>
          </cell>
          <cell r="D44" t="str">
            <v>K24</v>
          </cell>
          <cell r="E44" t="str">
            <v>K24-DLL2</v>
          </cell>
          <cell r="F44" t="str">
            <v>0985725527</v>
          </cell>
          <cell r="G44" t="str">
            <v>27/12/2000</v>
          </cell>
          <cell r="H44" t="str">
            <v>Quản trị du lịch Lữ Hành</v>
          </cell>
          <cell r="I44" t="str">
            <v>7.14</v>
          </cell>
          <cell r="J44" t="str">
            <v>Học môn thay thế</v>
          </cell>
          <cell r="K44" t="str">
            <v>romlee2712@gmail.com</v>
          </cell>
        </row>
        <row r="45">
          <cell r="B45">
            <v>24207215180</v>
          </cell>
          <cell r="C45" t="str">
            <v>Nguyễn Thị Thanh Tâm</v>
          </cell>
          <cell r="D45" t="str">
            <v>K24</v>
          </cell>
          <cell r="E45" t="str">
            <v>K24-DLL4</v>
          </cell>
          <cell r="F45" t="str">
            <v>0795927992</v>
          </cell>
          <cell r="G45" t="str">
            <v>04/07/2000</v>
          </cell>
          <cell r="H45" t="str">
            <v>Quản trị du lịch Lữ Hành</v>
          </cell>
          <cell r="I45" t="str">
            <v>3.2</v>
          </cell>
          <cell r="J45" t="str">
            <v>Học môn thay thế</v>
          </cell>
          <cell r="K45" t="str">
            <v>tamnguyen.04072000@gmail.com</v>
          </cell>
          <cell r="L45" t="str">
            <v>X</v>
          </cell>
        </row>
        <row r="46">
          <cell r="B46">
            <v>24207215118</v>
          </cell>
          <cell r="C46" t="str">
            <v>Phạm Ánh Linh</v>
          </cell>
          <cell r="D46" t="str">
            <v>K24</v>
          </cell>
          <cell r="E46" t="str">
            <v>K24PSU-DLL2</v>
          </cell>
          <cell r="F46" t="str">
            <v>0775513121</v>
          </cell>
          <cell r="G46" t="str">
            <v>29/03/2000</v>
          </cell>
          <cell r="H46" t="str">
            <v>Quản trị du lịch Lữ Hành chuẩn PSU</v>
          </cell>
          <cell r="I46">
            <v>3.28</v>
          </cell>
          <cell r="J46" t="str">
            <v>Học môn thay thế</v>
          </cell>
          <cell r="K46" t="str">
            <v>phamanhlinh293@gmail.com</v>
          </cell>
          <cell r="L46" t="str">
            <v>X</v>
          </cell>
        </row>
        <row r="47">
          <cell r="B47">
            <v>2021116881</v>
          </cell>
          <cell r="C47" t="str">
            <v>Phan Bá Hải Đăng</v>
          </cell>
          <cell r="D47" t="str">
            <v>K24</v>
          </cell>
          <cell r="E47" t="str">
            <v>K24PSU-DLL4</v>
          </cell>
          <cell r="F47" t="str">
            <v>0948238756</v>
          </cell>
          <cell r="G47" t="str">
            <v>27/02/1996</v>
          </cell>
          <cell r="H47" t="str">
            <v>Quản trị du lịch Lữ Hành chuẩn PSU</v>
          </cell>
          <cell r="I47" t="str">
            <v>3.06</v>
          </cell>
          <cell r="J47" t="str">
            <v>Học môn thay thế</v>
          </cell>
          <cell r="K47" t="str">
            <v>phanbahaidang@gmail.com</v>
          </cell>
        </row>
        <row r="48">
          <cell r="B48">
            <v>24207116138</v>
          </cell>
          <cell r="C48" t="str">
            <v>Huỳnh Thị Xuân Mai</v>
          </cell>
          <cell r="D48" t="str">
            <v>K24</v>
          </cell>
          <cell r="E48" t="str">
            <v>K24DLL3</v>
          </cell>
          <cell r="F48" t="str">
            <v>0935405014</v>
          </cell>
          <cell r="G48" t="str">
            <v>06/02/2000</v>
          </cell>
          <cell r="H48" t="str">
            <v>Quản trị du lịch Lữ Hành</v>
          </cell>
          <cell r="I48" t="str">
            <v>2.88</v>
          </cell>
          <cell r="J48" t="str">
            <v>Học môn thay thế</v>
          </cell>
          <cell r="K48" t="str">
            <v>maihuynh267@gmail.com</v>
          </cell>
        </row>
        <row r="49">
          <cell r="B49">
            <v>24207204440</v>
          </cell>
          <cell r="C49" t="str">
            <v>Hồ Thị Kim Anh</v>
          </cell>
          <cell r="D49" t="str">
            <v>K24</v>
          </cell>
          <cell r="E49" t="str">
            <v>K24 DLL3</v>
          </cell>
          <cell r="F49" t="str">
            <v>0703911819</v>
          </cell>
          <cell r="G49" t="str">
            <v>18/10/2000</v>
          </cell>
          <cell r="H49" t="str">
            <v>Quản trị du lịch Lữ Hành</v>
          </cell>
          <cell r="I49" t="str">
            <v>2.97</v>
          </cell>
          <cell r="J49" t="str">
            <v>Học môn thay thế</v>
          </cell>
          <cell r="K49" t="str">
            <v>hothikimanh18102000@gmail.com</v>
          </cell>
        </row>
        <row r="50">
          <cell r="B50">
            <v>24207207961</v>
          </cell>
          <cell r="C50" t="str">
            <v xml:space="preserve">Nguyễn Thị Ngọc Vy </v>
          </cell>
          <cell r="D50" t="str">
            <v>K24</v>
          </cell>
          <cell r="E50" t="str">
            <v>K24-DLL3</v>
          </cell>
          <cell r="F50" t="str">
            <v>090542265</v>
          </cell>
          <cell r="G50" t="str">
            <v>14/10/2000</v>
          </cell>
          <cell r="H50" t="str">
            <v>Quản trị du lịch Lữ Hành</v>
          </cell>
          <cell r="I50" t="str">
            <v>2.9</v>
          </cell>
          <cell r="J50" t="str">
            <v>Học môn thay thế</v>
          </cell>
          <cell r="K50" t="str">
            <v>tyvy1410@gmail.com</v>
          </cell>
        </row>
        <row r="51">
          <cell r="B51">
            <v>2321724573</v>
          </cell>
          <cell r="C51" t="str">
            <v>Huỳnh Ngọc Thịnh</v>
          </cell>
          <cell r="D51" t="str">
            <v>K23</v>
          </cell>
          <cell r="E51" t="str">
            <v>K23PSU-DLL2</v>
          </cell>
          <cell r="F51" t="str">
            <v>0386474069</v>
          </cell>
          <cell r="G51" t="str">
            <v>29/08/1999</v>
          </cell>
          <cell r="H51" t="str">
            <v>Quản trị du lịch Lữ Hành chuẩn PSU</v>
          </cell>
          <cell r="I51" t="str">
            <v>2.02</v>
          </cell>
          <cell r="J51" t="str">
            <v>Học môn thay thế</v>
          </cell>
          <cell r="K51" t="str">
            <v>huynhngocthinh290899@gmail.com</v>
          </cell>
        </row>
        <row r="52">
          <cell r="B52">
            <v>24207206005</v>
          </cell>
          <cell r="C52" t="str">
            <v xml:space="preserve">Nguyễn Phước Thủy Tiên </v>
          </cell>
          <cell r="D52" t="str">
            <v>K24</v>
          </cell>
          <cell r="E52" t="str">
            <v>K24PSU-DLL5</v>
          </cell>
          <cell r="F52" t="str">
            <v>0935592080</v>
          </cell>
          <cell r="G52" t="str">
            <v>09/07/2000</v>
          </cell>
          <cell r="H52" t="str">
            <v>Quản trị du lịch Lữ Hành chuẩn PSU</v>
          </cell>
          <cell r="I52" t="str">
            <v>3.22</v>
          </cell>
          <cell r="J52" t="str">
            <v>Học môn thay thế</v>
          </cell>
          <cell r="K52" t="str">
            <v>tiennpt1072000@gmail.com</v>
          </cell>
          <cell r="L52" t="str">
            <v>X</v>
          </cell>
          <cell r="N52" t="str">
            <v>Toeic 595</v>
          </cell>
          <cell r="O52" t="str">
            <v>Mos 3 kỹ năng</v>
          </cell>
        </row>
        <row r="53">
          <cell r="B53">
            <v>24207204633</v>
          </cell>
          <cell r="C53" t="str">
            <v>Lưu Thị Nguyên Dung</v>
          </cell>
          <cell r="D53" t="str">
            <v>K24</v>
          </cell>
          <cell r="E53" t="str">
            <v>k24DLL2</v>
          </cell>
          <cell r="F53" t="str">
            <v>0862208460</v>
          </cell>
          <cell r="G53" t="str">
            <v>02/04/2000</v>
          </cell>
          <cell r="H53" t="str">
            <v>Quản trị du lịch Lữ Hành</v>
          </cell>
          <cell r="I53" t="str">
            <v>3.03</v>
          </cell>
          <cell r="J53" t="str">
            <v>Học môn thay thế</v>
          </cell>
          <cell r="K53" t="str">
            <v>luuthinguyendung@gmail.com</v>
          </cell>
        </row>
        <row r="54">
          <cell r="B54">
            <v>24217102535</v>
          </cell>
          <cell r="C54" t="str">
            <v>Nguyễn Đình Thắng</v>
          </cell>
          <cell r="D54" t="str">
            <v>K24</v>
          </cell>
          <cell r="E54" t="str">
            <v>K24PSU-DLL1</v>
          </cell>
          <cell r="F54" t="str">
            <v>0935396538</v>
          </cell>
          <cell r="G54" t="str">
            <v>06/03/2000</v>
          </cell>
          <cell r="H54" t="str">
            <v>Quản trị du lịch Lữ Hành chuẩn PSU</v>
          </cell>
          <cell r="I54" t="str">
            <v>2.67</v>
          </cell>
          <cell r="J54" t="str">
            <v>Học môn thay thế</v>
          </cell>
          <cell r="K54" t="str">
            <v>nguyendinhthang6300@gmail.com</v>
          </cell>
        </row>
        <row r="55">
          <cell r="B55">
            <v>24207215872</v>
          </cell>
          <cell r="C55" t="str">
            <v>Hồ Thị Thanh Phương</v>
          </cell>
          <cell r="D55" t="str">
            <v>K24</v>
          </cell>
          <cell r="E55" t="str">
            <v>K24 PSU-DLL1</v>
          </cell>
          <cell r="F55" t="str">
            <v>0776936866</v>
          </cell>
          <cell r="G55" t="str">
            <v>27/12/2000</v>
          </cell>
          <cell r="H55" t="str">
            <v>Quản trị du lịch Lữ Hành chuẩn PSU</v>
          </cell>
          <cell r="I55" t="str">
            <v>3.36</v>
          </cell>
          <cell r="J55" t="str">
            <v>Học môn thay thế</v>
          </cell>
          <cell r="K55" t="str">
            <v>hophuong606@gmail.com</v>
          </cell>
          <cell r="L55" t="str">
            <v>X</v>
          </cell>
          <cell r="N55" t="str">
            <v>Toeic 665</v>
          </cell>
        </row>
        <row r="56">
          <cell r="B56">
            <v>24207207377</v>
          </cell>
          <cell r="C56" t="str">
            <v>Lê Thị Diễm Quỳnh</v>
          </cell>
          <cell r="D56" t="str">
            <v>K24</v>
          </cell>
          <cell r="E56" t="str">
            <v>K24PSU - DLL4</v>
          </cell>
          <cell r="F56" t="str">
            <v>0852786632</v>
          </cell>
          <cell r="G56" t="str">
            <v>02/09/2000</v>
          </cell>
          <cell r="H56" t="str">
            <v>Quản trị du lịch Lữ Hành chuẩn PSU</v>
          </cell>
          <cell r="I56" t="str">
            <v>2.42</v>
          </cell>
          <cell r="J56" t="str">
            <v>Học môn thay thế</v>
          </cell>
          <cell r="K56" t="str">
            <v>lethidiemquynhbh.2000@gmail.com</v>
          </cell>
        </row>
        <row r="57">
          <cell r="B57">
            <v>2321721640</v>
          </cell>
          <cell r="C57" t="str">
            <v>Trương Cao Khoa</v>
          </cell>
          <cell r="D57" t="str">
            <v>K24</v>
          </cell>
          <cell r="E57" t="str">
            <v>K24PSU-DLL7</v>
          </cell>
          <cell r="F57" t="str">
            <v>0767700236</v>
          </cell>
          <cell r="G57" t="str">
            <v>15/06/1999</v>
          </cell>
          <cell r="H57" t="str">
            <v>Quản trị du lịch Lữ Hành chuẩn PSU</v>
          </cell>
          <cell r="I57" t="str">
            <v>3.63</v>
          </cell>
          <cell r="J57" t="str">
            <v>Học môn thay thế</v>
          </cell>
          <cell r="K57" t="str">
            <v>khoatruong012@gmail.com</v>
          </cell>
          <cell r="L57" t="str">
            <v>X</v>
          </cell>
        </row>
        <row r="58">
          <cell r="B58">
            <v>2320724558</v>
          </cell>
          <cell r="C58" t="str">
            <v>Mai Thi Thanh Kieu</v>
          </cell>
          <cell r="D58" t="str">
            <v>K24</v>
          </cell>
          <cell r="E58" t="str">
            <v>K24-DLL9</v>
          </cell>
          <cell r="F58" t="str">
            <v>0764519596</v>
          </cell>
          <cell r="G58" t="str">
            <v>07/05/1999</v>
          </cell>
          <cell r="H58" t="str">
            <v>Quản trị du lịch Lữ Hành</v>
          </cell>
          <cell r="I58" t="str">
            <v>2.51 ( hiện tại )</v>
          </cell>
          <cell r="J58" t="str">
            <v>Học môn thay thế</v>
          </cell>
          <cell r="K58" t="str">
            <v>phanthitu7599@gmail.com</v>
          </cell>
        </row>
        <row r="59">
          <cell r="B59">
            <v>24207208785</v>
          </cell>
          <cell r="C59" t="str">
            <v>Bùi Thị Ngọc Ánh</v>
          </cell>
          <cell r="D59" t="str">
            <v>K24</v>
          </cell>
          <cell r="E59" t="str">
            <v>K24PSU-DLL4</v>
          </cell>
          <cell r="F59" t="str">
            <v>0969704137</v>
          </cell>
          <cell r="G59" t="str">
            <v>30/11/2000</v>
          </cell>
          <cell r="H59" t="str">
            <v>Quản trị du lịch Lữ Hành chuẩn PSU</v>
          </cell>
          <cell r="I59" t="str">
            <v>5.99</v>
          </cell>
          <cell r="J59" t="str">
            <v>Học môn thay thế</v>
          </cell>
          <cell r="K59" t="str">
            <v>hoib0557@gmail.com</v>
          </cell>
        </row>
        <row r="60">
          <cell r="B60">
            <v>2320723747</v>
          </cell>
          <cell r="C60" t="str">
            <v>Nguyễn Thảo Nhi</v>
          </cell>
          <cell r="D60" t="str">
            <v>K23</v>
          </cell>
          <cell r="E60" t="str">
            <v>K23DLL1</v>
          </cell>
          <cell r="F60" t="str">
            <v>0773546612</v>
          </cell>
          <cell r="G60" t="str">
            <v>12/12/1999</v>
          </cell>
          <cell r="H60" t="str">
            <v>Quản trị du lịch Lữ Hành</v>
          </cell>
          <cell r="I60" t="str">
            <v>2.48</v>
          </cell>
          <cell r="J60" t="str">
            <v>Học môn thay thế</v>
          </cell>
          <cell r="K60" t="str">
            <v>thaonhi99dn@gmail.com</v>
          </cell>
          <cell r="M60" t="str">
            <v>X</v>
          </cell>
        </row>
        <row r="61">
          <cell r="B61">
            <v>24207205996</v>
          </cell>
          <cell r="C61" t="str">
            <v>Trịnh Quỳnh Hương</v>
          </cell>
          <cell r="D61" t="str">
            <v>K24</v>
          </cell>
          <cell r="E61" t="str">
            <v>K24PSU-DLL7</v>
          </cell>
          <cell r="F61" t="str">
            <v>0823400158</v>
          </cell>
          <cell r="G61" t="str">
            <v>05/08/2000</v>
          </cell>
          <cell r="H61" t="str">
            <v>Quản trị du lịch Lữ Hành chuẩn PSU</v>
          </cell>
          <cell r="I61" t="str">
            <v>3.01</v>
          </cell>
          <cell r="J61" t="str">
            <v>Học môn thay thế</v>
          </cell>
          <cell r="K61" t="str">
            <v>trinhquynhhuong2000@gmail.com</v>
          </cell>
        </row>
        <row r="62">
          <cell r="B62">
            <v>24207204954</v>
          </cell>
          <cell r="C62" t="str">
            <v>Văn Thị Thanh Thảo</v>
          </cell>
          <cell r="D62" t="str">
            <v>K24</v>
          </cell>
          <cell r="E62" t="str">
            <v>K24PSU-DLL2</v>
          </cell>
          <cell r="F62" t="str">
            <v>0905804270</v>
          </cell>
          <cell r="G62" t="str">
            <v>30/6/2000</v>
          </cell>
          <cell r="H62" t="str">
            <v>Quản trị du lịch Lữ Hành chuẩn PSU</v>
          </cell>
          <cell r="I62" t="str">
            <v>2.85</v>
          </cell>
          <cell r="J62" t="str">
            <v>Học môn thay thế</v>
          </cell>
          <cell r="K62" t="str">
            <v>vttthao3006@gmail.com</v>
          </cell>
        </row>
        <row r="63">
          <cell r="B63">
            <v>24217206249</v>
          </cell>
          <cell r="C63" t="str">
            <v>Nguyễn Tấn Tín</v>
          </cell>
          <cell r="D63" t="str">
            <v>K24</v>
          </cell>
          <cell r="E63" t="str">
            <v>K24PSU-DLL4</v>
          </cell>
          <cell r="F63" t="str">
            <v>0702783419</v>
          </cell>
          <cell r="G63" t="str">
            <v>15/02/2000</v>
          </cell>
          <cell r="H63" t="str">
            <v>Quản trị du lịch Lữ Hành chuẩn PSU</v>
          </cell>
          <cell r="I63">
            <v>6.4</v>
          </cell>
          <cell r="J63" t="str">
            <v>Học môn thay thế</v>
          </cell>
          <cell r="K63" t="str">
            <v>tantin1502@gmail.com</v>
          </cell>
        </row>
        <row r="64">
          <cell r="B64">
            <v>24217209090</v>
          </cell>
          <cell r="C64" t="str">
            <v>Nguyễn Kiện Cường</v>
          </cell>
          <cell r="D64" t="str">
            <v>K24</v>
          </cell>
          <cell r="E64" t="str">
            <v>K24PSU-DLL4</v>
          </cell>
          <cell r="F64" t="str">
            <v>0388573746</v>
          </cell>
          <cell r="G64" t="str">
            <v>29/01/2000</v>
          </cell>
          <cell r="H64" t="str">
            <v>Quản trị du lịch Lữ Hành chuẩn PSU</v>
          </cell>
          <cell r="I64" t="str">
            <v xml:space="preserve">Chưa xong </v>
          </cell>
          <cell r="J64" t="str">
            <v>Học môn thay thế</v>
          </cell>
          <cell r="K64" t="str">
            <v>kiencuongneik@gmail.com</v>
          </cell>
        </row>
        <row r="65">
          <cell r="B65">
            <v>24207206911</v>
          </cell>
          <cell r="C65" t="str">
            <v>Nguyễn Như Ngọc Quỳnh</v>
          </cell>
          <cell r="D65" t="str">
            <v>K24</v>
          </cell>
          <cell r="E65" t="str">
            <v>K24-DLL8</v>
          </cell>
          <cell r="F65" t="str">
            <v>0911201455</v>
          </cell>
          <cell r="G65" t="str">
            <v>10/09/2000</v>
          </cell>
          <cell r="H65" t="str">
            <v>Quản trị du lịch Lữ Hành</v>
          </cell>
          <cell r="I65" t="str">
            <v>2.87</v>
          </cell>
          <cell r="J65" t="str">
            <v>Học môn thay thế</v>
          </cell>
          <cell r="K65" t="str">
            <v>quynh10092000@gmail.com</v>
          </cell>
        </row>
        <row r="66">
          <cell r="B66">
            <v>24217206760</v>
          </cell>
          <cell r="C66" t="str">
            <v>Hoàng Hải Phước</v>
          </cell>
          <cell r="D66" t="str">
            <v>K24</v>
          </cell>
          <cell r="E66" t="str">
            <v>K24PSU DLL2</v>
          </cell>
          <cell r="F66" t="str">
            <v>0914572569</v>
          </cell>
          <cell r="G66" t="str">
            <v>26/08/2000</v>
          </cell>
          <cell r="H66" t="str">
            <v>Quản trị du lịch Lữ Hành chuẩn PSU</v>
          </cell>
          <cell r="I66" t="str">
            <v xml:space="preserve">2.81 </v>
          </cell>
          <cell r="J66" t="str">
            <v>Học môn thay thế</v>
          </cell>
          <cell r="K66" t="str">
            <v>hoanggmay@gmail.com</v>
          </cell>
        </row>
        <row r="67">
          <cell r="B67">
            <v>24207204145</v>
          </cell>
          <cell r="C67" t="str">
            <v>Phan Đỗ Gia Hân</v>
          </cell>
          <cell r="D67" t="str">
            <v>K24</v>
          </cell>
          <cell r="E67" t="str">
            <v>K24PSU DLL2</v>
          </cell>
          <cell r="F67" t="str">
            <v>0905293309</v>
          </cell>
          <cell r="G67" t="str">
            <v>07/01/2000</v>
          </cell>
          <cell r="H67" t="str">
            <v>Quản trị du lịch Lữ Hành chuẩn PSU</v>
          </cell>
          <cell r="I67" t="str">
            <v>2.48</v>
          </cell>
          <cell r="J67" t="str">
            <v>Học môn thay thế</v>
          </cell>
          <cell r="K67" t="str">
            <v>phandogiahan712@gmail.com</v>
          </cell>
        </row>
        <row r="68">
          <cell r="B68">
            <v>24207202229</v>
          </cell>
          <cell r="C68" t="str">
            <v xml:space="preserve">Huỳnh Thị Tú Trâm </v>
          </cell>
          <cell r="D68" t="str">
            <v>K24</v>
          </cell>
          <cell r="E68" t="str">
            <v>K24psu-dll7</v>
          </cell>
          <cell r="F68" t="str">
            <v>0366860632</v>
          </cell>
          <cell r="G68" t="str">
            <v>17/02/2000</v>
          </cell>
          <cell r="H68" t="str">
            <v>Quản trị du lịch Lữ Hành chuẩn PSU</v>
          </cell>
          <cell r="I68" t="str">
            <v>2.68</v>
          </cell>
          <cell r="J68" t="str">
            <v>Học môn thay thế</v>
          </cell>
          <cell r="K68" t="str">
            <v>tutram170320@gmail.com</v>
          </cell>
        </row>
        <row r="69">
          <cell r="B69">
            <v>24207215724</v>
          </cell>
          <cell r="C69" t="str">
            <v>Lê Thị Cẩm Tiên</v>
          </cell>
          <cell r="D69" t="str">
            <v>K24</v>
          </cell>
          <cell r="E69" t="str">
            <v>K24 DLL2</v>
          </cell>
          <cell r="F69" t="str">
            <v>0935247073</v>
          </cell>
          <cell r="G69" t="str">
            <v>05/05/2000</v>
          </cell>
          <cell r="H69" t="str">
            <v>Quản trị du lịch Lữ Hành</v>
          </cell>
          <cell r="I69" t="str">
            <v>3.08</v>
          </cell>
          <cell r="J69" t="str">
            <v>Học môn thay thế</v>
          </cell>
          <cell r="K69" t="str">
            <v>Tienle552000@gmail.com</v>
          </cell>
          <cell r="O69" t="str">
            <v>X</v>
          </cell>
        </row>
        <row r="70">
          <cell r="B70">
            <v>24217214344</v>
          </cell>
          <cell r="C70" t="str">
            <v>Lê Văn Tuấn</v>
          </cell>
          <cell r="D70" t="str">
            <v>K24</v>
          </cell>
          <cell r="E70" t="str">
            <v>K24DLL5</v>
          </cell>
          <cell r="F70" t="str">
            <v>0358844184</v>
          </cell>
          <cell r="G70" t="str">
            <v>11/10/2000</v>
          </cell>
          <cell r="H70" t="str">
            <v>Quản trị du lịch Lữ Hành</v>
          </cell>
          <cell r="I70" t="str">
            <v>2.57</v>
          </cell>
          <cell r="J70" t="str">
            <v>Học môn thay thế</v>
          </cell>
          <cell r="K70" t="str">
            <v>tuan96742@gmail.com</v>
          </cell>
        </row>
        <row r="71">
          <cell r="B71">
            <v>24207203884</v>
          </cell>
          <cell r="C71" t="str">
            <v xml:space="preserve">Trương Thị Ngọc Thông </v>
          </cell>
          <cell r="D71" t="str">
            <v>K24</v>
          </cell>
          <cell r="E71" t="str">
            <v>K24-DLL3</v>
          </cell>
          <cell r="F71" t="str">
            <v>0765606804</v>
          </cell>
          <cell r="G71" t="str">
            <v>21/11/2000</v>
          </cell>
          <cell r="H71" t="str">
            <v>Quản trị du lịch Lữ Hành</v>
          </cell>
          <cell r="I71" t="str">
            <v>2.88</v>
          </cell>
          <cell r="J71" t="str">
            <v>Học môn thay thế</v>
          </cell>
          <cell r="K71" t="str">
            <v>ttngocthong2111@gmail.com</v>
          </cell>
        </row>
        <row r="72">
          <cell r="B72">
            <v>24207108000</v>
          </cell>
          <cell r="C72" t="str">
            <v>Le Thuy Trang</v>
          </cell>
          <cell r="D72" t="str">
            <v>K24</v>
          </cell>
          <cell r="E72" t="str">
            <v>K24- DLL5</v>
          </cell>
          <cell r="F72" t="str">
            <v>0966522030</v>
          </cell>
          <cell r="G72" t="str">
            <v>20/7/2000</v>
          </cell>
          <cell r="H72" t="str">
            <v>Quản trị du lịch Lữ Hành</v>
          </cell>
          <cell r="I72">
            <v>2.5499999999999998</v>
          </cell>
          <cell r="J72" t="str">
            <v>Học môn thay thế</v>
          </cell>
          <cell r="K72" t="str">
            <v>lttrang2307@gmail.com</v>
          </cell>
        </row>
        <row r="73">
          <cell r="B73">
            <v>24203202231</v>
          </cell>
          <cell r="C73" t="str">
            <v>Hồ Thị Diễm Vy</v>
          </cell>
          <cell r="D73" t="str">
            <v>K24</v>
          </cell>
          <cell r="E73" t="str">
            <v>K24DLL2</v>
          </cell>
          <cell r="F73" t="str">
            <v>0966970205</v>
          </cell>
          <cell r="G73" t="str">
            <v>17/06/2000</v>
          </cell>
          <cell r="H73" t="str">
            <v>Quản trị du lịch Lữ Hành</v>
          </cell>
          <cell r="I73" t="str">
            <v>6.98</v>
          </cell>
          <cell r="J73" t="str">
            <v>Học môn thay thế</v>
          </cell>
          <cell r="K73" t="str">
            <v>hodiemvy20061980@gmail.com</v>
          </cell>
          <cell r="O73" t="str">
            <v>X</v>
          </cell>
        </row>
        <row r="74">
          <cell r="B74">
            <v>24207216212</v>
          </cell>
          <cell r="C74" t="str">
            <v xml:space="preserve">Nguyễn Thị Huyền </v>
          </cell>
          <cell r="D74" t="str">
            <v>K24</v>
          </cell>
          <cell r="E74" t="str">
            <v xml:space="preserve">K24Dll8 </v>
          </cell>
          <cell r="F74" t="str">
            <v>0382314247</v>
          </cell>
          <cell r="G74" t="str">
            <v>01/11/2000</v>
          </cell>
          <cell r="H74" t="str">
            <v>Quản trị du lịch Lữ Hành</v>
          </cell>
          <cell r="I74" t="str">
            <v>2.85</v>
          </cell>
          <cell r="J74" t="str">
            <v>Học môn thay thế</v>
          </cell>
          <cell r="K74" t="str">
            <v>huyennguyen1119102000@gmail.com</v>
          </cell>
        </row>
        <row r="75">
          <cell r="B75">
            <v>24207215464</v>
          </cell>
          <cell r="C75" t="str">
            <v>Bùi Ngọc Hoài Tú</v>
          </cell>
          <cell r="D75" t="str">
            <v>K24</v>
          </cell>
          <cell r="E75" t="str">
            <v>K24PSU-DLL6</v>
          </cell>
          <cell r="F75" t="str">
            <v>0937724345</v>
          </cell>
          <cell r="G75" t="str">
            <v>12/02/2000</v>
          </cell>
          <cell r="H75" t="str">
            <v>Quản trị du lịch Lữ Hành chuẩn PSU</v>
          </cell>
          <cell r="I75" t="str">
            <v>2.83</v>
          </cell>
          <cell r="J75" t="str">
            <v>Học môn thay thế</v>
          </cell>
          <cell r="K75" t="str">
            <v>hoaitu1202@gmail.com</v>
          </cell>
        </row>
        <row r="76">
          <cell r="B76">
            <v>2321724572</v>
          </cell>
          <cell r="C76" t="str">
            <v>Dương Tấn Thiện</v>
          </cell>
          <cell r="D76" t="str">
            <v>K23</v>
          </cell>
          <cell r="E76" t="str">
            <v>K23-DLL2</v>
          </cell>
          <cell r="F76" t="str">
            <v>0934722172</v>
          </cell>
          <cell r="G76" t="str">
            <v>07/09/1998</v>
          </cell>
          <cell r="H76" t="str">
            <v>Quản trị du lịch Lữ Hành</v>
          </cell>
          <cell r="I76" t="str">
            <v>2.04</v>
          </cell>
          <cell r="J76" t="str">
            <v>Học môn thay thế</v>
          </cell>
          <cell r="K76" t="str">
            <v>toicothu000@gmail.com</v>
          </cell>
        </row>
        <row r="77">
          <cell r="B77">
            <v>2321711596</v>
          </cell>
          <cell r="C77" t="str">
            <v>Nguyễn Lê Hoàng Hảo</v>
          </cell>
          <cell r="D77" t="str">
            <v>K24</v>
          </cell>
          <cell r="E77" t="str">
            <v>K24DLL1</v>
          </cell>
          <cell r="F77" t="str">
            <v>098819012</v>
          </cell>
          <cell r="G77" t="str">
            <v>25/12/1999</v>
          </cell>
          <cell r="H77" t="str">
            <v>Quản trị du lịch Lữ Hành</v>
          </cell>
          <cell r="I77" t="str">
            <v>2.44</v>
          </cell>
          <cell r="J77" t="str">
            <v>Học môn thay thế</v>
          </cell>
          <cell r="K77" t="str">
            <v>nguyenlhoanghao.dtu@gmail.com</v>
          </cell>
        </row>
        <row r="78">
          <cell r="B78">
            <v>2320725252</v>
          </cell>
          <cell r="C78" t="str">
            <v>Nguyễn Thị Thu Hà</v>
          </cell>
          <cell r="D78" t="str">
            <v>K23</v>
          </cell>
          <cell r="E78" t="str">
            <v>K23PSU-DLL4</v>
          </cell>
          <cell r="F78" t="str">
            <v>0901133304</v>
          </cell>
          <cell r="G78" t="str">
            <v>28/02/1999</v>
          </cell>
          <cell r="H78" t="str">
            <v>Quản trị du lịch Lữ Hành chuẩn PSU</v>
          </cell>
          <cell r="I78" t="str">
            <v>2.06</v>
          </cell>
          <cell r="J78" t="str">
            <v>Học môn thay thế</v>
          </cell>
          <cell r="K78" t="str">
            <v>nguyenthuha280299@gmail.com</v>
          </cell>
          <cell r="M78" t="str">
            <v>X</v>
          </cell>
        </row>
        <row r="79">
          <cell r="B79">
            <v>24207204827</v>
          </cell>
          <cell r="C79" t="str">
            <v>Phan Thị Bảo Anh</v>
          </cell>
          <cell r="D79" t="str">
            <v>K24</v>
          </cell>
          <cell r="E79" t="str">
            <v>K24PSU-DLL2</v>
          </cell>
          <cell r="F79" t="str">
            <v>0929175573</v>
          </cell>
          <cell r="G79" t="str">
            <v>31/01/2000</v>
          </cell>
          <cell r="H79" t="str">
            <v>Quản trị du lịch Lữ Hành chuẩn PSU</v>
          </cell>
          <cell r="I79" t="str">
            <v>2.38</v>
          </cell>
          <cell r="J79" t="str">
            <v>Học môn thay thế</v>
          </cell>
          <cell r="K79" t="str">
            <v>panh9374@gmail.com</v>
          </cell>
        </row>
        <row r="80">
          <cell r="B80">
            <v>24207204976</v>
          </cell>
          <cell r="C80" t="str">
            <v>Nguyễn Thị Tú Trinh</v>
          </cell>
          <cell r="D80" t="str">
            <v>K24</v>
          </cell>
          <cell r="E80" t="str">
            <v>K22PSU-DLL6</v>
          </cell>
          <cell r="F80" t="str">
            <v>0898430948</v>
          </cell>
          <cell r="G80" t="str">
            <v>06/11/2000</v>
          </cell>
          <cell r="H80" t="str">
            <v>Quản trị du lịch Lữ Hành chuẩn PSU</v>
          </cell>
          <cell r="I80" t="str">
            <v>3.03</v>
          </cell>
          <cell r="J80" t="str">
            <v>Học môn thay thế</v>
          </cell>
          <cell r="K80" t="str">
            <v>nguyenthitutrinhzt@gmail.com</v>
          </cell>
        </row>
        <row r="81">
          <cell r="B81">
            <v>24217206916</v>
          </cell>
          <cell r="C81" t="str">
            <v>Phạm hữu hảo</v>
          </cell>
          <cell r="D81" t="str">
            <v>K24</v>
          </cell>
          <cell r="E81" t="str">
            <v>K24-DLL3</v>
          </cell>
          <cell r="F81" t="str">
            <v>0905901716</v>
          </cell>
          <cell r="G81" t="str">
            <v>20/3/2000</v>
          </cell>
          <cell r="H81" t="str">
            <v>Quản trị du lịch Lữ Hành</v>
          </cell>
          <cell r="I81" t="str">
            <v>2.49</v>
          </cell>
          <cell r="J81" t="str">
            <v>Học môn thay thế</v>
          </cell>
          <cell r="K81" t="str">
            <v>huha20dn@gmail.com</v>
          </cell>
        </row>
        <row r="82">
          <cell r="B82">
            <v>24217206987</v>
          </cell>
          <cell r="C82" t="str">
            <v>Đặng Trường Kỳ</v>
          </cell>
          <cell r="D82" t="str">
            <v>K24</v>
          </cell>
          <cell r="E82" t="str">
            <v>K24PSU-DLL5</v>
          </cell>
          <cell r="F82" t="str">
            <v>0925865855</v>
          </cell>
          <cell r="G82" t="str">
            <v>05/11/2000</v>
          </cell>
          <cell r="H82" t="str">
            <v>Quản trị du lịch Lữ Hành chuẩn PSU</v>
          </cell>
          <cell r="I82" t="str">
            <v>2.43</v>
          </cell>
          <cell r="J82" t="str">
            <v>Học môn thay thế</v>
          </cell>
          <cell r="K82" t="str">
            <v>dangtruongky0511@gmail.com</v>
          </cell>
        </row>
        <row r="83">
          <cell r="B83">
            <v>24207212803</v>
          </cell>
          <cell r="C83" t="str">
            <v xml:space="preserve">Phạm Thị Đoan Sang </v>
          </cell>
          <cell r="D83" t="str">
            <v>K24</v>
          </cell>
          <cell r="E83" t="str">
            <v>K24-DLL5</v>
          </cell>
          <cell r="F83" t="str">
            <v>0334769816</v>
          </cell>
          <cell r="G83" t="str">
            <v>13/10/2000</v>
          </cell>
          <cell r="H83" t="str">
            <v>Quản trị du lịch Lữ Hành</v>
          </cell>
          <cell r="I83" t="str">
            <v>2.80</v>
          </cell>
          <cell r="J83" t="str">
            <v>Học môn thay thế</v>
          </cell>
          <cell r="K83" t="str">
            <v>doansangqng123@gmail.com</v>
          </cell>
        </row>
        <row r="84">
          <cell r="B84">
            <v>24217215576</v>
          </cell>
          <cell r="C84" t="str">
            <v>Lê Trần Việt Thắng</v>
          </cell>
          <cell r="D84" t="str">
            <v>K24</v>
          </cell>
          <cell r="E84" t="str">
            <v>K24PSU DLL1</v>
          </cell>
          <cell r="F84" t="str">
            <v>0946562834</v>
          </cell>
          <cell r="G84" t="str">
            <v>16/10/2000</v>
          </cell>
          <cell r="H84" t="str">
            <v>Quản trị du lịch Lữ Hành chuẩn PSU</v>
          </cell>
          <cell r="I84" t="str">
            <v>3.24</v>
          </cell>
          <cell r="J84" t="str">
            <v>Học môn thay thế</v>
          </cell>
          <cell r="K84" t="str">
            <v>vietthang.ogs@gmail.com</v>
          </cell>
          <cell r="L84" t="str">
            <v>X</v>
          </cell>
        </row>
        <row r="85">
          <cell r="B85">
            <v>24217206386</v>
          </cell>
          <cell r="C85" t="str">
            <v>Nguyễn Thiều Ngọc Quang</v>
          </cell>
          <cell r="D85" t="str">
            <v>K24</v>
          </cell>
          <cell r="E85" t="str">
            <v>K24-DLL4</v>
          </cell>
          <cell r="F85" t="str">
            <v>0905251120</v>
          </cell>
          <cell r="G85" t="str">
            <v>17/10/2000</v>
          </cell>
          <cell r="H85" t="str">
            <v>Quản trị du lịch Lữ Hành</v>
          </cell>
          <cell r="I85" t="str">
            <v>2.87</v>
          </cell>
          <cell r="J85" t="str">
            <v>Học môn thay thế</v>
          </cell>
          <cell r="K85" t="str">
            <v>thieuquangnguyen1710@gmail.com</v>
          </cell>
        </row>
        <row r="86">
          <cell r="B86">
            <v>23217211003</v>
          </cell>
          <cell r="C86" t="str">
            <v>Hồ Nhật Hùng</v>
          </cell>
          <cell r="D86" t="str">
            <v>K23</v>
          </cell>
          <cell r="E86" t="str">
            <v>K23DLL4</v>
          </cell>
          <cell r="F86" t="str">
            <v>0905319346</v>
          </cell>
          <cell r="G86" t="str">
            <v>06/11/1997</v>
          </cell>
          <cell r="H86" t="str">
            <v>Quản trị du lịch Lữ Hành</v>
          </cell>
          <cell r="I86" t="str">
            <v>2.66</v>
          </cell>
          <cell r="J86" t="str">
            <v>Học môn thay thế</v>
          </cell>
          <cell r="K86" t="str">
            <v>honhathung@dtu.edu.vn</v>
          </cell>
          <cell r="M86" t="str">
            <v>X</v>
          </cell>
          <cell r="Q86" t="str">
            <v>X</v>
          </cell>
        </row>
        <row r="87">
          <cell r="B87">
            <v>24207211889</v>
          </cell>
          <cell r="C87" t="str">
            <v>Nguyễn Thị Thanh Nhã</v>
          </cell>
          <cell r="D87" t="str">
            <v>K24</v>
          </cell>
          <cell r="E87" t="str">
            <v>K24-DLL4</v>
          </cell>
          <cell r="F87" t="str">
            <v>0358543346</v>
          </cell>
          <cell r="G87" t="str">
            <v>01/02/2000</v>
          </cell>
          <cell r="H87" t="str">
            <v>Quản trị du lịch Lữ Hành</v>
          </cell>
          <cell r="I87" t="str">
            <v>3.67</v>
          </cell>
          <cell r="J87" t="str">
            <v>Học môn thay thế</v>
          </cell>
          <cell r="K87" t="str">
            <v>thanhnhanguyen789@gmail.com</v>
          </cell>
          <cell r="L87" t="str">
            <v>X</v>
          </cell>
        </row>
        <row r="88">
          <cell r="B88">
            <v>24217216168</v>
          </cell>
          <cell r="C88" t="str">
            <v>Đặng Thị Minh Thư</v>
          </cell>
          <cell r="D88" t="str">
            <v>K24</v>
          </cell>
          <cell r="E88" t="str">
            <v>K24-DLL4</v>
          </cell>
          <cell r="F88" t="str">
            <v>0947508215</v>
          </cell>
          <cell r="G88" t="str">
            <v>22/05/2000</v>
          </cell>
          <cell r="H88" t="str">
            <v>Quản trị du lịch Lữ Hành</v>
          </cell>
          <cell r="I88" t="str">
            <v>3.24</v>
          </cell>
          <cell r="J88" t="str">
            <v>Học môn thay thế</v>
          </cell>
          <cell r="K88" t="str">
            <v>minhthudang22@gmail.com</v>
          </cell>
          <cell r="L88" t="str">
            <v>X</v>
          </cell>
        </row>
        <row r="89">
          <cell r="B89">
            <v>24207206754</v>
          </cell>
          <cell r="C89" t="str">
            <v>Phạm Nhật Kim Oanh</v>
          </cell>
          <cell r="D89" t="str">
            <v>K24</v>
          </cell>
          <cell r="E89" t="str">
            <v>K24DLL6</v>
          </cell>
          <cell r="F89" t="str">
            <v>0935777233</v>
          </cell>
          <cell r="G89" t="str">
            <v>03/11/2000</v>
          </cell>
          <cell r="H89" t="str">
            <v>Quản trị du lịch Lữ Hành</v>
          </cell>
          <cell r="I89" t="str">
            <v>2.94</v>
          </cell>
          <cell r="J89" t="str">
            <v>Học môn thay thế</v>
          </cell>
          <cell r="K89" t="str">
            <v>phamnkimoanh31@gmail.com</v>
          </cell>
        </row>
        <row r="90">
          <cell r="B90">
            <v>24217204588</v>
          </cell>
          <cell r="C90" t="str">
            <v>Nguyễn Hoàng Long</v>
          </cell>
          <cell r="D90" t="str">
            <v>K24</v>
          </cell>
          <cell r="E90" t="str">
            <v>K24PSU-DLL6</v>
          </cell>
          <cell r="F90" t="str">
            <v>0858555220</v>
          </cell>
          <cell r="G90" t="str">
            <v>16/11/2000</v>
          </cell>
          <cell r="H90" t="str">
            <v>Quản trị du lịch Lữ Hành chuẩn PSU</v>
          </cell>
          <cell r="I90" t="str">
            <v>2.91</v>
          </cell>
          <cell r="J90" t="str">
            <v>Học môn thay thế</v>
          </cell>
          <cell r="K90" t="str">
            <v>01258555220long@gmail.com</v>
          </cell>
        </row>
        <row r="91">
          <cell r="B91">
            <v>2220728396</v>
          </cell>
          <cell r="C91" t="str">
            <v>Sử Thị Thanh Hằng</v>
          </cell>
          <cell r="D91" t="str">
            <v>K22</v>
          </cell>
          <cell r="E91" t="str">
            <v>K22-DLL1</v>
          </cell>
          <cell r="F91" t="str">
            <v>0704737400</v>
          </cell>
          <cell r="G91" t="str">
            <v>03/07/1998</v>
          </cell>
          <cell r="H91" t="str">
            <v>Quản trị du lịch Lữ Hành</v>
          </cell>
          <cell r="I91" t="str">
            <v>2.61</v>
          </cell>
          <cell r="J91" t="str">
            <v>Học môn thay thế</v>
          </cell>
          <cell r="K91" t="str">
            <v>hangsu3798@gmail.com</v>
          </cell>
          <cell r="M91" t="str">
            <v>X</v>
          </cell>
          <cell r="N91" t="str">
            <v>N4 tiếng Nhật</v>
          </cell>
          <cell r="O91" t="str">
            <v>Mos 3 kỹ năng</v>
          </cell>
          <cell r="P91" t="str">
            <v>X</v>
          </cell>
          <cell r="Q91" t="str">
            <v>X</v>
          </cell>
        </row>
        <row r="92">
          <cell r="B92">
            <v>24217116243</v>
          </cell>
          <cell r="C92" t="str">
            <v>Nguyễn Huy Hoàng</v>
          </cell>
          <cell r="E92" t="str">
            <v>K24PSU-DLL</v>
          </cell>
          <cell r="G92">
            <v>36780</v>
          </cell>
          <cell r="H92" t="str">
            <v>Quản trị du lịch Lữ Hành chuẩn PSU</v>
          </cell>
          <cell r="J92" t="str">
            <v>Học môn thay thế</v>
          </cell>
        </row>
        <row r="93">
          <cell r="B93">
            <v>24207210018</v>
          </cell>
          <cell r="C93" t="str">
            <v>Nguyễn Thị Hồng</v>
          </cell>
          <cell r="E93" t="str">
            <v>K24PSU-DLL</v>
          </cell>
          <cell r="G93">
            <v>36573</v>
          </cell>
          <cell r="H93" t="str">
            <v>Quản trị du lịch Lữ Hành chuẩn PSU</v>
          </cell>
          <cell r="J93" t="str">
            <v>Học môn thay thế</v>
          </cell>
        </row>
        <row r="94">
          <cell r="B94">
            <v>24207201225</v>
          </cell>
          <cell r="C94" t="str">
            <v>Ngô Thị Hàn Ny</v>
          </cell>
          <cell r="E94" t="str">
            <v>K24PSU-DLL</v>
          </cell>
          <cell r="G94">
            <v>36795</v>
          </cell>
          <cell r="H94" t="str">
            <v>Quản trị du lịch Lữ Hành chuẩn PSU</v>
          </cell>
          <cell r="J94" t="str">
            <v>Học môn thay thế</v>
          </cell>
        </row>
        <row r="95">
          <cell r="B95">
            <v>24207213097</v>
          </cell>
          <cell r="C95" t="str">
            <v>Nguyễn Trần Minh Thi</v>
          </cell>
          <cell r="E95" t="str">
            <v>K24PSU-DLL</v>
          </cell>
          <cell r="G95">
            <v>36659</v>
          </cell>
          <cell r="H95" t="str">
            <v>Quản trị du lịch Lữ Hành chuẩn PSU</v>
          </cell>
          <cell r="J95" t="str">
            <v>Học môn thay thế</v>
          </cell>
        </row>
        <row r="96">
          <cell r="B96">
            <v>24207214994</v>
          </cell>
          <cell r="C96" t="str">
            <v>Phan Thị Yến</v>
          </cell>
          <cell r="E96" t="str">
            <v>K24PSU-DLL</v>
          </cell>
          <cell r="G96">
            <v>36754</v>
          </cell>
          <cell r="H96" t="str">
            <v>Quản trị du lịch Lữ Hành chuẩn PSU</v>
          </cell>
          <cell r="J96" t="str">
            <v>Học môn thay thế</v>
          </cell>
        </row>
        <row r="97">
          <cell r="B97">
            <v>24217207306</v>
          </cell>
          <cell r="C97" t="str">
            <v>Thái Duy Hiếu</v>
          </cell>
          <cell r="E97" t="str">
            <v>K24DLL</v>
          </cell>
          <cell r="G97">
            <v>36710</v>
          </cell>
          <cell r="H97" t="str">
            <v>Quản trị du lịch Lữ Hành</v>
          </cell>
          <cell r="J97" t="str">
            <v>Học môn thay thế</v>
          </cell>
        </row>
        <row r="98">
          <cell r="B98">
            <v>24217204361</v>
          </cell>
          <cell r="C98" t="str">
            <v>Nguyễn Minh Hiếu</v>
          </cell>
          <cell r="E98" t="str">
            <v>K24DLL</v>
          </cell>
          <cell r="G98">
            <v>36650</v>
          </cell>
          <cell r="H98" t="str">
            <v>Quản trị du lịch Lữ Hành</v>
          </cell>
          <cell r="J98" t="str">
            <v>Học môn thay thế</v>
          </cell>
        </row>
        <row r="99">
          <cell r="B99">
            <v>24217215117</v>
          </cell>
          <cell r="C99" t="str">
            <v>Nguyễn Quang Huy</v>
          </cell>
          <cell r="E99" t="str">
            <v>K24DLL</v>
          </cell>
          <cell r="G99">
            <v>36600</v>
          </cell>
          <cell r="H99" t="str">
            <v>Quản trị du lịch Lữ Hành</v>
          </cell>
          <cell r="J99" t="str">
            <v>Học môn thay thế</v>
          </cell>
        </row>
        <row r="100">
          <cell r="B100">
            <v>24207207505</v>
          </cell>
          <cell r="C100" t="str">
            <v>Đặng Thị Diệu Linh</v>
          </cell>
          <cell r="E100" t="str">
            <v>K24DLL</v>
          </cell>
          <cell r="G100">
            <v>36492</v>
          </cell>
          <cell r="H100" t="str">
            <v>Quản trị du lịch Lữ Hành</v>
          </cell>
          <cell r="J100" t="str">
            <v>Học môn thay thế</v>
          </cell>
        </row>
        <row r="101">
          <cell r="B101">
            <v>24217207995</v>
          </cell>
          <cell r="C101" t="str">
            <v>Phan Hoài Lộc</v>
          </cell>
          <cell r="E101" t="str">
            <v>K24DLL</v>
          </cell>
          <cell r="G101">
            <v>36629</v>
          </cell>
          <cell r="H101" t="str">
            <v>Quản trị du lịch Lữ Hành</v>
          </cell>
          <cell r="J101" t="str">
            <v>Học môn thay thế</v>
          </cell>
        </row>
        <row r="102">
          <cell r="B102">
            <v>2321118183</v>
          </cell>
          <cell r="C102" t="str">
            <v>Nguyễn Đức Minh</v>
          </cell>
          <cell r="E102" t="str">
            <v>K24DLL</v>
          </cell>
          <cell r="G102">
            <v>36003</v>
          </cell>
          <cell r="H102" t="str">
            <v>Quản trị du lịch Lữ Hành</v>
          </cell>
          <cell r="J102" t="str">
            <v>Học môn thay thế</v>
          </cell>
        </row>
        <row r="103">
          <cell r="B103">
            <v>24217208117</v>
          </cell>
          <cell r="C103" t="str">
            <v>Nguyễn Hữu Ngọc</v>
          </cell>
          <cell r="E103" t="str">
            <v>K24DLL</v>
          </cell>
          <cell r="G103">
            <v>36808</v>
          </cell>
          <cell r="H103" t="str">
            <v>Quản trị du lịch Lữ Hành</v>
          </cell>
          <cell r="J103" t="str">
            <v>Học môn thay thế</v>
          </cell>
        </row>
        <row r="104">
          <cell r="B104">
            <v>24217208242</v>
          </cell>
          <cell r="C104" t="str">
            <v>Nguyễn Duy Ngọc</v>
          </cell>
          <cell r="E104" t="str">
            <v>K24DLL</v>
          </cell>
          <cell r="G104">
            <v>36739</v>
          </cell>
          <cell r="H104" t="str">
            <v>Quản trị du lịch Lữ Hành</v>
          </cell>
          <cell r="J104" t="str">
            <v>Học môn thay thế</v>
          </cell>
        </row>
        <row r="105">
          <cell r="B105">
            <v>24217103940</v>
          </cell>
          <cell r="C105" t="str">
            <v>Hồ Viết Tân</v>
          </cell>
          <cell r="E105" t="str">
            <v>K24DLL</v>
          </cell>
          <cell r="G105">
            <v>36602</v>
          </cell>
          <cell r="H105" t="str">
            <v>Quản trị du lịch Lữ Hành</v>
          </cell>
          <cell r="J105" t="str">
            <v>Học môn thay thế</v>
          </cell>
        </row>
        <row r="106">
          <cell r="B106">
            <v>2321717026</v>
          </cell>
          <cell r="C106" t="str">
            <v>Đặng Minh Toàn</v>
          </cell>
          <cell r="E106" t="str">
            <v>K24DLL</v>
          </cell>
          <cell r="G106">
            <v>36391</v>
          </cell>
          <cell r="H106" t="str">
            <v>Quản trị du lịch Lữ Hành</v>
          </cell>
          <cell r="J106" t="str">
            <v>Học môn thay thế</v>
          </cell>
        </row>
        <row r="107">
          <cell r="B107">
            <v>24207216738</v>
          </cell>
          <cell r="C107" t="str">
            <v>Võ Hương Thảo</v>
          </cell>
          <cell r="E107" t="str">
            <v>K24DLL</v>
          </cell>
          <cell r="G107">
            <v>36874</v>
          </cell>
          <cell r="H107" t="str">
            <v>Quản trị du lịch Lữ Hành</v>
          </cell>
          <cell r="J107" t="str">
            <v>Học môn thay thế</v>
          </cell>
        </row>
        <row r="108">
          <cell r="B108">
            <v>24217213129</v>
          </cell>
          <cell r="C108" t="str">
            <v>Bùi Xuân Thìn</v>
          </cell>
          <cell r="E108" t="str">
            <v>K24DLL</v>
          </cell>
          <cell r="G108">
            <v>36683</v>
          </cell>
          <cell r="H108" t="str">
            <v>Quản trị du lịch Lữ Hành</v>
          </cell>
          <cell r="J108" t="str">
            <v>Học môn thay thế</v>
          </cell>
        </row>
        <row r="109">
          <cell r="B109">
            <v>24207202980</v>
          </cell>
          <cell r="C109" t="str">
            <v>Nguyễn Thị Như Trâm</v>
          </cell>
          <cell r="E109" t="str">
            <v>K24DLL</v>
          </cell>
          <cell r="G109">
            <v>36842</v>
          </cell>
          <cell r="H109" t="str">
            <v>Quản trị du lịch Lữ Hành</v>
          </cell>
          <cell r="J109" t="str">
            <v>Học môn thay thế</v>
          </cell>
        </row>
        <row r="110">
          <cell r="B110">
            <v>24217202132</v>
          </cell>
          <cell r="C110" t="str">
            <v>Nguyễn Quốc Trường</v>
          </cell>
          <cell r="E110" t="str">
            <v>K24DLL</v>
          </cell>
          <cell r="G110">
            <v>36544</v>
          </cell>
          <cell r="H110" t="str">
            <v>Quản trị du lịch Lữ Hành</v>
          </cell>
          <cell r="J110" t="str">
            <v>Học môn thay thế</v>
          </cell>
        </row>
      </sheetData>
      <sheetData sheetId="5">
        <row r="4">
          <cell r="B4">
            <v>2321712857</v>
          </cell>
          <cell r="C4" t="str">
            <v>Hà Đức Hiệp</v>
          </cell>
          <cell r="D4" t="str">
            <v>K23</v>
          </cell>
          <cell r="E4" t="str">
            <v>K23DLL2</v>
          </cell>
          <cell r="F4">
            <v>792987865</v>
          </cell>
          <cell r="G4">
            <v>36269</v>
          </cell>
          <cell r="H4" t="str">
            <v>Quản trị du lịch Lữ Hành</v>
          </cell>
          <cell r="K4" t="str">
            <v>X</v>
          </cell>
          <cell r="L4" t="str">
            <v>X</v>
          </cell>
        </row>
        <row r="5">
          <cell r="B5">
            <v>2321724882</v>
          </cell>
          <cell r="C5" t="str">
            <v>Nguyễn Tiến Hưng</v>
          </cell>
          <cell r="D5" t="str">
            <v>K23</v>
          </cell>
          <cell r="E5" t="str">
            <v>K23DLL5</v>
          </cell>
          <cell r="F5">
            <v>934939923</v>
          </cell>
          <cell r="G5">
            <v>36204</v>
          </cell>
          <cell r="H5" t="str">
            <v>Quản trị du lịch Lữ Hành</v>
          </cell>
          <cell r="K5" t="str">
            <v>X</v>
          </cell>
          <cell r="L5" t="str">
            <v>X</v>
          </cell>
        </row>
        <row r="6">
          <cell r="B6">
            <v>2221727264</v>
          </cell>
          <cell r="C6" t="str">
            <v>Bạch Tiểu Bảo</v>
          </cell>
          <cell r="D6" t="str">
            <v>K22</v>
          </cell>
          <cell r="E6" t="str">
            <v>K22DLL3</v>
          </cell>
          <cell r="F6">
            <v>935019300</v>
          </cell>
          <cell r="G6">
            <v>36118</v>
          </cell>
          <cell r="H6" t="str">
            <v>Quản trị du lịch Lữ Hành</v>
          </cell>
          <cell r="K6" t="str">
            <v>X</v>
          </cell>
          <cell r="L6" t="str">
            <v>X</v>
          </cell>
        </row>
        <row r="7">
          <cell r="B7">
            <v>23217211518</v>
          </cell>
          <cell r="C7" t="str">
            <v>Lưu Thành Minh</v>
          </cell>
          <cell r="D7" t="str">
            <v>K23</v>
          </cell>
          <cell r="E7" t="str">
            <v>K23DLL2</v>
          </cell>
          <cell r="F7">
            <v>932677610</v>
          </cell>
          <cell r="G7">
            <v>36322</v>
          </cell>
          <cell r="H7" t="str">
            <v>Quản trị du lịch Lữ Hành</v>
          </cell>
          <cell r="L7" t="str">
            <v>X</v>
          </cell>
        </row>
        <row r="8">
          <cell r="B8">
            <v>2221727333</v>
          </cell>
          <cell r="C8" t="str">
            <v>Nguyễn Đức Mạnh</v>
          </cell>
          <cell r="D8" t="str">
            <v>K23</v>
          </cell>
          <cell r="E8" t="str">
            <v>K23DLL3</v>
          </cell>
          <cell r="F8">
            <v>353274800</v>
          </cell>
          <cell r="G8">
            <v>35417</v>
          </cell>
          <cell r="H8" t="str">
            <v>Quản trị du lịch Lữ Hành</v>
          </cell>
        </row>
        <row r="9">
          <cell r="B9">
            <v>2320720376</v>
          </cell>
          <cell r="C9" t="str">
            <v>Nguyễn Thị Thu Thủy</v>
          </cell>
          <cell r="D9" t="str">
            <v>K23</v>
          </cell>
          <cell r="E9" t="str">
            <v>K23PSU-DLL4</v>
          </cell>
          <cell r="F9">
            <v>931870899</v>
          </cell>
          <cell r="G9">
            <v>36219</v>
          </cell>
          <cell r="H9" t="str">
            <v>Quản trị du lịch Lữ Hành chuẩn PSU</v>
          </cell>
          <cell r="K9" t="str">
            <v>X</v>
          </cell>
          <cell r="L9" t="str">
            <v>X</v>
          </cell>
        </row>
        <row r="10">
          <cell r="B10">
            <v>2320724948</v>
          </cell>
          <cell r="C10" t="str">
            <v>Nguyễn Hàn Quyên</v>
          </cell>
          <cell r="D10" t="str">
            <v>K23</v>
          </cell>
          <cell r="E10" t="str">
            <v>K23PSU-DLL2</v>
          </cell>
          <cell r="F10">
            <v>905282811</v>
          </cell>
          <cell r="G10">
            <v>36387</v>
          </cell>
          <cell r="H10" t="str">
            <v>Quản trị du lịch Lữ Hành chuẩn PSU</v>
          </cell>
          <cell r="K10" t="str">
            <v>X</v>
          </cell>
          <cell r="L10" t="str">
            <v>X</v>
          </cell>
        </row>
      </sheetData>
      <sheetData sheetId="6"/>
      <sheetData sheetId="7"/>
      <sheetData sheetId="8"/>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72"/>
  <sheetViews>
    <sheetView tabSelected="1" workbookViewId="0">
      <pane ySplit="3" topLeftCell="A4" activePane="bottomLeft" state="frozen"/>
      <selection pane="bottomLeft" activeCell="L8" sqref="L8"/>
    </sheetView>
  </sheetViews>
  <sheetFormatPr defaultColWidth="14.42578125" defaultRowHeight="15" customHeight="1" x14ac:dyDescent="0.25"/>
  <cols>
    <col min="1" max="1" width="5.140625" style="36" bestFit="1" customWidth="1"/>
    <col min="2" max="2" width="11.5703125" customWidth="1"/>
    <col min="3" max="3" width="15.5703125" customWidth="1"/>
    <col min="4" max="4" width="34.28515625" customWidth="1"/>
    <col min="5" max="5" width="8.28515625" style="4" customWidth="1"/>
    <col min="6" max="6" width="19.140625" style="4" customWidth="1"/>
    <col min="7" max="7" width="13" customWidth="1"/>
    <col min="8" max="8" width="37.140625" style="4" customWidth="1"/>
    <col min="9" max="9" width="26.28515625" style="34" bestFit="1" customWidth="1"/>
    <col min="10" max="10" width="15.85546875" style="34" bestFit="1" customWidth="1"/>
    <col min="11" max="11" width="11.5703125" style="34" customWidth="1"/>
    <col min="12" max="12" width="9.140625" style="34" customWidth="1"/>
    <col min="13" max="13" width="9.140625" style="2" customWidth="1"/>
    <col min="14" max="14" width="12.5703125" style="4" bestFit="1" customWidth="1"/>
    <col min="15" max="15" width="23.7109375" customWidth="1"/>
  </cols>
  <sheetData>
    <row r="1" spans="1:15" ht="24" customHeight="1" x14ac:dyDescent="0.3">
      <c r="B1" s="39" t="s">
        <v>187</v>
      </c>
      <c r="C1" s="25"/>
      <c r="D1" s="25"/>
      <c r="E1" s="25"/>
      <c r="F1" s="25"/>
      <c r="G1" s="25"/>
      <c r="H1" s="25"/>
      <c r="I1" s="32"/>
      <c r="J1" s="32"/>
      <c r="K1" s="32"/>
      <c r="L1" s="32"/>
      <c r="M1" s="10"/>
      <c r="N1" s="10"/>
      <c r="O1" s="26"/>
    </row>
    <row r="2" spans="1:15" ht="16.5" customHeight="1" x14ac:dyDescent="0.25">
      <c r="B2" s="15"/>
      <c r="C2" s="15"/>
      <c r="D2" s="15"/>
      <c r="E2" s="15"/>
      <c r="F2" s="15"/>
      <c r="G2" s="11"/>
      <c r="H2" s="15"/>
      <c r="I2" s="37" t="s">
        <v>26</v>
      </c>
      <c r="J2" s="38"/>
      <c r="K2" s="38"/>
      <c r="L2" s="38"/>
      <c r="M2" s="30"/>
      <c r="N2" s="27"/>
      <c r="O2" s="9"/>
    </row>
    <row r="3" spans="1:15" ht="66" customHeight="1" x14ac:dyDescent="0.2">
      <c r="A3" s="7" t="s">
        <v>24</v>
      </c>
      <c r="B3" s="7" t="s">
        <v>185</v>
      </c>
      <c r="C3" s="7" t="s">
        <v>27</v>
      </c>
      <c r="D3" s="7" t="s">
        <v>28</v>
      </c>
      <c r="E3" s="7" t="s">
        <v>135</v>
      </c>
      <c r="F3" s="7" t="s">
        <v>29</v>
      </c>
      <c r="G3" s="8" t="s">
        <v>30</v>
      </c>
      <c r="H3" s="7" t="s">
        <v>31</v>
      </c>
      <c r="I3" s="7" t="s">
        <v>181</v>
      </c>
      <c r="J3" s="7" t="s">
        <v>33</v>
      </c>
      <c r="K3" s="7" t="s">
        <v>136</v>
      </c>
      <c r="L3" s="7" t="s">
        <v>20</v>
      </c>
      <c r="M3" s="7" t="s">
        <v>163</v>
      </c>
      <c r="N3" s="7" t="s">
        <v>164</v>
      </c>
      <c r="O3" s="7" t="s">
        <v>25</v>
      </c>
    </row>
    <row r="4" spans="1:15" s="5" customFormat="1" ht="33" customHeight="1" x14ac:dyDescent="0.25">
      <c r="A4" s="22">
        <v>1</v>
      </c>
      <c r="B4" s="12">
        <v>1</v>
      </c>
      <c r="C4" s="16">
        <v>24207215287</v>
      </c>
      <c r="D4" s="18" t="s">
        <v>46</v>
      </c>
      <c r="E4" s="19" t="s">
        <v>0</v>
      </c>
      <c r="F4" s="19" t="s">
        <v>150</v>
      </c>
      <c r="G4" s="28" t="s">
        <v>13</v>
      </c>
      <c r="H4" s="19" t="s">
        <v>2</v>
      </c>
      <c r="I4" s="20" t="str">
        <f>VLOOKUP(C4,'[1]DS HMTT'!B$4:Q$110,13,0)</f>
        <v>Toeic 490</v>
      </c>
      <c r="J4" s="20"/>
      <c r="K4" s="20"/>
      <c r="L4" s="20"/>
      <c r="M4" s="12"/>
      <c r="N4" s="12" t="s">
        <v>165</v>
      </c>
      <c r="O4" s="29"/>
    </row>
    <row r="5" spans="1:15" s="5" customFormat="1" ht="16.5" customHeight="1" x14ac:dyDescent="0.25">
      <c r="A5" s="22">
        <v>2</v>
      </c>
      <c r="B5" s="12">
        <v>2</v>
      </c>
      <c r="C5" s="16">
        <v>24207202329</v>
      </c>
      <c r="D5" s="18" t="s">
        <v>48</v>
      </c>
      <c r="E5" s="19" t="s">
        <v>0</v>
      </c>
      <c r="F5" s="19" t="s">
        <v>47</v>
      </c>
      <c r="G5" s="28" t="s">
        <v>14</v>
      </c>
      <c r="H5" s="19" t="s">
        <v>2</v>
      </c>
      <c r="I5" s="20" t="str">
        <f>VLOOKUP(C5,'[1]DS HMTT'!B$4:Q$110,13,0)</f>
        <v>Toeic 485</v>
      </c>
      <c r="J5" s="20"/>
      <c r="K5" s="20"/>
      <c r="L5" s="20"/>
      <c r="M5" s="12"/>
      <c r="N5" s="12" t="s">
        <v>165</v>
      </c>
      <c r="O5" s="29"/>
    </row>
    <row r="6" spans="1:15" s="5" customFormat="1" ht="16.5" customHeight="1" x14ac:dyDescent="0.25">
      <c r="A6" s="22">
        <v>3</v>
      </c>
      <c r="B6" s="12">
        <v>7</v>
      </c>
      <c r="C6" s="16">
        <v>24207208525</v>
      </c>
      <c r="D6" s="18" t="s">
        <v>167</v>
      </c>
      <c r="E6" s="19" t="s">
        <v>0</v>
      </c>
      <c r="F6" s="19" t="s">
        <v>151</v>
      </c>
      <c r="G6" s="28" t="s">
        <v>103</v>
      </c>
      <c r="H6" s="19" t="s">
        <v>2</v>
      </c>
      <c r="I6" s="20"/>
      <c r="J6" s="20" t="str">
        <f>VLOOKUP(C6,'[1]DS HMTT'!B$4:Q$110,14,0)</f>
        <v>Mos 3 kỹ năng</v>
      </c>
      <c r="K6" s="20"/>
      <c r="L6" s="20"/>
      <c r="M6" s="12"/>
      <c r="N6" s="12" t="s">
        <v>165</v>
      </c>
      <c r="O6" s="29"/>
    </row>
    <row r="7" spans="1:15" s="5" customFormat="1" ht="16.5" customHeight="1" x14ac:dyDescent="0.25">
      <c r="A7" s="22">
        <v>4</v>
      </c>
      <c r="B7" s="12">
        <v>10</v>
      </c>
      <c r="C7" s="16">
        <v>24207202225</v>
      </c>
      <c r="D7" s="18" t="s">
        <v>101</v>
      </c>
      <c r="E7" s="19" t="s">
        <v>0</v>
      </c>
      <c r="F7" s="19" t="s">
        <v>38</v>
      </c>
      <c r="G7" s="28" t="s">
        <v>102</v>
      </c>
      <c r="H7" s="19" t="s">
        <v>2</v>
      </c>
      <c r="I7" s="20"/>
      <c r="J7" s="20" t="str">
        <f>VLOOKUP(C7,'[1]DS HMTT'!B$4:Q$110,14,0)</f>
        <v>Mos 3 kỹ năng</v>
      </c>
      <c r="K7" s="20"/>
      <c r="L7" s="20"/>
      <c r="M7" s="12"/>
      <c r="N7" s="12" t="s">
        <v>165</v>
      </c>
      <c r="O7" s="29"/>
    </row>
    <row r="8" spans="1:15" s="5" customFormat="1" ht="16.5" customHeight="1" x14ac:dyDescent="0.25">
      <c r="A8" s="22">
        <v>5</v>
      </c>
      <c r="B8" s="12">
        <v>13</v>
      </c>
      <c r="C8" s="16">
        <v>24207215446</v>
      </c>
      <c r="D8" s="18" t="s">
        <v>86</v>
      </c>
      <c r="E8" s="19" t="s">
        <v>0</v>
      </c>
      <c r="F8" s="19" t="s">
        <v>45</v>
      </c>
      <c r="G8" s="28" t="s">
        <v>87</v>
      </c>
      <c r="H8" s="19" t="s">
        <v>2</v>
      </c>
      <c r="I8" s="20" t="str">
        <f>VLOOKUP(C8,'[1]DS HMTT'!B$4:Q$110,13,0)</f>
        <v>toeic 505</v>
      </c>
      <c r="J8" s="20" t="s">
        <v>182</v>
      </c>
      <c r="K8" s="20"/>
      <c r="L8" s="20"/>
      <c r="M8" s="12"/>
      <c r="N8" s="12" t="s">
        <v>165</v>
      </c>
      <c r="O8" s="29"/>
    </row>
    <row r="9" spans="1:15" s="5" customFormat="1" ht="16.5" customHeight="1" x14ac:dyDescent="0.25">
      <c r="A9" s="22">
        <v>6</v>
      </c>
      <c r="B9" s="12">
        <v>15</v>
      </c>
      <c r="C9" s="16">
        <v>24207203640</v>
      </c>
      <c r="D9" s="18" t="s">
        <v>75</v>
      </c>
      <c r="E9" s="19" t="s">
        <v>0</v>
      </c>
      <c r="F9" s="19" t="s">
        <v>10</v>
      </c>
      <c r="G9" s="28" t="s">
        <v>76</v>
      </c>
      <c r="H9" s="19" t="s">
        <v>2</v>
      </c>
      <c r="I9" s="12" t="s">
        <v>186</v>
      </c>
      <c r="J9" s="20"/>
      <c r="K9" s="20"/>
      <c r="L9" s="20"/>
      <c r="M9" s="12"/>
      <c r="N9" s="12" t="s">
        <v>165</v>
      </c>
      <c r="O9" s="29"/>
    </row>
    <row r="10" spans="1:15" s="5" customFormat="1" ht="16.5" customHeight="1" x14ac:dyDescent="0.25">
      <c r="A10" s="22">
        <v>7</v>
      </c>
      <c r="B10" s="12">
        <v>21</v>
      </c>
      <c r="C10" s="16">
        <v>24207212993</v>
      </c>
      <c r="D10" s="18" t="s">
        <v>138</v>
      </c>
      <c r="E10" s="19" t="s">
        <v>0</v>
      </c>
      <c r="F10" s="19" t="s">
        <v>59</v>
      </c>
      <c r="G10" s="28" t="s">
        <v>110</v>
      </c>
      <c r="H10" s="19" t="s">
        <v>4</v>
      </c>
      <c r="I10" s="20"/>
      <c r="J10" s="20" t="str">
        <f>VLOOKUP(C10,'[1]DS HMTT'!B$4:Q$110,14,0)</f>
        <v>Mos 3 kỹ năng</v>
      </c>
      <c r="K10" s="20"/>
      <c r="L10" s="20"/>
      <c r="M10" s="12"/>
      <c r="N10" s="12" t="s">
        <v>165</v>
      </c>
      <c r="O10" s="29"/>
    </row>
    <row r="11" spans="1:15" s="5" customFormat="1" ht="16.5" customHeight="1" x14ac:dyDescent="0.25">
      <c r="A11" s="22">
        <v>8</v>
      </c>
      <c r="B11" s="12">
        <v>22</v>
      </c>
      <c r="C11" s="16">
        <v>24207214461</v>
      </c>
      <c r="D11" s="18" t="s">
        <v>152</v>
      </c>
      <c r="E11" s="19" t="s">
        <v>0</v>
      </c>
      <c r="F11" s="19" t="s">
        <v>153</v>
      </c>
      <c r="G11" s="28" t="s">
        <v>154</v>
      </c>
      <c r="H11" s="19" t="s">
        <v>4</v>
      </c>
      <c r="I11" s="20"/>
      <c r="J11" s="20" t="str">
        <f>VLOOKUP(C11,'[1]DS HMTT'!B$4:Q$110,14,0)</f>
        <v>Mos 3 kỹ năng</v>
      </c>
      <c r="K11" s="20"/>
      <c r="L11" s="20"/>
      <c r="M11" s="12"/>
      <c r="N11" s="12" t="s">
        <v>165</v>
      </c>
      <c r="O11" s="29"/>
    </row>
    <row r="12" spans="1:15" s="5" customFormat="1" ht="16.5" customHeight="1" x14ac:dyDescent="0.25">
      <c r="A12" s="22">
        <v>9</v>
      </c>
      <c r="B12" s="12">
        <v>24</v>
      </c>
      <c r="C12" s="16">
        <v>24207215242</v>
      </c>
      <c r="D12" s="18" t="s">
        <v>168</v>
      </c>
      <c r="E12" s="19" t="s">
        <v>0</v>
      </c>
      <c r="F12" s="19" t="s">
        <v>59</v>
      </c>
      <c r="G12" s="28" t="s">
        <v>84</v>
      </c>
      <c r="H12" s="19" t="s">
        <v>4</v>
      </c>
      <c r="I12" s="20"/>
      <c r="J12" s="20" t="str">
        <f>VLOOKUP(C12,'[1]DS HMTT'!B$4:Q$110,14,0)</f>
        <v>Mos 3 kỹ năng</v>
      </c>
      <c r="K12" s="20"/>
      <c r="L12" s="20"/>
      <c r="M12" s="12"/>
      <c r="N12" s="12" t="s">
        <v>165</v>
      </c>
      <c r="O12" s="29"/>
    </row>
    <row r="13" spans="1:15" s="5" customFormat="1" ht="16.5" customHeight="1" x14ac:dyDescent="0.25">
      <c r="A13" s="22">
        <v>10</v>
      </c>
      <c r="B13" s="12">
        <v>25</v>
      </c>
      <c r="C13" s="16">
        <v>24207202235</v>
      </c>
      <c r="D13" s="18" t="s">
        <v>121</v>
      </c>
      <c r="E13" s="19" t="s">
        <v>0</v>
      </c>
      <c r="F13" s="19" t="s">
        <v>3</v>
      </c>
      <c r="G13" s="28" t="s">
        <v>102</v>
      </c>
      <c r="H13" s="19" t="s">
        <v>4</v>
      </c>
      <c r="I13" s="20"/>
      <c r="J13" s="20" t="s">
        <v>182</v>
      </c>
      <c r="K13" s="20"/>
      <c r="L13" s="20"/>
      <c r="M13" s="12"/>
      <c r="N13" s="12" t="s">
        <v>165</v>
      </c>
      <c r="O13" s="29"/>
    </row>
    <row r="14" spans="1:15" s="5" customFormat="1" ht="16.5" customHeight="1" x14ac:dyDescent="0.25">
      <c r="A14" s="22">
        <v>11</v>
      </c>
      <c r="B14" s="12">
        <v>37</v>
      </c>
      <c r="C14" s="16">
        <v>2321717114</v>
      </c>
      <c r="D14" s="18" t="s">
        <v>127</v>
      </c>
      <c r="E14" s="19" t="s">
        <v>0</v>
      </c>
      <c r="F14" s="19" t="s">
        <v>47</v>
      </c>
      <c r="G14" s="28" t="s">
        <v>128</v>
      </c>
      <c r="H14" s="19" t="s">
        <v>2</v>
      </c>
      <c r="I14" s="20"/>
      <c r="J14" s="20" t="s">
        <v>182</v>
      </c>
      <c r="K14" s="20"/>
      <c r="L14" s="20"/>
      <c r="M14" s="12"/>
      <c r="N14" s="12" t="s">
        <v>165</v>
      </c>
      <c r="O14" s="29"/>
    </row>
    <row r="15" spans="1:15" s="5" customFormat="1" ht="16.5" customHeight="1" x14ac:dyDescent="0.25">
      <c r="A15" s="22">
        <v>12</v>
      </c>
      <c r="B15" s="12">
        <v>49</v>
      </c>
      <c r="C15" s="16">
        <v>24207206005</v>
      </c>
      <c r="D15" s="18" t="s">
        <v>104</v>
      </c>
      <c r="E15" s="19" t="s">
        <v>0</v>
      </c>
      <c r="F15" s="19" t="s">
        <v>38</v>
      </c>
      <c r="G15" s="28" t="s">
        <v>105</v>
      </c>
      <c r="H15" s="19" t="s">
        <v>2</v>
      </c>
      <c r="I15" s="20" t="str">
        <f>VLOOKUP(C15,'[1]DS HMTT'!B$4:Q$110,13,0)</f>
        <v>Toeic 595</v>
      </c>
      <c r="J15" s="20" t="str">
        <f>VLOOKUP(C15,'[1]DS HMTT'!B$4:Q$110,14,0)</f>
        <v>Mos 3 kỹ năng</v>
      </c>
      <c r="K15" s="20"/>
      <c r="L15" s="20"/>
      <c r="M15" s="12"/>
      <c r="N15" s="12" t="s">
        <v>165</v>
      </c>
      <c r="O15" s="29"/>
    </row>
    <row r="16" spans="1:15" s="5" customFormat="1" ht="16.5" customHeight="1" x14ac:dyDescent="0.25">
      <c r="A16" s="22">
        <v>13</v>
      </c>
      <c r="B16" s="12">
        <v>52</v>
      </c>
      <c r="C16" s="16">
        <v>24207215872</v>
      </c>
      <c r="D16" s="18" t="s">
        <v>115</v>
      </c>
      <c r="E16" s="19" t="s">
        <v>0</v>
      </c>
      <c r="F16" s="19" t="s">
        <v>157</v>
      </c>
      <c r="G16" s="28" t="s">
        <v>155</v>
      </c>
      <c r="H16" s="19" t="s">
        <v>2</v>
      </c>
      <c r="I16" s="20" t="str">
        <f>VLOOKUP(C16,'[1]DS HMTT'!B$4:Q$110,13,0)</f>
        <v>Toeic 665</v>
      </c>
      <c r="J16" s="20"/>
      <c r="K16" s="20"/>
      <c r="L16" s="20"/>
      <c r="M16" s="12"/>
      <c r="N16" s="12" t="s">
        <v>165</v>
      </c>
      <c r="O16" s="29"/>
    </row>
    <row r="17" spans="1:15" s="5" customFormat="1" ht="16.5" customHeight="1" x14ac:dyDescent="0.25">
      <c r="A17" s="22">
        <v>14</v>
      </c>
      <c r="B17" s="12">
        <v>66</v>
      </c>
      <c r="C17" s="16">
        <v>24207215724</v>
      </c>
      <c r="D17" s="18" t="s">
        <v>169</v>
      </c>
      <c r="E17" s="19" t="s">
        <v>0</v>
      </c>
      <c r="F17" s="19" t="s">
        <v>158</v>
      </c>
      <c r="G17" s="28" t="s">
        <v>74</v>
      </c>
      <c r="H17" s="19" t="s">
        <v>4</v>
      </c>
      <c r="I17" s="20"/>
      <c r="J17" s="20" t="s">
        <v>182</v>
      </c>
      <c r="K17" s="20"/>
      <c r="L17" s="20"/>
      <c r="M17" s="12"/>
      <c r="N17" s="12" t="s">
        <v>165</v>
      </c>
      <c r="O17" s="29"/>
    </row>
    <row r="18" spans="1:15" s="5" customFormat="1" ht="16.5" customHeight="1" x14ac:dyDescent="0.25">
      <c r="A18" s="22">
        <v>15</v>
      </c>
      <c r="B18" s="12">
        <v>70</v>
      </c>
      <c r="C18" s="16">
        <v>24203202231</v>
      </c>
      <c r="D18" s="18" t="s">
        <v>170</v>
      </c>
      <c r="E18" s="19" t="s">
        <v>0</v>
      </c>
      <c r="F18" s="19" t="s">
        <v>3</v>
      </c>
      <c r="G18" s="28" t="s">
        <v>159</v>
      </c>
      <c r="H18" s="19" t="s">
        <v>4</v>
      </c>
      <c r="I18" s="20"/>
      <c r="J18" s="20" t="s">
        <v>182</v>
      </c>
      <c r="K18" s="20"/>
      <c r="L18" s="20"/>
      <c r="M18" s="12"/>
      <c r="N18" s="12" t="s">
        <v>165</v>
      </c>
      <c r="O18" s="29"/>
    </row>
    <row r="19" spans="1:15" s="5" customFormat="1" ht="16.5" customHeight="1" x14ac:dyDescent="0.25">
      <c r="A19" s="22">
        <v>16</v>
      </c>
      <c r="B19" s="12">
        <v>83</v>
      </c>
      <c r="C19" s="16">
        <v>23217211003</v>
      </c>
      <c r="D19" s="18" t="s">
        <v>146</v>
      </c>
      <c r="E19" s="19" t="s">
        <v>16</v>
      </c>
      <c r="F19" s="19" t="s">
        <v>144</v>
      </c>
      <c r="G19" s="28" t="s">
        <v>160</v>
      </c>
      <c r="H19" s="19" t="s">
        <v>4</v>
      </c>
      <c r="I19" s="20"/>
      <c r="J19" s="20"/>
      <c r="K19" s="20"/>
      <c r="L19" s="20" t="str">
        <f>VLOOKUP(C19,'[1]DS HMTT'!B$4:Q$110,16,0)</f>
        <v>X</v>
      </c>
      <c r="M19" s="12" t="s">
        <v>178</v>
      </c>
      <c r="N19" s="12" t="s">
        <v>165</v>
      </c>
      <c r="O19" s="22"/>
    </row>
    <row r="20" spans="1:15" s="5" customFormat="1" ht="16.5" customHeight="1" x14ac:dyDescent="0.25">
      <c r="A20" s="22">
        <v>17</v>
      </c>
      <c r="B20" s="12">
        <v>88</v>
      </c>
      <c r="C20" s="16">
        <v>2220728396</v>
      </c>
      <c r="D20" s="18" t="s">
        <v>171</v>
      </c>
      <c r="E20" s="19" t="s">
        <v>22</v>
      </c>
      <c r="F20" s="19" t="s">
        <v>161</v>
      </c>
      <c r="G20" s="28" t="s">
        <v>162</v>
      </c>
      <c r="H20" s="19" t="s">
        <v>4</v>
      </c>
      <c r="I20" s="20" t="str">
        <f>VLOOKUP(C20,'[1]DS HMTT'!B$4:Q$110,13,0)</f>
        <v>N4 tiếng Nhật</v>
      </c>
      <c r="J20" s="20" t="str">
        <f>VLOOKUP(C20,'[1]DS HMTT'!B$4:Q$110,14,0)</f>
        <v>Mos 3 kỹ năng</v>
      </c>
      <c r="K20" s="20" t="str">
        <f>VLOOKUP(C20,'[1]DS HMTT'!B$4:Q$110,15,0)</f>
        <v>X</v>
      </c>
      <c r="L20" s="20" t="str">
        <f>VLOOKUP(C20,'[1]DS HMTT'!B$4:Q$110,16,0)</f>
        <v>X</v>
      </c>
      <c r="M20" s="31" t="s">
        <v>178</v>
      </c>
      <c r="N20" s="12" t="s">
        <v>165</v>
      </c>
      <c r="O20" s="22"/>
    </row>
    <row r="21" spans="1:15" s="5" customFormat="1" ht="16.5" customHeight="1" x14ac:dyDescent="0.25">
      <c r="A21" s="22">
        <v>18</v>
      </c>
      <c r="B21" s="12">
        <v>3</v>
      </c>
      <c r="C21" s="13">
        <v>24207215449</v>
      </c>
      <c r="D21" s="18" t="s">
        <v>58</v>
      </c>
      <c r="E21" s="13" t="s">
        <v>0</v>
      </c>
      <c r="F21" s="13" t="s">
        <v>59</v>
      </c>
      <c r="G21" s="17" t="s">
        <v>60</v>
      </c>
      <c r="H21" s="13" t="s">
        <v>4</v>
      </c>
      <c r="I21" s="20"/>
      <c r="J21" s="20" t="s">
        <v>182</v>
      </c>
      <c r="K21" s="20"/>
      <c r="L21" s="20"/>
      <c r="M21" s="12"/>
      <c r="N21" s="12" t="s">
        <v>32</v>
      </c>
      <c r="O21" s="22"/>
    </row>
    <row r="22" spans="1:15" s="5" customFormat="1" ht="16.5" customHeight="1" x14ac:dyDescent="0.25">
      <c r="A22" s="22">
        <v>19</v>
      </c>
      <c r="B22" s="12">
        <v>4</v>
      </c>
      <c r="C22" s="13">
        <v>24207215914</v>
      </c>
      <c r="D22" s="18" t="s">
        <v>83</v>
      </c>
      <c r="E22" s="13" t="s">
        <v>0</v>
      </c>
      <c r="F22" s="13" t="s">
        <v>59</v>
      </c>
      <c r="G22" s="17" t="s">
        <v>84</v>
      </c>
      <c r="H22" s="13" t="s">
        <v>4</v>
      </c>
      <c r="I22" s="20"/>
      <c r="J22" s="20" t="s">
        <v>182</v>
      </c>
      <c r="K22" s="20"/>
      <c r="L22" s="20"/>
      <c r="M22" s="12"/>
      <c r="N22" s="12" t="s">
        <v>32</v>
      </c>
      <c r="O22" s="22"/>
    </row>
    <row r="23" spans="1:15" s="5" customFormat="1" ht="16.5" customHeight="1" x14ac:dyDescent="0.25">
      <c r="A23" s="22">
        <v>20</v>
      </c>
      <c r="B23" s="12">
        <v>5</v>
      </c>
      <c r="C23" s="21">
        <v>24217211108</v>
      </c>
      <c r="D23" s="18" t="s">
        <v>61</v>
      </c>
      <c r="E23" s="13" t="s">
        <v>0</v>
      </c>
      <c r="F23" s="13" t="s">
        <v>59</v>
      </c>
      <c r="G23" s="17">
        <v>36754</v>
      </c>
      <c r="H23" s="13" t="s">
        <v>4</v>
      </c>
      <c r="I23" s="20"/>
      <c r="J23" s="20" t="s">
        <v>182</v>
      </c>
      <c r="K23" s="20"/>
      <c r="L23" s="20"/>
      <c r="M23" s="12"/>
      <c r="N23" s="12" t="s">
        <v>32</v>
      </c>
      <c r="O23" s="22"/>
    </row>
    <row r="24" spans="1:15" s="5" customFormat="1" ht="16.5" customHeight="1" x14ac:dyDescent="0.25">
      <c r="A24" s="22">
        <v>21</v>
      </c>
      <c r="B24" s="12">
        <v>8</v>
      </c>
      <c r="C24" s="13">
        <v>24207216378</v>
      </c>
      <c r="D24" s="18" t="s">
        <v>81</v>
      </c>
      <c r="E24" s="13" t="s">
        <v>0</v>
      </c>
      <c r="F24" s="13" t="s">
        <v>3</v>
      </c>
      <c r="G24" s="17" t="s">
        <v>11</v>
      </c>
      <c r="H24" s="13" t="s">
        <v>4</v>
      </c>
      <c r="I24" s="20"/>
      <c r="J24" s="20" t="s">
        <v>182</v>
      </c>
      <c r="K24" s="20"/>
      <c r="L24" s="20"/>
      <c r="M24" s="12"/>
      <c r="N24" s="12" t="s">
        <v>32</v>
      </c>
      <c r="O24" s="22"/>
    </row>
    <row r="25" spans="1:15" s="5" customFormat="1" ht="16.5" customHeight="1" x14ac:dyDescent="0.25">
      <c r="A25" s="22">
        <v>22</v>
      </c>
      <c r="B25" s="12">
        <v>13</v>
      </c>
      <c r="C25" s="13">
        <v>24207202829</v>
      </c>
      <c r="D25" s="18" t="s">
        <v>65</v>
      </c>
      <c r="E25" s="13" t="s">
        <v>0</v>
      </c>
      <c r="F25" s="13" t="s">
        <v>3</v>
      </c>
      <c r="G25" s="17" t="s">
        <v>66</v>
      </c>
      <c r="H25" s="13" t="s">
        <v>4</v>
      </c>
      <c r="I25" s="20"/>
      <c r="J25" s="20" t="s">
        <v>182</v>
      </c>
      <c r="K25" s="20"/>
      <c r="L25" s="20"/>
      <c r="M25" s="12"/>
      <c r="N25" s="12" t="s">
        <v>32</v>
      </c>
      <c r="O25" s="22"/>
    </row>
    <row r="26" spans="1:15" s="5" customFormat="1" ht="16.5" customHeight="1" x14ac:dyDescent="0.25">
      <c r="A26" s="22">
        <v>23</v>
      </c>
      <c r="B26" s="12">
        <v>14</v>
      </c>
      <c r="C26" s="13">
        <v>24207216312</v>
      </c>
      <c r="D26" s="18" t="s">
        <v>57</v>
      </c>
      <c r="E26" s="13" t="s">
        <v>0</v>
      </c>
      <c r="F26" s="13" t="s">
        <v>3</v>
      </c>
      <c r="G26" s="17" t="s">
        <v>5</v>
      </c>
      <c r="H26" s="13" t="s">
        <v>4</v>
      </c>
      <c r="I26" s="20" t="str">
        <f>VLOOKUP(C26,'[1]DS TTTN'!B$4:AM$262,35,0)</f>
        <v>Toeic 595</v>
      </c>
      <c r="J26" s="20" t="s">
        <v>182</v>
      </c>
      <c r="K26" s="20"/>
      <c r="L26" s="20"/>
      <c r="M26" s="12"/>
      <c r="N26" s="12" t="s">
        <v>32</v>
      </c>
      <c r="O26" s="22"/>
    </row>
    <row r="27" spans="1:15" s="5" customFormat="1" ht="16.5" customHeight="1" x14ac:dyDescent="0.25">
      <c r="A27" s="22">
        <v>24</v>
      </c>
      <c r="B27" s="12">
        <v>23</v>
      </c>
      <c r="C27" s="13">
        <v>24207216430</v>
      </c>
      <c r="D27" s="18" t="s">
        <v>35</v>
      </c>
      <c r="E27" s="13" t="s">
        <v>0</v>
      </c>
      <c r="F27" s="13" t="s">
        <v>34</v>
      </c>
      <c r="G27" s="17">
        <v>36844</v>
      </c>
      <c r="H27" s="13" t="s">
        <v>4</v>
      </c>
      <c r="I27" s="20" t="str">
        <f>VLOOKUP(C27,'[1]DS TTTN'!B$4:AM$262,35,0)</f>
        <v>Toeic 735</v>
      </c>
      <c r="J27" s="20" t="s">
        <v>182</v>
      </c>
      <c r="K27" s="20"/>
      <c r="L27" s="20"/>
      <c r="M27" s="12"/>
      <c r="N27" s="12" t="s">
        <v>32</v>
      </c>
      <c r="O27" s="22"/>
    </row>
    <row r="28" spans="1:15" s="5" customFormat="1" ht="16.5" customHeight="1" x14ac:dyDescent="0.25">
      <c r="A28" s="22">
        <v>25</v>
      </c>
      <c r="B28" s="12">
        <v>24</v>
      </c>
      <c r="C28" s="13">
        <v>24207206446</v>
      </c>
      <c r="D28" s="18" t="s">
        <v>36</v>
      </c>
      <c r="E28" s="13" t="s">
        <v>0</v>
      </c>
      <c r="F28" s="13" t="s">
        <v>34</v>
      </c>
      <c r="G28" s="17">
        <v>36665</v>
      </c>
      <c r="H28" s="13" t="s">
        <v>4</v>
      </c>
      <c r="I28" s="20"/>
      <c r="J28" s="20" t="s">
        <v>182</v>
      </c>
      <c r="K28" s="20"/>
      <c r="L28" s="20"/>
      <c r="M28" s="12"/>
      <c r="N28" s="12" t="s">
        <v>32</v>
      </c>
      <c r="O28" s="22"/>
    </row>
    <row r="29" spans="1:15" s="5" customFormat="1" ht="16.5" customHeight="1" x14ac:dyDescent="0.25">
      <c r="A29" s="22">
        <v>26</v>
      </c>
      <c r="B29" s="12">
        <v>28</v>
      </c>
      <c r="C29" s="13">
        <v>24207204222</v>
      </c>
      <c r="D29" s="18" t="s">
        <v>98</v>
      </c>
      <c r="E29" s="13" t="s">
        <v>0</v>
      </c>
      <c r="F29" s="13" t="s">
        <v>3</v>
      </c>
      <c r="G29" s="17" t="s">
        <v>99</v>
      </c>
      <c r="H29" s="13" t="s">
        <v>4</v>
      </c>
      <c r="I29" s="20"/>
      <c r="J29" s="20" t="s">
        <v>182</v>
      </c>
      <c r="K29" s="20"/>
      <c r="L29" s="20"/>
      <c r="M29" s="12"/>
      <c r="N29" s="12" t="s">
        <v>32</v>
      </c>
      <c r="O29" s="22"/>
    </row>
    <row r="30" spans="1:15" s="5" customFormat="1" ht="16.5" customHeight="1" x14ac:dyDescent="0.25">
      <c r="A30" s="22">
        <v>27</v>
      </c>
      <c r="B30" s="12">
        <v>30</v>
      </c>
      <c r="C30" s="13">
        <v>24217200737</v>
      </c>
      <c r="D30" s="18" t="s">
        <v>44</v>
      </c>
      <c r="E30" s="13" t="s">
        <v>0</v>
      </c>
      <c r="F30" s="13" t="s">
        <v>45</v>
      </c>
      <c r="G30" s="17" t="s">
        <v>6</v>
      </c>
      <c r="H30" s="13" t="s">
        <v>2</v>
      </c>
      <c r="I30" s="20"/>
      <c r="J30" s="20" t="s">
        <v>182</v>
      </c>
      <c r="K30" s="20"/>
      <c r="L30" s="20"/>
      <c r="M30" s="12"/>
      <c r="N30" s="12" t="s">
        <v>32</v>
      </c>
      <c r="O30" s="22"/>
    </row>
    <row r="31" spans="1:15" s="5" customFormat="1" ht="16.5" customHeight="1" x14ac:dyDescent="0.25">
      <c r="A31" s="22">
        <v>28</v>
      </c>
      <c r="B31" s="12">
        <v>31</v>
      </c>
      <c r="C31" s="13">
        <v>23217110316</v>
      </c>
      <c r="D31" s="18" t="s">
        <v>69</v>
      </c>
      <c r="E31" s="13" t="s">
        <v>0</v>
      </c>
      <c r="F31" s="13" t="s">
        <v>59</v>
      </c>
      <c r="G31" s="17" t="s">
        <v>70</v>
      </c>
      <c r="H31" s="13" t="s">
        <v>4</v>
      </c>
      <c r="I31" s="20"/>
      <c r="J31" s="20" t="str">
        <f>VLOOKUP(C31,'[1]DS TTTN'!B$4:AM$262,36,0)</f>
        <v>Mos 3 kỹ năng</v>
      </c>
      <c r="K31" s="20"/>
      <c r="L31" s="20"/>
      <c r="M31" s="12"/>
      <c r="N31" s="12" t="s">
        <v>32</v>
      </c>
      <c r="O31" s="22"/>
    </row>
    <row r="32" spans="1:15" s="5" customFormat="1" ht="16.5" customHeight="1" x14ac:dyDescent="0.25">
      <c r="A32" s="22">
        <v>29</v>
      </c>
      <c r="B32" s="12">
        <v>36</v>
      </c>
      <c r="C32" s="13">
        <v>24207101370</v>
      </c>
      <c r="D32" s="18" t="s">
        <v>37</v>
      </c>
      <c r="E32" s="13" t="s">
        <v>0</v>
      </c>
      <c r="F32" s="13" t="s">
        <v>38</v>
      </c>
      <c r="G32" s="17">
        <v>36526</v>
      </c>
      <c r="H32" s="13" t="s">
        <v>2</v>
      </c>
      <c r="I32" s="20" t="str">
        <f>VLOOKUP(C32,'[1]DS TTTN'!B$4:AM$262,35,0)</f>
        <v>HSK2-TIẾNG TRUNG</v>
      </c>
      <c r="J32" s="20" t="s">
        <v>182</v>
      </c>
      <c r="K32" s="20"/>
      <c r="L32" s="20"/>
      <c r="M32" s="12"/>
      <c r="N32" s="12" t="s">
        <v>32</v>
      </c>
      <c r="O32" s="22"/>
    </row>
    <row r="33" spans="1:15" s="5" customFormat="1" ht="16.5" customHeight="1" x14ac:dyDescent="0.25">
      <c r="A33" s="22">
        <v>30</v>
      </c>
      <c r="B33" s="12">
        <v>37</v>
      </c>
      <c r="C33" s="13">
        <v>24207212931</v>
      </c>
      <c r="D33" s="18" t="s">
        <v>39</v>
      </c>
      <c r="E33" s="13" t="s">
        <v>0</v>
      </c>
      <c r="F33" s="13" t="s">
        <v>38</v>
      </c>
      <c r="G33" s="17">
        <v>36815</v>
      </c>
      <c r="H33" s="13" t="s">
        <v>2</v>
      </c>
      <c r="I33" s="20" t="str">
        <f>VLOOKUP(C33,'[1]DS TTTN'!B$4:AM$262,35,0)</f>
        <v>HSK2-TIẾNG TRUNG</v>
      </c>
      <c r="J33" s="20" t="s">
        <v>182</v>
      </c>
      <c r="K33" s="20"/>
      <c r="L33" s="20"/>
      <c r="M33" s="12"/>
      <c r="N33" s="12" t="s">
        <v>32</v>
      </c>
      <c r="O33" s="22"/>
    </row>
    <row r="34" spans="1:15" s="5" customFormat="1" ht="16.5" customHeight="1" x14ac:dyDescent="0.25">
      <c r="A34" s="22">
        <v>31</v>
      </c>
      <c r="B34" s="12">
        <v>38</v>
      </c>
      <c r="C34" s="13">
        <v>24217202539</v>
      </c>
      <c r="D34" s="18" t="s">
        <v>108</v>
      </c>
      <c r="E34" s="13" t="s">
        <v>0</v>
      </c>
      <c r="F34" s="13" t="s">
        <v>38</v>
      </c>
      <c r="G34" s="17" t="s">
        <v>82</v>
      </c>
      <c r="H34" s="13" t="s">
        <v>2</v>
      </c>
      <c r="I34" s="20"/>
      <c r="J34" s="20" t="s">
        <v>182</v>
      </c>
      <c r="K34" s="20"/>
      <c r="L34" s="20"/>
      <c r="M34" s="12"/>
      <c r="N34" s="12" t="s">
        <v>32</v>
      </c>
      <c r="O34" s="22"/>
    </row>
    <row r="35" spans="1:15" s="5" customFormat="1" ht="16.5" customHeight="1" x14ac:dyDescent="0.25">
      <c r="A35" s="22">
        <v>32</v>
      </c>
      <c r="B35" s="12">
        <v>39</v>
      </c>
      <c r="C35" s="13">
        <v>24207215358</v>
      </c>
      <c r="D35" s="18" t="s">
        <v>7</v>
      </c>
      <c r="E35" s="13" t="s">
        <v>0</v>
      </c>
      <c r="F35" s="13" t="s">
        <v>9</v>
      </c>
      <c r="G35" s="17" t="s">
        <v>8</v>
      </c>
      <c r="H35" s="13" t="s">
        <v>4</v>
      </c>
      <c r="I35" s="20"/>
      <c r="J35" s="20" t="str">
        <f>VLOOKUP(C35,'[1]DS TTTN'!B$4:AM$262,36,0)</f>
        <v>Mos 3 kỹ năng</v>
      </c>
      <c r="K35" s="20"/>
      <c r="L35" s="20"/>
      <c r="M35" s="12"/>
      <c r="N35" s="12" t="s">
        <v>32</v>
      </c>
      <c r="O35" s="22"/>
    </row>
    <row r="36" spans="1:15" s="5" customFormat="1" ht="16.5" customHeight="1" x14ac:dyDescent="0.25">
      <c r="A36" s="22">
        <v>33</v>
      </c>
      <c r="B36" s="12">
        <v>40</v>
      </c>
      <c r="C36" s="21">
        <v>24217206847</v>
      </c>
      <c r="D36" s="18" t="s">
        <v>64</v>
      </c>
      <c r="E36" s="13" t="s">
        <v>0</v>
      </c>
      <c r="F36" s="13" t="s">
        <v>9</v>
      </c>
      <c r="G36" s="17">
        <v>35487</v>
      </c>
      <c r="H36" s="13" t="s">
        <v>4</v>
      </c>
      <c r="I36" s="20"/>
      <c r="J36" s="20" t="s">
        <v>182</v>
      </c>
      <c r="K36" s="20"/>
      <c r="L36" s="20"/>
      <c r="M36" s="12"/>
      <c r="N36" s="12" t="s">
        <v>32</v>
      </c>
      <c r="O36" s="22"/>
    </row>
    <row r="37" spans="1:15" s="5" customFormat="1" ht="16.5" customHeight="1" x14ac:dyDescent="0.25">
      <c r="A37" s="22">
        <v>34</v>
      </c>
      <c r="B37" s="12">
        <v>44</v>
      </c>
      <c r="C37" s="20">
        <v>2220716875</v>
      </c>
      <c r="D37" s="18" t="s">
        <v>67</v>
      </c>
      <c r="E37" s="13" t="s">
        <v>22</v>
      </c>
      <c r="F37" s="13" t="s">
        <v>68</v>
      </c>
      <c r="G37" s="17">
        <v>36053</v>
      </c>
      <c r="H37" s="13" t="s">
        <v>4</v>
      </c>
      <c r="I37" s="20"/>
      <c r="J37" s="20"/>
      <c r="K37" s="20"/>
      <c r="L37" s="20" t="str">
        <f>VLOOKUP(C37,'[1]DS TTTN'!B$4:AM$262,38,0)</f>
        <v>X</v>
      </c>
      <c r="M37" s="31" t="s">
        <v>180</v>
      </c>
      <c r="N37" s="12" t="s">
        <v>32</v>
      </c>
      <c r="O37" s="22"/>
    </row>
    <row r="38" spans="1:15" s="5" customFormat="1" ht="16.5" customHeight="1" x14ac:dyDescent="0.25">
      <c r="A38" s="22">
        <v>35</v>
      </c>
      <c r="B38" s="12">
        <v>45</v>
      </c>
      <c r="C38" s="13">
        <v>24207215755</v>
      </c>
      <c r="D38" s="18" t="s">
        <v>85</v>
      </c>
      <c r="E38" s="13" t="s">
        <v>0</v>
      </c>
      <c r="F38" s="13" t="s">
        <v>18</v>
      </c>
      <c r="G38" s="17" t="s">
        <v>60</v>
      </c>
      <c r="H38" s="13" t="s">
        <v>4</v>
      </c>
      <c r="I38" s="20"/>
      <c r="J38" s="20" t="s">
        <v>182</v>
      </c>
      <c r="K38" s="20"/>
      <c r="L38" s="20"/>
      <c r="M38" s="12"/>
      <c r="N38" s="12" t="s">
        <v>32</v>
      </c>
      <c r="O38" s="22"/>
    </row>
    <row r="39" spans="1:15" s="5" customFormat="1" ht="16.5" customHeight="1" x14ac:dyDescent="0.25">
      <c r="A39" s="22">
        <v>36</v>
      </c>
      <c r="B39" s="12">
        <v>53</v>
      </c>
      <c r="C39" s="20">
        <v>24207203852</v>
      </c>
      <c r="D39" s="18" t="s">
        <v>62</v>
      </c>
      <c r="E39" s="13" t="s">
        <v>0</v>
      </c>
      <c r="F39" s="13" t="s">
        <v>3</v>
      </c>
      <c r="G39" s="17">
        <v>36592</v>
      </c>
      <c r="H39" s="13" t="s">
        <v>4</v>
      </c>
      <c r="I39" s="20"/>
      <c r="J39" s="20" t="s">
        <v>182</v>
      </c>
      <c r="K39" s="20"/>
      <c r="L39" s="20"/>
      <c r="M39" s="12"/>
      <c r="N39" s="12" t="s">
        <v>32</v>
      </c>
      <c r="O39" s="22"/>
    </row>
    <row r="40" spans="1:15" s="5" customFormat="1" ht="16.5" customHeight="1" x14ac:dyDescent="0.25">
      <c r="A40" s="22">
        <v>37</v>
      </c>
      <c r="B40" s="12">
        <v>54</v>
      </c>
      <c r="C40" s="13">
        <v>24203415224</v>
      </c>
      <c r="D40" s="18" t="s">
        <v>71</v>
      </c>
      <c r="E40" s="13" t="s">
        <v>0</v>
      </c>
      <c r="F40" s="13" t="s">
        <v>3</v>
      </c>
      <c r="G40" s="17" t="s">
        <v>72</v>
      </c>
      <c r="H40" s="13" t="s">
        <v>4</v>
      </c>
      <c r="I40" s="20"/>
      <c r="J40" s="20" t="s">
        <v>182</v>
      </c>
      <c r="K40" s="20"/>
      <c r="L40" s="20"/>
      <c r="M40" s="12"/>
      <c r="N40" s="12" t="s">
        <v>32</v>
      </c>
      <c r="O40" s="22"/>
    </row>
    <row r="41" spans="1:15" s="5" customFormat="1" ht="16.5" customHeight="1" x14ac:dyDescent="0.25">
      <c r="A41" s="22">
        <v>38</v>
      </c>
      <c r="B41" s="12">
        <v>57</v>
      </c>
      <c r="C41" s="13">
        <v>24207201884</v>
      </c>
      <c r="D41" s="18" t="s">
        <v>53</v>
      </c>
      <c r="E41" s="13" t="s">
        <v>0</v>
      </c>
      <c r="F41" s="13" t="s">
        <v>45</v>
      </c>
      <c r="G41" s="17" t="s">
        <v>54</v>
      </c>
      <c r="H41" s="13" t="s">
        <v>2</v>
      </c>
      <c r="I41" s="20"/>
      <c r="J41" s="20" t="s">
        <v>182</v>
      </c>
      <c r="K41" s="20"/>
      <c r="L41" s="20"/>
      <c r="M41" s="12"/>
      <c r="N41" s="12" t="s">
        <v>32</v>
      </c>
      <c r="O41" s="22"/>
    </row>
    <row r="42" spans="1:15" s="5" customFormat="1" ht="16.5" customHeight="1" x14ac:dyDescent="0.25">
      <c r="A42" s="22">
        <v>39</v>
      </c>
      <c r="B42" s="12">
        <v>78</v>
      </c>
      <c r="C42" s="13">
        <v>24217207227</v>
      </c>
      <c r="D42" s="18" t="s">
        <v>113</v>
      </c>
      <c r="E42" s="13" t="s">
        <v>0</v>
      </c>
      <c r="F42" s="13" t="s">
        <v>18</v>
      </c>
      <c r="G42" s="17" t="s">
        <v>114</v>
      </c>
      <c r="H42" s="13" t="s">
        <v>4</v>
      </c>
      <c r="I42" s="20"/>
      <c r="J42" s="20" t="s">
        <v>182</v>
      </c>
      <c r="K42" s="20"/>
      <c r="L42" s="20"/>
      <c r="M42" s="12"/>
      <c r="N42" s="12" t="s">
        <v>32</v>
      </c>
      <c r="O42" s="22"/>
    </row>
    <row r="43" spans="1:15" s="5" customFormat="1" ht="16.5" customHeight="1" x14ac:dyDescent="0.25">
      <c r="A43" s="22">
        <v>40</v>
      </c>
      <c r="B43" s="12">
        <v>80</v>
      </c>
      <c r="C43" s="13">
        <v>24217214368</v>
      </c>
      <c r="D43" s="18" t="s">
        <v>126</v>
      </c>
      <c r="E43" s="13" t="s">
        <v>0</v>
      </c>
      <c r="F43" s="13" t="s">
        <v>59</v>
      </c>
      <c r="G43" s="17">
        <v>36762</v>
      </c>
      <c r="H43" s="13" t="s">
        <v>4</v>
      </c>
      <c r="I43" s="20"/>
      <c r="J43" s="20" t="s">
        <v>182</v>
      </c>
      <c r="K43" s="20"/>
      <c r="L43" s="20"/>
      <c r="M43" s="12"/>
      <c r="N43" s="12" t="s">
        <v>32</v>
      </c>
      <c r="O43" s="22"/>
    </row>
    <row r="44" spans="1:15" s="5" customFormat="1" ht="16.5" customHeight="1" x14ac:dyDescent="0.25">
      <c r="A44" s="22">
        <v>41</v>
      </c>
      <c r="B44" s="12">
        <v>88</v>
      </c>
      <c r="C44" s="20">
        <v>24217206687</v>
      </c>
      <c r="D44" s="18" t="s">
        <v>63</v>
      </c>
      <c r="E44" s="13" t="s">
        <v>0</v>
      </c>
      <c r="F44" s="13" t="s">
        <v>10</v>
      </c>
      <c r="G44" s="17">
        <v>36643</v>
      </c>
      <c r="H44" s="13" t="s">
        <v>2</v>
      </c>
      <c r="I44" s="20" t="str">
        <f>VLOOKUP(C44,'[1]DS TTTN'!B$4:AM$262,35,0)</f>
        <v>Toeic 685</v>
      </c>
      <c r="J44" s="20"/>
      <c r="K44" s="20"/>
      <c r="L44" s="20"/>
      <c r="M44" s="12"/>
      <c r="N44" s="12" t="s">
        <v>32</v>
      </c>
      <c r="O44" s="22"/>
    </row>
    <row r="45" spans="1:15" s="5" customFormat="1" ht="16.5" customHeight="1" x14ac:dyDescent="0.25">
      <c r="A45" s="22">
        <v>42</v>
      </c>
      <c r="B45" s="12">
        <v>92</v>
      </c>
      <c r="C45" s="13">
        <v>24207202185</v>
      </c>
      <c r="D45" s="18" t="s">
        <v>125</v>
      </c>
      <c r="E45" s="13" t="s">
        <v>0</v>
      </c>
      <c r="F45" s="13" t="s">
        <v>3</v>
      </c>
      <c r="G45" s="17">
        <v>36582</v>
      </c>
      <c r="H45" s="13" t="s">
        <v>4</v>
      </c>
      <c r="I45" s="20"/>
      <c r="J45" s="20" t="s">
        <v>182</v>
      </c>
      <c r="K45" s="20"/>
      <c r="L45" s="20" t="str">
        <f>VLOOKUP(C45,'[1]DS TTTN'!B$4:AM$262,38,0)</f>
        <v>X</v>
      </c>
      <c r="M45" s="12"/>
      <c r="N45" s="12" t="s">
        <v>32</v>
      </c>
      <c r="O45" s="22"/>
    </row>
    <row r="46" spans="1:15" s="5" customFormat="1" ht="16.5" customHeight="1" x14ac:dyDescent="0.25">
      <c r="A46" s="22">
        <v>43</v>
      </c>
      <c r="B46" s="12">
        <v>96</v>
      </c>
      <c r="C46" s="12">
        <v>24217207817</v>
      </c>
      <c r="D46" s="18" t="s">
        <v>123</v>
      </c>
      <c r="E46" s="13" t="s">
        <v>0</v>
      </c>
      <c r="F46" s="13" t="s">
        <v>17</v>
      </c>
      <c r="G46" s="17" t="s">
        <v>124</v>
      </c>
      <c r="H46" s="13" t="s">
        <v>4</v>
      </c>
      <c r="I46" s="20"/>
      <c r="J46" s="20" t="s">
        <v>182</v>
      </c>
      <c r="K46" s="20"/>
      <c r="L46" s="20"/>
      <c r="M46" s="12"/>
      <c r="N46" s="12" t="s">
        <v>32</v>
      </c>
      <c r="O46" s="22"/>
    </row>
    <row r="47" spans="1:15" s="5" customFormat="1" ht="16.5" customHeight="1" x14ac:dyDescent="0.25">
      <c r="A47" s="22">
        <v>44</v>
      </c>
      <c r="B47" s="12">
        <v>97</v>
      </c>
      <c r="C47" s="13">
        <v>24203116274</v>
      </c>
      <c r="D47" s="18" t="s">
        <v>55</v>
      </c>
      <c r="E47" s="13" t="s">
        <v>0</v>
      </c>
      <c r="F47" s="13" t="s">
        <v>34</v>
      </c>
      <c r="G47" s="17" t="s">
        <v>56</v>
      </c>
      <c r="H47" s="13" t="s">
        <v>4</v>
      </c>
      <c r="I47" s="20"/>
      <c r="J47" s="20" t="s">
        <v>182</v>
      </c>
      <c r="K47" s="20"/>
      <c r="L47" s="20"/>
      <c r="M47" s="12"/>
      <c r="N47" s="12" t="s">
        <v>32</v>
      </c>
      <c r="O47" s="22"/>
    </row>
    <row r="48" spans="1:15" s="5" customFormat="1" ht="16.5" customHeight="1" x14ac:dyDescent="0.25">
      <c r="A48" s="22">
        <v>45</v>
      </c>
      <c r="B48" s="12">
        <v>105</v>
      </c>
      <c r="C48" s="21">
        <v>24207216515</v>
      </c>
      <c r="D48" s="18" t="s">
        <v>119</v>
      </c>
      <c r="E48" s="13" t="s">
        <v>0</v>
      </c>
      <c r="F48" s="13" t="s">
        <v>1</v>
      </c>
      <c r="G48" s="17">
        <v>36832</v>
      </c>
      <c r="H48" s="13" t="s">
        <v>4</v>
      </c>
      <c r="I48" s="20"/>
      <c r="J48" s="20" t="s">
        <v>182</v>
      </c>
      <c r="K48" s="20"/>
      <c r="L48" s="20"/>
      <c r="M48" s="12"/>
      <c r="N48" s="12" t="s">
        <v>32</v>
      </c>
      <c r="O48" s="22"/>
    </row>
    <row r="49" spans="1:15" s="5" customFormat="1" ht="16.5" customHeight="1" x14ac:dyDescent="0.25">
      <c r="A49" s="22">
        <v>46</v>
      </c>
      <c r="B49" s="12">
        <v>108</v>
      </c>
      <c r="C49" s="13">
        <v>24207206176</v>
      </c>
      <c r="D49" s="18" t="s">
        <v>95</v>
      </c>
      <c r="E49" s="13" t="s">
        <v>0</v>
      </c>
      <c r="F49" s="13" t="s">
        <v>34</v>
      </c>
      <c r="G49" s="17" t="s">
        <v>94</v>
      </c>
      <c r="H49" s="13" t="s">
        <v>4</v>
      </c>
      <c r="I49" s="20"/>
      <c r="J49" s="20" t="s">
        <v>182</v>
      </c>
      <c r="K49" s="20"/>
      <c r="L49" s="20"/>
      <c r="M49" s="12"/>
      <c r="N49" s="12" t="s">
        <v>32</v>
      </c>
      <c r="O49" s="22"/>
    </row>
    <row r="50" spans="1:15" s="5" customFormat="1" ht="16.5" customHeight="1" x14ac:dyDescent="0.25">
      <c r="A50" s="22">
        <v>47</v>
      </c>
      <c r="B50" s="12">
        <v>114</v>
      </c>
      <c r="C50" s="13">
        <v>24207216173</v>
      </c>
      <c r="D50" s="18" t="s">
        <v>51</v>
      </c>
      <c r="E50" s="13" t="s">
        <v>0</v>
      </c>
      <c r="F50" s="13" t="s">
        <v>12</v>
      </c>
      <c r="G50" s="17" t="s">
        <v>52</v>
      </c>
      <c r="H50" s="13" t="s">
        <v>2</v>
      </c>
      <c r="I50" s="20"/>
      <c r="J50" s="20" t="s">
        <v>182</v>
      </c>
      <c r="K50" s="20"/>
      <c r="L50" s="20"/>
      <c r="M50" s="12"/>
      <c r="N50" s="12" t="s">
        <v>32</v>
      </c>
      <c r="O50" s="22"/>
    </row>
    <row r="51" spans="1:15" ht="16.5" customHeight="1" x14ac:dyDescent="0.25">
      <c r="A51" s="22">
        <v>48</v>
      </c>
      <c r="B51" s="12">
        <v>124</v>
      </c>
      <c r="C51" s="13">
        <v>24207216695</v>
      </c>
      <c r="D51" s="18" t="s">
        <v>49</v>
      </c>
      <c r="E51" s="13" t="s">
        <v>0</v>
      </c>
      <c r="F51" s="13" t="s">
        <v>15</v>
      </c>
      <c r="G51" s="17" t="s">
        <v>50</v>
      </c>
      <c r="H51" s="13" t="s">
        <v>4</v>
      </c>
      <c r="I51" s="20" t="str">
        <f>VLOOKUP(C51,'[1]DS TTTN'!B$4:AM$262,35,0)</f>
        <v>HSK Level 4</v>
      </c>
      <c r="J51" s="20"/>
      <c r="K51" s="20"/>
      <c r="L51" s="20"/>
      <c r="M51" s="12"/>
      <c r="N51" s="12" t="s">
        <v>32</v>
      </c>
      <c r="O51" s="9"/>
    </row>
    <row r="52" spans="1:15" ht="16.5" customHeight="1" x14ac:dyDescent="0.25">
      <c r="A52" s="22">
        <v>49</v>
      </c>
      <c r="B52" s="12">
        <v>133</v>
      </c>
      <c r="C52" s="13">
        <v>24207104980</v>
      </c>
      <c r="D52" s="18" t="s">
        <v>116</v>
      </c>
      <c r="E52" s="13" t="s">
        <v>0</v>
      </c>
      <c r="F52" s="13" t="s">
        <v>18</v>
      </c>
      <c r="G52" s="17" t="s">
        <v>73</v>
      </c>
      <c r="H52" s="13" t="s">
        <v>4</v>
      </c>
      <c r="I52" s="20"/>
      <c r="J52" s="20" t="s">
        <v>182</v>
      </c>
      <c r="K52" s="20"/>
      <c r="L52" s="20"/>
      <c r="M52" s="12"/>
      <c r="N52" s="12" t="s">
        <v>32</v>
      </c>
      <c r="O52" s="9"/>
    </row>
    <row r="53" spans="1:15" ht="16.5" customHeight="1" x14ac:dyDescent="0.25">
      <c r="A53" s="22">
        <v>50</v>
      </c>
      <c r="B53" s="12">
        <v>135</v>
      </c>
      <c r="C53" s="13">
        <v>24217209437</v>
      </c>
      <c r="D53" s="18" t="s">
        <v>41</v>
      </c>
      <c r="E53" s="13" t="s">
        <v>0</v>
      </c>
      <c r="F53" s="13" t="s">
        <v>42</v>
      </c>
      <c r="G53" s="17" t="s">
        <v>43</v>
      </c>
      <c r="H53" s="13" t="s">
        <v>2</v>
      </c>
      <c r="I53" s="20"/>
      <c r="J53" s="20" t="s">
        <v>182</v>
      </c>
      <c r="K53" s="20"/>
      <c r="L53" s="20"/>
      <c r="M53" s="12"/>
      <c r="N53" s="12" t="s">
        <v>32</v>
      </c>
      <c r="O53" s="9"/>
    </row>
    <row r="54" spans="1:15" ht="16.5" customHeight="1" x14ac:dyDescent="0.25">
      <c r="A54" s="22">
        <v>51</v>
      </c>
      <c r="B54" s="12">
        <v>136</v>
      </c>
      <c r="C54" s="13">
        <v>24217207044</v>
      </c>
      <c r="D54" s="18" t="s">
        <v>117</v>
      </c>
      <c r="E54" s="13" t="s">
        <v>0</v>
      </c>
      <c r="F54" s="13" t="s">
        <v>3</v>
      </c>
      <c r="G54" s="17" t="s">
        <v>118</v>
      </c>
      <c r="H54" s="13" t="s">
        <v>4</v>
      </c>
      <c r="I54" s="20"/>
      <c r="J54" s="20" t="s">
        <v>182</v>
      </c>
      <c r="K54" s="20"/>
      <c r="L54" s="20"/>
      <c r="M54" s="12"/>
      <c r="N54" s="12" t="s">
        <v>32</v>
      </c>
      <c r="O54" s="9"/>
    </row>
    <row r="55" spans="1:15" ht="16.5" customHeight="1" x14ac:dyDescent="0.25">
      <c r="A55" s="22">
        <v>52</v>
      </c>
      <c r="B55" s="12">
        <v>144</v>
      </c>
      <c r="C55" s="13">
        <v>24217215819</v>
      </c>
      <c r="D55" s="18" t="s">
        <v>96</v>
      </c>
      <c r="E55" s="13" t="s">
        <v>0</v>
      </c>
      <c r="F55" s="13" t="s">
        <v>15</v>
      </c>
      <c r="G55" s="17" t="s">
        <v>97</v>
      </c>
      <c r="H55" s="13" t="s">
        <v>4</v>
      </c>
      <c r="I55" s="20" t="str">
        <f>VLOOKUP(C55,'[1]DS TTTN'!B$4:AM$262,35,0)</f>
        <v>Topik 2 tiếng Hàn level 3</v>
      </c>
      <c r="J55" s="20"/>
      <c r="K55" s="20"/>
      <c r="L55" s="20"/>
      <c r="M55" s="12"/>
      <c r="N55" s="12" t="s">
        <v>32</v>
      </c>
      <c r="O55" s="9"/>
    </row>
    <row r="56" spans="1:15" ht="16.5" customHeight="1" x14ac:dyDescent="0.25">
      <c r="A56" s="22">
        <v>53</v>
      </c>
      <c r="B56" s="12">
        <v>153</v>
      </c>
      <c r="C56" s="13">
        <v>24207205137</v>
      </c>
      <c r="D56" s="18" t="s">
        <v>129</v>
      </c>
      <c r="E56" s="13" t="s">
        <v>0</v>
      </c>
      <c r="F56" s="13" t="s">
        <v>40</v>
      </c>
      <c r="G56" s="17" t="s">
        <v>130</v>
      </c>
      <c r="H56" s="13" t="s">
        <v>2</v>
      </c>
      <c r="I56" s="20"/>
      <c r="J56" s="20" t="s">
        <v>182</v>
      </c>
      <c r="K56" s="20"/>
      <c r="L56" s="20"/>
      <c r="M56" s="12"/>
      <c r="N56" s="12" t="s">
        <v>32</v>
      </c>
      <c r="O56" s="9"/>
    </row>
    <row r="57" spans="1:15" ht="16.5" customHeight="1" x14ac:dyDescent="0.25">
      <c r="A57" s="22">
        <v>54</v>
      </c>
      <c r="B57" s="12">
        <v>156</v>
      </c>
      <c r="C57" s="13">
        <v>24207215248</v>
      </c>
      <c r="D57" s="18" t="s">
        <v>122</v>
      </c>
      <c r="E57" s="13" t="s">
        <v>0</v>
      </c>
      <c r="F57" s="13" t="s">
        <v>3</v>
      </c>
      <c r="G57" s="17" t="s">
        <v>23</v>
      </c>
      <c r="H57" s="13" t="s">
        <v>4</v>
      </c>
      <c r="I57" s="20"/>
      <c r="J57" s="20" t="s">
        <v>182</v>
      </c>
      <c r="K57" s="20"/>
      <c r="L57" s="20"/>
      <c r="M57" s="12"/>
      <c r="N57" s="12" t="s">
        <v>32</v>
      </c>
      <c r="O57" s="9"/>
    </row>
    <row r="58" spans="1:15" ht="16.5" customHeight="1" x14ac:dyDescent="0.25">
      <c r="A58" s="22">
        <v>55</v>
      </c>
      <c r="B58" s="12">
        <v>158</v>
      </c>
      <c r="C58" s="13">
        <v>24207108428</v>
      </c>
      <c r="D58" s="18" t="s">
        <v>133</v>
      </c>
      <c r="E58" s="13" t="s">
        <v>0</v>
      </c>
      <c r="F58" s="13" t="s">
        <v>10</v>
      </c>
      <c r="G58" s="17" t="s">
        <v>21</v>
      </c>
      <c r="H58" s="13" t="s">
        <v>2</v>
      </c>
      <c r="I58" s="20"/>
      <c r="J58" s="35" t="s">
        <v>184</v>
      </c>
      <c r="K58" s="20"/>
      <c r="L58" s="20"/>
      <c r="M58" s="12"/>
      <c r="N58" s="12" t="s">
        <v>32</v>
      </c>
      <c r="O58" s="9"/>
    </row>
    <row r="59" spans="1:15" ht="16.5" customHeight="1" x14ac:dyDescent="0.25">
      <c r="A59" s="22">
        <v>56</v>
      </c>
      <c r="B59" s="12">
        <v>159</v>
      </c>
      <c r="C59" s="13">
        <v>24207208142</v>
      </c>
      <c r="D59" s="18" t="s">
        <v>131</v>
      </c>
      <c r="E59" s="13" t="s">
        <v>0</v>
      </c>
      <c r="F59" s="13" t="s">
        <v>10</v>
      </c>
      <c r="G59" s="17" t="s">
        <v>132</v>
      </c>
      <c r="H59" s="13" t="s">
        <v>2</v>
      </c>
      <c r="I59" s="20" t="str">
        <f>VLOOKUP(C59,'[1]DS TTTN'!B$4:AM$262,35,0)</f>
        <v>Toeic 865</v>
      </c>
      <c r="J59" s="20" t="s">
        <v>182</v>
      </c>
      <c r="K59" s="20"/>
      <c r="L59" s="20" t="str">
        <f>VLOOKUP(C59,'[1]DS TTTN'!B$4:AM$262,38,0)</f>
        <v>X</v>
      </c>
      <c r="M59" s="12"/>
      <c r="N59" s="12" t="s">
        <v>32</v>
      </c>
      <c r="O59" s="9"/>
    </row>
    <row r="60" spans="1:15" ht="16.5" customHeight="1" x14ac:dyDescent="0.25">
      <c r="A60" s="22">
        <v>57</v>
      </c>
      <c r="B60" s="12">
        <v>163</v>
      </c>
      <c r="C60" s="13">
        <v>24207216326</v>
      </c>
      <c r="D60" s="18" t="s">
        <v>90</v>
      </c>
      <c r="E60" s="13" t="s">
        <v>0</v>
      </c>
      <c r="F60" s="13" t="s">
        <v>10</v>
      </c>
      <c r="G60" s="17" t="s">
        <v>91</v>
      </c>
      <c r="H60" s="13" t="s">
        <v>2</v>
      </c>
      <c r="I60" s="20" t="s">
        <v>183</v>
      </c>
      <c r="J60" s="20"/>
      <c r="K60" s="20"/>
      <c r="L60" s="20"/>
      <c r="M60" s="12"/>
      <c r="N60" s="12" t="s">
        <v>32</v>
      </c>
      <c r="O60" s="9"/>
    </row>
    <row r="61" spans="1:15" ht="16.5" customHeight="1" x14ac:dyDescent="0.25">
      <c r="A61" s="22">
        <v>58</v>
      </c>
      <c r="B61" s="12">
        <v>164</v>
      </c>
      <c r="C61" s="13">
        <v>24207208215</v>
      </c>
      <c r="D61" s="18" t="s">
        <v>106</v>
      </c>
      <c r="E61" s="13" t="s">
        <v>0</v>
      </c>
      <c r="F61" s="13" t="s">
        <v>47</v>
      </c>
      <c r="G61" s="17" t="s">
        <v>107</v>
      </c>
      <c r="H61" s="13" t="s">
        <v>2</v>
      </c>
      <c r="I61" s="20"/>
      <c r="J61" s="20" t="s">
        <v>182</v>
      </c>
      <c r="K61" s="20"/>
      <c r="L61" s="20"/>
      <c r="M61" s="12"/>
      <c r="N61" s="12" t="s">
        <v>32</v>
      </c>
      <c r="O61" s="9"/>
    </row>
    <row r="62" spans="1:15" ht="16.5" customHeight="1" x14ac:dyDescent="0.25">
      <c r="A62" s="22">
        <v>59</v>
      </c>
      <c r="B62" s="12">
        <v>165</v>
      </c>
      <c r="C62" s="13">
        <v>24207211901</v>
      </c>
      <c r="D62" s="18" t="s">
        <v>79</v>
      </c>
      <c r="E62" s="13" t="s">
        <v>0</v>
      </c>
      <c r="F62" s="13" t="s">
        <v>10</v>
      </c>
      <c r="G62" s="17" t="s">
        <v>80</v>
      </c>
      <c r="H62" s="13" t="s">
        <v>2</v>
      </c>
      <c r="I62" s="20"/>
      <c r="J62" s="20" t="s">
        <v>182</v>
      </c>
      <c r="K62" s="20"/>
      <c r="L62" s="20"/>
      <c r="M62" s="12"/>
      <c r="N62" s="12" t="s">
        <v>32</v>
      </c>
      <c r="O62" s="9"/>
    </row>
    <row r="63" spans="1:15" ht="16.5" customHeight="1" x14ac:dyDescent="0.25">
      <c r="A63" s="22">
        <v>60</v>
      </c>
      <c r="B63" s="12">
        <v>185</v>
      </c>
      <c r="C63" s="13">
        <v>24207207402</v>
      </c>
      <c r="D63" s="18" t="s">
        <v>100</v>
      </c>
      <c r="E63" s="13" t="s">
        <v>0</v>
      </c>
      <c r="F63" s="13" t="s">
        <v>45</v>
      </c>
      <c r="G63" s="17" t="s">
        <v>19</v>
      </c>
      <c r="H63" s="13" t="s">
        <v>2</v>
      </c>
      <c r="I63" s="20" t="str">
        <f>VLOOKUP(C63,'[1]DS TTTN'!B$4:AM$262,35,0)</f>
        <v>Toeic 535</v>
      </c>
      <c r="J63" s="20"/>
      <c r="K63" s="20"/>
      <c r="L63" s="20"/>
      <c r="M63" s="12"/>
      <c r="N63" s="12" t="s">
        <v>32</v>
      </c>
      <c r="O63" s="9"/>
    </row>
    <row r="64" spans="1:15" ht="16.5" customHeight="1" x14ac:dyDescent="0.25">
      <c r="A64" s="22">
        <v>61</v>
      </c>
      <c r="B64" s="12">
        <v>199</v>
      </c>
      <c r="C64" s="20">
        <v>24217216238</v>
      </c>
      <c r="D64" s="18" t="s">
        <v>120</v>
      </c>
      <c r="E64" s="13" t="s">
        <v>0</v>
      </c>
      <c r="F64" s="13" t="s">
        <v>34</v>
      </c>
      <c r="G64" s="17">
        <v>36821</v>
      </c>
      <c r="H64" s="13" t="s">
        <v>4</v>
      </c>
      <c r="I64" s="20"/>
      <c r="J64" s="20" t="s">
        <v>182</v>
      </c>
      <c r="K64" s="20"/>
      <c r="L64" s="20"/>
      <c r="M64" s="12"/>
      <c r="N64" s="12" t="s">
        <v>32</v>
      </c>
      <c r="O64" s="9"/>
    </row>
    <row r="65" spans="1:15" ht="16.5" customHeight="1" x14ac:dyDescent="0.25">
      <c r="A65" s="22">
        <v>62</v>
      </c>
      <c r="B65" s="12">
        <v>230</v>
      </c>
      <c r="C65" s="13">
        <v>24207209993</v>
      </c>
      <c r="D65" s="18" t="s">
        <v>92</v>
      </c>
      <c r="E65" s="13" t="s">
        <v>0</v>
      </c>
      <c r="F65" s="13" t="s">
        <v>10</v>
      </c>
      <c r="G65" s="17" t="s">
        <v>93</v>
      </c>
      <c r="H65" s="13" t="s">
        <v>2</v>
      </c>
      <c r="I65" s="20" t="str">
        <f>VLOOKUP(C65,'[1]DS TTTN'!B$4:AM$262,35,0)</f>
        <v>Toeic 570</v>
      </c>
      <c r="J65" s="20"/>
      <c r="K65" s="20"/>
      <c r="L65" s="20"/>
      <c r="M65" s="12"/>
      <c r="N65" s="12" t="s">
        <v>32</v>
      </c>
      <c r="O65" s="9"/>
    </row>
    <row r="66" spans="1:15" ht="16.5" customHeight="1" x14ac:dyDescent="0.25">
      <c r="A66" s="22">
        <v>63</v>
      </c>
      <c r="B66" s="12">
        <v>236</v>
      </c>
      <c r="C66" s="13">
        <v>24207207859</v>
      </c>
      <c r="D66" s="18" t="s">
        <v>88</v>
      </c>
      <c r="E66" s="13" t="s">
        <v>0</v>
      </c>
      <c r="F66" s="13" t="s">
        <v>45</v>
      </c>
      <c r="G66" s="17" t="s">
        <v>89</v>
      </c>
      <c r="H66" s="13" t="s">
        <v>2</v>
      </c>
      <c r="I66" s="20" t="str">
        <f>VLOOKUP(C66,'[1]DS TTTN'!B$4:AM$262,35,0)</f>
        <v>Toeic 605</v>
      </c>
      <c r="J66" s="20" t="s">
        <v>182</v>
      </c>
      <c r="K66" s="20"/>
      <c r="L66" s="20"/>
      <c r="M66" s="12"/>
      <c r="N66" s="12" t="s">
        <v>32</v>
      </c>
      <c r="O66" s="9"/>
    </row>
    <row r="67" spans="1:15" ht="16.5" customHeight="1" x14ac:dyDescent="0.25">
      <c r="A67" s="22">
        <v>64</v>
      </c>
      <c r="B67" s="12">
        <v>239</v>
      </c>
      <c r="C67" s="20">
        <v>24217204487</v>
      </c>
      <c r="D67" s="18" t="s">
        <v>137</v>
      </c>
      <c r="E67" s="13" t="s">
        <v>0</v>
      </c>
      <c r="F67" s="13" t="s">
        <v>3</v>
      </c>
      <c r="G67" s="17">
        <v>36750</v>
      </c>
      <c r="H67" s="13" t="s">
        <v>4</v>
      </c>
      <c r="I67" s="20" t="str">
        <f>VLOOKUP(C67,'[1]DS TTTN'!B$4:AM$262,35,0)</f>
        <v>Ielts 5.0</v>
      </c>
      <c r="J67" s="20"/>
      <c r="K67" s="20"/>
      <c r="L67" s="20"/>
      <c r="M67" s="12"/>
      <c r="N67" s="12" t="s">
        <v>32</v>
      </c>
      <c r="O67" s="9"/>
    </row>
    <row r="68" spans="1:15" ht="16.5" customHeight="1" x14ac:dyDescent="0.25">
      <c r="A68" s="22">
        <v>65</v>
      </c>
      <c r="B68" s="12">
        <v>241</v>
      </c>
      <c r="C68" s="13">
        <v>24217215191</v>
      </c>
      <c r="D68" s="18" t="s">
        <v>109</v>
      </c>
      <c r="E68" s="13" t="s">
        <v>0</v>
      </c>
      <c r="F68" s="13" t="s">
        <v>10</v>
      </c>
      <c r="G68" s="17" t="s">
        <v>110</v>
      </c>
      <c r="H68" s="13" t="s">
        <v>2</v>
      </c>
      <c r="I68" s="20" t="str">
        <f>VLOOKUP(C68,'[1]DS TTTN'!B$4:AM$262,35,0)</f>
        <v>Ielts 6.0</v>
      </c>
      <c r="J68" s="20"/>
      <c r="K68" s="20"/>
      <c r="L68" s="20"/>
      <c r="M68" s="12"/>
      <c r="N68" s="12" t="s">
        <v>32</v>
      </c>
      <c r="O68" s="9"/>
    </row>
    <row r="69" spans="1:15" ht="16.5" customHeight="1" x14ac:dyDescent="0.25">
      <c r="A69" s="22">
        <v>66</v>
      </c>
      <c r="B69" s="12">
        <v>243</v>
      </c>
      <c r="C69" s="20">
        <v>23217210128</v>
      </c>
      <c r="D69" s="18" t="s">
        <v>145</v>
      </c>
      <c r="E69" s="13" t="s">
        <v>16</v>
      </c>
      <c r="F69" s="13" t="s">
        <v>144</v>
      </c>
      <c r="G69" s="17">
        <v>36482</v>
      </c>
      <c r="H69" s="13" t="s">
        <v>4</v>
      </c>
      <c r="I69" s="20"/>
      <c r="J69" s="20"/>
      <c r="K69" s="20" t="str">
        <f>VLOOKUP(C69,'[1]DS TTTN'!B$4:AM$262,37,0)</f>
        <v>X</v>
      </c>
      <c r="L69" s="20" t="str">
        <f>VLOOKUP(C69,'[1]DS TTTN'!B$4:AM$262,38,0)</f>
        <v>X</v>
      </c>
      <c r="M69" s="12" t="s">
        <v>178</v>
      </c>
      <c r="N69" s="12" t="s">
        <v>32</v>
      </c>
      <c r="O69" s="9"/>
    </row>
    <row r="70" spans="1:15" ht="16.5" customHeight="1" x14ac:dyDescent="0.25">
      <c r="A70" s="22">
        <v>67</v>
      </c>
      <c r="B70" s="12">
        <v>245</v>
      </c>
      <c r="C70" s="20">
        <v>24207206302</v>
      </c>
      <c r="D70" s="18" t="s">
        <v>141</v>
      </c>
      <c r="E70" s="13" t="s">
        <v>0</v>
      </c>
      <c r="F70" s="13" t="s">
        <v>12</v>
      </c>
      <c r="G70" s="17">
        <v>36795</v>
      </c>
      <c r="H70" s="13" t="s">
        <v>2</v>
      </c>
      <c r="I70" s="20"/>
      <c r="J70" s="20" t="s">
        <v>182</v>
      </c>
      <c r="K70" s="20"/>
      <c r="L70" s="20"/>
      <c r="M70" s="12"/>
      <c r="N70" s="12" t="s">
        <v>32</v>
      </c>
      <c r="O70" s="9"/>
    </row>
    <row r="71" spans="1:15" ht="16.5" customHeight="1" x14ac:dyDescent="0.25">
      <c r="A71" s="22">
        <v>68</v>
      </c>
      <c r="B71" s="12">
        <v>247</v>
      </c>
      <c r="C71" s="20">
        <v>2321716883</v>
      </c>
      <c r="D71" s="18" t="s">
        <v>140</v>
      </c>
      <c r="E71" s="13" t="s">
        <v>16</v>
      </c>
      <c r="F71" s="13" t="s">
        <v>139</v>
      </c>
      <c r="G71" s="17">
        <v>36262</v>
      </c>
      <c r="H71" s="13" t="s">
        <v>2</v>
      </c>
      <c r="I71" s="20"/>
      <c r="J71" s="20"/>
      <c r="K71" s="20" t="str">
        <f>VLOOKUP(C71,'[1]DS TTTN'!B$4:AM$262,37,0)</f>
        <v>X</v>
      </c>
      <c r="L71" s="20" t="str">
        <f>VLOOKUP(C71,'[1]DS TTTN'!B$4:AM$262,38,0)</f>
        <v>X</v>
      </c>
      <c r="M71" s="12" t="s">
        <v>179</v>
      </c>
      <c r="N71" s="12" t="s">
        <v>32</v>
      </c>
      <c r="O71" s="9"/>
    </row>
    <row r="72" spans="1:15" ht="16.5" customHeight="1" x14ac:dyDescent="0.25">
      <c r="A72" s="22">
        <v>69</v>
      </c>
      <c r="B72" s="12">
        <v>248</v>
      </c>
      <c r="C72" s="20">
        <v>24207206906</v>
      </c>
      <c r="D72" s="18" t="s">
        <v>143</v>
      </c>
      <c r="E72" s="13" t="s">
        <v>0</v>
      </c>
      <c r="F72" s="13" t="s">
        <v>142</v>
      </c>
      <c r="G72" s="17">
        <v>36731</v>
      </c>
      <c r="H72" s="13" t="s">
        <v>2</v>
      </c>
      <c r="I72" s="20"/>
      <c r="J72" s="20" t="str">
        <f>VLOOKUP(C72,'[1]DS TTTN'!B$4:AM$262,36,0)</f>
        <v>Mos 3 kỹ năng</v>
      </c>
      <c r="K72" s="20"/>
      <c r="L72" s="20"/>
      <c r="M72" s="12"/>
      <c r="N72" s="12" t="s">
        <v>32</v>
      </c>
      <c r="O72" s="9"/>
    </row>
    <row r="73" spans="1:15" ht="16.5" customHeight="1" x14ac:dyDescent="0.25">
      <c r="A73" s="22">
        <v>70</v>
      </c>
      <c r="B73" s="12">
        <v>249</v>
      </c>
      <c r="C73" s="13">
        <v>24207208218</v>
      </c>
      <c r="D73" s="18" t="s">
        <v>77</v>
      </c>
      <c r="E73" s="13" t="s">
        <v>0</v>
      </c>
      <c r="F73" s="13" t="s">
        <v>47</v>
      </c>
      <c r="G73" s="17" t="s">
        <v>78</v>
      </c>
      <c r="H73" s="13" t="s">
        <v>2</v>
      </c>
      <c r="I73" s="20" t="str">
        <f>VLOOKUP(C73,'[1]DS TTTN'!B$4:AM$262,35,0)</f>
        <v>Toeic 575</v>
      </c>
      <c r="J73" s="20" t="str">
        <f>VLOOKUP(C73,'[1]DS TTTN'!B$4:AM$262,36,0)</f>
        <v>Mos 3 kỹ năng</v>
      </c>
      <c r="K73" s="20"/>
      <c r="L73" s="20"/>
      <c r="M73" s="12"/>
      <c r="N73" s="12" t="s">
        <v>32</v>
      </c>
      <c r="O73" s="9"/>
    </row>
    <row r="74" spans="1:15" ht="16.5" customHeight="1" x14ac:dyDescent="0.25">
      <c r="A74" s="22">
        <v>71</v>
      </c>
      <c r="B74" s="12">
        <v>259</v>
      </c>
      <c r="C74" s="13">
        <v>24217204446</v>
      </c>
      <c r="D74" s="18" t="s">
        <v>111</v>
      </c>
      <c r="E74" s="13" t="s">
        <v>0</v>
      </c>
      <c r="F74" s="13" t="s">
        <v>38</v>
      </c>
      <c r="G74" s="17" t="s">
        <v>112</v>
      </c>
      <c r="H74" s="13" t="s">
        <v>2</v>
      </c>
      <c r="I74" s="20"/>
      <c r="J74" s="20" t="s">
        <v>182</v>
      </c>
      <c r="K74" s="20"/>
      <c r="L74" s="20"/>
      <c r="M74" s="12"/>
      <c r="N74" s="12" t="s">
        <v>32</v>
      </c>
      <c r="O74" s="9"/>
    </row>
    <row r="75" spans="1:15" ht="16.5" customHeight="1" x14ac:dyDescent="0.25">
      <c r="A75" s="22">
        <v>72</v>
      </c>
      <c r="B75" s="12">
        <v>1</v>
      </c>
      <c r="C75" s="22">
        <v>2321712857</v>
      </c>
      <c r="D75" s="18" t="s">
        <v>172</v>
      </c>
      <c r="E75" s="6" t="s">
        <v>16</v>
      </c>
      <c r="F75" s="6" t="s">
        <v>147</v>
      </c>
      <c r="G75" s="23">
        <v>36269</v>
      </c>
      <c r="H75" s="24" t="s">
        <v>4</v>
      </c>
      <c r="I75" s="20"/>
      <c r="J75" s="20"/>
      <c r="K75" s="20" t="str">
        <f>VLOOKUP(C75,[1]CNTT!B$4:L$10,10,0)</f>
        <v>X</v>
      </c>
      <c r="L75" s="20" t="str">
        <f>VLOOKUP(C75,[1]CNTT!B$4:L$10,11,0)</f>
        <v>X</v>
      </c>
      <c r="M75" s="12" t="s">
        <v>179</v>
      </c>
      <c r="N75" s="6" t="s">
        <v>166</v>
      </c>
      <c r="O75" s="9"/>
    </row>
    <row r="76" spans="1:15" ht="16.5" customHeight="1" x14ac:dyDescent="0.25">
      <c r="A76" s="22">
        <v>73</v>
      </c>
      <c r="B76" s="12">
        <v>2</v>
      </c>
      <c r="C76" s="22">
        <v>2321724882</v>
      </c>
      <c r="D76" s="18" t="s">
        <v>173</v>
      </c>
      <c r="E76" s="6" t="s">
        <v>16</v>
      </c>
      <c r="F76" s="6" t="s">
        <v>148</v>
      </c>
      <c r="G76" s="23">
        <v>36204</v>
      </c>
      <c r="H76" s="24" t="s">
        <v>4</v>
      </c>
      <c r="I76" s="20"/>
      <c r="J76" s="20"/>
      <c r="K76" s="20" t="str">
        <f>VLOOKUP(C76,[1]CNTT!B$4:L$10,10,0)</f>
        <v>X</v>
      </c>
      <c r="L76" s="20" t="str">
        <f>VLOOKUP(C76,[1]CNTT!B$4:L$10,11,0)</f>
        <v>X</v>
      </c>
      <c r="M76" s="12" t="s">
        <v>179</v>
      </c>
      <c r="N76" s="6" t="s">
        <v>166</v>
      </c>
      <c r="O76" s="9"/>
    </row>
    <row r="77" spans="1:15" ht="16.5" customHeight="1" x14ac:dyDescent="0.25">
      <c r="A77" s="22">
        <v>74</v>
      </c>
      <c r="B77" s="12">
        <v>3</v>
      </c>
      <c r="C77" s="22">
        <v>2221727264</v>
      </c>
      <c r="D77" s="18" t="s">
        <v>174</v>
      </c>
      <c r="E77" s="6" t="s">
        <v>22</v>
      </c>
      <c r="F77" s="6" t="s">
        <v>149</v>
      </c>
      <c r="G77" s="23">
        <v>36118</v>
      </c>
      <c r="H77" s="24" t="s">
        <v>4</v>
      </c>
      <c r="I77" s="20"/>
      <c r="J77" s="20"/>
      <c r="K77" s="20" t="str">
        <f>VLOOKUP(C77,[1]CNTT!B$4:L$10,10,0)</f>
        <v>X</v>
      </c>
      <c r="L77" s="20" t="str">
        <f>VLOOKUP(C77,[1]CNTT!B$4:L$10,11,0)</f>
        <v>X</v>
      </c>
      <c r="M77" s="31" t="s">
        <v>179</v>
      </c>
      <c r="N77" s="6" t="s">
        <v>166</v>
      </c>
      <c r="O77" s="9"/>
    </row>
    <row r="78" spans="1:15" ht="16.5" customHeight="1" x14ac:dyDescent="0.25">
      <c r="A78" s="22">
        <v>75</v>
      </c>
      <c r="B78" s="12">
        <v>4</v>
      </c>
      <c r="C78" s="22">
        <v>23217211518</v>
      </c>
      <c r="D78" s="18" t="s">
        <v>175</v>
      </c>
      <c r="E78" s="6" t="s">
        <v>16</v>
      </c>
      <c r="F78" s="6" t="s">
        <v>147</v>
      </c>
      <c r="G78" s="23">
        <v>36322</v>
      </c>
      <c r="H78" s="24" t="s">
        <v>4</v>
      </c>
      <c r="I78" s="20"/>
      <c r="J78" s="20"/>
      <c r="K78" s="20"/>
      <c r="L78" s="20" t="str">
        <f>VLOOKUP(C78,[1]CNTT!B$4:L$10,11,0)</f>
        <v>X</v>
      </c>
      <c r="M78" s="12" t="s">
        <v>178</v>
      </c>
      <c r="N78" s="6" t="s">
        <v>166</v>
      </c>
      <c r="O78" s="9"/>
    </row>
    <row r="79" spans="1:15" ht="16.5" customHeight="1" x14ac:dyDescent="0.25">
      <c r="A79" s="22">
        <v>76</v>
      </c>
      <c r="B79" s="12">
        <v>6</v>
      </c>
      <c r="C79" s="22">
        <v>2320720376</v>
      </c>
      <c r="D79" s="18" t="s">
        <v>176</v>
      </c>
      <c r="E79" s="6" t="s">
        <v>16</v>
      </c>
      <c r="F79" s="6" t="s">
        <v>134</v>
      </c>
      <c r="G79" s="23">
        <v>36219</v>
      </c>
      <c r="H79" s="14" t="s">
        <v>2</v>
      </c>
      <c r="I79" s="20"/>
      <c r="J79" s="20"/>
      <c r="K79" s="20" t="str">
        <f>VLOOKUP(C79,[1]CNTT!B$4:L$10,10,0)</f>
        <v>X</v>
      </c>
      <c r="L79" s="20" t="str">
        <f>VLOOKUP(C79,[1]CNTT!B$4:L$10,11,0)</f>
        <v>X</v>
      </c>
      <c r="M79" s="12" t="s">
        <v>179</v>
      </c>
      <c r="N79" s="6" t="s">
        <v>166</v>
      </c>
      <c r="O79" s="9"/>
    </row>
    <row r="80" spans="1:15" ht="16.5" customHeight="1" x14ac:dyDescent="0.25">
      <c r="A80" s="22">
        <v>77</v>
      </c>
      <c r="B80" s="12">
        <v>7</v>
      </c>
      <c r="C80" s="22">
        <v>2320724948</v>
      </c>
      <c r="D80" s="18" t="s">
        <v>177</v>
      </c>
      <c r="E80" s="6" t="s">
        <v>16</v>
      </c>
      <c r="F80" s="6" t="s">
        <v>156</v>
      </c>
      <c r="G80" s="23">
        <v>36387</v>
      </c>
      <c r="H80" s="14" t="s">
        <v>2</v>
      </c>
      <c r="I80" s="20"/>
      <c r="J80" s="20"/>
      <c r="K80" s="20" t="str">
        <f>VLOOKUP(C80,[1]CNTT!B$4:L$10,10,0)</f>
        <v>X</v>
      </c>
      <c r="L80" s="20" t="str">
        <f>VLOOKUP(C80,[1]CNTT!B$4:L$10,11,0)</f>
        <v>X</v>
      </c>
      <c r="M80" s="12" t="s">
        <v>178</v>
      </c>
      <c r="N80" s="6" t="s">
        <v>166</v>
      </c>
      <c r="O80" s="9"/>
    </row>
    <row r="81" spans="2:14" ht="16.5" customHeight="1" x14ac:dyDescent="0.25">
      <c r="B81" s="2"/>
      <c r="C81" s="1"/>
      <c r="D81" s="1"/>
      <c r="E81" s="2"/>
      <c r="F81" s="2"/>
      <c r="G81" s="3"/>
      <c r="H81" s="2"/>
      <c r="I81" s="33"/>
      <c r="J81" s="33"/>
      <c r="K81" s="33"/>
      <c r="L81" s="33"/>
      <c r="N81" s="2"/>
    </row>
    <row r="82" spans="2:14" ht="16.5" customHeight="1" x14ac:dyDescent="0.25">
      <c r="B82" s="2"/>
      <c r="C82" s="1"/>
      <c r="D82" s="1"/>
      <c r="E82" s="2"/>
      <c r="F82" s="2"/>
      <c r="G82" s="3"/>
      <c r="H82" s="2"/>
      <c r="I82" s="33"/>
      <c r="J82" s="33"/>
      <c r="K82" s="33"/>
      <c r="L82" s="33"/>
      <c r="N82" s="2"/>
    </row>
    <row r="83" spans="2:14" ht="16.5" customHeight="1" x14ac:dyDescent="0.25">
      <c r="B83" s="2"/>
      <c r="C83" s="1"/>
      <c r="D83" s="1"/>
      <c r="E83" s="2"/>
      <c r="F83" s="2"/>
      <c r="G83" s="3"/>
      <c r="H83" s="2"/>
      <c r="I83" s="33"/>
      <c r="J83" s="33"/>
      <c r="K83" s="33"/>
      <c r="L83" s="33"/>
      <c r="N83" s="2"/>
    </row>
    <row r="84" spans="2:14" ht="16.5" customHeight="1" x14ac:dyDescent="0.25">
      <c r="B84" s="2"/>
      <c r="C84" s="1"/>
      <c r="D84" s="1"/>
      <c r="E84" s="2"/>
      <c r="F84" s="2"/>
      <c r="G84" s="3"/>
      <c r="H84" s="2"/>
      <c r="I84" s="33"/>
      <c r="J84" s="33"/>
      <c r="K84" s="33"/>
      <c r="L84" s="33"/>
      <c r="N84" s="2"/>
    </row>
    <row r="85" spans="2:14" ht="16.5" customHeight="1" x14ac:dyDescent="0.25">
      <c r="B85" s="2"/>
      <c r="C85" s="1"/>
      <c r="D85" s="1"/>
      <c r="E85" s="2"/>
      <c r="F85" s="2"/>
      <c r="G85" s="3"/>
      <c r="H85" s="2"/>
      <c r="I85" s="33"/>
      <c r="J85" s="33"/>
      <c r="K85" s="33"/>
      <c r="L85" s="33"/>
      <c r="N85" s="2"/>
    </row>
    <row r="86" spans="2:14" ht="16.5" customHeight="1" x14ac:dyDescent="0.25">
      <c r="B86" s="2"/>
      <c r="C86" s="1"/>
      <c r="D86" s="1"/>
      <c r="E86" s="2"/>
      <c r="F86" s="2"/>
      <c r="G86" s="3"/>
      <c r="H86" s="2"/>
      <c r="I86" s="33"/>
      <c r="J86" s="33"/>
      <c r="K86" s="33"/>
      <c r="L86" s="33"/>
      <c r="N86" s="2"/>
    </row>
    <row r="87" spans="2:14" ht="16.5" customHeight="1" x14ac:dyDescent="0.25">
      <c r="B87" s="2"/>
      <c r="C87" s="1"/>
      <c r="D87" s="1"/>
      <c r="E87" s="2"/>
      <c r="F87" s="2"/>
      <c r="G87" s="3"/>
      <c r="H87" s="2"/>
      <c r="I87" s="33"/>
      <c r="J87" s="33"/>
      <c r="K87" s="33"/>
      <c r="L87" s="33"/>
      <c r="N87" s="2"/>
    </row>
    <row r="88" spans="2:14" ht="16.5" customHeight="1" x14ac:dyDescent="0.25">
      <c r="B88" s="2"/>
      <c r="C88" s="1"/>
      <c r="D88" s="1"/>
      <c r="E88" s="2"/>
      <c r="F88" s="2"/>
      <c r="G88" s="3"/>
      <c r="H88" s="2"/>
      <c r="I88" s="33"/>
      <c r="J88" s="33"/>
      <c r="K88" s="33"/>
      <c r="L88" s="33"/>
      <c r="N88" s="2"/>
    </row>
    <row r="89" spans="2:14" ht="16.5" customHeight="1" x14ac:dyDescent="0.25">
      <c r="B89" s="2"/>
      <c r="C89" s="1"/>
      <c r="D89" s="1"/>
      <c r="E89" s="2"/>
      <c r="F89" s="2"/>
      <c r="G89" s="3"/>
      <c r="H89" s="2"/>
      <c r="I89" s="33"/>
      <c r="J89" s="33"/>
      <c r="K89" s="33"/>
      <c r="L89" s="33"/>
      <c r="N89" s="2"/>
    </row>
    <row r="90" spans="2:14" ht="16.5" customHeight="1" x14ac:dyDescent="0.25">
      <c r="B90" s="2"/>
      <c r="C90" s="1"/>
      <c r="D90" s="1"/>
      <c r="E90" s="2"/>
      <c r="F90" s="2"/>
      <c r="G90" s="3"/>
      <c r="H90" s="2"/>
      <c r="I90" s="33"/>
      <c r="J90" s="33"/>
      <c r="K90" s="33"/>
      <c r="L90" s="33"/>
      <c r="N90" s="2"/>
    </row>
    <row r="91" spans="2:14" ht="16.5" customHeight="1" x14ac:dyDescent="0.25">
      <c r="B91" s="2"/>
      <c r="C91" s="1"/>
      <c r="D91" s="1"/>
      <c r="E91" s="2"/>
      <c r="F91" s="2"/>
      <c r="G91" s="3"/>
      <c r="H91" s="2"/>
      <c r="I91" s="33"/>
      <c r="J91" s="33"/>
      <c r="K91" s="33"/>
      <c r="L91" s="33"/>
      <c r="N91" s="2"/>
    </row>
    <row r="92" spans="2:14" ht="16.5" customHeight="1" x14ac:dyDescent="0.25">
      <c r="B92" s="2"/>
      <c r="C92" s="1"/>
      <c r="D92" s="1"/>
      <c r="E92" s="2"/>
      <c r="F92" s="2"/>
      <c r="G92" s="3"/>
      <c r="H92" s="2"/>
      <c r="I92" s="33"/>
      <c r="J92" s="33"/>
      <c r="K92" s="33"/>
      <c r="L92" s="33"/>
      <c r="N92" s="2"/>
    </row>
    <row r="93" spans="2:14" ht="16.5" customHeight="1" x14ac:dyDescent="0.25">
      <c r="B93" s="2"/>
      <c r="C93" s="1"/>
      <c r="D93" s="1"/>
      <c r="E93" s="2"/>
      <c r="F93" s="2"/>
      <c r="G93" s="3"/>
      <c r="H93" s="2"/>
      <c r="I93" s="33"/>
      <c r="J93" s="33"/>
      <c r="K93" s="33"/>
      <c r="L93" s="33"/>
      <c r="N93" s="2"/>
    </row>
    <row r="94" spans="2:14" ht="16.5" customHeight="1" x14ac:dyDescent="0.25">
      <c r="B94" s="2"/>
      <c r="C94" s="1"/>
      <c r="D94" s="1"/>
      <c r="E94" s="2"/>
      <c r="F94" s="2"/>
      <c r="G94" s="3"/>
      <c r="H94" s="2"/>
      <c r="I94" s="33"/>
      <c r="J94" s="33"/>
      <c r="K94" s="33"/>
      <c r="L94" s="33"/>
      <c r="N94" s="2"/>
    </row>
    <row r="95" spans="2:14" ht="16.5" customHeight="1" x14ac:dyDescent="0.25">
      <c r="B95" s="2"/>
      <c r="C95" s="1"/>
      <c r="D95" s="1"/>
      <c r="E95" s="2"/>
      <c r="F95" s="2"/>
      <c r="G95" s="3"/>
      <c r="H95" s="2"/>
      <c r="I95" s="33"/>
      <c r="J95" s="33"/>
      <c r="K95" s="33"/>
      <c r="L95" s="33"/>
      <c r="N95" s="2"/>
    </row>
    <row r="96" spans="2:14" ht="16.5" customHeight="1" x14ac:dyDescent="0.25">
      <c r="B96" s="2"/>
      <c r="C96" s="1"/>
      <c r="D96" s="1"/>
      <c r="E96" s="2"/>
      <c r="F96" s="2"/>
      <c r="G96" s="3"/>
      <c r="H96" s="2"/>
      <c r="I96" s="33"/>
      <c r="J96" s="33"/>
      <c r="K96" s="33"/>
      <c r="L96" s="33"/>
      <c r="N96" s="2"/>
    </row>
    <row r="97" spans="2:14" ht="16.5" customHeight="1" x14ac:dyDescent="0.25">
      <c r="B97" s="2"/>
      <c r="C97" s="1"/>
      <c r="D97" s="1"/>
      <c r="E97" s="2"/>
      <c r="F97" s="2"/>
      <c r="G97" s="3"/>
      <c r="H97" s="2"/>
      <c r="I97" s="33"/>
      <c r="J97" s="33"/>
      <c r="K97" s="33"/>
      <c r="L97" s="33"/>
      <c r="N97" s="2"/>
    </row>
    <row r="98" spans="2:14" ht="16.5" customHeight="1" x14ac:dyDescent="0.25">
      <c r="B98" s="2"/>
      <c r="C98" s="1"/>
      <c r="D98" s="1"/>
      <c r="E98" s="2"/>
      <c r="F98" s="2"/>
      <c r="G98" s="3"/>
      <c r="H98" s="2"/>
      <c r="I98" s="33"/>
      <c r="J98" s="33"/>
      <c r="K98" s="33"/>
      <c r="L98" s="33"/>
      <c r="N98" s="2"/>
    </row>
    <row r="99" spans="2:14" ht="16.5" customHeight="1" x14ac:dyDescent="0.25">
      <c r="B99" s="2"/>
      <c r="C99" s="1"/>
      <c r="D99" s="1"/>
      <c r="E99" s="2"/>
      <c r="F99" s="2"/>
      <c r="G99" s="3"/>
      <c r="H99" s="2"/>
      <c r="I99" s="33"/>
      <c r="J99" s="33"/>
      <c r="K99" s="33"/>
      <c r="L99" s="33"/>
      <c r="N99" s="2"/>
    </row>
    <row r="100" spans="2:14" ht="16.5" customHeight="1" x14ac:dyDescent="0.25">
      <c r="B100" s="2"/>
      <c r="C100" s="1"/>
      <c r="D100" s="1"/>
      <c r="E100" s="2"/>
      <c r="F100" s="2"/>
      <c r="G100" s="3"/>
      <c r="H100" s="2"/>
      <c r="I100" s="33"/>
      <c r="J100" s="33"/>
      <c r="K100" s="33"/>
      <c r="L100" s="33"/>
      <c r="N100" s="2"/>
    </row>
    <row r="101" spans="2:14" ht="16.5" customHeight="1" x14ac:dyDescent="0.25">
      <c r="B101" s="2"/>
      <c r="C101" s="1"/>
      <c r="D101" s="1"/>
      <c r="E101" s="2"/>
      <c r="F101" s="2"/>
      <c r="G101" s="3"/>
      <c r="H101" s="2"/>
      <c r="I101" s="33"/>
      <c r="J101" s="33"/>
      <c r="K101" s="33"/>
      <c r="L101" s="33"/>
      <c r="N101" s="2"/>
    </row>
    <row r="102" spans="2:14" ht="16.5" customHeight="1" x14ac:dyDescent="0.25">
      <c r="B102" s="2"/>
      <c r="C102" s="1"/>
      <c r="D102" s="1"/>
      <c r="E102" s="2"/>
      <c r="F102" s="2"/>
      <c r="G102" s="3"/>
      <c r="H102" s="2"/>
      <c r="I102" s="33"/>
      <c r="J102" s="33"/>
      <c r="K102" s="33"/>
      <c r="L102" s="33"/>
      <c r="N102" s="2"/>
    </row>
    <row r="103" spans="2:14" ht="16.5" customHeight="1" x14ac:dyDescent="0.25">
      <c r="B103" s="2"/>
      <c r="C103" s="1"/>
      <c r="D103" s="1"/>
      <c r="E103" s="2"/>
      <c r="F103" s="2"/>
      <c r="G103" s="3"/>
      <c r="H103" s="2"/>
      <c r="I103" s="33"/>
      <c r="J103" s="33"/>
      <c r="K103" s="33"/>
      <c r="L103" s="33"/>
      <c r="N103" s="2"/>
    </row>
    <row r="104" spans="2:14" ht="16.5" customHeight="1" x14ac:dyDescent="0.25">
      <c r="B104" s="2"/>
      <c r="C104" s="1"/>
      <c r="D104" s="1"/>
      <c r="E104" s="2"/>
      <c r="F104" s="2"/>
      <c r="G104" s="3"/>
      <c r="H104" s="2"/>
      <c r="I104" s="33"/>
      <c r="J104" s="33"/>
      <c r="K104" s="33"/>
      <c r="L104" s="33"/>
      <c r="N104" s="2"/>
    </row>
    <row r="105" spans="2:14" ht="16.5" customHeight="1" x14ac:dyDescent="0.25">
      <c r="B105" s="2"/>
      <c r="C105" s="1"/>
      <c r="D105" s="1"/>
      <c r="E105" s="2"/>
      <c r="F105" s="2"/>
      <c r="G105" s="3"/>
      <c r="H105" s="2"/>
      <c r="I105" s="33"/>
      <c r="J105" s="33"/>
      <c r="K105" s="33"/>
      <c r="L105" s="33"/>
      <c r="N105" s="2"/>
    </row>
    <row r="106" spans="2:14" ht="16.5" customHeight="1" x14ac:dyDescent="0.25">
      <c r="B106" s="2"/>
      <c r="C106" s="1"/>
      <c r="D106" s="1"/>
      <c r="E106" s="2"/>
      <c r="F106" s="2"/>
      <c r="G106" s="3"/>
      <c r="H106" s="2"/>
      <c r="I106" s="33"/>
      <c r="J106" s="33"/>
      <c r="K106" s="33"/>
      <c r="L106" s="33"/>
      <c r="N106" s="2"/>
    </row>
    <row r="107" spans="2:14" ht="16.5" customHeight="1" x14ac:dyDescent="0.25">
      <c r="B107" s="2"/>
      <c r="C107" s="1"/>
      <c r="D107" s="1"/>
      <c r="E107" s="2"/>
      <c r="F107" s="2"/>
      <c r="G107" s="3"/>
      <c r="H107" s="2"/>
      <c r="I107" s="33"/>
      <c r="J107" s="33"/>
      <c r="K107" s="33"/>
      <c r="L107" s="33"/>
      <c r="N107" s="2"/>
    </row>
    <row r="108" spans="2:14" ht="16.5" customHeight="1" x14ac:dyDescent="0.25">
      <c r="B108" s="2"/>
      <c r="C108" s="1"/>
      <c r="D108" s="1"/>
      <c r="E108" s="2"/>
      <c r="F108" s="2"/>
      <c r="G108" s="3"/>
      <c r="H108" s="2"/>
      <c r="I108" s="33"/>
      <c r="J108" s="33"/>
      <c r="K108" s="33"/>
      <c r="L108" s="33"/>
      <c r="N108" s="2"/>
    </row>
    <row r="109" spans="2:14" ht="16.5" customHeight="1" x14ac:dyDescent="0.25">
      <c r="B109" s="2"/>
      <c r="C109" s="1"/>
      <c r="D109" s="1"/>
      <c r="E109" s="2"/>
      <c r="F109" s="2"/>
      <c r="G109" s="3"/>
      <c r="H109" s="2"/>
      <c r="I109" s="33"/>
      <c r="J109" s="33"/>
      <c r="K109" s="33"/>
      <c r="L109" s="33"/>
      <c r="N109" s="2"/>
    </row>
    <row r="110" spans="2:14" ht="16.5" customHeight="1" x14ac:dyDescent="0.25">
      <c r="B110" s="2"/>
      <c r="C110" s="1"/>
      <c r="D110" s="1"/>
      <c r="E110" s="2"/>
      <c r="F110" s="2"/>
      <c r="G110" s="3"/>
      <c r="H110" s="2"/>
      <c r="I110" s="33"/>
      <c r="J110" s="33"/>
      <c r="K110" s="33"/>
      <c r="L110" s="33"/>
      <c r="N110" s="2"/>
    </row>
    <row r="111" spans="2:14" ht="16.5" customHeight="1" x14ac:dyDescent="0.25">
      <c r="B111" s="2"/>
      <c r="C111" s="1"/>
      <c r="D111" s="1"/>
      <c r="E111" s="2"/>
      <c r="F111" s="2"/>
      <c r="G111" s="3"/>
      <c r="H111" s="2"/>
      <c r="I111" s="33"/>
      <c r="J111" s="33"/>
      <c r="K111" s="33"/>
      <c r="L111" s="33"/>
      <c r="N111" s="2"/>
    </row>
    <row r="112" spans="2:14" ht="16.5" customHeight="1" x14ac:dyDescent="0.25">
      <c r="B112" s="2"/>
      <c r="C112" s="1"/>
      <c r="D112" s="1"/>
      <c r="E112" s="2"/>
      <c r="F112" s="2"/>
      <c r="G112" s="3"/>
      <c r="H112" s="2"/>
      <c r="I112" s="33"/>
      <c r="J112" s="33"/>
      <c r="K112" s="33"/>
      <c r="L112" s="33"/>
      <c r="N112" s="2"/>
    </row>
    <row r="113" spans="2:14" ht="16.5" customHeight="1" x14ac:dyDescent="0.25">
      <c r="B113" s="2"/>
      <c r="C113" s="1"/>
      <c r="D113" s="1"/>
      <c r="E113" s="2"/>
      <c r="F113" s="2"/>
      <c r="G113" s="3"/>
      <c r="H113" s="2"/>
      <c r="I113" s="33"/>
      <c r="J113" s="33"/>
      <c r="K113" s="33"/>
      <c r="L113" s="33"/>
      <c r="N113" s="2"/>
    </row>
    <row r="114" spans="2:14" ht="16.5" customHeight="1" x14ac:dyDescent="0.25">
      <c r="B114" s="2"/>
      <c r="C114" s="1"/>
      <c r="D114" s="1"/>
      <c r="E114" s="2"/>
      <c r="F114" s="2"/>
      <c r="G114" s="3"/>
      <c r="H114" s="2"/>
      <c r="I114" s="33"/>
      <c r="J114" s="33"/>
      <c r="K114" s="33"/>
      <c r="L114" s="33"/>
      <c r="N114" s="2"/>
    </row>
    <row r="115" spans="2:14" ht="16.5" customHeight="1" x14ac:dyDescent="0.25">
      <c r="B115" s="2"/>
      <c r="C115" s="1"/>
      <c r="D115" s="1"/>
      <c r="E115" s="2"/>
      <c r="F115" s="2"/>
      <c r="G115" s="3"/>
      <c r="H115" s="2"/>
      <c r="I115" s="33"/>
      <c r="J115" s="33"/>
      <c r="K115" s="33"/>
      <c r="L115" s="33"/>
      <c r="N115" s="2"/>
    </row>
    <row r="116" spans="2:14" ht="16.5" customHeight="1" x14ac:dyDescent="0.25">
      <c r="B116" s="2"/>
      <c r="C116" s="1"/>
      <c r="D116" s="1"/>
      <c r="E116" s="2"/>
      <c r="F116" s="2"/>
      <c r="G116" s="3"/>
      <c r="H116" s="2"/>
      <c r="I116" s="33"/>
      <c r="J116" s="33"/>
      <c r="K116" s="33"/>
      <c r="L116" s="33"/>
      <c r="N116" s="2"/>
    </row>
    <row r="117" spans="2:14" ht="16.5" customHeight="1" x14ac:dyDescent="0.25">
      <c r="B117" s="2"/>
      <c r="C117" s="1"/>
      <c r="D117" s="1"/>
      <c r="E117" s="2"/>
      <c r="F117" s="2"/>
      <c r="G117" s="3"/>
      <c r="H117" s="2"/>
      <c r="I117" s="33"/>
      <c r="J117" s="33"/>
      <c r="K117" s="33"/>
      <c r="L117" s="33"/>
      <c r="N117" s="2"/>
    </row>
    <row r="118" spans="2:14" ht="16.5" customHeight="1" x14ac:dyDescent="0.25">
      <c r="B118" s="2"/>
      <c r="C118" s="1"/>
      <c r="D118" s="1"/>
      <c r="E118" s="2"/>
      <c r="F118" s="2"/>
      <c r="G118" s="3"/>
      <c r="H118" s="2"/>
      <c r="I118" s="33"/>
      <c r="J118" s="33"/>
      <c r="K118" s="33"/>
      <c r="L118" s="33"/>
      <c r="N118" s="2"/>
    </row>
    <row r="119" spans="2:14" ht="16.5" customHeight="1" x14ac:dyDescent="0.25">
      <c r="B119" s="2"/>
      <c r="C119" s="1"/>
      <c r="D119" s="1"/>
      <c r="E119" s="2"/>
      <c r="F119" s="2"/>
      <c r="G119" s="3"/>
      <c r="H119" s="2"/>
      <c r="I119" s="33"/>
      <c r="J119" s="33"/>
      <c r="K119" s="33"/>
      <c r="L119" s="33"/>
      <c r="N119" s="2"/>
    </row>
    <row r="120" spans="2:14" ht="16.5" customHeight="1" x14ac:dyDescent="0.25">
      <c r="B120" s="2"/>
      <c r="C120" s="1"/>
      <c r="D120" s="1"/>
      <c r="E120" s="2"/>
      <c r="F120" s="2"/>
      <c r="G120" s="3"/>
      <c r="H120" s="2"/>
      <c r="I120" s="33"/>
      <c r="J120" s="33"/>
      <c r="K120" s="33"/>
      <c r="L120" s="33"/>
      <c r="N120" s="2"/>
    </row>
    <row r="121" spans="2:14" ht="16.5" customHeight="1" x14ac:dyDescent="0.25">
      <c r="B121" s="2"/>
      <c r="C121" s="1"/>
      <c r="D121" s="1"/>
      <c r="E121" s="2"/>
      <c r="F121" s="2"/>
      <c r="G121" s="3"/>
      <c r="H121" s="2"/>
      <c r="I121" s="33"/>
      <c r="J121" s="33"/>
      <c r="K121" s="33"/>
      <c r="L121" s="33"/>
      <c r="N121" s="2"/>
    </row>
    <row r="122" spans="2:14" ht="16.5" customHeight="1" x14ac:dyDescent="0.25">
      <c r="B122" s="2"/>
      <c r="C122" s="1"/>
      <c r="D122" s="1"/>
      <c r="E122" s="2"/>
      <c r="F122" s="2"/>
      <c r="G122" s="3"/>
      <c r="H122" s="2"/>
      <c r="I122" s="33"/>
      <c r="J122" s="33"/>
      <c r="K122" s="33"/>
      <c r="L122" s="33"/>
      <c r="N122" s="2"/>
    </row>
    <row r="123" spans="2:14" ht="16.5" customHeight="1" x14ac:dyDescent="0.25">
      <c r="B123" s="2"/>
      <c r="C123" s="1"/>
      <c r="D123" s="1"/>
      <c r="E123" s="2"/>
      <c r="F123" s="2"/>
      <c r="G123" s="3"/>
      <c r="H123" s="2"/>
      <c r="I123" s="33"/>
      <c r="J123" s="33"/>
      <c r="K123" s="33"/>
      <c r="L123" s="33"/>
      <c r="N123" s="2"/>
    </row>
    <row r="124" spans="2:14" ht="16.5" customHeight="1" x14ac:dyDescent="0.25">
      <c r="B124" s="2"/>
      <c r="C124" s="1"/>
      <c r="D124" s="1"/>
      <c r="E124" s="2"/>
      <c r="F124" s="2"/>
      <c r="G124" s="3"/>
      <c r="H124" s="2"/>
      <c r="I124" s="33"/>
      <c r="J124" s="33"/>
      <c r="K124" s="33"/>
      <c r="L124" s="33"/>
      <c r="N124" s="2"/>
    </row>
    <row r="125" spans="2:14" ht="16.5" customHeight="1" x14ac:dyDescent="0.25">
      <c r="B125" s="2"/>
      <c r="C125" s="1"/>
      <c r="D125" s="1"/>
      <c r="E125" s="2"/>
      <c r="F125" s="2"/>
      <c r="G125" s="3"/>
      <c r="H125" s="2"/>
      <c r="I125" s="33"/>
      <c r="J125" s="33"/>
      <c r="K125" s="33"/>
      <c r="L125" s="33"/>
      <c r="N125" s="2"/>
    </row>
    <row r="126" spans="2:14" ht="16.5" customHeight="1" x14ac:dyDescent="0.25">
      <c r="B126" s="2"/>
      <c r="C126" s="1"/>
      <c r="D126" s="1"/>
      <c r="E126" s="2"/>
      <c r="F126" s="2"/>
      <c r="G126" s="3"/>
      <c r="H126" s="2"/>
      <c r="I126" s="33"/>
      <c r="J126" s="33"/>
      <c r="K126" s="33"/>
      <c r="L126" s="33"/>
      <c r="N126" s="2"/>
    </row>
    <row r="127" spans="2:14" ht="16.5" customHeight="1" x14ac:dyDescent="0.25">
      <c r="B127" s="2"/>
      <c r="C127" s="1"/>
      <c r="D127" s="1"/>
      <c r="E127" s="2"/>
      <c r="F127" s="2"/>
      <c r="G127" s="3"/>
      <c r="H127" s="2"/>
      <c r="I127" s="33"/>
      <c r="J127" s="33"/>
      <c r="K127" s="33"/>
      <c r="L127" s="33"/>
      <c r="N127" s="2"/>
    </row>
    <row r="128" spans="2:14" ht="16.5" customHeight="1" x14ac:dyDescent="0.25">
      <c r="B128" s="2"/>
      <c r="C128" s="1"/>
      <c r="D128" s="1"/>
      <c r="E128" s="2"/>
      <c r="F128" s="2"/>
      <c r="G128" s="3"/>
      <c r="H128" s="2"/>
      <c r="I128" s="33"/>
      <c r="J128" s="33"/>
      <c r="K128" s="33"/>
      <c r="L128" s="33"/>
      <c r="N128" s="2"/>
    </row>
    <row r="129" spans="2:14" ht="16.5" customHeight="1" x14ac:dyDescent="0.25">
      <c r="B129" s="2"/>
      <c r="C129" s="1"/>
      <c r="D129" s="1"/>
      <c r="E129" s="2"/>
      <c r="F129" s="2"/>
      <c r="G129" s="3"/>
      <c r="H129" s="2"/>
      <c r="I129" s="33"/>
      <c r="J129" s="33"/>
      <c r="K129" s="33"/>
      <c r="L129" s="33"/>
      <c r="N129" s="2"/>
    </row>
    <row r="130" spans="2:14" ht="16.5" customHeight="1" x14ac:dyDescent="0.25">
      <c r="B130" s="2"/>
      <c r="C130" s="1"/>
      <c r="D130" s="1"/>
      <c r="E130" s="2"/>
      <c r="F130" s="2"/>
      <c r="G130" s="3"/>
      <c r="H130" s="2"/>
      <c r="I130" s="33"/>
      <c r="J130" s="33"/>
      <c r="K130" s="33"/>
      <c r="L130" s="33"/>
      <c r="N130" s="2"/>
    </row>
    <row r="131" spans="2:14" ht="16.5" customHeight="1" x14ac:dyDescent="0.25">
      <c r="B131" s="2"/>
      <c r="C131" s="1"/>
      <c r="D131" s="1"/>
      <c r="E131" s="2"/>
      <c r="F131" s="2"/>
      <c r="G131" s="3"/>
      <c r="H131" s="2"/>
      <c r="I131" s="33"/>
      <c r="J131" s="33"/>
      <c r="K131" s="33"/>
      <c r="L131" s="33"/>
      <c r="N131" s="2"/>
    </row>
    <row r="132" spans="2:14" ht="16.5" customHeight="1" x14ac:dyDescent="0.25">
      <c r="B132" s="2"/>
      <c r="C132" s="1"/>
      <c r="D132" s="1"/>
      <c r="E132" s="2"/>
      <c r="F132" s="2"/>
      <c r="G132" s="3"/>
      <c r="H132" s="2"/>
      <c r="I132" s="33"/>
      <c r="J132" s="33"/>
      <c r="K132" s="33"/>
      <c r="L132" s="33"/>
      <c r="N132" s="2"/>
    </row>
    <row r="133" spans="2:14" ht="16.5" customHeight="1" x14ac:dyDescent="0.25">
      <c r="B133" s="2"/>
      <c r="C133" s="1"/>
      <c r="D133" s="1"/>
      <c r="E133" s="2"/>
      <c r="F133" s="2"/>
      <c r="G133" s="3"/>
      <c r="H133" s="2"/>
      <c r="I133" s="33"/>
      <c r="J133" s="33"/>
      <c r="K133" s="33"/>
      <c r="L133" s="33"/>
      <c r="N133" s="2"/>
    </row>
    <row r="134" spans="2:14" ht="16.5" customHeight="1" x14ac:dyDescent="0.25">
      <c r="B134" s="2"/>
      <c r="C134" s="1"/>
      <c r="D134" s="1"/>
      <c r="E134" s="2"/>
      <c r="F134" s="2"/>
      <c r="G134" s="3"/>
      <c r="H134" s="2"/>
      <c r="I134" s="33"/>
      <c r="J134" s="33"/>
      <c r="K134" s="33"/>
      <c r="L134" s="33"/>
      <c r="N134" s="2"/>
    </row>
    <row r="135" spans="2:14" ht="16.5" customHeight="1" x14ac:dyDescent="0.25">
      <c r="B135" s="2"/>
      <c r="C135" s="1"/>
      <c r="D135" s="1"/>
      <c r="E135" s="2"/>
      <c r="F135" s="2"/>
      <c r="G135" s="3"/>
      <c r="H135" s="2"/>
      <c r="I135" s="33"/>
      <c r="J135" s="33"/>
      <c r="K135" s="33"/>
      <c r="L135" s="33"/>
      <c r="N135" s="2"/>
    </row>
    <row r="136" spans="2:14" ht="16.5" customHeight="1" x14ac:dyDescent="0.25">
      <c r="B136" s="2"/>
      <c r="C136" s="1"/>
      <c r="D136" s="1"/>
      <c r="E136" s="2"/>
      <c r="F136" s="2"/>
      <c r="G136" s="3"/>
      <c r="H136" s="2"/>
      <c r="I136" s="33"/>
      <c r="J136" s="33"/>
      <c r="K136" s="33"/>
      <c r="L136" s="33"/>
      <c r="N136" s="2"/>
    </row>
    <row r="137" spans="2:14" ht="16.5" customHeight="1" x14ac:dyDescent="0.25">
      <c r="B137" s="2"/>
      <c r="C137" s="1"/>
      <c r="D137" s="1"/>
      <c r="E137" s="2"/>
      <c r="F137" s="2"/>
      <c r="G137" s="3"/>
      <c r="H137" s="2"/>
      <c r="I137" s="33"/>
      <c r="J137" s="33"/>
      <c r="K137" s="33"/>
      <c r="L137" s="33"/>
      <c r="N137" s="2"/>
    </row>
    <row r="138" spans="2:14" ht="16.5" customHeight="1" x14ac:dyDescent="0.25">
      <c r="B138" s="2"/>
      <c r="C138" s="1"/>
      <c r="D138" s="1"/>
      <c r="E138" s="2"/>
      <c r="F138" s="2"/>
      <c r="G138" s="3"/>
      <c r="H138" s="2"/>
      <c r="I138" s="33"/>
      <c r="J138" s="33"/>
      <c r="K138" s="33"/>
      <c r="L138" s="33"/>
      <c r="N138" s="2"/>
    </row>
    <row r="139" spans="2:14" ht="16.5" customHeight="1" x14ac:dyDescent="0.25">
      <c r="B139" s="2"/>
      <c r="C139" s="1"/>
      <c r="D139" s="1"/>
      <c r="E139" s="2"/>
      <c r="F139" s="2"/>
      <c r="G139" s="3"/>
      <c r="H139" s="2"/>
      <c r="I139" s="33"/>
      <c r="J139" s="33"/>
      <c r="K139" s="33"/>
      <c r="L139" s="33"/>
      <c r="N139" s="2"/>
    </row>
    <row r="140" spans="2:14" ht="16.5" customHeight="1" x14ac:dyDescent="0.25">
      <c r="B140" s="2"/>
      <c r="C140" s="1"/>
      <c r="D140" s="1"/>
      <c r="E140" s="2"/>
      <c r="F140" s="2"/>
      <c r="G140" s="3"/>
      <c r="H140" s="2"/>
      <c r="I140" s="33"/>
      <c r="J140" s="33"/>
      <c r="K140" s="33"/>
      <c r="L140" s="33"/>
      <c r="N140" s="2"/>
    </row>
    <row r="141" spans="2:14" ht="16.5" customHeight="1" x14ac:dyDescent="0.25">
      <c r="B141" s="2"/>
      <c r="C141" s="1"/>
      <c r="D141" s="1"/>
      <c r="E141" s="2"/>
      <c r="F141" s="2"/>
      <c r="G141" s="3"/>
      <c r="H141" s="2"/>
      <c r="I141" s="33"/>
      <c r="J141" s="33"/>
      <c r="K141" s="33"/>
      <c r="L141" s="33"/>
      <c r="N141" s="2"/>
    </row>
    <row r="142" spans="2:14" ht="16.5" customHeight="1" x14ac:dyDescent="0.25">
      <c r="B142" s="2"/>
      <c r="C142" s="1"/>
      <c r="D142" s="1"/>
      <c r="E142" s="2"/>
      <c r="F142" s="2"/>
      <c r="G142" s="3"/>
      <c r="H142" s="2"/>
      <c r="I142" s="33"/>
      <c r="J142" s="33"/>
      <c r="K142" s="33"/>
      <c r="L142" s="33"/>
      <c r="N142" s="2"/>
    </row>
    <row r="143" spans="2:14" ht="16.5" customHeight="1" x14ac:dyDescent="0.25">
      <c r="B143" s="2"/>
      <c r="C143" s="1"/>
      <c r="D143" s="1"/>
      <c r="E143" s="2"/>
      <c r="F143" s="2"/>
      <c r="G143" s="3"/>
      <c r="H143" s="2"/>
      <c r="I143" s="33"/>
      <c r="J143" s="33"/>
      <c r="K143" s="33"/>
      <c r="L143" s="33"/>
      <c r="N143" s="2"/>
    </row>
    <row r="144" spans="2:14" ht="16.5" customHeight="1" x14ac:dyDescent="0.25">
      <c r="B144" s="2"/>
      <c r="C144" s="1"/>
      <c r="D144" s="1"/>
      <c r="E144" s="2"/>
      <c r="F144" s="2"/>
      <c r="G144" s="3"/>
      <c r="H144" s="2"/>
      <c r="I144" s="33"/>
      <c r="J144" s="33"/>
      <c r="K144" s="33"/>
      <c r="L144" s="33"/>
      <c r="N144" s="2"/>
    </row>
    <row r="145" spans="2:14" ht="16.5" customHeight="1" x14ac:dyDescent="0.25">
      <c r="B145" s="2"/>
      <c r="C145" s="1"/>
      <c r="D145" s="1"/>
      <c r="E145" s="2"/>
      <c r="F145" s="2"/>
      <c r="G145" s="3"/>
      <c r="H145" s="2"/>
      <c r="I145" s="33"/>
      <c r="J145" s="33"/>
      <c r="K145" s="33"/>
      <c r="L145" s="33"/>
      <c r="N145" s="2"/>
    </row>
    <row r="146" spans="2:14" ht="16.5" customHeight="1" x14ac:dyDescent="0.25">
      <c r="B146" s="2"/>
      <c r="C146" s="1"/>
      <c r="D146" s="1"/>
      <c r="E146" s="2"/>
      <c r="F146" s="2"/>
      <c r="G146" s="3"/>
      <c r="H146" s="2"/>
      <c r="I146" s="33"/>
      <c r="J146" s="33"/>
      <c r="K146" s="33"/>
      <c r="L146" s="33"/>
      <c r="N146" s="2"/>
    </row>
    <row r="147" spans="2:14" ht="16.5" customHeight="1" x14ac:dyDescent="0.25">
      <c r="B147" s="2"/>
      <c r="C147" s="1"/>
      <c r="D147" s="1"/>
      <c r="E147" s="2"/>
      <c r="F147" s="2"/>
      <c r="G147" s="3"/>
      <c r="H147" s="2"/>
      <c r="I147" s="33"/>
      <c r="J147" s="33"/>
      <c r="K147" s="33"/>
      <c r="L147" s="33"/>
      <c r="N147" s="2"/>
    </row>
    <row r="148" spans="2:14" ht="16.5" customHeight="1" x14ac:dyDescent="0.25">
      <c r="B148" s="2"/>
      <c r="C148" s="1"/>
      <c r="D148" s="1"/>
      <c r="E148" s="2"/>
      <c r="F148" s="2"/>
      <c r="G148" s="3"/>
      <c r="H148" s="2"/>
      <c r="I148" s="33"/>
      <c r="J148" s="33"/>
      <c r="K148" s="33"/>
      <c r="L148" s="33"/>
      <c r="N148" s="2"/>
    </row>
    <row r="149" spans="2:14" ht="16.5" customHeight="1" x14ac:dyDescent="0.25">
      <c r="B149" s="2"/>
      <c r="C149" s="1"/>
      <c r="D149" s="1"/>
      <c r="E149" s="2"/>
      <c r="F149" s="2"/>
      <c r="G149" s="3"/>
      <c r="H149" s="2"/>
      <c r="I149" s="33"/>
      <c r="J149" s="33"/>
      <c r="K149" s="33"/>
      <c r="L149" s="33"/>
      <c r="N149" s="2"/>
    </row>
    <row r="150" spans="2:14" ht="16.5" customHeight="1" x14ac:dyDescent="0.25">
      <c r="B150" s="2"/>
      <c r="C150" s="1"/>
      <c r="D150" s="1"/>
      <c r="E150" s="2"/>
      <c r="F150" s="2"/>
      <c r="G150" s="3"/>
      <c r="H150" s="2"/>
      <c r="I150" s="33"/>
      <c r="J150" s="33"/>
      <c r="K150" s="33"/>
      <c r="L150" s="33"/>
      <c r="N150" s="2"/>
    </row>
    <row r="151" spans="2:14" ht="16.5" customHeight="1" x14ac:dyDescent="0.25">
      <c r="B151" s="2"/>
      <c r="C151" s="1"/>
      <c r="D151" s="1"/>
      <c r="E151" s="2"/>
      <c r="F151" s="2"/>
      <c r="G151" s="3"/>
      <c r="H151" s="2"/>
      <c r="I151" s="33"/>
      <c r="J151" s="33"/>
      <c r="K151" s="33"/>
      <c r="L151" s="33"/>
      <c r="N151" s="2"/>
    </row>
    <row r="152" spans="2:14" ht="16.5" customHeight="1" x14ac:dyDescent="0.25">
      <c r="B152" s="2"/>
      <c r="C152" s="1"/>
      <c r="D152" s="1"/>
      <c r="E152" s="2"/>
      <c r="F152" s="2"/>
      <c r="G152" s="3"/>
      <c r="H152" s="2"/>
      <c r="I152" s="33"/>
      <c r="J152" s="33"/>
      <c r="K152" s="33"/>
      <c r="L152" s="33"/>
      <c r="N152" s="2"/>
    </row>
    <row r="153" spans="2:14" ht="16.5" customHeight="1" x14ac:dyDescent="0.25">
      <c r="B153" s="2"/>
      <c r="C153" s="1"/>
      <c r="D153" s="1"/>
      <c r="E153" s="2"/>
      <c r="F153" s="2"/>
      <c r="G153" s="3"/>
      <c r="H153" s="2"/>
      <c r="I153" s="33"/>
      <c r="J153" s="33"/>
      <c r="K153" s="33"/>
      <c r="L153" s="33"/>
      <c r="N153" s="2"/>
    </row>
    <row r="154" spans="2:14" ht="16.5" customHeight="1" x14ac:dyDescent="0.25">
      <c r="B154" s="2"/>
      <c r="C154" s="1"/>
      <c r="D154" s="1"/>
      <c r="E154" s="2"/>
      <c r="F154" s="2"/>
      <c r="G154" s="3"/>
      <c r="H154" s="2"/>
      <c r="I154" s="33"/>
      <c r="J154" s="33"/>
      <c r="K154" s="33"/>
      <c r="L154" s="33"/>
      <c r="N154" s="2"/>
    </row>
    <row r="155" spans="2:14" ht="16.5" customHeight="1" x14ac:dyDescent="0.25">
      <c r="B155" s="2"/>
      <c r="C155" s="1"/>
      <c r="D155" s="1"/>
      <c r="E155" s="2"/>
      <c r="F155" s="2"/>
      <c r="G155" s="3"/>
      <c r="H155" s="2"/>
      <c r="I155" s="33"/>
      <c r="J155" s="33"/>
      <c r="K155" s="33"/>
      <c r="L155" s="33"/>
      <c r="N155" s="2"/>
    </row>
    <row r="156" spans="2:14" ht="16.5" customHeight="1" x14ac:dyDescent="0.25">
      <c r="B156" s="2"/>
      <c r="C156" s="1"/>
      <c r="D156" s="1"/>
      <c r="E156" s="2"/>
      <c r="F156" s="2"/>
      <c r="G156" s="3"/>
      <c r="H156" s="2"/>
      <c r="I156" s="33"/>
      <c r="J156" s="33"/>
      <c r="K156" s="33"/>
      <c r="L156" s="33"/>
      <c r="N156" s="2"/>
    </row>
    <row r="157" spans="2:14" ht="16.5" customHeight="1" x14ac:dyDescent="0.25">
      <c r="B157" s="2"/>
      <c r="C157" s="1"/>
      <c r="D157" s="1"/>
      <c r="E157" s="2"/>
      <c r="F157" s="2"/>
      <c r="G157" s="3"/>
      <c r="H157" s="2"/>
      <c r="I157" s="33"/>
      <c r="J157" s="33"/>
      <c r="K157" s="33"/>
      <c r="L157" s="33"/>
      <c r="N157" s="2"/>
    </row>
    <row r="158" spans="2:14" ht="16.5" customHeight="1" x14ac:dyDescent="0.25">
      <c r="B158" s="2"/>
      <c r="C158" s="1"/>
      <c r="D158" s="1"/>
      <c r="E158" s="2"/>
      <c r="F158" s="2"/>
      <c r="G158" s="3"/>
      <c r="H158" s="2"/>
      <c r="I158" s="33"/>
      <c r="J158" s="33"/>
      <c r="K158" s="33"/>
      <c r="L158" s="33"/>
      <c r="N158" s="2"/>
    </row>
    <row r="159" spans="2:14" ht="16.5" customHeight="1" x14ac:dyDescent="0.25">
      <c r="B159" s="2"/>
      <c r="C159" s="1"/>
      <c r="D159" s="1"/>
      <c r="E159" s="2"/>
      <c r="F159" s="2"/>
      <c r="G159" s="3"/>
      <c r="H159" s="2"/>
      <c r="I159" s="33"/>
      <c r="J159" s="33"/>
      <c r="K159" s="33"/>
      <c r="L159" s="33"/>
      <c r="N159" s="2"/>
    </row>
    <row r="160" spans="2:14" ht="16.5" customHeight="1" x14ac:dyDescent="0.25">
      <c r="B160" s="2"/>
      <c r="C160" s="1"/>
      <c r="D160" s="1"/>
      <c r="E160" s="2"/>
      <c r="F160" s="2"/>
      <c r="G160" s="3"/>
      <c r="H160" s="2"/>
      <c r="I160" s="33"/>
      <c r="J160" s="33"/>
      <c r="K160" s="33"/>
      <c r="L160" s="33"/>
      <c r="N160" s="2"/>
    </row>
    <row r="161" spans="2:14" ht="16.5" customHeight="1" x14ac:dyDescent="0.25">
      <c r="B161" s="2"/>
      <c r="C161" s="1"/>
      <c r="D161" s="1"/>
      <c r="E161" s="2"/>
      <c r="F161" s="2"/>
      <c r="G161" s="3"/>
      <c r="H161" s="2"/>
      <c r="I161" s="33"/>
      <c r="J161" s="33"/>
      <c r="K161" s="33"/>
      <c r="L161" s="33"/>
      <c r="N161" s="2"/>
    </row>
    <row r="162" spans="2:14" ht="16.5" customHeight="1" x14ac:dyDescent="0.25">
      <c r="B162" s="2"/>
      <c r="C162" s="1"/>
      <c r="D162" s="1"/>
      <c r="E162" s="2"/>
      <c r="F162" s="2"/>
      <c r="G162" s="3"/>
      <c r="H162" s="2"/>
      <c r="I162" s="33"/>
      <c r="J162" s="33"/>
      <c r="K162" s="33"/>
      <c r="L162" s="33"/>
      <c r="N162" s="2"/>
    </row>
    <row r="163" spans="2:14" ht="16.5" customHeight="1" x14ac:dyDescent="0.25">
      <c r="B163" s="2"/>
      <c r="C163" s="1"/>
      <c r="D163" s="1"/>
      <c r="E163" s="2"/>
      <c r="F163" s="2"/>
      <c r="G163" s="3"/>
      <c r="H163" s="2"/>
      <c r="I163" s="33"/>
      <c r="J163" s="33"/>
      <c r="K163" s="33"/>
      <c r="L163" s="33"/>
      <c r="N163" s="2"/>
    </row>
    <row r="164" spans="2:14" ht="16.5" customHeight="1" x14ac:dyDescent="0.25">
      <c r="B164" s="2"/>
      <c r="C164" s="1"/>
      <c r="D164" s="1"/>
      <c r="E164" s="2"/>
      <c r="F164" s="2"/>
      <c r="G164" s="3"/>
      <c r="H164" s="2"/>
      <c r="I164" s="33"/>
      <c r="J164" s="33"/>
      <c r="K164" s="33"/>
      <c r="L164" s="33"/>
      <c r="N164" s="2"/>
    </row>
    <row r="165" spans="2:14" ht="16.5" customHeight="1" x14ac:dyDescent="0.25">
      <c r="B165" s="2"/>
      <c r="C165" s="1"/>
      <c r="D165" s="1"/>
      <c r="E165" s="2"/>
      <c r="F165" s="2"/>
      <c r="G165" s="3"/>
      <c r="H165" s="2"/>
      <c r="I165" s="33"/>
      <c r="J165" s="33"/>
      <c r="K165" s="33"/>
      <c r="L165" s="33"/>
      <c r="N165" s="2"/>
    </row>
    <row r="166" spans="2:14" ht="16.5" customHeight="1" x14ac:dyDescent="0.25">
      <c r="B166" s="2"/>
      <c r="C166" s="1"/>
      <c r="D166" s="1"/>
      <c r="E166" s="2"/>
      <c r="F166" s="2"/>
      <c r="G166" s="3"/>
      <c r="H166" s="2"/>
      <c r="I166" s="33"/>
      <c r="J166" s="33"/>
      <c r="K166" s="33"/>
      <c r="L166" s="33"/>
      <c r="N166" s="2"/>
    </row>
    <row r="167" spans="2:14" ht="16.5" customHeight="1" x14ac:dyDescent="0.25">
      <c r="B167" s="2"/>
      <c r="C167" s="1"/>
      <c r="D167" s="1"/>
      <c r="E167" s="2"/>
      <c r="F167" s="2"/>
      <c r="G167" s="3"/>
      <c r="H167" s="2"/>
      <c r="I167" s="33"/>
      <c r="J167" s="33"/>
      <c r="K167" s="33"/>
      <c r="L167" s="33"/>
      <c r="N167" s="2"/>
    </row>
    <row r="168" spans="2:14" ht="16.5" customHeight="1" x14ac:dyDescent="0.25">
      <c r="B168" s="2"/>
      <c r="C168" s="1"/>
      <c r="D168" s="1"/>
      <c r="E168" s="2"/>
      <c r="F168" s="2"/>
      <c r="G168" s="3"/>
      <c r="H168" s="2"/>
      <c r="I168" s="33"/>
      <c r="J168" s="33"/>
      <c r="K168" s="33"/>
      <c r="L168" s="33"/>
      <c r="N168" s="2"/>
    </row>
    <row r="169" spans="2:14" ht="16.5" customHeight="1" x14ac:dyDescent="0.25">
      <c r="B169" s="2"/>
      <c r="C169" s="1"/>
      <c r="D169" s="1"/>
      <c r="E169" s="2"/>
      <c r="F169" s="2"/>
      <c r="G169" s="3"/>
      <c r="H169" s="2"/>
      <c r="I169" s="33"/>
      <c r="J169" s="33"/>
      <c r="K169" s="33"/>
      <c r="L169" s="33"/>
      <c r="N169" s="2"/>
    </row>
    <row r="170" spans="2:14" ht="16.5" customHeight="1" x14ac:dyDescent="0.25">
      <c r="B170" s="2"/>
      <c r="C170" s="1"/>
      <c r="D170" s="1"/>
      <c r="E170" s="2"/>
      <c r="F170" s="2"/>
      <c r="G170" s="3"/>
      <c r="H170" s="2"/>
      <c r="I170" s="33"/>
      <c r="J170" s="33"/>
      <c r="K170" s="33"/>
      <c r="L170" s="33"/>
      <c r="N170" s="2"/>
    </row>
    <row r="171" spans="2:14" ht="16.5" customHeight="1" x14ac:dyDescent="0.25">
      <c r="B171" s="2"/>
      <c r="C171" s="1"/>
      <c r="D171" s="1"/>
      <c r="E171" s="2"/>
      <c r="F171" s="2"/>
      <c r="G171" s="3"/>
      <c r="H171" s="2"/>
      <c r="I171" s="33"/>
      <c r="J171" s="33"/>
      <c r="K171" s="33"/>
      <c r="L171" s="33"/>
      <c r="N171" s="2"/>
    </row>
    <row r="172" spans="2:14" ht="16.5" customHeight="1" x14ac:dyDescent="0.25">
      <c r="B172" s="2"/>
      <c r="C172" s="1"/>
      <c r="D172" s="1"/>
      <c r="E172" s="2"/>
      <c r="F172" s="2"/>
      <c r="G172" s="3"/>
      <c r="H172" s="2"/>
      <c r="I172" s="33"/>
      <c r="J172" s="33"/>
      <c r="K172" s="33"/>
      <c r="L172" s="33"/>
      <c r="N172" s="2"/>
    </row>
    <row r="173" spans="2:14" ht="16.5" customHeight="1" x14ac:dyDescent="0.25">
      <c r="B173" s="2"/>
      <c r="C173" s="1"/>
      <c r="D173" s="1"/>
      <c r="E173" s="2"/>
      <c r="F173" s="2"/>
      <c r="G173" s="3"/>
      <c r="H173" s="2"/>
      <c r="I173" s="33"/>
      <c r="J173" s="33"/>
      <c r="K173" s="33"/>
      <c r="L173" s="33"/>
      <c r="N173" s="2"/>
    </row>
    <row r="174" spans="2:14" ht="16.5" customHeight="1" x14ac:dyDescent="0.25">
      <c r="B174" s="2"/>
      <c r="C174" s="1"/>
      <c r="D174" s="1"/>
      <c r="E174" s="2"/>
      <c r="F174" s="2"/>
      <c r="G174" s="3"/>
      <c r="H174" s="2"/>
      <c r="I174" s="33"/>
      <c r="J174" s="33"/>
      <c r="K174" s="33"/>
      <c r="L174" s="33"/>
      <c r="N174" s="2"/>
    </row>
    <row r="175" spans="2:14" ht="16.5" customHeight="1" x14ac:dyDescent="0.25">
      <c r="B175" s="2"/>
      <c r="C175" s="1"/>
      <c r="D175" s="1"/>
      <c r="E175" s="2"/>
      <c r="F175" s="2"/>
      <c r="G175" s="3"/>
      <c r="H175" s="2"/>
      <c r="I175" s="33"/>
      <c r="J175" s="33"/>
      <c r="K175" s="33"/>
      <c r="L175" s="33"/>
      <c r="N175" s="2"/>
    </row>
    <row r="176" spans="2:14" ht="16.5" customHeight="1" x14ac:dyDescent="0.25">
      <c r="B176" s="2"/>
      <c r="C176" s="1"/>
      <c r="D176" s="1"/>
      <c r="E176" s="2"/>
      <c r="F176" s="2"/>
      <c r="G176" s="3"/>
      <c r="H176" s="2"/>
      <c r="I176" s="33"/>
      <c r="J176" s="33"/>
      <c r="K176" s="33"/>
      <c r="L176" s="33"/>
      <c r="N176" s="2"/>
    </row>
    <row r="177" spans="2:14" ht="16.5" customHeight="1" x14ac:dyDescent="0.25">
      <c r="B177" s="2"/>
      <c r="C177" s="1"/>
      <c r="D177" s="1"/>
      <c r="E177" s="2"/>
      <c r="F177" s="2"/>
      <c r="G177" s="3"/>
      <c r="H177" s="2"/>
      <c r="I177" s="33"/>
      <c r="J177" s="33"/>
      <c r="K177" s="33"/>
      <c r="L177" s="33"/>
      <c r="N177" s="2"/>
    </row>
    <row r="178" spans="2:14" ht="16.5" customHeight="1" x14ac:dyDescent="0.25">
      <c r="B178" s="2"/>
      <c r="C178" s="1"/>
      <c r="D178" s="1"/>
      <c r="E178" s="2"/>
      <c r="F178" s="2"/>
      <c r="G178" s="3"/>
      <c r="H178" s="2"/>
      <c r="I178" s="33"/>
      <c r="J178" s="33"/>
      <c r="K178" s="33"/>
      <c r="L178" s="33"/>
      <c r="N178" s="2"/>
    </row>
    <row r="179" spans="2:14" ht="16.5" customHeight="1" x14ac:dyDescent="0.25">
      <c r="B179" s="2"/>
      <c r="C179" s="1"/>
      <c r="D179" s="1"/>
      <c r="E179" s="2"/>
      <c r="F179" s="2"/>
      <c r="G179" s="3"/>
      <c r="H179" s="2"/>
      <c r="I179" s="33"/>
      <c r="J179" s="33"/>
      <c r="K179" s="33"/>
      <c r="L179" s="33"/>
      <c r="N179" s="2"/>
    </row>
    <row r="180" spans="2:14" ht="16.5" customHeight="1" x14ac:dyDescent="0.25">
      <c r="B180" s="2"/>
      <c r="C180" s="1"/>
      <c r="D180" s="1"/>
      <c r="E180" s="2"/>
      <c r="F180" s="2"/>
      <c r="G180" s="3"/>
      <c r="H180" s="2"/>
      <c r="I180" s="33"/>
      <c r="J180" s="33"/>
      <c r="K180" s="33"/>
      <c r="L180" s="33"/>
      <c r="N180" s="2"/>
    </row>
    <row r="181" spans="2:14" ht="16.5" customHeight="1" x14ac:dyDescent="0.25">
      <c r="B181" s="2"/>
      <c r="C181" s="1"/>
      <c r="D181" s="1"/>
      <c r="E181" s="2"/>
      <c r="F181" s="2"/>
      <c r="G181" s="3"/>
      <c r="H181" s="2"/>
      <c r="I181" s="33"/>
      <c r="J181" s="33"/>
      <c r="K181" s="33"/>
      <c r="L181" s="33"/>
      <c r="N181" s="2"/>
    </row>
    <row r="182" spans="2:14" ht="16.5" customHeight="1" x14ac:dyDescent="0.25">
      <c r="B182" s="2"/>
      <c r="C182" s="1"/>
      <c r="D182" s="1"/>
      <c r="E182" s="2"/>
      <c r="F182" s="2"/>
      <c r="G182" s="3"/>
      <c r="H182" s="2"/>
      <c r="I182" s="33"/>
      <c r="J182" s="33"/>
      <c r="K182" s="33"/>
      <c r="L182" s="33"/>
      <c r="N182" s="2"/>
    </row>
    <row r="183" spans="2:14" ht="16.5" customHeight="1" x14ac:dyDescent="0.25">
      <c r="B183" s="2"/>
      <c r="C183" s="1"/>
      <c r="D183" s="1"/>
      <c r="E183" s="2"/>
      <c r="F183" s="2"/>
      <c r="G183" s="3"/>
      <c r="H183" s="2"/>
      <c r="I183" s="33"/>
      <c r="J183" s="33"/>
      <c r="K183" s="33"/>
      <c r="L183" s="33"/>
      <c r="N183" s="2"/>
    </row>
    <row r="184" spans="2:14" ht="16.5" customHeight="1" x14ac:dyDescent="0.25">
      <c r="B184" s="2"/>
      <c r="C184" s="1"/>
      <c r="D184" s="1"/>
      <c r="E184" s="2"/>
      <c r="F184" s="2"/>
      <c r="G184" s="3"/>
      <c r="H184" s="2"/>
      <c r="I184" s="33"/>
      <c r="J184" s="33"/>
      <c r="K184" s="33"/>
      <c r="L184" s="33"/>
      <c r="N184" s="2"/>
    </row>
    <row r="185" spans="2:14" ht="16.5" customHeight="1" x14ac:dyDescent="0.25">
      <c r="B185" s="2"/>
      <c r="C185" s="1"/>
      <c r="D185" s="1"/>
      <c r="E185" s="2"/>
      <c r="F185" s="2"/>
      <c r="G185" s="3"/>
      <c r="H185" s="2"/>
      <c r="I185" s="33"/>
      <c r="J185" s="33"/>
      <c r="K185" s="33"/>
      <c r="L185" s="33"/>
      <c r="N185" s="2"/>
    </row>
    <row r="186" spans="2:14" ht="16.5" customHeight="1" x14ac:dyDescent="0.25">
      <c r="B186" s="2"/>
      <c r="C186" s="1"/>
      <c r="D186" s="1"/>
      <c r="E186" s="2"/>
      <c r="F186" s="2"/>
      <c r="G186" s="3"/>
      <c r="H186" s="2"/>
      <c r="I186" s="33"/>
      <c r="J186" s="33"/>
      <c r="K186" s="33"/>
      <c r="L186" s="33"/>
      <c r="N186" s="2"/>
    </row>
    <row r="187" spans="2:14" ht="16.5" customHeight="1" x14ac:dyDescent="0.25">
      <c r="B187" s="2"/>
      <c r="C187" s="1"/>
      <c r="D187" s="1"/>
      <c r="E187" s="2"/>
      <c r="F187" s="2"/>
      <c r="G187" s="3"/>
      <c r="H187" s="2"/>
      <c r="I187" s="33"/>
      <c r="J187" s="33"/>
      <c r="K187" s="33"/>
      <c r="L187" s="33"/>
      <c r="N187" s="2"/>
    </row>
    <row r="188" spans="2:14" ht="16.5" customHeight="1" x14ac:dyDescent="0.25">
      <c r="B188" s="2"/>
      <c r="C188" s="1"/>
      <c r="D188" s="1"/>
      <c r="E188" s="2"/>
      <c r="F188" s="2"/>
      <c r="G188" s="3"/>
      <c r="H188" s="2"/>
      <c r="I188" s="33"/>
      <c r="J188" s="33"/>
      <c r="K188" s="33"/>
      <c r="L188" s="33"/>
      <c r="N188" s="2"/>
    </row>
    <row r="189" spans="2:14" ht="16.5" customHeight="1" x14ac:dyDescent="0.25">
      <c r="B189" s="2"/>
      <c r="C189" s="1"/>
      <c r="D189" s="1"/>
      <c r="E189" s="2"/>
      <c r="F189" s="2"/>
      <c r="G189" s="3"/>
      <c r="H189" s="2"/>
      <c r="I189" s="33"/>
      <c r="J189" s="33"/>
      <c r="K189" s="33"/>
      <c r="L189" s="33"/>
      <c r="N189" s="2"/>
    </row>
    <row r="190" spans="2:14" ht="16.5" customHeight="1" x14ac:dyDescent="0.25">
      <c r="B190" s="2"/>
      <c r="C190" s="1"/>
      <c r="D190" s="1"/>
      <c r="E190" s="2"/>
      <c r="F190" s="2"/>
      <c r="G190" s="3"/>
      <c r="H190" s="2"/>
      <c r="I190" s="33"/>
      <c r="J190" s="33"/>
      <c r="K190" s="33"/>
      <c r="L190" s="33"/>
      <c r="N190" s="2"/>
    </row>
    <row r="191" spans="2:14" ht="16.5" customHeight="1" x14ac:dyDescent="0.25">
      <c r="B191" s="2"/>
      <c r="C191" s="1"/>
      <c r="D191" s="1"/>
      <c r="E191" s="2"/>
      <c r="F191" s="2"/>
      <c r="G191" s="3"/>
      <c r="H191" s="2"/>
      <c r="I191" s="33"/>
      <c r="J191" s="33"/>
      <c r="K191" s="33"/>
      <c r="L191" s="33"/>
      <c r="N191" s="2"/>
    </row>
    <row r="192" spans="2:14" ht="16.5" customHeight="1" x14ac:dyDescent="0.25">
      <c r="B192" s="2"/>
      <c r="C192" s="1"/>
      <c r="D192" s="1"/>
      <c r="E192" s="2"/>
      <c r="F192" s="2"/>
      <c r="G192" s="3"/>
      <c r="H192" s="2"/>
      <c r="I192" s="33"/>
      <c r="J192" s="33"/>
      <c r="K192" s="33"/>
      <c r="L192" s="33"/>
      <c r="N192" s="2"/>
    </row>
    <row r="193" spans="2:14" ht="16.5" customHeight="1" x14ac:dyDescent="0.25">
      <c r="B193" s="2"/>
      <c r="C193" s="1"/>
      <c r="D193" s="1"/>
      <c r="E193" s="2"/>
      <c r="F193" s="2"/>
      <c r="G193" s="3"/>
      <c r="H193" s="2"/>
      <c r="I193" s="33"/>
      <c r="J193" s="33"/>
      <c r="K193" s="33"/>
      <c r="L193" s="33"/>
      <c r="N193" s="2"/>
    </row>
    <row r="194" spans="2:14" ht="16.5" customHeight="1" x14ac:dyDescent="0.25">
      <c r="B194" s="2"/>
      <c r="C194" s="1"/>
      <c r="D194" s="1"/>
      <c r="E194" s="2"/>
      <c r="F194" s="2"/>
      <c r="G194" s="3"/>
      <c r="H194" s="2"/>
      <c r="I194" s="33"/>
      <c r="J194" s="33"/>
      <c r="K194" s="33"/>
      <c r="L194" s="33"/>
      <c r="N194" s="2"/>
    </row>
    <row r="195" spans="2:14" ht="16.5" customHeight="1" x14ac:dyDescent="0.25">
      <c r="B195" s="2"/>
      <c r="C195" s="1"/>
      <c r="D195" s="1"/>
      <c r="E195" s="2"/>
      <c r="F195" s="2"/>
      <c r="G195" s="3"/>
      <c r="H195" s="2"/>
      <c r="I195" s="33"/>
      <c r="J195" s="33"/>
      <c r="K195" s="33"/>
      <c r="L195" s="33"/>
      <c r="N195" s="2"/>
    </row>
    <row r="196" spans="2:14" ht="16.5" customHeight="1" x14ac:dyDescent="0.25">
      <c r="B196" s="2"/>
      <c r="C196" s="1"/>
      <c r="D196" s="1"/>
      <c r="E196" s="2"/>
      <c r="F196" s="2"/>
      <c r="G196" s="3"/>
      <c r="H196" s="2"/>
      <c r="I196" s="33"/>
      <c r="J196" s="33"/>
      <c r="K196" s="33"/>
      <c r="L196" s="33"/>
      <c r="N196" s="2"/>
    </row>
    <row r="197" spans="2:14" ht="16.5" customHeight="1" x14ac:dyDescent="0.25">
      <c r="B197" s="2"/>
      <c r="C197" s="1"/>
      <c r="D197" s="1"/>
      <c r="E197" s="2"/>
      <c r="F197" s="2"/>
      <c r="G197" s="3"/>
      <c r="H197" s="2"/>
      <c r="I197" s="33"/>
      <c r="J197" s="33"/>
      <c r="K197" s="33"/>
      <c r="L197" s="33"/>
      <c r="N197" s="2"/>
    </row>
    <row r="198" spans="2:14" ht="16.5" customHeight="1" x14ac:dyDescent="0.25">
      <c r="B198" s="2"/>
      <c r="C198" s="1"/>
      <c r="D198" s="1"/>
      <c r="E198" s="2"/>
      <c r="F198" s="2"/>
      <c r="G198" s="3"/>
      <c r="H198" s="2"/>
      <c r="I198" s="33"/>
      <c r="J198" s="33"/>
      <c r="K198" s="33"/>
      <c r="L198" s="33"/>
      <c r="N198" s="2"/>
    </row>
    <row r="199" spans="2:14" ht="16.5" customHeight="1" x14ac:dyDescent="0.25">
      <c r="B199" s="2"/>
      <c r="C199" s="1"/>
      <c r="D199" s="1"/>
      <c r="E199" s="2"/>
      <c r="F199" s="2"/>
      <c r="G199" s="3"/>
      <c r="H199" s="2"/>
      <c r="I199" s="33"/>
      <c r="J199" s="33"/>
      <c r="K199" s="33"/>
      <c r="L199" s="33"/>
      <c r="N199" s="2"/>
    </row>
    <row r="200" spans="2:14" ht="16.5" customHeight="1" x14ac:dyDescent="0.25">
      <c r="B200" s="2"/>
      <c r="C200" s="1"/>
      <c r="D200" s="1"/>
      <c r="E200" s="2"/>
      <c r="F200" s="2"/>
      <c r="G200" s="3"/>
      <c r="H200" s="2"/>
      <c r="I200" s="33"/>
      <c r="J200" s="33"/>
      <c r="K200" s="33"/>
      <c r="L200" s="33"/>
      <c r="N200" s="2"/>
    </row>
    <row r="201" spans="2:14" ht="16.5" customHeight="1" x14ac:dyDescent="0.25">
      <c r="B201" s="2"/>
      <c r="C201" s="1"/>
      <c r="D201" s="1"/>
      <c r="E201" s="2"/>
      <c r="F201" s="2"/>
      <c r="G201" s="3"/>
      <c r="H201" s="2"/>
      <c r="I201" s="33"/>
      <c r="J201" s="33"/>
      <c r="K201" s="33"/>
      <c r="L201" s="33"/>
      <c r="N201" s="2"/>
    </row>
    <row r="202" spans="2:14" ht="16.5" customHeight="1" x14ac:dyDescent="0.25">
      <c r="B202" s="2"/>
      <c r="C202" s="1"/>
      <c r="D202" s="1"/>
      <c r="E202" s="2"/>
      <c r="F202" s="2"/>
      <c r="G202" s="3"/>
      <c r="H202" s="2"/>
      <c r="I202" s="33"/>
      <c r="J202" s="33"/>
      <c r="K202" s="33"/>
      <c r="L202" s="33"/>
      <c r="N202" s="2"/>
    </row>
    <row r="203" spans="2:14" ht="16.5" customHeight="1" x14ac:dyDescent="0.25">
      <c r="B203" s="2"/>
      <c r="C203" s="1"/>
      <c r="D203" s="1"/>
      <c r="E203" s="2"/>
      <c r="F203" s="2"/>
      <c r="G203" s="3"/>
      <c r="H203" s="2"/>
      <c r="I203" s="33"/>
      <c r="J203" s="33"/>
      <c r="K203" s="33"/>
      <c r="L203" s="33"/>
      <c r="N203" s="2"/>
    </row>
    <row r="204" spans="2:14" ht="16.5" customHeight="1" x14ac:dyDescent="0.25">
      <c r="B204" s="2"/>
      <c r="C204" s="1"/>
      <c r="D204" s="1"/>
      <c r="E204" s="2"/>
      <c r="F204" s="2"/>
      <c r="G204" s="3"/>
      <c r="H204" s="2"/>
      <c r="I204" s="33"/>
      <c r="J204" s="33"/>
      <c r="K204" s="33"/>
      <c r="L204" s="33"/>
      <c r="N204" s="2"/>
    </row>
    <row r="205" spans="2:14" ht="16.5" customHeight="1" x14ac:dyDescent="0.25">
      <c r="B205" s="2"/>
      <c r="C205" s="1"/>
      <c r="D205" s="1"/>
      <c r="E205" s="2"/>
      <c r="F205" s="2"/>
      <c r="G205" s="3"/>
      <c r="H205" s="2"/>
      <c r="I205" s="33"/>
      <c r="J205" s="33"/>
      <c r="K205" s="33"/>
      <c r="L205" s="33"/>
      <c r="N205" s="2"/>
    </row>
    <row r="206" spans="2:14" ht="16.5" customHeight="1" x14ac:dyDescent="0.25">
      <c r="B206" s="2"/>
      <c r="C206" s="1"/>
      <c r="D206" s="1"/>
      <c r="E206" s="2"/>
      <c r="F206" s="2"/>
      <c r="G206" s="3"/>
      <c r="H206" s="2"/>
      <c r="I206" s="33"/>
      <c r="J206" s="33"/>
      <c r="K206" s="33"/>
      <c r="L206" s="33"/>
      <c r="N206" s="2"/>
    </row>
    <row r="207" spans="2:14" ht="16.5" customHeight="1" x14ac:dyDescent="0.25">
      <c r="B207" s="2"/>
      <c r="C207" s="1"/>
      <c r="D207" s="1"/>
      <c r="E207" s="2"/>
      <c r="F207" s="2"/>
      <c r="G207" s="3"/>
      <c r="H207" s="2"/>
      <c r="I207" s="33"/>
      <c r="J207" s="33"/>
      <c r="K207" s="33"/>
      <c r="L207" s="33"/>
      <c r="N207" s="2"/>
    </row>
    <row r="208" spans="2:14" ht="16.5" customHeight="1" x14ac:dyDescent="0.25">
      <c r="B208" s="2"/>
      <c r="C208" s="1"/>
      <c r="D208" s="1"/>
      <c r="E208" s="2"/>
      <c r="F208" s="2"/>
      <c r="G208" s="3"/>
      <c r="H208" s="2"/>
      <c r="I208" s="33"/>
      <c r="J208" s="33"/>
      <c r="K208" s="33"/>
      <c r="L208" s="33"/>
      <c r="N208" s="2"/>
    </row>
    <row r="209" spans="2:14" ht="16.5" customHeight="1" x14ac:dyDescent="0.25">
      <c r="B209" s="2"/>
      <c r="C209" s="1"/>
      <c r="D209" s="1"/>
      <c r="E209" s="2"/>
      <c r="F209" s="2"/>
      <c r="G209" s="3"/>
      <c r="H209" s="2"/>
      <c r="I209" s="33"/>
      <c r="J209" s="33"/>
      <c r="K209" s="33"/>
      <c r="L209" s="33"/>
      <c r="N209" s="2"/>
    </row>
    <row r="210" spans="2:14" ht="16.5" customHeight="1" x14ac:dyDescent="0.25">
      <c r="B210" s="2"/>
      <c r="C210" s="1"/>
      <c r="D210" s="1"/>
      <c r="E210" s="2"/>
      <c r="F210" s="2"/>
      <c r="G210" s="3"/>
      <c r="H210" s="2"/>
      <c r="I210" s="33"/>
      <c r="J210" s="33"/>
      <c r="K210" s="33"/>
      <c r="L210" s="33"/>
      <c r="N210" s="2"/>
    </row>
    <row r="211" spans="2:14" ht="16.5" customHeight="1" x14ac:dyDescent="0.25">
      <c r="B211" s="2"/>
      <c r="C211" s="1"/>
      <c r="D211" s="1"/>
      <c r="E211" s="2"/>
      <c r="F211" s="2"/>
      <c r="G211" s="3"/>
      <c r="H211" s="2"/>
      <c r="I211" s="33"/>
      <c r="J211" s="33"/>
      <c r="K211" s="33"/>
      <c r="L211" s="33"/>
      <c r="N211" s="2"/>
    </row>
    <row r="212" spans="2:14" ht="16.5" customHeight="1" x14ac:dyDescent="0.25">
      <c r="B212" s="2"/>
      <c r="C212" s="1"/>
      <c r="D212" s="1"/>
      <c r="E212" s="2"/>
      <c r="F212" s="2"/>
      <c r="G212" s="3"/>
      <c r="H212" s="2"/>
      <c r="I212" s="33"/>
      <c r="J212" s="33"/>
      <c r="K212" s="33"/>
      <c r="L212" s="33"/>
      <c r="N212" s="2"/>
    </row>
    <row r="213" spans="2:14" ht="16.5" customHeight="1" x14ac:dyDescent="0.25">
      <c r="B213" s="2"/>
      <c r="C213" s="1"/>
      <c r="D213" s="1"/>
      <c r="E213" s="2"/>
      <c r="F213" s="2"/>
      <c r="G213" s="3"/>
      <c r="H213" s="2"/>
      <c r="I213" s="33"/>
      <c r="J213" s="33"/>
      <c r="K213" s="33"/>
      <c r="L213" s="33"/>
      <c r="N213" s="2"/>
    </row>
    <row r="214" spans="2:14" ht="16.5" customHeight="1" x14ac:dyDescent="0.25">
      <c r="B214" s="2"/>
      <c r="C214" s="1"/>
      <c r="D214" s="1"/>
      <c r="E214" s="2"/>
      <c r="F214" s="2"/>
      <c r="G214" s="3"/>
      <c r="H214" s="2"/>
      <c r="I214" s="33"/>
      <c r="J214" s="33"/>
      <c r="K214" s="33"/>
      <c r="L214" s="33"/>
      <c r="N214" s="2"/>
    </row>
    <row r="215" spans="2:14" ht="16.5" customHeight="1" x14ac:dyDescent="0.25">
      <c r="B215" s="2"/>
      <c r="C215" s="1"/>
      <c r="D215" s="1"/>
      <c r="E215" s="2"/>
      <c r="F215" s="2"/>
      <c r="G215" s="3"/>
      <c r="H215" s="2"/>
      <c r="I215" s="33"/>
      <c r="J215" s="33"/>
      <c r="K215" s="33"/>
      <c r="L215" s="33"/>
      <c r="N215" s="2"/>
    </row>
    <row r="216" spans="2:14" ht="16.5" customHeight="1" x14ac:dyDescent="0.25">
      <c r="B216" s="2"/>
      <c r="C216" s="1"/>
      <c r="D216" s="1"/>
      <c r="E216" s="2"/>
      <c r="F216" s="2"/>
      <c r="G216" s="3"/>
      <c r="H216" s="2"/>
      <c r="I216" s="33"/>
      <c r="J216" s="33"/>
      <c r="K216" s="33"/>
      <c r="L216" s="33"/>
      <c r="N216" s="2"/>
    </row>
    <row r="217" spans="2:14" ht="16.5" customHeight="1" x14ac:dyDescent="0.25">
      <c r="B217" s="2"/>
      <c r="C217" s="1"/>
      <c r="D217" s="1"/>
      <c r="E217" s="2"/>
      <c r="F217" s="2"/>
      <c r="G217" s="3"/>
      <c r="H217" s="2"/>
      <c r="I217" s="33"/>
      <c r="J217" s="33"/>
      <c r="K217" s="33"/>
      <c r="L217" s="33"/>
      <c r="N217" s="2"/>
    </row>
    <row r="218" spans="2:14" ht="16.5" customHeight="1" x14ac:dyDescent="0.25">
      <c r="B218" s="2"/>
      <c r="C218" s="1"/>
      <c r="D218" s="1"/>
      <c r="E218" s="2"/>
      <c r="F218" s="2"/>
      <c r="G218" s="3"/>
      <c r="H218" s="2"/>
      <c r="I218" s="33"/>
      <c r="J218" s="33"/>
      <c r="K218" s="33"/>
      <c r="L218" s="33"/>
      <c r="N218" s="2"/>
    </row>
    <row r="219" spans="2:14" ht="16.5" customHeight="1" x14ac:dyDescent="0.25">
      <c r="B219" s="2"/>
      <c r="C219" s="1"/>
      <c r="D219" s="1"/>
      <c r="E219" s="2"/>
      <c r="F219" s="2"/>
      <c r="G219" s="3"/>
      <c r="H219" s="2"/>
      <c r="I219" s="33"/>
      <c r="J219" s="33"/>
      <c r="K219" s="33"/>
      <c r="L219" s="33"/>
      <c r="N219" s="2"/>
    </row>
    <row r="220" spans="2:14" ht="16.5" customHeight="1" x14ac:dyDescent="0.25">
      <c r="B220" s="2"/>
      <c r="C220" s="1"/>
      <c r="D220" s="1"/>
      <c r="E220" s="2"/>
      <c r="F220" s="2"/>
      <c r="G220" s="3"/>
      <c r="H220" s="2"/>
      <c r="I220" s="33"/>
      <c r="J220" s="33"/>
      <c r="K220" s="33"/>
      <c r="L220" s="33"/>
      <c r="N220" s="2"/>
    </row>
    <row r="221" spans="2:14" ht="16.5" customHeight="1" x14ac:dyDescent="0.25">
      <c r="B221" s="2"/>
      <c r="C221" s="1"/>
      <c r="D221" s="1"/>
      <c r="E221" s="2"/>
      <c r="F221" s="2"/>
      <c r="G221" s="3"/>
      <c r="H221" s="2"/>
      <c r="I221" s="33"/>
      <c r="J221" s="33"/>
      <c r="K221" s="33"/>
      <c r="L221" s="33"/>
      <c r="N221" s="2"/>
    </row>
    <row r="222" spans="2:14" ht="16.5" customHeight="1" x14ac:dyDescent="0.25">
      <c r="B222" s="2"/>
      <c r="C222" s="1"/>
      <c r="D222" s="1"/>
      <c r="E222" s="2"/>
      <c r="F222" s="2"/>
      <c r="G222" s="3"/>
      <c r="H222" s="2"/>
      <c r="I222" s="33"/>
      <c r="J222" s="33"/>
      <c r="K222" s="33"/>
      <c r="L222" s="33"/>
      <c r="N222" s="2"/>
    </row>
    <row r="223" spans="2:14" ht="16.5" customHeight="1" x14ac:dyDescent="0.25">
      <c r="B223" s="2"/>
      <c r="C223" s="1"/>
      <c r="D223" s="1"/>
      <c r="E223" s="2"/>
      <c r="F223" s="2"/>
      <c r="G223" s="3"/>
      <c r="H223" s="2"/>
      <c r="I223" s="33"/>
      <c r="J223" s="33"/>
      <c r="K223" s="33"/>
      <c r="L223" s="33"/>
      <c r="N223" s="2"/>
    </row>
    <row r="224" spans="2:14" ht="16.5" customHeight="1" x14ac:dyDescent="0.25">
      <c r="B224" s="2"/>
      <c r="C224" s="1"/>
      <c r="D224" s="1"/>
      <c r="E224" s="2"/>
      <c r="F224" s="2"/>
      <c r="G224" s="3"/>
      <c r="H224" s="2"/>
      <c r="I224" s="33"/>
      <c r="J224" s="33"/>
      <c r="K224" s="33"/>
      <c r="L224" s="33"/>
      <c r="N224" s="2"/>
    </row>
    <row r="225" spans="2:14" ht="16.5" customHeight="1" x14ac:dyDescent="0.25">
      <c r="B225" s="2"/>
      <c r="C225" s="1"/>
      <c r="D225" s="1"/>
      <c r="E225" s="2"/>
      <c r="F225" s="2"/>
      <c r="G225" s="3"/>
      <c r="H225" s="2"/>
      <c r="I225" s="33"/>
      <c r="J225" s="33"/>
      <c r="K225" s="33"/>
      <c r="L225" s="33"/>
      <c r="N225" s="2"/>
    </row>
    <row r="226" spans="2:14" ht="16.5" customHeight="1" x14ac:dyDescent="0.25">
      <c r="B226" s="2"/>
      <c r="C226" s="1"/>
      <c r="D226" s="1"/>
      <c r="E226" s="2"/>
      <c r="F226" s="2"/>
      <c r="G226" s="3"/>
      <c r="H226" s="2"/>
      <c r="I226" s="33"/>
      <c r="J226" s="33"/>
      <c r="K226" s="33"/>
      <c r="L226" s="33"/>
      <c r="N226" s="2"/>
    </row>
    <row r="227" spans="2:14" ht="16.5" customHeight="1" x14ac:dyDescent="0.25">
      <c r="B227" s="2"/>
      <c r="C227" s="1"/>
      <c r="D227" s="1"/>
      <c r="E227" s="2"/>
      <c r="F227" s="2"/>
      <c r="G227" s="3"/>
      <c r="H227" s="2"/>
      <c r="I227" s="33"/>
      <c r="J227" s="33"/>
      <c r="K227" s="33"/>
      <c r="L227" s="33"/>
      <c r="N227" s="2"/>
    </row>
    <row r="228" spans="2:14" ht="16.5" customHeight="1" x14ac:dyDescent="0.25">
      <c r="B228" s="2"/>
      <c r="C228" s="1"/>
      <c r="D228" s="1"/>
      <c r="E228" s="2"/>
      <c r="F228" s="2"/>
      <c r="G228" s="3"/>
      <c r="H228" s="2"/>
      <c r="I228" s="33"/>
      <c r="J228" s="33"/>
      <c r="K228" s="33"/>
      <c r="L228" s="33"/>
      <c r="N228" s="2"/>
    </row>
    <row r="229" spans="2:14" ht="16.5" customHeight="1" x14ac:dyDescent="0.25">
      <c r="B229" s="2"/>
      <c r="C229" s="1"/>
      <c r="D229" s="1"/>
      <c r="E229" s="2"/>
      <c r="F229" s="2"/>
      <c r="G229" s="3"/>
      <c r="H229" s="2"/>
      <c r="I229" s="33"/>
      <c r="J229" s="33"/>
      <c r="K229" s="33"/>
      <c r="L229" s="33"/>
      <c r="N229" s="2"/>
    </row>
    <row r="230" spans="2:14" ht="16.5" customHeight="1" x14ac:dyDescent="0.25">
      <c r="B230" s="2"/>
      <c r="C230" s="1"/>
      <c r="D230" s="1"/>
      <c r="E230" s="2"/>
      <c r="F230" s="2"/>
      <c r="G230" s="3"/>
      <c r="H230" s="2"/>
      <c r="I230" s="33"/>
      <c r="J230" s="33"/>
      <c r="K230" s="33"/>
      <c r="L230" s="33"/>
      <c r="N230" s="2"/>
    </row>
    <row r="231" spans="2:14" ht="16.5" customHeight="1" x14ac:dyDescent="0.25">
      <c r="B231" s="2"/>
      <c r="C231" s="1"/>
      <c r="D231" s="1"/>
      <c r="E231" s="2"/>
      <c r="F231" s="2"/>
      <c r="G231" s="3"/>
      <c r="H231" s="2"/>
      <c r="I231" s="33"/>
      <c r="J231" s="33"/>
      <c r="K231" s="33"/>
      <c r="L231" s="33"/>
      <c r="N231" s="2"/>
    </row>
    <row r="232" spans="2:14" ht="16.5" customHeight="1" x14ac:dyDescent="0.25">
      <c r="B232" s="2"/>
      <c r="C232" s="1"/>
      <c r="D232" s="1"/>
      <c r="E232" s="2"/>
      <c r="F232" s="2"/>
      <c r="G232" s="3"/>
      <c r="H232" s="2"/>
      <c r="I232" s="33"/>
      <c r="J232" s="33"/>
      <c r="K232" s="33"/>
      <c r="L232" s="33"/>
      <c r="N232" s="2"/>
    </row>
    <row r="233" spans="2:14" ht="16.5" customHeight="1" x14ac:dyDescent="0.25">
      <c r="B233" s="2"/>
      <c r="C233" s="1"/>
      <c r="D233" s="1"/>
      <c r="E233" s="2"/>
      <c r="F233" s="2"/>
      <c r="G233" s="3"/>
      <c r="H233" s="2"/>
      <c r="I233" s="33"/>
      <c r="J233" s="33"/>
      <c r="K233" s="33"/>
      <c r="L233" s="33"/>
      <c r="N233" s="2"/>
    </row>
    <row r="234" spans="2:14" ht="16.5" customHeight="1" x14ac:dyDescent="0.25">
      <c r="B234" s="2"/>
      <c r="C234" s="1"/>
      <c r="D234" s="1"/>
      <c r="E234" s="2"/>
      <c r="F234" s="2"/>
      <c r="G234" s="3"/>
      <c r="H234" s="2"/>
      <c r="I234" s="33"/>
      <c r="J234" s="33"/>
      <c r="K234" s="33"/>
      <c r="L234" s="33"/>
      <c r="N234" s="2"/>
    </row>
    <row r="235" spans="2:14" ht="16.5" customHeight="1" x14ac:dyDescent="0.25">
      <c r="B235" s="2"/>
      <c r="C235" s="1"/>
      <c r="D235" s="1"/>
      <c r="E235" s="2"/>
      <c r="F235" s="2"/>
      <c r="G235" s="3"/>
      <c r="H235" s="2"/>
      <c r="I235" s="33"/>
      <c r="J235" s="33"/>
      <c r="K235" s="33"/>
      <c r="L235" s="33"/>
      <c r="N235" s="2"/>
    </row>
    <row r="236" spans="2:14" ht="16.5" customHeight="1" x14ac:dyDescent="0.25">
      <c r="B236" s="2"/>
      <c r="C236" s="1"/>
      <c r="D236" s="1"/>
      <c r="E236" s="2"/>
      <c r="F236" s="2"/>
      <c r="G236" s="3"/>
      <c r="H236" s="2"/>
      <c r="I236" s="33"/>
      <c r="J236" s="33"/>
      <c r="K236" s="33"/>
      <c r="L236" s="33"/>
      <c r="N236" s="2"/>
    </row>
    <row r="237" spans="2:14" ht="16.5" customHeight="1" x14ac:dyDescent="0.25">
      <c r="B237" s="2"/>
      <c r="C237" s="1"/>
      <c r="D237" s="1"/>
      <c r="E237" s="2"/>
      <c r="F237" s="2"/>
      <c r="G237" s="3"/>
      <c r="H237" s="2"/>
      <c r="I237" s="33"/>
      <c r="J237" s="33"/>
      <c r="K237" s="33"/>
      <c r="L237" s="33"/>
      <c r="N237" s="2"/>
    </row>
    <row r="238" spans="2:14" ht="16.5" customHeight="1" x14ac:dyDescent="0.25">
      <c r="B238" s="2"/>
      <c r="C238" s="1"/>
      <c r="D238" s="1"/>
      <c r="E238" s="2"/>
      <c r="F238" s="2"/>
      <c r="G238" s="3"/>
      <c r="H238" s="2"/>
      <c r="I238" s="33"/>
      <c r="J238" s="33"/>
      <c r="K238" s="33"/>
      <c r="L238" s="33"/>
      <c r="N238" s="2"/>
    </row>
    <row r="239" spans="2:14" ht="16.5" customHeight="1" x14ac:dyDescent="0.25">
      <c r="B239" s="2"/>
      <c r="C239" s="1"/>
      <c r="D239" s="1"/>
      <c r="E239" s="2"/>
      <c r="F239" s="2"/>
      <c r="G239" s="3"/>
      <c r="H239" s="2"/>
      <c r="I239" s="33"/>
      <c r="J239" s="33"/>
      <c r="K239" s="33"/>
      <c r="L239" s="33"/>
      <c r="N239" s="2"/>
    </row>
    <row r="240" spans="2:14" ht="16.5" customHeight="1" x14ac:dyDescent="0.25">
      <c r="B240" s="2"/>
      <c r="C240" s="1"/>
      <c r="D240" s="1"/>
      <c r="E240" s="2"/>
      <c r="F240" s="2"/>
      <c r="G240" s="3"/>
      <c r="H240" s="2"/>
      <c r="I240" s="33"/>
      <c r="J240" s="33"/>
      <c r="K240" s="33"/>
      <c r="L240" s="33"/>
      <c r="N240" s="2"/>
    </row>
    <row r="241" spans="2:14" ht="16.5" customHeight="1" x14ac:dyDescent="0.25">
      <c r="B241" s="2"/>
      <c r="C241" s="1"/>
      <c r="D241" s="1"/>
      <c r="E241" s="2"/>
      <c r="F241" s="2"/>
      <c r="G241" s="3"/>
      <c r="H241" s="2"/>
      <c r="I241" s="33"/>
      <c r="J241" s="33"/>
      <c r="K241" s="33"/>
      <c r="L241" s="33"/>
      <c r="N241" s="2"/>
    </row>
    <row r="242" spans="2:14" ht="16.5" customHeight="1" x14ac:dyDescent="0.25">
      <c r="B242" s="2"/>
      <c r="C242" s="1"/>
      <c r="D242" s="1"/>
      <c r="E242" s="2"/>
      <c r="F242" s="2"/>
      <c r="G242" s="3"/>
      <c r="H242" s="2"/>
      <c r="I242" s="33"/>
      <c r="J242" s="33"/>
      <c r="K242" s="33"/>
      <c r="L242" s="33"/>
      <c r="N242" s="2"/>
    </row>
    <row r="243" spans="2:14" ht="16.5" customHeight="1" x14ac:dyDescent="0.25">
      <c r="B243" s="2"/>
      <c r="C243" s="1"/>
      <c r="D243" s="1"/>
      <c r="E243" s="2"/>
      <c r="F243" s="2"/>
      <c r="G243" s="3"/>
      <c r="H243" s="2"/>
      <c r="I243" s="33"/>
      <c r="J243" s="33"/>
      <c r="K243" s="33"/>
      <c r="L243" s="33"/>
      <c r="N243" s="2"/>
    </row>
    <row r="244" spans="2:14" ht="16.5" customHeight="1" x14ac:dyDescent="0.25">
      <c r="B244" s="2"/>
      <c r="C244" s="1"/>
      <c r="D244" s="1"/>
      <c r="E244" s="2"/>
      <c r="F244" s="2"/>
      <c r="G244" s="3"/>
      <c r="H244" s="2"/>
      <c r="I244" s="33"/>
      <c r="J244" s="33"/>
      <c r="K244" s="33"/>
      <c r="L244" s="33"/>
      <c r="N244" s="2"/>
    </row>
    <row r="245" spans="2:14" ht="16.5" customHeight="1" x14ac:dyDescent="0.25">
      <c r="B245" s="2"/>
      <c r="C245" s="1"/>
      <c r="D245" s="1"/>
      <c r="E245" s="2"/>
      <c r="F245" s="2"/>
      <c r="G245" s="3"/>
      <c r="H245" s="2"/>
      <c r="I245" s="33"/>
      <c r="J245" s="33"/>
      <c r="K245" s="33"/>
      <c r="L245" s="33"/>
      <c r="N245" s="2"/>
    </row>
    <row r="246" spans="2:14" ht="16.5" customHeight="1" x14ac:dyDescent="0.25">
      <c r="B246" s="2"/>
      <c r="C246" s="1"/>
      <c r="D246" s="1"/>
      <c r="E246" s="2"/>
      <c r="F246" s="2"/>
      <c r="G246" s="3"/>
      <c r="H246" s="2"/>
      <c r="I246" s="33"/>
      <c r="J246" s="33"/>
      <c r="K246" s="33"/>
      <c r="L246" s="33"/>
      <c r="N246" s="2"/>
    </row>
    <row r="247" spans="2:14" ht="16.5" customHeight="1" x14ac:dyDescent="0.25">
      <c r="B247" s="2"/>
      <c r="C247" s="1"/>
      <c r="D247" s="1"/>
      <c r="E247" s="2"/>
      <c r="F247" s="2"/>
      <c r="G247" s="3"/>
      <c r="H247" s="2"/>
      <c r="I247" s="33"/>
      <c r="J247" s="33"/>
      <c r="K247" s="33"/>
      <c r="L247" s="33"/>
      <c r="N247" s="2"/>
    </row>
    <row r="248" spans="2:14" ht="16.5" customHeight="1" x14ac:dyDescent="0.25">
      <c r="B248" s="2"/>
      <c r="C248" s="1"/>
      <c r="D248" s="1"/>
      <c r="E248" s="2"/>
      <c r="F248" s="2"/>
      <c r="G248" s="3"/>
      <c r="H248" s="2"/>
      <c r="I248" s="33"/>
      <c r="J248" s="33"/>
      <c r="K248" s="33"/>
      <c r="L248" s="33"/>
      <c r="N248" s="2"/>
    </row>
    <row r="249" spans="2:14" ht="16.5" customHeight="1" x14ac:dyDescent="0.25">
      <c r="B249" s="2"/>
      <c r="C249" s="1"/>
      <c r="D249" s="1"/>
      <c r="E249" s="2"/>
      <c r="F249" s="2"/>
      <c r="G249" s="3"/>
      <c r="H249" s="2"/>
      <c r="I249" s="33"/>
      <c r="J249" s="33"/>
      <c r="K249" s="33"/>
      <c r="L249" s="33"/>
      <c r="N249" s="2"/>
    </row>
    <row r="250" spans="2:14" ht="16.5" customHeight="1" x14ac:dyDescent="0.25">
      <c r="B250" s="2"/>
      <c r="C250" s="1"/>
      <c r="D250" s="1"/>
      <c r="E250" s="2"/>
      <c r="F250" s="2"/>
      <c r="G250" s="3"/>
      <c r="H250" s="2"/>
      <c r="I250" s="33"/>
      <c r="J250" s="33"/>
      <c r="K250" s="33"/>
      <c r="L250" s="33"/>
      <c r="N250" s="2"/>
    </row>
    <row r="251" spans="2:14" ht="16.5" customHeight="1" x14ac:dyDescent="0.25">
      <c r="B251" s="2"/>
      <c r="C251" s="1"/>
      <c r="D251" s="1"/>
      <c r="E251" s="2"/>
      <c r="F251" s="2"/>
      <c r="G251" s="3"/>
      <c r="H251" s="2"/>
      <c r="I251" s="33"/>
      <c r="J251" s="33"/>
      <c r="K251" s="33"/>
      <c r="L251" s="33"/>
      <c r="N251" s="2"/>
    </row>
    <row r="252" spans="2:14" ht="16.5" customHeight="1" x14ac:dyDescent="0.25">
      <c r="B252" s="2"/>
      <c r="C252" s="1"/>
      <c r="D252" s="1"/>
      <c r="E252" s="2"/>
      <c r="F252" s="2"/>
      <c r="G252" s="3"/>
      <c r="H252" s="2"/>
      <c r="I252" s="33"/>
      <c r="J252" s="33"/>
      <c r="K252" s="33"/>
      <c r="L252" s="33"/>
      <c r="N252" s="2"/>
    </row>
    <row r="253" spans="2:14" ht="16.5" customHeight="1" x14ac:dyDescent="0.25">
      <c r="B253" s="2"/>
      <c r="C253" s="1"/>
      <c r="D253" s="1"/>
      <c r="E253" s="2"/>
      <c r="F253" s="2"/>
      <c r="G253" s="3"/>
      <c r="H253" s="2"/>
      <c r="I253" s="33"/>
      <c r="J253" s="33"/>
      <c r="K253" s="33"/>
      <c r="L253" s="33"/>
      <c r="N253" s="2"/>
    </row>
    <row r="254" spans="2:14" ht="16.5" customHeight="1" x14ac:dyDescent="0.25">
      <c r="B254" s="2"/>
      <c r="C254" s="1"/>
      <c r="D254" s="1"/>
      <c r="E254" s="2"/>
      <c r="F254" s="2"/>
      <c r="G254" s="3"/>
      <c r="H254" s="2"/>
      <c r="I254" s="33"/>
      <c r="J254" s="33"/>
      <c r="K254" s="33"/>
      <c r="L254" s="33"/>
      <c r="N254" s="2"/>
    </row>
    <row r="255" spans="2:14" ht="16.5" customHeight="1" x14ac:dyDescent="0.25">
      <c r="B255" s="2"/>
      <c r="C255" s="1"/>
      <c r="D255" s="1"/>
      <c r="E255" s="2"/>
      <c r="F255" s="2"/>
      <c r="G255" s="3"/>
      <c r="H255" s="2"/>
      <c r="I255" s="33"/>
      <c r="J255" s="33"/>
      <c r="K255" s="33"/>
      <c r="L255" s="33"/>
      <c r="N255" s="2"/>
    </row>
    <row r="256" spans="2:14" ht="16.5" customHeight="1" x14ac:dyDescent="0.25">
      <c r="B256" s="2"/>
      <c r="C256" s="1"/>
      <c r="D256" s="1"/>
      <c r="E256" s="2"/>
      <c r="F256" s="2"/>
      <c r="G256" s="3"/>
      <c r="H256" s="2"/>
      <c r="I256" s="33"/>
      <c r="J256" s="33"/>
      <c r="K256" s="33"/>
      <c r="L256" s="33"/>
      <c r="N256" s="2"/>
    </row>
    <row r="257" spans="2:14" ht="16.5" customHeight="1" x14ac:dyDescent="0.25">
      <c r="B257" s="2"/>
      <c r="C257" s="1"/>
      <c r="D257" s="1"/>
      <c r="E257" s="2"/>
      <c r="F257" s="2"/>
      <c r="G257" s="3"/>
      <c r="H257" s="2"/>
      <c r="I257" s="33"/>
      <c r="J257" s="33"/>
      <c r="K257" s="33"/>
      <c r="L257" s="33"/>
      <c r="N257" s="2"/>
    </row>
    <row r="258" spans="2:14" ht="16.5" customHeight="1" x14ac:dyDescent="0.25">
      <c r="B258" s="2"/>
      <c r="C258" s="1"/>
      <c r="D258" s="1"/>
      <c r="E258" s="2"/>
      <c r="F258" s="2"/>
      <c r="G258" s="3"/>
      <c r="H258" s="2"/>
      <c r="I258" s="33"/>
      <c r="J258" s="33"/>
      <c r="K258" s="33"/>
      <c r="L258" s="33"/>
      <c r="N258" s="2"/>
    </row>
    <row r="259" spans="2:14" ht="16.5" customHeight="1" x14ac:dyDescent="0.25">
      <c r="B259" s="2"/>
      <c r="C259" s="1"/>
      <c r="D259" s="1"/>
      <c r="E259" s="2"/>
      <c r="F259" s="2"/>
      <c r="G259" s="3"/>
      <c r="H259" s="2"/>
      <c r="I259" s="33"/>
      <c r="J259" s="33"/>
      <c r="K259" s="33"/>
      <c r="L259" s="33"/>
      <c r="N259" s="2"/>
    </row>
    <row r="260" spans="2:14" ht="16.5" customHeight="1" x14ac:dyDescent="0.25">
      <c r="B260" s="2"/>
      <c r="C260" s="1"/>
      <c r="D260" s="1"/>
      <c r="E260" s="2"/>
      <c r="F260" s="2"/>
      <c r="G260" s="3"/>
      <c r="H260" s="2"/>
      <c r="I260" s="33"/>
      <c r="J260" s="33"/>
      <c r="K260" s="33"/>
      <c r="L260" s="33"/>
      <c r="N260" s="2"/>
    </row>
    <row r="261" spans="2:14" ht="16.5" customHeight="1" x14ac:dyDescent="0.25">
      <c r="B261" s="2"/>
      <c r="C261" s="1"/>
      <c r="D261" s="1"/>
      <c r="E261" s="2"/>
      <c r="F261" s="2"/>
      <c r="G261" s="3"/>
      <c r="H261" s="2"/>
      <c r="I261" s="33"/>
      <c r="J261" s="33"/>
      <c r="K261" s="33"/>
      <c r="L261" s="33"/>
      <c r="N261" s="2"/>
    </row>
    <row r="262" spans="2:14" ht="16.5" customHeight="1" x14ac:dyDescent="0.25">
      <c r="B262" s="2"/>
      <c r="C262" s="1"/>
      <c r="D262" s="1"/>
      <c r="E262" s="2"/>
      <c r="F262" s="2"/>
      <c r="G262" s="3"/>
      <c r="H262" s="2"/>
      <c r="I262" s="33"/>
      <c r="J262" s="33"/>
      <c r="K262" s="33"/>
      <c r="L262" s="33"/>
      <c r="N262" s="2"/>
    </row>
    <row r="263" spans="2:14" ht="16.5" customHeight="1" x14ac:dyDescent="0.25">
      <c r="B263" s="2"/>
      <c r="C263" s="1"/>
      <c r="D263" s="1"/>
      <c r="E263" s="2"/>
      <c r="F263" s="2"/>
      <c r="G263" s="3"/>
      <c r="H263" s="2"/>
      <c r="I263" s="33"/>
      <c r="J263" s="33"/>
      <c r="K263" s="33"/>
      <c r="L263" s="33"/>
      <c r="N263" s="2"/>
    </row>
    <row r="264" spans="2:14" ht="16.5" customHeight="1" x14ac:dyDescent="0.25">
      <c r="B264" s="2"/>
      <c r="C264" s="1"/>
      <c r="D264" s="1"/>
      <c r="E264" s="2"/>
      <c r="F264" s="2"/>
      <c r="G264" s="3"/>
      <c r="H264" s="2"/>
      <c r="I264" s="33"/>
      <c r="J264" s="33"/>
      <c r="K264" s="33"/>
      <c r="L264" s="33"/>
      <c r="N264" s="2"/>
    </row>
    <row r="265" spans="2:14" ht="16.5" customHeight="1" x14ac:dyDescent="0.25">
      <c r="B265" s="2"/>
      <c r="C265" s="1"/>
      <c r="D265" s="1"/>
      <c r="E265" s="2"/>
      <c r="F265" s="2"/>
      <c r="G265" s="3"/>
      <c r="H265" s="2"/>
      <c r="I265" s="33"/>
      <c r="J265" s="33"/>
      <c r="K265" s="33"/>
      <c r="L265" s="33"/>
      <c r="N265" s="2"/>
    </row>
    <row r="266" spans="2:14" ht="16.5" customHeight="1" x14ac:dyDescent="0.25">
      <c r="B266" s="2"/>
      <c r="C266" s="1"/>
      <c r="D266" s="1"/>
      <c r="E266" s="2"/>
      <c r="F266" s="2"/>
      <c r="G266" s="3"/>
      <c r="H266" s="2"/>
      <c r="I266" s="33"/>
      <c r="J266" s="33"/>
      <c r="K266" s="33"/>
      <c r="L266" s="33"/>
      <c r="N266" s="2"/>
    </row>
    <row r="267" spans="2:14" ht="16.5" customHeight="1" x14ac:dyDescent="0.25">
      <c r="B267" s="2"/>
      <c r="C267" s="1"/>
      <c r="D267" s="1"/>
      <c r="E267" s="2"/>
      <c r="F267" s="2"/>
      <c r="G267" s="3"/>
      <c r="H267" s="2"/>
      <c r="I267" s="33"/>
      <c r="J267" s="33"/>
      <c r="K267" s="33"/>
      <c r="L267" s="33"/>
      <c r="N267" s="2"/>
    </row>
    <row r="268" spans="2:14" ht="16.5" customHeight="1" x14ac:dyDescent="0.25">
      <c r="B268" s="2"/>
      <c r="C268" s="1"/>
      <c r="D268" s="1"/>
      <c r="E268" s="2"/>
      <c r="F268" s="2"/>
      <c r="G268" s="3"/>
      <c r="H268" s="2"/>
      <c r="I268" s="33"/>
      <c r="J268" s="33"/>
      <c r="K268" s="33"/>
      <c r="L268" s="33"/>
      <c r="N268" s="2"/>
    </row>
    <row r="269" spans="2:14" ht="16.5" customHeight="1" x14ac:dyDescent="0.25">
      <c r="B269" s="2"/>
      <c r="C269" s="1"/>
      <c r="D269" s="1"/>
      <c r="E269" s="2"/>
      <c r="F269" s="2"/>
      <c r="G269" s="3"/>
      <c r="H269" s="2"/>
      <c r="I269" s="33"/>
      <c r="J269" s="33"/>
      <c r="K269" s="33"/>
      <c r="L269" s="33"/>
      <c r="N269" s="2"/>
    </row>
    <row r="270" spans="2:14" ht="16.5" customHeight="1" x14ac:dyDescent="0.25">
      <c r="B270" s="2"/>
      <c r="C270" s="1"/>
      <c r="D270" s="1"/>
      <c r="E270" s="2"/>
      <c r="F270" s="2"/>
      <c r="G270" s="3"/>
      <c r="H270" s="2"/>
      <c r="I270" s="33"/>
      <c r="J270" s="33"/>
      <c r="K270" s="33"/>
      <c r="L270" s="33"/>
      <c r="N270" s="2"/>
    </row>
    <row r="271" spans="2:14" ht="16.5" customHeight="1" x14ac:dyDescent="0.25">
      <c r="B271" s="2"/>
      <c r="C271" s="1"/>
      <c r="D271" s="1"/>
      <c r="E271" s="2"/>
      <c r="F271" s="2"/>
      <c r="G271" s="3"/>
      <c r="H271" s="2"/>
      <c r="I271" s="33"/>
      <c r="J271" s="33"/>
      <c r="K271" s="33"/>
      <c r="L271" s="33"/>
      <c r="N271" s="2"/>
    </row>
    <row r="272" spans="2:14" ht="16.5" customHeight="1" x14ac:dyDescent="0.25">
      <c r="B272" s="2"/>
      <c r="C272" s="1"/>
      <c r="D272" s="1"/>
      <c r="E272" s="2"/>
      <c r="F272" s="2"/>
      <c r="G272" s="3"/>
      <c r="H272" s="2"/>
      <c r="I272" s="33"/>
      <c r="J272" s="33"/>
      <c r="K272" s="33"/>
      <c r="L272" s="33"/>
      <c r="N272" s="2"/>
    </row>
    <row r="273" spans="2:14" ht="16.5" customHeight="1" x14ac:dyDescent="0.25">
      <c r="B273" s="2"/>
      <c r="C273" s="1"/>
      <c r="D273" s="1"/>
      <c r="E273" s="2"/>
      <c r="F273" s="2"/>
      <c r="G273" s="3"/>
      <c r="H273" s="2"/>
      <c r="I273" s="33"/>
      <c r="J273" s="33"/>
      <c r="K273" s="33"/>
      <c r="L273" s="33"/>
      <c r="N273" s="2"/>
    </row>
    <row r="274" spans="2:14" ht="16.5" customHeight="1" x14ac:dyDescent="0.25">
      <c r="B274" s="2"/>
      <c r="C274" s="1"/>
      <c r="D274" s="1"/>
      <c r="E274" s="2"/>
      <c r="F274" s="2"/>
      <c r="G274" s="3"/>
      <c r="H274" s="2"/>
      <c r="I274" s="33"/>
      <c r="J274" s="33"/>
      <c r="K274" s="33"/>
      <c r="L274" s="33"/>
      <c r="N274" s="2"/>
    </row>
    <row r="275" spans="2:14" ht="16.5" customHeight="1" x14ac:dyDescent="0.25">
      <c r="B275" s="2"/>
      <c r="C275" s="1"/>
      <c r="D275" s="1"/>
      <c r="E275" s="2"/>
      <c r="F275" s="2"/>
      <c r="G275" s="3"/>
      <c r="H275" s="2"/>
      <c r="I275" s="33"/>
      <c r="J275" s="33"/>
      <c r="K275" s="33"/>
      <c r="L275" s="33"/>
      <c r="N275" s="2"/>
    </row>
    <row r="276" spans="2:14" ht="16.5" customHeight="1" x14ac:dyDescent="0.25">
      <c r="B276" s="2"/>
      <c r="C276" s="1"/>
      <c r="D276" s="1"/>
      <c r="E276" s="2"/>
      <c r="F276" s="2"/>
      <c r="G276" s="3"/>
      <c r="H276" s="2"/>
      <c r="I276" s="33"/>
      <c r="J276" s="33"/>
      <c r="K276" s="33"/>
      <c r="L276" s="33"/>
      <c r="N276" s="2"/>
    </row>
    <row r="277" spans="2:14" ht="16.5" customHeight="1" x14ac:dyDescent="0.25">
      <c r="B277" s="2"/>
      <c r="C277" s="1"/>
      <c r="D277" s="1"/>
      <c r="E277" s="2"/>
      <c r="F277" s="2"/>
      <c r="G277" s="3"/>
      <c r="H277" s="2"/>
      <c r="I277" s="33"/>
      <c r="J277" s="33"/>
      <c r="K277" s="33"/>
      <c r="L277" s="33"/>
      <c r="N277" s="2"/>
    </row>
    <row r="278" spans="2:14" ht="16.5" customHeight="1" x14ac:dyDescent="0.25">
      <c r="B278" s="2"/>
      <c r="C278" s="1"/>
      <c r="D278" s="1"/>
      <c r="E278" s="2"/>
      <c r="F278" s="2"/>
      <c r="G278" s="3"/>
      <c r="H278" s="2"/>
      <c r="I278" s="33"/>
      <c r="J278" s="33"/>
      <c r="K278" s="33"/>
      <c r="L278" s="33"/>
      <c r="N278" s="2"/>
    </row>
    <row r="279" spans="2:14" ht="16.5" customHeight="1" x14ac:dyDescent="0.25">
      <c r="B279" s="2"/>
      <c r="C279" s="1"/>
      <c r="D279" s="1"/>
      <c r="E279" s="2"/>
      <c r="F279" s="2"/>
      <c r="G279" s="3"/>
      <c r="H279" s="2"/>
      <c r="I279" s="33"/>
      <c r="J279" s="33"/>
      <c r="K279" s="33"/>
      <c r="L279" s="33"/>
      <c r="N279" s="2"/>
    </row>
    <row r="280" spans="2:14" ht="16.5" customHeight="1" x14ac:dyDescent="0.25">
      <c r="B280" s="2"/>
      <c r="C280" s="1"/>
      <c r="D280" s="1"/>
      <c r="E280" s="2"/>
      <c r="F280" s="2"/>
      <c r="G280" s="3"/>
      <c r="H280" s="2"/>
      <c r="I280" s="33"/>
      <c r="J280" s="33"/>
      <c r="K280" s="33"/>
      <c r="L280" s="33"/>
      <c r="N280" s="2"/>
    </row>
    <row r="281" spans="2:14" ht="16.5" customHeight="1" x14ac:dyDescent="0.25">
      <c r="B281" s="2"/>
      <c r="C281" s="1"/>
      <c r="D281" s="1"/>
      <c r="E281" s="2"/>
      <c r="F281" s="2"/>
      <c r="G281" s="3"/>
      <c r="H281" s="2"/>
      <c r="I281" s="33"/>
      <c r="J281" s="33"/>
      <c r="K281" s="33"/>
      <c r="L281" s="33"/>
      <c r="N281" s="2"/>
    </row>
    <row r="282" spans="2:14" ht="16.5" customHeight="1" x14ac:dyDescent="0.25">
      <c r="B282" s="2"/>
      <c r="C282" s="1"/>
      <c r="D282" s="1"/>
      <c r="E282" s="2"/>
      <c r="F282" s="2"/>
      <c r="G282" s="3"/>
      <c r="H282" s="2"/>
      <c r="I282" s="33"/>
      <c r="J282" s="33"/>
      <c r="K282" s="33"/>
      <c r="L282" s="33"/>
      <c r="N282" s="2"/>
    </row>
    <row r="283" spans="2:14" ht="16.5" customHeight="1" x14ac:dyDescent="0.25">
      <c r="B283" s="2"/>
      <c r="C283" s="1"/>
      <c r="D283" s="1"/>
      <c r="E283" s="2"/>
      <c r="F283" s="2"/>
      <c r="G283" s="3"/>
      <c r="H283" s="2"/>
      <c r="I283" s="33"/>
      <c r="J283" s="33"/>
      <c r="K283" s="33"/>
      <c r="L283" s="33"/>
      <c r="N283" s="2"/>
    </row>
    <row r="284" spans="2:14" ht="16.5" customHeight="1" x14ac:dyDescent="0.25">
      <c r="B284" s="2"/>
      <c r="C284" s="1"/>
      <c r="D284" s="1"/>
      <c r="E284" s="2"/>
      <c r="F284" s="2"/>
      <c r="G284" s="3"/>
      <c r="H284" s="2"/>
      <c r="I284" s="33"/>
      <c r="J284" s="33"/>
      <c r="K284" s="33"/>
      <c r="L284" s="33"/>
      <c r="N284" s="2"/>
    </row>
    <row r="285" spans="2:14" ht="16.5" customHeight="1" x14ac:dyDescent="0.25">
      <c r="B285" s="2"/>
      <c r="C285" s="1"/>
      <c r="D285" s="1"/>
      <c r="E285" s="2"/>
      <c r="F285" s="2"/>
      <c r="G285" s="3"/>
      <c r="H285" s="2"/>
      <c r="I285" s="33"/>
      <c r="J285" s="33"/>
      <c r="K285" s="33"/>
      <c r="L285" s="33"/>
      <c r="N285" s="2"/>
    </row>
    <row r="286" spans="2:14" ht="16.5" customHeight="1" x14ac:dyDescent="0.25">
      <c r="B286" s="2"/>
      <c r="C286" s="1"/>
      <c r="D286" s="1"/>
      <c r="E286" s="2"/>
      <c r="F286" s="2"/>
      <c r="G286" s="3"/>
      <c r="H286" s="2"/>
      <c r="I286" s="33"/>
      <c r="J286" s="33"/>
      <c r="K286" s="33"/>
      <c r="L286" s="33"/>
      <c r="N286" s="2"/>
    </row>
    <row r="287" spans="2:14" ht="16.5" customHeight="1" x14ac:dyDescent="0.25">
      <c r="B287" s="2"/>
      <c r="C287" s="1"/>
      <c r="D287" s="1"/>
      <c r="E287" s="2"/>
      <c r="F287" s="2"/>
      <c r="G287" s="3"/>
      <c r="H287" s="2"/>
      <c r="I287" s="33"/>
      <c r="J287" s="33"/>
      <c r="K287" s="33"/>
      <c r="L287" s="33"/>
      <c r="N287" s="2"/>
    </row>
    <row r="288" spans="2:14" ht="16.5" customHeight="1" x14ac:dyDescent="0.25">
      <c r="B288" s="2"/>
      <c r="C288" s="1"/>
      <c r="D288" s="1"/>
      <c r="E288" s="2"/>
      <c r="F288" s="2"/>
      <c r="G288" s="3"/>
      <c r="H288" s="2"/>
      <c r="I288" s="33"/>
      <c r="J288" s="33"/>
      <c r="K288" s="33"/>
      <c r="L288" s="33"/>
      <c r="N288" s="2"/>
    </row>
    <row r="289" spans="2:14" ht="16.5" customHeight="1" x14ac:dyDescent="0.25">
      <c r="B289" s="2"/>
      <c r="C289" s="1"/>
      <c r="D289" s="1"/>
      <c r="E289" s="2"/>
      <c r="F289" s="2"/>
      <c r="G289" s="3"/>
      <c r="H289" s="2"/>
      <c r="I289" s="33"/>
      <c r="J289" s="33"/>
      <c r="K289" s="33"/>
      <c r="L289" s="33"/>
      <c r="N289" s="2"/>
    </row>
    <row r="290" spans="2:14" ht="16.5" customHeight="1" x14ac:dyDescent="0.25">
      <c r="B290" s="2"/>
      <c r="C290" s="1"/>
      <c r="D290" s="1"/>
      <c r="E290" s="2"/>
      <c r="F290" s="2"/>
      <c r="G290" s="3"/>
      <c r="H290" s="2"/>
      <c r="I290" s="33"/>
      <c r="J290" s="33"/>
      <c r="K290" s="33"/>
      <c r="L290" s="33"/>
      <c r="N290" s="2"/>
    </row>
    <row r="291" spans="2:14" ht="16.5" customHeight="1" x14ac:dyDescent="0.25">
      <c r="B291" s="2"/>
      <c r="C291" s="1"/>
      <c r="D291" s="1"/>
      <c r="E291" s="2"/>
      <c r="F291" s="2"/>
      <c r="G291" s="3"/>
      <c r="H291" s="2"/>
      <c r="I291" s="33"/>
      <c r="J291" s="33"/>
      <c r="K291" s="33"/>
      <c r="L291" s="33"/>
      <c r="N291" s="2"/>
    </row>
    <row r="292" spans="2:14" ht="16.5" customHeight="1" x14ac:dyDescent="0.25">
      <c r="B292" s="2"/>
      <c r="C292" s="1"/>
      <c r="D292" s="1"/>
      <c r="E292" s="2"/>
      <c r="F292" s="2"/>
      <c r="G292" s="3"/>
      <c r="H292" s="2"/>
      <c r="I292" s="33"/>
      <c r="J292" s="33"/>
      <c r="K292" s="33"/>
      <c r="L292" s="33"/>
      <c r="N292" s="2"/>
    </row>
    <row r="293" spans="2:14" ht="16.5" customHeight="1" x14ac:dyDescent="0.25">
      <c r="B293" s="2"/>
      <c r="C293" s="1"/>
      <c r="D293" s="1"/>
      <c r="E293" s="2"/>
      <c r="F293" s="2"/>
      <c r="G293" s="3"/>
      <c r="H293" s="2"/>
      <c r="I293" s="33"/>
      <c r="J293" s="33"/>
      <c r="K293" s="33"/>
      <c r="L293" s="33"/>
      <c r="N293" s="2"/>
    </row>
    <row r="294" spans="2:14" ht="16.5" customHeight="1" x14ac:dyDescent="0.25">
      <c r="B294" s="2"/>
      <c r="C294" s="1"/>
      <c r="D294" s="1"/>
      <c r="E294" s="2"/>
      <c r="F294" s="2"/>
      <c r="G294" s="3"/>
      <c r="H294" s="2"/>
      <c r="I294" s="33"/>
      <c r="J294" s="33"/>
      <c r="K294" s="33"/>
      <c r="L294" s="33"/>
      <c r="N294" s="2"/>
    </row>
    <row r="295" spans="2:14" ht="16.5" customHeight="1" x14ac:dyDescent="0.25">
      <c r="B295" s="2"/>
      <c r="C295" s="1"/>
      <c r="D295" s="1"/>
      <c r="E295" s="2"/>
      <c r="F295" s="2"/>
      <c r="G295" s="3"/>
      <c r="H295" s="2"/>
      <c r="I295" s="33"/>
      <c r="J295" s="33"/>
      <c r="K295" s="33"/>
      <c r="L295" s="33"/>
      <c r="N295" s="2"/>
    </row>
    <row r="296" spans="2:14" ht="16.5" customHeight="1" x14ac:dyDescent="0.25">
      <c r="B296" s="2"/>
      <c r="C296" s="1"/>
      <c r="D296" s="1"/>
      <c r="E296" s="2"/>
      <c r="F296" s="2"/>
      <c r="G296" s="3"/>
      <c r="H296" s="2"/>
      <c r="I296" s="33"/>
      <c r="J296" s="33"/>
      <c r="K296" s="33"/>
      <c r="L296" s="33"/>
      <c r="N296" s="2"/>
    </row>
    <row r="297" spans="2:14" ht="16.5" customHeight="1" x14ac:dyDescent="0.25">
      <c r="B297" s="2"/>
      <c r="C297" s="1"/>
      <c r="D297" s="1"/>
      <c r="E297" s="2"/>
      <c r="F297" s="2"/>
      <c r="G297" s="3"/>
      <c r="H297" s="2"/>
      <c r="I297" s="33"/>
      <c r="J297" s="33"/>
      <c r="K297" s="33"/>
      <c r="L297" s="33"/>
      <c r="N297" s="2"/>
    </row>
    <row r="298" spans="2:14" ht="16.5" customHeight="1" x14ac:dyDescent="0.25">
      <c r="B298" s="2"/>
      <c r="C298" s="1"/>
      <c r="D298" s="1"/>
      <c r="E298" s="2"/>
      <c r="F298" s="2"/>
      <c r="G298" s="3"/>
      <c r="H298" s="2"/>
      <c r="I298" s="33"/>
      <c r="J298" s="33"/>
      <c r="K298" s="33"/>
      <c r="L298" s="33"/>
      <c r="N298" s="2"/>
    </row>
    <row r="299" spans="2:14" ht="16.5" customHeight="1" x14ac:dyDescent="0.25">
      <c r="B299" s="2"/>
      <c r="C299" s="1"/>
      <c r="D299" s="1"/>
      <c r="E299" s="2"/>
      <c r="F299" s="2"/>
      <c r="G299" s="3"/>
      <c r="H299" s="2"/>
      <c r="I299" s="33"/>
      <c r="J299" s="33"/>
      <c r="K299" s="33"/>
      <c r="L299" s="33"/>
      <c r="N299" s="2"/>
    </row>
    <row r="300" spans="2:14" ht="16.5" customHeight="1" x14ac:dyDescent="0.25">
      <c r="B300" s="2"/>
      <c r="C300" s="1"/>
      <c r="D300" s="1"/>
      <c r="E300" s="2"/>
      <c r="F300" s="2"/>
      <c r="G300" s="3"/>
      <c r="H300" s="2"/>
      <c r="I300" s="33"/>
      <c r="J300" s="33"/>
      <c r="K300" s="33"/>
      <c r="L300" s="33"/>
      <c r="N300" s="2"/>
    </row>
    <row r="301" spans="2:14" ht="16.5" customHeight="1" x14ac:dyDescent="0.25">
      <c r="B301" s="2"/>
      <c r="C301" s="1"/>
      <c r="D301" s="1"/>
      <c r="E301" s="2"/>
      <c r="F301" s="2"/>
      <c r="G301" s="3"/>
      <c r="H301" s="2"/>
      <c r="I301" s="33"/>
      <c r="J301" s="33"/>
      <c r="K301" s="33"/>
      <c r="L301" s="33"/>
      <c r="N301" s="2"/>
    </row>
    <row r="302" spans="2:14" ht="16.5" customHeight="1" x14ac:dyDescent="0.25">
      <c r="B302" s="2"/>
      <c r="C302" s="1"/>
      <c r="D302" s="1"/>
      <c r="E302" s="2"/>
      <c r="F302" s="2"/>
      <c r="G302" s="3"/>
      <c r="H302" s="2"/>
      <c r="I302" s="33"/>
      <c r="J302" s="33"/>
      <c r="K302" s="33"/>
      <c r="L302" s="33"/>
      <c r="N302" s="2"/>
    </row>
    <row r="303" spans="2:14" ht="16.5" customHeight="1" x14ac:dyDescent="0.25">
      <c r="B303" s="2"/>
      <c r="C303" s="1"/>
      <c r="D303" s="1"/>
      <c r="E303" s="2"/>
      <c r="F303" s="2"/>
      <c r="G303" s="3"/>
      <c r="H303" s="2"/>
      <c r="I303" s="33"/>
      <c r="J303" s="33"/>
      <c r="K303" s="33"/>
      <c r="L303" s="33"/>
      <c r="N303" s="2"/>
    </row>
    <row r="304" spans="2:14" ht="16.5" customHeight="1" x14ac:dyDescent="0.25">
      <c r="B304" s="2"/>
      <c r="C304" s="1"/>
      <c r="D304" s="1"/>
      <c r="E304" s="2"/>
      <c r="F304" s="2"/>
      <c r="G304" s="3"/>
      <c r="H304" s="2"/>
      <c r="I304" s="33"/>
      <c r="J304" s="33"/>
      <c r="K304" s="33"/>
      <c r="L304" s="33"/>
      <c r="N304" s="2"/>
    </row>
    <row r="305" spans="2:14" ht="16.5" customHeight="1" x14ac:dyDescent="0.25">
      <c r="B305" s="2"/>
      <c r="C305" s="1"/>
      <c r="D305" s="1"/>
      <c r="E305" s="2"/>
      <c r="F305" s="2"/>
      <c r="G305" s="3"/>
      <c r="H305" s="2"/>
      <c r="I305" s="33"/>
      <c r="J305" s="33"/>
      <c r="K305" s="33"/>
      <c r="L305" s="33"/>
      <c r="N305" s="2"/>
    </row>
    <row r="306" spans="2:14" ht="16.5" customHeight="1" x14ac:dyDescent="0.25">
      <c r="B306" s="2"/>
      <c r="C306" s="1"/>
      <c r="D306" s="1"/>
      <c r="E306" s="2"/>
      <c r="F306" s="2"/>
      <c r="G306" s="3"/>
      <c r="H306" s="2"/>
      <c r="I306" s="33"/>
      <c r="J306" s="33"/>
      <c r="K306" s="33"/>
      <c r="L306" s="33"/>
      <c r="N306" s="2"/>
    </row>
    <row r="307" spans="2:14" ht="16.5" customHeight="1" x14ac:dyDescent="0.25">
      <c r="B307" s="2"/>
      <c r="C307" s="1"/>
      <c r="D307" s="1"/>
      <c r="E307" s="2"/>
      <c r="F307" s="2"/>
      <c r="G307" s="3"/>
      <c r="H307" s="2"/>
      <c r="I307" s="33"/>
      <c r="J307" s="33"/>
      <c r="K307" s="33"/>
      <c r="L307" s="33"/>
      <c r="N307" s="2"/>
    </row>
    <row r="308" spans="2:14" ht="16.5" customHeight="1" x14ac:dyDescent="0.25">
      <c r="B308" s="2"/>
      <c r="C308" s="1"/>
      <c r="D308" s="1"/>
      <c r="E308" s="2"/>
      <c r="F308" s="2"/>
      <c r="G308" s="3"/>
      <c r="H308" s="2"/>
      <c r="I308" s="33"/>
      <c r="J308" s="33"/>
      <c r="K308" s="33"/>
      <c r="L308" s="33"/>
      <c r="N308" s="2"/>
    </row>
    <row r="309" spans="2:14" ht="16.5" customHeight="1" x14ac:dyDescent="0.25">
      <c r="B309" s="2"/>
      <c r="C309" s="1"/>
      <c r="D309" s="1"/>
      <c r="E309" s="2"/>
      <c r="F309" s="2"/>
      <c r="G309" s="3"/>
      <c r="H309" s="2"/>
      <c r="I309" s="33"/>
      <c r="J309" s="33"/>
      <c r="K309" s="33"/>
      <c r="L309" s="33"/>
      <c r="N309" s="2"/>
    </row>
    <row r="310" spans="2:14" ht="16.5" customHeight="1" x14ac:dyDescent="0.25">
      <c r="B310" s="2"/>
      <c r="C310" s="1"/>
      <c r="D310" s="1"/>
      <c r="E310" s="2"/>
      <c r="F310" s="2"/>
      <c r="G310" s="3"/>
      <c r="H310" s="2"/>
      <c r="I310" s="33"/>
      <c r="J310" s="33"/>
      <c r="K310" s="33"/>
      <c r="L310" s="33"/>
      <c r="N310" s="2"/>
    </row>
    <row r="311" spans="2:14" ht="16.5" customHeight="1" x14ac:dyDescent="0.25">
      <c r="B311" s="2"/>
      <c r="C311" s="1"/>
      <c r="D311" s="1"/>
      <c r="E311" s="2"/>
      <c r="F311" s="2"/>
      <c r="G311" s="3"/>
      <c r="H311" s="2"/>
      <c r="I311" s="33"/>
      <c r="J311" s="33"/>
      <c r="K311" s="33"/>
      <c r="L311" s="33"/>
      <c r="N311" s="2"/>
    </row>
    <row r="312" spans="2:14" ht="16.5" customHeight="1" x14ac:dyDescent="0.25">
      <c r="B312" s="2"/>
      <c r="C312" s="1"/>
      <c r="D312" s="1"/>
      <c r="E312" s="2"/>
      <c r="F312" s="2"/>
      <c r="G312" s="3"/>
      <c r="H312" s="2"/>
      <c r="I312" s="33"/>
      <c r="J312" s="33"/>
      <c r="K312" s="33"/>
      <c r="L312" s="33"/>
      <c r="N312" s="2"/>
    </row>
    <row r="313" spans="2:14" ht="16.5" customHeight="1" x14ac:dyDescent="0.25">
      <c r="B313" s="2"/>
      <c r="C313" s="1"/>
      <c r="D313" s="1"/>
      <c r="E313" s="2"/>
      <c r="F313" s="2"/>
      <c r="G313" s="3"/>
      <c r="H313" s="2"/>
      <c r="I313" s="33"/>
      <c r="J313" s="33"/>
      <c r="K313" s="33"/>
      <c r="L313" s="33"/>
      <c r="N313" s="2"/>
    </row>
    <row r="314" spans="2:14" ht="16.5" customHeight="1" x14ac:dyDescent="0.25">
      <c r="B314" s="2"/>
      <c r="C314" s="1"/>
      <c r="D314" s="1"/>
      <c r="E314" s="2"/>
      <c r="F314" s="2"/>
      <c r="G314" s="3"/>
      <c r="H314" s="2"/>
      <c r="I314" s="33"/>
      <c r="J314" s="33"/>
      <c r="K314" s="33"/>
      <c r="L314" s="33"/>
      <c r="N314" s="2"/>
    </row>
    <row r="315" spans="2:14" ht="16.5" customHeight="1" x14ac:dyDescent="0.25">
      <c r="B315" s="2"/>
      <c r="C315" s="1"/>
      <c r="D315" s="1"/>
      <c r="E315" s="2"/>
      <c r="F315" s="2"/>
      <c r="G315" s="3"/>
      <c r="H315" s="2"/>
      <c r="I315" s="33"/>
      <c r="J315" s="33"/>
      <c r="K315" s="33"/>
      <c r="L315" s="33"/>
      <c r="N315" s="2"/>
    </row>
    <row r="316" spans="2:14" ht="16.5" customHeight="1" x14ac:dyDescent="0.25">
      <c r="B316" s="2"/>
      <c r="C316" s="1"/>
      <c r="D316" s="1"/>
      <c r="E316" s="2"/>
      <c r="F316" s="2"/>
      <c r="G316" s="3"/>
      <c r="H316" s="2"/>
      <c r="I316" s="33"/>
      <c r="J316" s="33"/>
      <c r="K316" s="33"/>
      <c r="L316" s="33"/>
      <c r="N316" s="2"/>
    </row>
    <row r="317" spans="2:14" ht="16.5" customHeight="1" x14ac:dyDescent="0.25">
      <c r="B317" s="2"/>
      <c r="C317" s="1"/>
      <c r="D317" s="1"/>
      <c r="E317" s="2"/>
      <c r="F317" s="2"/>
      <c r="G317" s="3"/>
      <c r="H317" s="2"/>
      <c r="I317" s="33"/>
      <c r="J317" s="33"/>
      <c r="K317" s="33"/>
      <c r="L317" s="33"/>
      <c r="N317" s="2"/>
    </row>
    <row r="318" spans="2:14" ht="16.5" customHeight="1" x14ac:dyDescent="0.25">
      <c r="B318" s="2"/>
      <c r="C318" s="1"/>
      <c r="D318" s="1"/>
      <c r="E318" s="2"/>
      <c r="F318" s="2"/>
      <c r="G318" s="3"/>
      <c r="H318" s="2"/>
      <c r="I318" s="33"/>
      <c r="J318" s="33"/>
      <c r="K318" s="33"/>
      <c r="L318" s="33"/>
      <c r="N318" s="2"/>
    </row>
    <row r="319" spans="2:14" ht="16.5" customHeight="1" x14ac:dyDescent="0.25">
      <c r="B319" s="2"/>
      <c r="C319" s="1"/>
      <c r="D319" s="1"/>
      <c r="E319" s="2"/>
      <c r="F319" s="2"/>
      <c r="G319" s="3"/>
      <c r="H319" s="2"/>
      <c r="I319" s="33"/>
      <c r="J319" s="33"/>
      <c r="K319" s="33"/>
      <c r="L319" s="33"/>
      <c r="N319" s="2"/>
    </row>
    <row r="320" spans="2:14" ht="16.5" customHeight="1" x14ac:dyDescent="0.25">
      <c r="B320" s="2"/>
      <c r="C320" s="1"/>
      <c r="D320" s="1"/>
      <c r="E320" s="2"/>
      <c r="F320" s="2"/>
      <c r="G320" s="3"/>
      <c r="H320" s="2"/>
      <c r="I320" s="33"/>
      <c r="J320" s="33"/>
      <c r="K320" s="33"/>
      <c r="L320" s="33"/>
      <c r="N320" s="2"/>
    </row>
    <row r="321" spans="2:14" ht="16.5" customHeight="1" x14ac:dyDescent="0.25">
      <c r="B321" s="2"/>
      <c r="C321" s="1"/>
      <c r="D321" s="1"/>
      <c r="E321" s="2"/>
      <c r="F321" s="2"/>
      <c r="G321" s="3"/>
      <c r="H321" s="2"/>
      <c r="I321" s="33"/>
      <c r="J321" s="33"/>
      <c r="K321" s="33"/>
      <c r="L321" s="33"/>
      <c r="N321" s="2"/>
    </row>
    <row r="322" spans="2:14" ht="16.5" customHeight="1" x14ac:dyDescent="0.25">
      <c r="B322" s="2"/>
      <c r="C322" s="1"/>
      <c r="D322" s="1"/>
      <c r="E322" s="2"/>
      <c r="F322" s="2"/>
      <c r="G322" s="3"/>
      <c r="H322" s="2"/>
      <c r="I322" s="33"/>
      <c r="J322" s="33"/>
      <c r="K322" s="33"/>
      <c r="L322" s="33"/>
      <c r="N322" s="2"/>
    </row>
    <row r="323" spans="2:14" ht="16.5" customHeight="1" x14ac:dyDescent="0.25">
      <c r="B323" s="2"/>
      <c r="C323" s="1"/>
      <c r="D323" s="1"/>
      <c r="E323" s="2"/>
      <c r="F323" s="2"/>
      <c r="G323" s="3"/>
      <c r="H323" s="2"/>
      <c r="I323" s="33"/>
      <c r="J323" s="33"/>
      <c r="K323" s="33"/>
      <c r="L323" s="33"/>
      <c r="N323" s="2"/>
    </row>
    <row r="324" spans="2:14" ht="16.5" customHeight="1" x14ac:dyDescent="0.25">
      <c r="B324" s="2"/>
      <c r="C324" s="1"/>
      <c r="D324" s="1"/>
      <c r="E324" s="2"/>
      <c r="F324" s="2"/>
      <c r="G324" s="3"/>
      <c r="H324" s="2"/>
      <c r="I324" s="33"/>
      <c r="J324" s="33"/>
      <c r="K324" s="33"/>
      <c r="L324" s="33"/>
      <c r="N324" s="2"/>
    </row>
    <row r="325" spans="2:14" ht="16.5" customHeight="1" x14ac:dyDescent="0.25">
      <c r="B325" s="2"/>
      <c r="C325" s="1"/>
      <c r="D325" s="1"/>
      <c r="E325" s="2"/>
      <c r="F325" s="2"/>
      <c r="G325" s="3"/>
      <c r="H325" s="2"/>
      <c r="I325" s="33"/>
      <c r="J325" s="33"/>
      <c r="K325" s="33"/>
      <c r="L325" s="33"/>
      <c r="N325" s="2"/>
    </row>
    <row r="326" spans="2:14" ht="16.5" customHeight="1" x14ac:dyDescent="0.25">
      <c r="B326" s="2"/>
      <c r="C326" s="1"/>
      <c r="D326" s="1"/>
      <c r="E326" s="2"/>
      <c r="F326" s="2"/>
      <c r="G326" s="3"/>
      <c r="H326" s="2"/>
      <c r="I326" s="33"/>
      <c r="J326" s="33"/>
      <c r="K326" s="33"/>
      <c r="L326" s="33"/>
      <c r="N326" s="2"/>
    </row>
    <row r="327" spans="2:14" ht="16.5" customHeight="1" x14ac:dyDescent="0.25">
      <c r="B327" s="2"/>
      <c r="C327" s="1"/>
      <c r="D327" s="1"/>
      <c r="E327" s="2"/>
      <c r="F327" s="2"/>
      <c r="G327" s="3"/>
      <c r="H327" s="2"/>
      <c r="I327" s="33"/>
      <c r="J327" s="33"/>
      <c r="K327" s="33"/>
      <c r="L327" s="33"/>
      <c r="N327" s="2"/>
    </row>
    <row r="328" spans="2:14" ht="16.5" customHeight="1" x14ac:dyDescent="0.25">
      <c r="B328" s="2"/>
      <c r="C328" s="1"/>
      <c r="D328" s="1"/>
      <c r="E328" s="2"/>
      <c r="F328" s="2"/>
      <c r="G328" s="3"/>
      <c r="H328" s="2"/>
      <c r="I328" s="33"/>
      <c r="J328" s="33"/>
      <c r="K328" s="33"/>
      <c r="L328" s="33"/>
      <c r="N328" s="2"/>
    </row>
    <row r="329" spans="2:14" ht="16.5" customHeight="1" x14ac:dyDescent="0.25">
      <c r="B329" s="2"/>
      <c r="C329" s="1"/>
      <c r="D329" s="1"/>
      <c r="E329" s="2"/>
      <c r="F329" s="2"/>
      <c r="G329" s="3"/>
      <c r="H329" s="2"/>
      <c r="I329" s="33"/>
      <c r="J329" s="33"/>
      <c r="K329" s="33"/>
      <c r="L329" s="33"/>
      <c r="N329" s="2"/>
    </row>
    <row r="330" spans="2:14" ht="16.5" customHeight="1" x14ac:dyDescent="0.25">
      <c r="B330" s="2"/>
      <c r="C330" s="1"/>
      <c r="D330" s="1"/>
      <c r="E330" s="2"/>
      <c r="F330" s="2"/>
      <c r="G330" s="3"/>
      <c r="H330" s="2"/>
      <c r="I330" s="33"/>
      <c r="J330" s="33"/>
      <c r="K330" s="33"/>
      <c r="L330" s="33"/>
      <c r="N330" s="2"/>
    </row>
    <row r="331" spans="2:14" ht="16.5" customHeight="1" x14ac:dyDescent="0.25">
      <c r="B331" s="2"/>
      <c r="C331" s="1"/>
      <c r="D331" s="1"/>
      <c r="E331" s="2"/>
      <c r="F331" s="2"/>
      <c r="G331" s="3"/>
      <c r="H331" s="2"/>
      <c r="I331" s="33"/>
      <c r="J331" s="33"/>
      <c r="K331" s="33"/>
      <c r="L331" s="33"/>
      <c r="N331" s="2"/>
    </row>
    <row r="332" spans="2:14" ht="16.5" customHeight="1" x14ac:dyDescent="0.25">
      <c r="B332" s="2"/>
      <c r="C332" s="1"/>
      <c r="D332" s="1"/>
      <c r="E332" s="2"/>
      <c r="F332" s="2"/>
      <c r="G332" s="3"/>
      <c r="H332" s="2"/>
      <c r="I332" s="33"/>
      <c r="J332" s="33"/>
      <c r="K332" s="33"/>
      <c r="L332" s="33"/>
      <c r="N332" s="2"/>
    </row>
    <row r="333" spans="2:14" ht="16.5" customHeight="1" x14ac:dyDescent="0.25">
      <c r="B333" s="2"/>
      <c r="C333" s="1"/>
      <c r="D333" s="1"/>
      <c r="E333" s="2"/>
      <c r="F333" s="2"/>
      <c r="G333" s="3"/>
      <c r="H333" s="2"/>
      <c r="I333" s="33"/>
      <c r="J333" s="33"/>
      <c r="K333" s="33"/>
      <c r="L333" s="33"/>
      <c r="N333" s="2"/>
    </row>
    <row r="334" spans="2:14" ht="16.5" customHeight="1" x14ac:dyDescent="0.25">
      <c r="B334" s="2"/>
      <c r="C334" s="1"/>
      <c r="D334" s="1"/>
      <c r="E334" s="2"/>
      <c r="F334" s="2"/>
      <c r="G334" s="3"/>
      <c r="H334" s="2"/>
      <c r="I334" s="33"/>
      <c r="J334" s="33"/>
      <c r="K334" s="33"/>
      <c r="L334" s="33"/>
      <c r="N334" s="2"/>
    </row>
    <row r="335" spans="2:14" ht="16.5" customHeight="1" x14ac:dyDescent="0.25">
      <c r="B335" s="2"/>
      <c r="C335" s="1"/>
      <c r="D335" s="1"/>
      <c r="E335" s="2"/>
      <c r="F335" s="2"/>
      <c r="G335" s="3"/>
      <c r="H335" s="2"/>
      <c r="I335" s="33"/>
      <c r="J335" s="33"/>
      <c r="K335" s="33"/>
      <c r="L335" s="33"/>
      <c r="N335" s="2"/>
    </row>
    <row r="336" spans="2:14" ht="16.5" customHeight="1" x14ac:dyDescent="0.25">
      <c r="B336" s="2"/>
      <c r="C336" s="1"/>
      <c r="D336" s="1"/>
      <c r="E336" s="2"/>
      <c r="F336" s="2"/>
      <c r="G336" s="3"/>
      <c r="H336" s="2"/>
      <c r="I336" s="33"/>
      <c r="J336" s="33"/>
      <c r="K336" s="33"/>
      <c r="L336" s="33"/>
      <c r="N336" s="2"/>
    </row>
    <row r="337" spans="2:14" ht="16.5" customHeight="1" x14ac:dyDescent="0.25">
      <c r="B337" s="2"/>
      <c r="C337" s="1"/>
      <c r="D337" s="1"/>
      <c r="E337" s="2"/>
      <c r="F337" s="2"/>
      <c r="G337" s="3"/>
      <c r="H337" s="2"/>
      <c r="I337" s="33"/>
      <c r="J337" s="33"/>
      <c r="K337" s="33"/>
      <c r="L337" s="33"/>
      <c r="N337" s="2"/>
    </row>
    <row r="338" spans="2:14" ht="16.5" customHeight="1" x14ac:dyDescent="0.25">
      <c r="B338" s="2"/>
      <c r="C338" s="1"/>
      <c r="D338" s="1"/>
      <c r="E338" s="2"/>
      <c r="F338" s="2"/>
      <c r="G338" s="3"/>
      <c r="H338" s="2"/>
      <c r="I338" s="33"/>
      <c r="J338" s="33"/>
      <c r="K338" s="33"/>
      <c r="L338" s="33"/>
      <c r="N338" s="2"/>
    </row>
    <row r="339" spans="2:14" ht="16.5" customHeight="1" x14ac:dyDescent="0.25">
      <c r="B339" s="2"/>
      <c r="C339" s="1"/>
      <c r="D339" s="1"/>
      <c r="E339" s="2"/>
      <c r="F339" s="2"/>
      <c r="G339" s="3"/>
      <c r="H339" s="2"/>
      <c r="I339" s="33"/>
      <c r="J339" s="33"/>
      <c r="K339" s="33"/>
      <c r="L339" s="33"/>
      <c r="N339" s="2"/>
    </row>
    <row r="340" spans="2:14" ht="16.5" customHeight="1" x14ac:dyDescent="0.25">
      <c r="B340" s="2"/>
      <c r="C340" s="1"/>
      <c r="D340" s="1"/>
      <c r="E340" s="2"/>
      <c r="F340" s="2"/>
      <c r="G340" s="3"/>
      <c r="H340" s="2"/>
      <c r="I340" s="33"/>
      <c r="J340" s="33"/>
      <c r="K340" s="33"/>
      <c r="L340" s="33"/>
      <c r="N340" s="2"/>
    </row>
    <row r="341" spans="2:14" ht="16.5" customHeight="1" x14ac:dyDescent="0.25">
      <c r="B341" s="2"/>
      <c r="C341" s="1"/>
      <c r="D341" s="1"/>
      <c r="E341" s="2"/>
      <c r="F341" s="2"/>
      <c r="G341" s="3"/>
      <c r="H341" s="2"/>
      <c r="I341" s="33"/>
      <c r="J341" s="33"/>
      <c r="K341" s="33"/>
      <c r="L341" s="33"/>
      <c r="N341" s="2"/>
    </row>
    <row r="342" spans="2:14" ht="16.5" customHeight="1" x14ac:dyDescent="0.25">
      <c r="B342" s="2"/>
      <c r="C342" s="1"/>
      <c r="D342" s="1"/>
      <c r="E342" s="2"/>
      <c r="F342" s="2"/>
      <c r="G342" s="3"/>
      <c r="H342" s="2"/>
      <c r="I342" s="33"/>
      <c r="J342" s="33"/>
      <c r="K342" s="33"/>
      <c r="L342" s="33"/>
      <c r="N342" s="2"/>
    </row>
    <row r="343" spans="2:14" ht="16.5" customHeight="1" x14ac:dyDescent="0.25">
      <c r="B343" s="2"/>
      <c r="C343" s="1"/>
      <c r="D343" s="1"/>
      <c r="E343" s="2"/>
      <c r="F343" s="2"/>
      <c r="G343" s="3"/>
      <c r="H343" s="2"/>
      <c r="I343" s="33"/>
      <c r="J343" s="33"/>
      <c r="K343" s="33"/>
      <c r="L343" s="33"/>
      <c r="N343" s="2"/>
    </row>
    <row r="344" spans="2:14" ht="16.5" customHeight="1" x14ac:dyDescent="0.25">
      <c r="B344" s="2"/>
      <c r="C344" s="1"/>
      <c r="D344" s="1"/>
      <c r="E344" s="2"/>
      <c r="F344" s="2"/>
      <c r="G344" s="3"/>
      <c r="H344" s="2"/>
      <c r="I344" s="33"/>
      <c r="J344" s="33"/>
      <c r="K344" s="33"/>
      <c r="L344" s="33"/>
      <c r="N344" s="2"/>
    </row>
    <row r="345" spans="2:14" ht="16.5" customHeight="1" x14ac:dyDescent="0.25">
      <c r="B345" s="2"/>
      <c r="C345" s="1"/>
      <c r="D345" s="1"/>
      <c r="E345" s="2"/>
      <c r="F345" s="2"/>
      <c r="G345" s="3"/>
      <c r="H345" s="2"/>
      <c r="I345" s="33"/>
      <c r="J345" s="33"/>
      <c r="K345" s="33"/>
      <c r="L345" s="33"/>
      <c r="N345" s="2"/>
    </row>
    <row r="346" spans="2:14" ht="16.5" customHeight="1" x14ac:dyDescent="0.25">
      <c r="B346" s="2"/>
      <c r="C346" s="1"/>
      <c r="D346" s="1"/>
      <c r="E346" s="2"/>
      <c r="F346" s="2"/>
      <c r="G346" s="3"/>
      <c r="H346" s="2"/>
      <c r="I346" s="33"/>
      <c r="J346" s="33"/>
      <c r="K346" s="33"/>
      <c r="L346" s="33"/>
      <c r="N346" s="2"/>
    </row>
    <row r="347" spans="2:14" ht="16.5" customHeight="1" x14ac:dyDescent="0.25">
      <c r="B347" s="2"/>
      <c r="C347" s="1"/>
      <c r="D347" s="1"/>
      <c r="E347" s="2"/>
      <c r="F347" s="2"/>
      <c r="G347" s="3"/>
      <c r="H347" s="2"/>
      <c r="I347" s="33"/>
      <c r="J347" s="33"/>
      <c r="K347" s="33"/>
      <c r="L347" s="33"/>
      <c r="N347" s="2"/>
    </row>
    <row r="348" spans="2:14" ht="16.5" customHeight="1" x14ac:dyDescent="0.25">
      <c r="B348" s="2"/>
      <c r="C348" s="1"/>
      <c r="D348" s="1"/>
      <c r="E348" s="2"/>
      <c r="F348" s="2"/>
      <c r="G348" s="3"/>
      <c r="H348" s="2"/>
      <c r="I348" s="33"/>
      <c r="J348" s="33"/>
      <c r="K348" s="33"/>
      <c r="L348" s="33"/>
      <c r="N348" s="2"/>
    </row>
    <row r="349" spans="2:14" ht="16.5" customHeight="1" x14ac:dyDescent="0.25">
      <c r="B349" s="2"/>
      <c r="C349" s="1"/>
      <c r="D349" s="1"/>
      <c r="E349" s="2"/>
      <c r="F349" s="2"/>
      <c r="G349" s="3"/>
      <c r="H349" s="2"/>
      <c r="I349" s="33"/>
      <c r="J349" s="33"/>
      <c r="K349" s="33"/>
      <c r="L349" s="33"/>
      <c r="N349" s="2"/>
    </row>
    <row r="350" spans="2:14" ht="16.5" customHeight="1" x14ac:dyDescent="0.25">
      <c r="B350" s="2"/>
      <c r="C350" s="1"/>
      <c r="D350" s="1"/>
      <c r="E350" s="2"/>
      <c r="F350" s="2"/>
      <c r="G350" s="3"/>
      <c r="H350" s="2"/>
      <c r="I350" s="33"/>
      <c r="J350" s="33"/>
      <c r="K350" s="33"/>
      <c r="L350" s="33"/>
      <c r="N350" s="2"/>
    </row>
    <row r="351" spans="2:14" ht="16.5" customHeight="1" x14ac:dyDescent="0.25">
      <c r="B351" s="2"/>
      <c r="C351" s="1"/>
      <c r="D351" s="1"/>
      <c r="E351" s="2"/>
      <c r="F351" s="2"/>
      <c r="G351" s="3"/>
      <c r="H351" s="2"/>
      <c r="I351" s="33"/>
      <c r="J351" s="33"/>
      <c r="K351" s="33"/>
      <c r="L351" s="33"/>
      <c r="N351" s="2"/>
    </row>
    <row r="352" spans="2:14" ht="16.5" customHeight="1" x14ac:dyDescent="0.25">
      <c r="B352" s="2"/>
      <c r="C352" s="1"/>
      <c r="D352" s="1"/>
      <c r="E352" s="2"/>
      <c r="F352" s="2"/>
      <c r="G352" s="3"/>
      <c r="H352" s="2"/>
      <c r="I352" s="33"/>
      <c r="J352" s="33"/>
      <c r="K352" s="33"/>
      <c r="L352" s="33"/>
      <c r="N352" s="2"/>
    </row>
    <row r="353" spans="2:14" ht="16.5" customHeight="1" x14ac:dyDescent="0.25">
      <c r="B353" s="2"/>
      <c r="C353" s="1"/>
      <c r="D353" s="1"/>
      <c r="E353" s="2"/>
      <c r="F353" s="2"/>
      <c r="G353" s="3"/>
      <c r="H353" s="2"/>
      <c r="I353" s="33"/>
      <c r="J353" s="33"/>
      <c r="K353" s="33"/>
      <c r="L353" s="33"/>
      <c r="N353" s="2"/>
    </row>
    <row r="354" spans="2:14" ht="16.5" customHeight="1" x14ac:dyDescent="0.25">
      <c r="B354" s="2"/>
      <c r="C354" s="1"/>
      <c r="D354" s="1"/>
      <c r="E354" s="2"/>
      <c r="F354" s="2"/>
      <c r="G354" s="3"/>
      <c r="H354" s="2"/>
      <c r="I354" s="33"/>
      <c r="J354" s="33"/>
      <c r="K354" s="33"/>
      <c r="L354" s="33"/>
      <c r="N354" s="2"/>
    </row>
    <row r="355" spans="2:14" ht="16.5" customHeight="1" x14ac:dyDescent="0.25">
      <c r="B355" s="2"/>
      <c r="C355" s="1"/>
      <c r="D355" s="1"/>
      <c r="E355" s="2"/>
      <c r="F355" s="2"/>
      <c r="G355" s="3"/>
      <c r="H355" s="2"/>
      <c r="I355" s="33"/>
      <c r="J355" s="33"/>
      <c r="K355" s="33"/>
      <c r="L355" s="33"/>
      <c r="N355" s="2"/>
    </row>
    <row r="356" spans="2:14" ht="16.5" customHeight="1" x14ac:dyDescent="0.25">
      <c r="B356" s="2"/>
      <c r="C356" s="1"/>
      <c r="D356" s="1"/>
      <c r="E356" s="2"/>
      <c r="F356" s="2"/>
      <c r="G356" s="3"/>
      <c r="H356" s="2"/>
      <c r="I356" s="33"/>
      <c r="J356" s="33"/>
      <c r="K356" s="33"/>
      <c r="L356" s="33"/>
      <c r="N356" s="2"/>
    </row>
    <row r="357" spans="2:14" ht="16.5" customHeight="1" x14ac:dyDescent="0.25">
      <c r="B357" s="2"/>
      <c r="C357" s="1"/>
      <c r="D357" s="1"/>
      <c r="E357" s="2"/>
      <c r="F357" s="2"/>
      <c r="G357" s="3"/>
      <c r="H357" s="2"/>
      <c r="I357" s="33"/>
      <c r="J357" s="33"/>
      <c r="K357" s="33"/>
      <c r="L357" s="33"/>
      <c r="N357" s="2"/>
    </row>
    <row r="358" spans="2:14" ht="16.5" customHeight="1" x14ac:dyDescent="0.25">
      <c r="B358" s="2"/>
      <c r="C358" s="1"/>
      <c r="D358" s="1"/>
      <c r="E358" s="2"/>
      <c r="F358" s="2"/>
      <c r="G358" s="3"/>
      <c r="H358" s="2"/>
      <c r="I358" s="33"/>
      <c r="J358" s="33"/>
      <c r="K358" s="33"/>
      <c r="L358" s="33"/>
      <c r="N358" s="2"/>
    </row>
    <row r="359" spans="2:14" ht="16.5" customHeight="1" x14ac:dyDescent="0.25">
      <c r="B359" s="2"/>
      <c r="C359" s="1"/>
      <c r="D359" s="1"/>
      <c r="E359" s="2"/>
      <c r="F359" s="2"/>
      <c r="G359" s="3"/>
      <c r="H359" s="2"/>
      <c r="I359" s="33"/>
      <c r="J359" s="33"/>
      <c r="K359" s="33"/>
      <c r="L359" s="33"/>
      <c r="N359" s="2"/>
    </row>
    <row r="360" spans="2:14" ht="16.5" customHeight="1" x14ac:dyDescent="0.25">
      <c r="B360" s="2"/>
      <c r="C360" s="1"/>
      <c r="D360" s="1"/>
      <c r="E360" s="2"/>
      <c r="F360" s="2"/>
      <c r="G360" s="3"/>
      <c r="H360" s="2"/>
      <c r="I360" s="33"/>
      <c r="J360" s="33"/>
      <c r="K360" s="33"/>
      <c r="L360" s="33"/>
      <c r="N360" s="2"/>
    </row>
    <row r="361" spans="2:14" ht="16.5" customHeight="1" x14ac:dyDescent="0.25">
      <c r="B361" s="2"/>
      <c r="C361" s="1"/>
      <c r="D361" s="1"/>
      <c r="E361" s="2"/>
      <c r="F361" s="2"/>
      <c r="G361" s="3"/>
      <c r="H361" s="2"/>
      <c r="I361" s="33"/>
      <c r="J361" s="33"/>
      <c r="K361" s="33"/>
      <c r="L361" s="33"/>
      <c r="N361" s="2"/>
    </row>
    <row r="362" spans="2:14" ht="16.5" customHeight="1" x14ac:dyDescent="0.25">
      <c r="B362" s="2"/>
      <c r="C362" s="1"/>
      <c r="D362" s="1"/>
      <c r="E362" s="2"/>
      <c r="F362" s="2"/>
      <c r="G362" s="3"/>
      <c r="H362" s="2"/>
      <c r="I362" s="33"/>
      <c r="J362" s="33"/>
      <c r="K362" s="33"/>
      <c r="L362" s="33"/>
      <c r="N362" s="2"/>
    </row>
    <row r="363" spans="2:14" ht="16.5" customHeight="1" x14ac:dyDescent="0.25">
      <c r="B363" s="2"/>
      <c r="C363" s="1"/>
      <c r="D363" s="1"/>
      <c r="E363" s="2"/>
      <c r="F363" s="2"/>
      <c r="G363" s="3"/>
      <c r="H363" s="2"/>
      <c r="I363" s="33"/>
      <c r="J363" s="33"/>
      <c r="K363" s="33"/>
      <c r="L363" s="33"/>
      <c r="N363" s="2"/>
    </row>
    <row r="364" spans="2:14" ht="16.5" customHeight="1" x14ac:dyDescent="0.25">
      <c r="B364" s="2"/>
      <c r="C364" s="1"/>
      <c r="D364" s="1"/>
      <c r="E364" s="2"/>
      <c r="F364" s="2"/>
      <c r="G364" s="3"/>
      <c r="H364" s="2"/>
      <c r="I364" s="33"/>
      <c r="J364" s="33"/>
      <c r="K364" s="33"/>
      <c r="L364" s="33"/>
      <c r="N364" s="2"/>
    </row>
    <row r="365" spans="2:14" ht="16.5" customHeight="1" x14ac:dyDescent="0.25">
      <c r="B365" s="2"/>
      <c r="C365" s="1"/>
      <c r="D365" s="1"/>
      <c r="E365" s="2"/>
      <c r="F365" s="2"/>
      <c r="G365" s="3"/>
      <c r="H365" s="2"/>
      <c r="I365" s="33"/>
      <c r="J365" s="33"/>
      <c r="K365" s="33"/>
      <c r="L365" s="33"/>
      <c r="N365" s="2"/>
    </row>
    <row r="366" spans="2:14" ht="16.5" customHeight="1" x14ac:dyDescent="0.25">
      <c r="B366" s="2"/>
      <c r="C366" s="1"/>
      <c r="D366" s="1"/>
      <c r="E366" s="2"/>
      <c r="F366" s="2"/>
      <c r="G366" s="3"/>
      <c r="H366" s="2"/>
      <c r="I366" s="33"/>
      <c r="J366" s="33"/>
      <c r="K366" s="33"/>
      <c r="L366" s="33"/>
      <c r="N366" s="2"/>
    </row>
    <row r="367" spans="2:14" ht="16.5" customHeight="1" x14ac:dyDescent="0.25">
      <c r="B367" s="2"/>
      <c r="C367" s="1"/>
      <c r="D367" s="1"/>
      <c r="E367" s="2"/>
      <c r="F367" s="2"/>
      <c r="G367" s="3"/>
      <c r="H367" s="2"/>
      <c r="I367" s="33"/>
      <c r="J367" s="33"/>
      <c r="K367" s="33"/>
      <c r="L367" s="33"/>
      <c r="N367" s="2"/>
    </row>
    <row r="368" spans="2:14" ht="16.5" customHeight="1" x14ac:dyDescent="0.25">
      <c r="B368" s="2"/>
      <c r="C368" s="1"/>
      <c r="D368" s="1"/>
      <c r="E368" s="2"/>
      <c r="F368" s="2"/>
      <c r="G368" s="3"/>
      <c r="H368" s="2"/>
      <c r="I368" s="33"/>
      <c r="J368" s="33"/>
      <c r="K368" s="33"/>
      <c r="L368" s="33"/>
      <c r="N368" s="2"/>
    </row>
    <row r="369" spans="2:14" ht="16.5" customHeight="1" x14ac:dyDescent="0.25">
      <c r="B369" s="2"/>
      <c r="C369" s="1"/>
      <c r="D369" s="1"/>
      <c r="E369" s="2"/>
      <c r="F369" s="2"/>
      <c r="G369" s="3"/>
      <c r="H369" s="2"/>
      <c r="I369" s="33"/>
      <c r="J369" s="33"/>
      <c r="K369" s="33"/>
      <c r="L369" s="33"/>
      <c r="N369" s="2"/>
    </row>
    <row r="370" spans="2:14" ht="16.5" customHeight="1" x14ac:dyDescent="0.25">
      <c r="B370" s="2"/>
      <c r="C370" s="1"/>
      <c r="D370" s="1"/>
      <c r="E370" s="2"/>
      <c r="F370" s="2"/>
      <c r="G370" s="3"/>
      <c r="H370" s="2"/>
      <c r="I370" s="33"/>
      <c r="J370" s="33"/>
      <c r="K370" s="33"/>
      <c r="L370" s="33"/>
      <c r="N370" s="2"/>
    </row>
    <row r="371" spans="2:14" ht="16.5" customHeight="1" x14ac:dyDescent="0.25">
      <c r="B371" s="2"/>
      <c r="C371" s="1"/>
      <c r="D371" s="1"/>
      <c r="E371" s="2"/>
      <c r="F371" s="2"/>
      <c r="G371" s="3"/>
      <c r="H371" s="2"/>
      <c r="I371" s="33"/>
      <c r="J371" s="33"/>
      <c r="K371" s="33"/>
      <c r="L371" s="33"/>
      <c r="N371" s="2"/>
    </row>
    <row r="372" spans="2:14" ht="16.5" customHeight="1" x14ac:dyDescent="0.25">
      <c r="B372" s="2"/>
      <c r="C372" s="1"/>
      <c r="D372" s="1"/>
      <c r="E372" s="2"/>
      <c r="F372" s="2"/>
      <c r="G372" s="3"/>
      <c r="H372" s="2"/>
      <c r="I372" s="33"/>
      <c r="J372" s="33"/>
      <c r="K372" s="33"/>
      <c r="L372" s="33"/>
      <c r="N372" s="2"/>
    </row>
    <row r="373" spans="2:14" ht="16.5" customHeight="1" x14ac:dyDescent="0.25">
      <c r="B373" s="2"/>
      <c r="C373" s="1"/>
      <c r="D373" s="1"/>
      <c r="E373" s="2"/>
      <c r="F373" s="2"/>
      <c r="G373" s="3"/>
      <c r="H373" s="2"/>
      <c r="I373" s="33"/>
      <c r="J373" s="33"/>
      <c r="K373" s="33"/>
      <c r="L373" s="33"/>
      <c r="N373" s="2"/>
    </row>
    <row r="374" spans="2:14" ht="16.5" customHeight="1" x14ac:dyDescent="0.25">
      <c r="B374" s="2"/>
      <c r="C374" s="1"/>
      <c r="D374" s="1"/>
      <c r="E374" s="2"/>
      <c r="F374" s="2"/>
      <c r="G374" s="3"/>
      <c r="H374" s="2"/>
      <c r="I374" s="33"/>
      <c r="J374" s="33"/>
      <c r="K374" s="33"/>
      <c r="L374" s="33"/>
      <c r="N374" s="2"/>
    </row>
    <row r="375" spans="2:14" ht="16.5" customHeight="1" x14ac:dyDescent="0.25">
      <c r="B375" s="2"/>
      <c r="C375" s="1"/>
      <c r="D375" s="1"/>
      <c r="E375" s="2"/>
      <c r="F375" s="2"/>
      <c r="G375" s="3"/>
      <c r="H375" s="2"/>
      <c r="I375" s="33"/>
      <c r="J375" s="33"/>
      <c r="K375" s="33"/>
      <c r="L375" s="33"/>
      <c r="N375" s="2"/>
    </row>
    <row r="376" spans="2:14" ht="16.5" customHeight="1" x14ac:dyDescent="0.25">
      <c r="B376" s="2"/>
      <c r="C376" s="1"/>
      <c r="D376" s="1"/>
      <c r="E376" s="2"/>
      <c r="F376" s="2"/>
      <c r="G376" s="3"/>
      <c r="H376" s="2"/>
      <c r="I376" s="33"/>
      <c r="J376" s="33"/>
      <c r="K376" s="33"/>
      <c r="L376" s="33"/>
      <c r="N376" s="2"/>
    </row>
    <row r="377" spans="2:14" ht="16.5" customHeight="1" x14ac:dyDescent="0.25">
      <c r="B377" s="2"/>
      <c r="C377" s="1"/>
      <c r="D377" s="1"/>
      <c r="E377" s="2"/>
      <c r="F377" s="2"/>
      <c r="G377" s="3"/>
      <c r="H377" s="2"/>
      <c r="I377" s="33"/>
      <c r="J377" s="33"/>
      <c r="K377" s="33"/>
      <c r="L377" s="33"/>
      <c r="N377" s="2"/>
    </row>
    <row r="378" spans="2:14" ht="16.5" customHeight="1" x14ac:dyDescent="0.25">
      <c r="B378" s="2"/>
      <c r="C378" s="1"/>
      <c r="D378" s="1"/>
      <c r="E378" s="2"/>
      <c r="F378" s="2"/>
      <c r="G378" s="3"/>
      <c r="H378" s="2"/>
      <c r="I378" s="33"/>
      <c r="J378" s="33"/>
      <c r="K378" s="33"/>
      <c r="L378" s="33"/>
      <c r="N378" s="2"/>
    </row>
    <row r="379" spans="2:14" ht="16.5" customHeight="1" x14ac:dyDescent="0.25">
      <c r="B379" s="2"/>
      <c r="C379" s="1"/>
      <c r="D379" s="1"/>
      <c r="E379" s="2"/>
      <c r="F379" s="2"/>
      <c r="G379" s="3"/>
      <c r="H379" s="2"/>
      <c r="I379" s="33"/>
      <c r="J379" s="33"/>
      <c r="K379" s="33"/>
      <c r="L379" s="33"/>
      <c r="N379" s="2"/>
    </row>
    <row r="380" spans="2:14" ht="16.5" customHeight="1" x14ac:dyDescent="0.25">
      <c r="B380" s="2"/>
      <c r="C380" s="1"/>
      <c r="D380" s="1"/>
      <c r="E380" s="2"/>
      <c r="F380" s="2"/>
      <c r="G380" s="3"/>
      <c r="H380" s="2"/>
      <c r="I380" s="33"/>
      <c r="J380" s="33"/>
      <c r="K380" s="33"/>
      <c r="L380" s="33"/>
      <c r="N380" s="2"/>
    </row>
    <row r="381" spans="2:14" ht="16.5" customHeight="1" x14ac:dyDescent="0.25">
      <c r="B381" s="2"/>
      <c r="C381" s="1"/>
      <c r="D381" s="1"/>
      <c r="E381" s="2"/>
      <c r="F381" s="2"/>
      <c r="G381" s="3"/>
      <c r="H381" s="2"/>
      <c r="I381" s="33"/>
      <c r="J381" s="33"/>
      <c r="K381" s="33"/>
      <c r="L381" s="33"/>
      <c r="N381" s="2"/>
    </row>
    <row r="382" spans="2:14" ht="16.5" customHeight="1" x14ac:dyDescent="0.25">
      <c r="B382" s="2"/>
      <c r="C382" s="1"/>
      <c r="D382" s="1"/>
      <c r="E382" s="2"/>
      <c r="F382" s="2"/>
      <c r="G382" s="3"/>
      <c r="H382" s="2"/>
      <c r="I382" s="33"/>
      <c r="J382" s="33"/>
      <c r="K382" s="33"/>
      <c r="L382" s="33"/>
      <c r="N382" s="2"/>
    </row>
    <row r="383" spans="2:14" ht="16.5" customHeight="1" x14ac:dyDescent="0.25">
      <c r="B383" s="2"/>
      <c r="C383" s="1"/>
      <c r="D383" s="1"/>
      <c r="E383" s="2"/>
      <c r="F383" s="2"/>
      <c r="G383" s="3"/>
      <c r="H383" s="2"/>
      <c r="I383" s="33"/>
      <c r="J383" s="33"/>
      <c r="K383" s="33"/>
      <c r="L383" s="33"/>
      <c r="N383" s="2"/>
    </row>
    <row r="384" spans="2:14" ht="16.5" customHeight="1" x14ac:dyDescent="0.25">
      <c r="B384" s="2"/>
      <c r="C384" s="1"/>
      <c r="D384" s="1"/>
      <c r="E384" s="2"/>
      <c r="F384" s="2"/>
      <c r="G384" s="3"/>
      <c r="H384" s="2"/>
      <c r="I384" s="33"/>
      <c r="J384" s="33"/>
      <c r="K384" s="33"/>
      <c r="L384" s="33"/>
      <c r="N384" s="2"/>
    </row>
    <row r="385" spans="2:14" ht="16.5" customHeight="1" x14ac:dyDescent="0.25">
      <c r="B385" s="2"/>
      <c r="C385" s="1"/>
      <c r="D385" s="1"/>
      <c r="E385" s="2"/>
      <c r="F385" s="2"/>
      <c r="G385" s="3"/>
      <c r="H385" s="2"/>
      <c r="I385" s="33"/>
      <c r="J385" s="33"/>
      <c r="K385" s="33"/>
      <c r="L385" s="33"/>
      <c r="N385" s="2"/>
    </row>
    <row r="386" spans="2:14" ht="16.5" customHeight="1" x14ac:dyDescent="0.25">
      <c r="B386" s="2"/>
      <c r="C386" s="1"/>
      <c r="D386" s="1"/>
      <c r="E386" s="2"/>
      <c r="F386" s="2"/>
      <c r="G386" s="3"/>
      <c r="H386" s="2"/>
      <c r="I386" s="33"/>
      <c r="J386" s="33"/>
      <c r="K386" s="33"/>
      <c r="L386" s="33"/>
      <c r="N386" s="2"/>
    </row>
    <row r="387" spans="2:14" ht="16.5" customHeight="1" x14ac:dyDescent="0.25">
      <c r="B387" s="2"/>
      <c r="C387" s="1"/>
      <c r="D387" s="1"/>
      <c r="E387" s="2"/>
      <c r="F387" s="2"/>
      <c r="G387" s="3"/>
      <c r="H387" s="2"/>
      <c r="I387" s="33"/>
      <c r="J387" s="33"/>
      <c r="K387" s="33"/>
      <c r="L387" s="33"/>
      <c r="N387" s="2"/>
    </row>
    <row r="388" spans="2:14" ht="16.5" customHeight="1" x14ac:dyDescent="0.25">
      <c r="B388" s="2"/>
      <c r="C388" s="1"/>
      <c r="D388" s="1"/>
      <c r="E388" s="2"/>
      <c r="F388" s="2"/>
      <c r="G388" s="3"/>
      <c r="H388" s="2"/>
      <c r="I388" s="33"/>
      <c r="J388" s="33"/>
      <c r="K388" s="33"/>
      <c r="L388" s="33"/>
      <c r="N388" s="2"/>
    </row>
    <row r="389" spans="2:14" ht="16.5" customHeight="1" x14ac:dyDescent="0.25">
      <c r="B389" s="2"/>
      <c r="C389" s="1"/>
      <c r="D389" s="1"/>
      <c r="E389" s="2"/>
      <c r="F389" s="2"/>
      <c r="G389" s="3"/>
      <c r="H389" s="2"/>
      <c r="I389" s="33"/>
      <c r="J389" s="33"/>
      <c r="K389" s="33"/>
      <c r="L389" s="33"/>
      <c r="N389" s="2"/>
    </row>
    <row r="390" spans="2:14" ht="16.5" customHeight="1" x14ac:dyDescent="0.25">
      <c r="B390" s="2"/>
      <c r="C390" s="1"/>
      <c r="D390" s="1"/>
      <c r="E390" s="2"/>
      <c r="F390" s="2"/>
      <c r="G390" s="3"/>
      <c r="H390" s="2"/>
      <c r="I390" s="33"/>
      <c r="J390" s="33"/>
      <c r="K390" s="33"/>
      <c r="L390" s="33"/>
      <c r="N390" s="2"/>
    </row>
    <row r="391" spans="2:14" ht="16.5" customHeight="1" x14ac:dyDescent="0.25">
      <c r="B391" s="2"/>
      <c r="C391" s="1"/>
      <c r="D391" s="1"/>
      <c r="E391" s="2"/>
      <c r="F391" s="2"/>
      <c r="G391" s="3"/>
      <c r="H391" s="2"/>
      <c r="I391" s="33"/>
      <c r="J391" s="33"/>
      <c r="K391" s="33"/>
      <c r="L391" s="33"/>
      <c r="N391" s="2"/>
    </row>
    <row r="392" spans="2:14" ht="16.5" customHeight="1" x14ac:dyDescent="0.25">
      <c r="B392" s="2"/>
      <c r="C392" s="1"/>
      <c r="D392" s="1"/>
      <c r="E392" s="2"/>
      <c r="F392" s="2"/>
      <c r="G392" s="3"/>
      <c r="H392" s="2"/>
      <c r="I392" s="33"/>
      <c r="J392" s="33"/>
      <c r="K392" s="33"/>
      <c r="L392" s="33"/>
      <c r="N392" s="2"/>
    </row>
    <row r="393" spans="2:14" ht="16.5" customHeight="1" x14ac:dyDescent="0.25">
      <c r="B393" s="2"/>
      <c r="C393" s="1"/>
      <c r="D393" s="1"/>
      <c r="E393" s="2"/>
      <c r="F393" s="2"/>
      <c r="G393" s="3"/>
      <c r="H393" s="2"/>
      <c r="I393" s="33"/>
      <c r="J393" s="33"/>
      <c r="K393" s="33"/>
      <c r="L393" s="33"/>
      <c r="N393" s="2"/>
    </row>
    <row r="394" spans="2:14" ht="16.5" customHeight="1" x14ac:dyDescent="0.25">
      <c r="B394" s="2"/>
      <c r="C394" s="1"/>
      <c r="D394" s="1"/>
      <c r="E394" s="2"/>
      <c r="F394" s="2"/>
      <c r="G394" s="3"/>
      <c r="H394" s="2"/>
      <c r="I394" s="33"/>
      <c r="J394" s="33"/>
      <c r="K394" s="33"/>
      <c r="L394" s="33"/>
      <c r="N394" s="2"/>
    </row>
    <row r="395" spans="2:14" ht="16.5" customHeight="1" x14ac:dyDescent="0.25">
      <c r="B395" s="2"/>
      <c r="C395" s="1"/>
      <c r="D395" s="1"/>
      <c r="E395" s="2"/>
      <c r="F395" s="2"/>
      <c r="G395" s="3"/>
      <c r="H395" s="2"/>
      <c r="I395" s="33"/>
      <c r="J395" s="33"/>
      <c r="K395" s="33"/>
      <c r="L395" s="33"/>
      <c r="N395" s="2"/>
    </row>
    <row r="396" spans="2:14" ht="16.5" customHeight="1" x14ac:dyDescent="0.25">
      <c r="B396" s="2"/>
      <c r="C396" s="1"/>
      <c r="D396" s="1"/>
      <c r="E396" s="2"/>
      <c r="F396" s="2"/>
      <c r="G396" s="3"/>
      <c r="H396" s="2"/>
      <c r="I396" s="33"/>
      <c r="J396" s="33"/>
      <c r="K396" s="33"/>
      <c r="L396" s="33"/>
      <c r="N396" s="2"/>
    </row>
    <row r="397" spans="2:14" ht="16.5" customHeight="1" x14ac:dyDescent="0.25">
      <c r="B397" s="2"/>
      <c r="C397" s="1"/>
      <c r="D397" s="1"/>
      <c r="E397" s="2"/>
      <c r="F397" s="2"/>
      <c r="G397" s="3"/>
      <c r="H397" s="2"/>
      <c r="I397" s="33"/>
      <c r="J397" s="33"/>
      <c r="K397" s="33"/>
      <c r="L397" s="33"/>
      <c r="N397" s="2"/>
    </row>
    <row r="398" spans="2:14" ht="16.5" customHeight="1" x14ac:dyDescent="0.25">
      <c r="B398" s="2"/>
      <c r="C398" s="1"/>
      <c r="D398" s="1"/>
      <c r="E398" s="2"/>
      <c r="F398" s="2"/>
      <c r="G398" s="3"/>
      <c r="H398" s="2"/>
      <c r="I398" s="33"/>
      <c r="J398" s="33"/>
      <c r="K398" s="33"/>
      <c r="L398" s="33"/>
      <c r="N398" s="2"/>
    </row>
    <row r="399" spans="2:14" ht="16.5" customHeight="1" x14ac:dyDescent="0.25">
      <c r="B399" s="2"/>
      <c r="C399" s="1"/>
      <c r="D399" s="1"/>
      <c r="E399" s="2"/>
      <c r="F399" s="2"/>
      <c r="G399" s="3"/>
      <c r="H399" s="2"/>
      <c r="I399" s="33"/>
      <c r="J399" s="33"/>
      <c r="K399" s="33"/>
      <c r="L399" s="33"/>
      <c r="N399" s="2"/>
    </row>
    <row r="400" spans="2:14" ht="16.5" customHeight="1" x14ac:dyDescent="0.25">
      <c r="B400" s="2"/>
      <c r="C400" s="1"/>
      <c r="D400" s="1"/>
      <c r="E400" s="2"/>
      <c r="F400" s="2"/>
      <c r="G400" s="3"/>
      <c r="H400" s="2"/>
      <c r="I400" s="33"/>
      <c r="J400" s="33"/>
      <c r="K400" s="33"/>
      <c r="L400" s="33"/>
      <c r="N400" s="2"/>
    </row>
    <row r="401" spans="2:14" ht="16.5" customHeight="1" x14ac:dyDescent="0.25">
      <c r="B401" s="2"/>
      <c r="C401" s="1"/>
      <c r="D401" s="1"/>
      <c r="E401" s="2"/>
      <c r="F401" s="2"/>
      <c r="G401" s="3"/>
      <c r="H401" s="2"/>
      <c r="I401" s="33"/>
      <c r="J401" s="33"/>
      <c r="K401" s="33"/>
      <c r="L401" s="33"/>
      <c r="N401" s="2"/>
    </row>
    <row r="402" spans="2:14" ht="16.5" customHeight="1" x14ac:dyDescent="0.25">
      <c r="B402" s="2"/>
      <c r="C402" s="1"/>
      <c r="D402" s="1"/>
      <c r="E402" s="2"/>
      <c r="F402" s="2"/>
      <c r="G402" s="3"/>
      <c r="H402" s="2"/>
      <c r="I402" s="33"/>
      <c r="J402" s="33"/>
      <c r="K402" s="33"/>
      <c r="L402" s="33"/>
      <c r="N402" s="2"/>
    </row>
    <row r="403" spans="2:14" ht="16.5" customHeight="1" x14ac:dyDescent="0.25">
      <c r="B403" s="2"/>
      <c r="C403" s="1"/>
      <c r="D403" s="1"/>
      <c r="E403" s="2"/>
      <c r="F403" s="2"/>
      <c r="G403" s="3"/>
      <c r="H403" s="2"/>
      <c r="I403" s="33"/>
      <c r="J403" s="33"/>
      <c r="K403" s="33"/>
      <c r="L403" s="33"/>
      <c r="N403" s="2"/>
    </row>
    <row r="404" spans="2:14" ht="16.5" customHeight="1" x14ac:dyDescent="0.25">
      <c r="B404" s="2"/>
      <c r="C404" s="1"/>
      <c r="D404" s="1"/>
      <c r="E404" s="2"/>
      <c r="F404" s="2"/>
      <c r="G404" s="3"/>
      <c r="H404" s="2"/>
      <c r="I404" s="33"/>
      <c r="J404" s="33"/>
      <c r="K404" s="33"/>
      <c r="L404" s="33"/>
      <c r="N404" s="2"/>
    </row>
    <row r="405" spans="2:14" ht="16.5" customHeight="1" x14ac:dyDescent="0.25">
      <c r="B405" s="2"/>
      <c r="C405" s="1"/>
      <c r="D405" s="1"/>
      <c r="E405" s="2"/>
      <c r="F405" s="2"/>
      <c r="G405" s="3"/>
      <c r="H405" s="2"/>
      <c r="I405" s="33"/>
      <c r="J405" s="33"/>
      <c r="K405" s="33"/>
      <c r="L405" s="33"/>
      <c r="N405" s="2"/>
    </row>
    <row r="406" spans="2:14" ht="16.5" customHeight="1" x14ac:dyDescent="0.25">
      <c r="B406" s="2"/>
      <c r="C406" s="1"/>
      <c r="D406" s="1"/>
      <c r="E406" s="2"/>
      <c r="F406" s="2"/>
      <c r="G406" s="3"/>
      <c r="H406" s="2"/>
      <c r="I406" s="33"/>
      <c r="J406" s="33"/>
      <c r="K406" s="33"/>
      <c r="L406" s="33"/>
      <c r="N406" s="2"/>
    </row>
    <row r="407" spans="2:14" ht="16.5" customHeight="1" x14ac:dyDescent="0.25">
      <c r="B407" s="2"/>
      <c r="C407" s="1"/>
      <c r="D407" s="1"/>
      <c r="E407" s="2"/>
      <c r="F407" s="2"/>
      <c r="G407" s="3"/>
      <c r="H407" s="2"/>
      <c r="I407" s="33"/>
      <c r="J407" s="33"/>
      <c r="K407" s="33"/>
      <c r="L407" s="33"/>
      <c r="N407" s="2"/>
    </row>
    <row r="408" spans="2:14" ht="16.5" customHeight="1" x14ac:dyDescent="0.25">
      <c r="B408" s="2"/>
      <c r="C408" s="1"/>
      <c r="D408" s="1"/>
      <c r="E408" s="2"/>
      <c r="F408" s="2"/>
      <c r="G408" s="3"/>
      <c r="H408" s="2"/>
      <c r="I408" s="33"/>
      <c r="J408" s="33"/>
      <c r="K408" s="33"/>
      <c r="L408" s="33"/>
      <c r="N408" s="2"/>
    </row>
    <row r="409" spans="2:14" ht="16.5" customHeight="1" x14ac:dyDescent="0.25">
      <c r="B409" s="2"/>
      <c r="C409" s="1"/>
      <c r="D409" s="1"/>
      <c r="E409" s="2"/>
      <c r="F409" s="2"/>
      <c r="G409" s="3"/>
      <c r="H409" s="2"/>
      <c r="I409" s="33"/>
      <c r="J409" s="33"/>
      <c r="K409" s="33"/>
      <c r="L409" s="33"/>
      <c r="N409" s="2"/>
    </row>
    <row r="410" spans="2:14" ht="16.5" customHeight="1" x14ac:dyDescent="0.25">
      <c r="B410" s="2"/>
      <c r="C410" s="1"/>
      <c r="D410" s="1"/>
      <c r="E410" s="2"/>
      <c r="F410" s="2"/>
      <c r="G410" s="3"/>
      <c r="H410" s="2"/>
      <c r="I410" s="33"/>
      <c r="J410" s="33"/>
      <c r="K410" s="33"/>
      <c r="L410" s="33"/>
      <c r="N410" s="2"/>
    </row>
    <row r="411" spans="2:14" ht="16.5" customHeight="1" x14ac:dyDescent="0.25">
      <c r="B411" s="2"/>
      <c r="C411" s="1"/>
      <c r="D411" s="1"/>
      <c r="E411" s="2"/>
      <c r="F411" s="2"/>
      <c r="G411" s="3"/>
      <c r="H411" s="2"/>
      <c r="I411" s="33"/>
      <c r="J411" s="33"/>
      <c r="K411" s="33"/>
      <c r="L411" s="33"/>
      <c r="N411" s="2"/>
    </row>
    <row r="412" spans="2:14" ht="16.5" customHeight="1" x14ac:dyDescent="0.25">
      <c r="B412" s="2"/>
      <c r="C412" s="1"/>
      <c r="D412" s="1"/>
      <c r="E412" s="2"/>
      <c r="F412" s="2"/>
      <c r="G412" s="3"/>
      <c r="H412" s="2"/>
      <c r="I412" s="33"/>
      <c r="J412" s="33"/>
      <c r="K412" s="33"/>
      <c r="L412" s="33"/>
      <c r="N412" s="2"/>
    </row>
    <row r="413" spans="2:14" ht="16.5" customHeight="1" x14ac:dyDescent="0.25">
      <c r="B413" s="2"/>
      <c r="C413" s="1"/>
      <c r="D413" s="1"/>
      <c r="E413" s="2"/>
      <c r="F413" s="2"/>
      <c r="G413" s="3"/>
      <c r="H413" s="2"/>
      <c r="I413" s="33"/>
      <c r="J413" s="33"/>
      <c r="K413" s="33"/>
      <c r="L413" s="33"/>
      <c r="N413" s="2"/>
    </row>
    <row r="414" spans="2:14" ht="16.5" customHeight="1" x14ac:dyDescent="0.25">
      <c r="B414" s="2"/>
      <c r="C414" s="1"/>
      <c r="D414" s="1"/>
      <c r="E414" s="2"/>
      <c r="F414" s="2"/>
      <c r="G414" s="3"/>
      <c r="H414" s="2"/>
      <c r="I414" s="33"/>
      <c r="J414" s="33"/>
      <c r="K414" s="33"/>
      <c r="L414" s="33"/>
      <c r="N414" s="2"/>
    </row>
    <row r="415" spans="2:14" ht="16.5" customHeight="1" x14ac:dyDescent="0.25">
      <c r="B415" s="2"/>
      <c r="C415" s="1"/>
      <c r="D415" s="1"/>
      <c r="E415" s="2"/>
      <c r="F415" s="2"/>
      <c r="G415" s="3"/>
      <c r="H415" s="2"/>
      <c r="I415" s="33"/>
      <c r="J415" s="33"/>
      <c r="K415" s="33"/>
      <c r="L415" s="33"/>
      <c r="N415" s="2"/>
    </row>
    <row r="416" spans="2:14" ht="16.5" customHeight="1" x14ac:dyDescent="0.25">
      <c r="B416" s="2"/>
      <c r="C416" s="1"/>
      <c r="D416" s="1"/>
      <c r="E416" s="2"/>
      <c r="F416" s="2"/>
      <c r="G416" s="3"/>
      <c r="H416" s="2"/>
      <c r="I416" s="33"/>
      <c r="J416" s="33"/>
      <c r="K416" s="33"/>
      <c r="L416" s="33"/>
      <c r="N416" s="2"/>
    </row>
    <row r="417" spans="2:14" ht="16.5" customHeight="1" x14ac:dyDescent="0.25">
      <c r="B417" s="2"/>
      <c r="C417" s="1"/>
      <c r="D417" s="1"/>
      <c r="E417" s="2"/>
      <c r="F417" s="2"/>
      <c r="G417" s="3"/>
      <c r="H417" s="2"/>
      <c r="I417" s="33"/>
      <c r="J417" s="33"/>
      <c r="K417" s="33"/>
      <c r="L417" s="33"/>
      <c r="N417" s="2"/>
    </row>
    <row r="418" spans="2:14" ht="16.5" customHeight="1" x14ac:dyDescent="0.25">
      <c r="B418" s="2"/>
      <c r="C418" s="1"/>
      <c r="D418" s="1"/>
      <c r="E418" s="2"/>
      <c r="F418" s="2"/>
      <c r="G418" s="3"/>
      <c r="H418" s="2"/>
      <c r="I418" s="33"/>
      <c r="J418" s="33"/>
      <c r="K418" s="33"/>
      <c r="L418" s="33"/>
      <c r="N418" s="2"/>
    </row>
    <row r="419" spans="2:14" ht="16.5" customHeight="1" x14ac:dyDescent="0.25">
      <c r="B419" s="2"/>
      <c r="C419" s="1"/>
      <c r="D419" s="1"/>
      <c r="E419" s="2"/>
      <c r="F419" s="2"/>
      <c r="G419" s="3"/>
      <c r="H419" s="2"/>
      <c r="I419" s="33"/>
      <c r="J419" s="33"/>
      <c r="K419" s="33"/>
      <c r="L419" s="33"/>
      <c r="N419" s="2"/>
    </row>
    <row r="420" spans="2:14" ht="16.5" customHeight="1" x14ac:dyDescent="0.25">
      <c r="B420" s="2"/>
      <c r="C420" s="1"/>
      <c r="D420" s="1"/>
      <c r="E420" s="2"/>
      <c r="F420" s="2"/>
      <c r="G420" s="3"/>
      <c r="H420" s="2"/>
      <c r="I420" s="33"/>
      <c r="J420" s="33"/>
      <c r="K420" s="33"/>
      <c r="L420" s="33"/>
      <c r="N420" s="2"/>
    </row>
    <row r="421" spans="2:14" ht="16.5" customHeight="1" x14ac:dyDescent="0.25">
      <c r="B421" s="2"/>
      <c r="C421" s="1"/>
      <c r="D421" s="1"/>
      <c r="E421" s="2"/>
      <c r="F421" s="2"/>
      <c r="G421" s="3"/>
      <c r="H421" s="2"/>
      <c r="I421" s="33"/>
      <c r="J421" s="33"/>
      <c r="K421" s="33"/>
      <c r="L421" s="33"/>
      <c r="N421" s="2"/>
    </row>
    <row r="422" spans="2:14" ht="16.5" customHeight="1" x14ac:dyDescent="0.25">
      <c r="B422" s="2"/>
      <c r="C422" s="1"/>
      <c r="D422" s="1"/>
      <c r="E422" s="2"/>
      <c r="F422" s="2"/>
      <c r="G422" s="3"/>
      <c r="H422" s="2"/>
      <c r="I422" s="33"/>
      <c r="J422" s="33"/>
      <c r="K422" s="33"/>
      <c r="L422" s="33"/>
      <c r="N422" s="2"/>
    </row>
    <row r="423" spans="2:14" ht="16.5" customHeight="1" x14ac:dyDescent="0.25">
      <c r="B423" s="2"/>
      <c r="C423" s="1"/>
      <c r="D423" s="1"/>
      <c r="E423" s="2"/>
      <c r="F423" s="2"/>
      <c r="G423" s="3"/>
      <c r="H423" s="2"/>
      <c r="I423" s="33"/>
      <c r="J423" s="33"/>
      <c r="K423" s="33"/>
      <c r="L423" s="33"/>
      <c r="N423" s="2"/>
    </row>
    <row r="424" spans="2:14" ht="16.5" customHeight="1" x14ac:dyDescent="0.25">
      <c r="B424" s="2"/>
      <c r="C424" s="1"/>
      <c r="D424" s="1"/>
      <c r="E424" s="2"/>
      <c r="F424" s="2"/>
      <c r="G424" s="3"/>
      <c r="H424" s="2"/>
      <c r="I424" s="33"/>
      <c r="J424" s="33"/>
      <c r="K424" s="33"/>
      <c r="L424" s="33"/>
      <c r="N424" s="2"/>
    </row>
    <row r="425" spans="2:14" ht="16.5" customHeight="1" x14ac:dyDescent="0.25">
      <c r="B425" s="2"/>
      <c r="C425" s="1"/>
      <c r="D425" s="1"/>
      <c r="E425" s="2"/>
      <c r="F425" s="2"/>
      <c r="G425" s="3"/>
      <c r="H425" s="2"/>
      <c r="I425" s="33"/>
      <c r="J425" s="33"/>
      <c r="K425" s="33"/>
      <c r="L425" s="33"/>
      <c r="N425" s="2"/>
    </row>
    <row r="426" spans="2:14" ht="16.5" customHeight="1" x14ac:dyDescent="0.25">
      <c r="B426" s="2"/>
      <c r="C426" s="1"/>
      <c r="D426" s="1"/>
      <c r="E426" s="2"/>
      <c r="F426" s="2"/>
      <c r="G426" s="3"/>
      <c r="H426" s="2"/>
      <c r="I426" s="33"/>
      <c r="J426" s="33"/>
      <c r="K426" s="33"/>
      <c r="L426" s="33"/>
      <c r="N426" s="2"/>
    </row>
    <row r="427" spans="2:14" ht="16.5" customHeight="1" x14ac:dyDescent="0.25">
      <c r="B427" s="2"/>
      <c r="C427" s="1"/>
      <c r="D427" s="1"/>
      <c r="E427" s="2"/>
      <c r="F427" s="2"/>
      <c r="G427" s="3"/>
      <c r="H427" s="2"/>
      <c r="I427" s="33"/>
      <c r="J427" s="33"/>
      <c r="K427" s="33"/>
      <c r="L427" s="33"/>
      <c r="N427" s="2"/>
    </row>
    <row r="428" spans="2:14" ht="16.5" customHeight="1" x14ac:dyDescent="0.25">
      <c r="B428" s="2"/>
      <c r="C428" s="1"/>
      <c r="D428" s="1"/>
      <c r="E428" s="2"/>
      <c r="F428" s="2"/>
      <c r="G428" s="3"/>
      <c r="H428" s="2"/>
      <c r="I428" s="33"/>
      <c r="J428" s="33"/>
      <c r="K428" s="33"/>
      <c r="L428" s="33"/>
      <c r="N428" s="2"/>
    </row>
    <row r="429" spans="2:14" ht="16.5" customHeight="1" x14ac:dyDescent="0.25">
      <c r="B429" s="2"/>
      <c r="C429" s="1"/>
      <c r="D429" s="1"/>
      <c r="E429" s="2"/>
      <c r="F429" s="2"/>
      <c r="G429" s="3"/>
      <c r="H429" s="2"/>
      <c r="I429" s="33"/>
      <c r="J429" s="33"/>
      <c r="K429" s="33"/>
      <c r="L429" s="33"/>
      <c r="N429" s="2"/>
    </row>
    <row r="430" spans="2:14" ht="16.5" customHeight="1" x14ac:dyDescent="0.25">
      <c r="B430" s="2"/>
      <c r="C430" s="1"/>
      <c r="D430" s="1"/>
      <c r="E430" s="2"/>
      <c r="F430" s="2"/>
      <c r="G430" s="3"/>
      <c r="H430" s="2"/>
      <c r="I430" s="33"/>
      <c r="J430" s="33"/>
      <c r="K430" s="33"/>
      <c r="L430" s="33"/>
      <c r="N430" s="2"/>
    </row>
    <row r="431" spans="2:14" ht="16.5" customHeight="1" x14ac:dyDescent="0.25">
      <c r="B431" s="2"/>
      <c r="C431" s="1"/>
      <c r="D431" s="1"/>
      <c r="E431" s="2"/>
      <c r="F431" s="2"/>
      <c r="G431" s="3"/>
      <c r="H431" s="2"/>
      <c r="I431" s="33"/>
      <c r="J431" s="33"/>
      <c r="K431" s="33"/>
      <c r="L431" s="33"/>
      <c r="N431" s="2"/>
    </row>
    <row r="432" spans="2:14" ht="16.5" customHeight="1" x14ac:dyDescent="0.25">
      <c r="B432" s="2"/>
      <c r="C432" s="1"/>
      <c r="D432" s="1"/>
      <c r="E432" s="2"/>
      <c r="F432" s="2"/>
      <c r="G432" s="3"/>
      <c r="H432" s="2"/>
      <c r="I432" s="33"/>
      <c r="J432" s="33"/>
      <c r="K432" s="33"/>
      <c r="L432" s="33"/>
      <c r="N432" s="2"/>
    </row>
    <row r="433" spans="2:14" ht="16.5" customHeight="1" x14ac:dyDescent="0.25">
      <c r="B433" s="2"/>
      <c r="C433" s="1"/>
      <c r="D433" s="1"/>
      <c r="E433" s="2"/>
      <c r="F433" s="2"/>
      <c r="G433" s="3"/>
      <c r="H433" s="2"/>
      <c r="I433" s="33"/>
      <c r="J433" s="33"/>
      <c r="K433" s="33"/>
      <c r="L433" s="33"/>
      <c r="N433" s="2"/>
    </row>
    <row r="434" spans="2:14" ht="16.5" customHeight="1" x14ac:dyDescent="0.25">
      <c r="B434" s="2"/>
      <c r="C434" s="1"/>
      <c r="D434" s="1"/>
      <c r="E434" s="2"/>
      <c r="F434" s="2"/>
      <c r="G434" s="3"/>
      <c r="H434" s="2"/>
      <c r="I434" s="33"/>
      <c r="J434" s="33"/>
      <c r="K434" s="33"/>
      <c r="L434" s="33"/>
      <c r="N434" s="2"/>
    </row>
    <row r="435" spans="2:14" ht="16.5" customHeight="1" x14ac:dyDescent="0.25">
      <c r="B435" s="2"/>
      <c r="C435" s="1"/>
      <c r="D435" s="1"/>
      <c r="E435" s="2"/>
      <c r="F435" s="2"/>
      <c r="G435" s="3"/>
      <c r="H435" s="2"/>
      <c r="I435" s="33"/>
      <c r="J435" s="33"/>
      <c r="K435" s="33"/>
      <c r="L435" s="33"/>
      <c r="N435" s="2"/>
    </row>
    <row r="436" spans="2:14" ht="16.5" customHeight="1" x14ac:dyDescent="0.25">
      <c r="B436" s="2"/>
      <c r="C436" s="1"/>
      <c r="D436" s="1"/>
      <c r="E436" s="2"/>
      <c r="F436" s="2"/>
      <c r="G436" s="3"/>
      <c r="H436" s="2"/>
      <c r="I436" s="33"/>
      <c r="J436" s="33"/>
      <c r="K436" s="33"/>
      <c r="L436" s="33"/>
      <c r="N436" s="2"/>
    </row>
    <row r="437" spans="2:14" ht="16.5" customHeight="1" x14ac:dyDescent="0.25">
      <c r="B437" s="2"/>
      <c r="C437" s="1"/>
      <c r="D437" s="1"/>
      <c r="E437" s="2"/>
      <c r="F437" s="2"/>
      <c r="G437" s="3"/>
      <c r="H437" s="2"/>
      <c r="I437" s="33"/>
      <c r="J437" s="33"/>
      <c r="K437" s="33"/>
      <c r="L437" s="33"/>
      <c r="N437" s="2"/>
    </row>
    <row r="438" spans="2:14" ht="16.5" customHeight="1" x14ac:dyDescent="0.25">
      <c r="B438" s="2"/>
      <c r="C438" s="1"/>
      <c r="D438" s="1"/>
      <c r="E438" s="2"/>
      <c r="F438" s="2"/>
      <c r="G438" s="3"/>
      <c r="H438" s="2"/>
      <c r="I438" s="33"/>
      <c r="J438" s="33"/>
      <c r="K438" s="33"/>
      <c r="L438" s="33"/>
      <c r="N438" s="2"/>
    </row>
    <row r="439" spans="2:14" ht="16.5" customHeight="1" x14ac:dyDescent="0.25">
      <c r="B439" s="2"/>
      <c r="C439" s="1"/>
      <c r="D439" s="1"/>
      <c r="E439" s="2"/>
      <c r="F439" s="2"/>
      <c r="G439" s="3"/>
      <c r="H439" s="2"/>
      <c r="I439" s="33"/>
      <c r="J439" s="33"/>
      <c r="K439" s="33"/>
      <c r="L439" s="33"/>
      <c r="N439" s="2"/>
    </row>
    <row r="440" spans="2:14" ht="16.5" customHeight="1" x14ac:dyDescent="0.25">
      <c r="B440" s="2"/>
      <c r="C440" s="1"/>
      <c r="D440" s="1"/>
      <c r="E440" s="2"/>
      <c r="F440" s="2"/>
      <c r="G440" s="3"/>
      <c r="H440" s="2"/>
      <c r="I440" s="33"/>
      <c r="J440" s="33"/>
      <c r="K440" s="33"/>
      <c r="L440" s="33"/>
      <c r="N440" s="2"/>
    </row>
    <row r="441" spans="2:14" ht="16.5" customHeight="1" x14ac:dyDescent="0.25">
      <c r="B441" s="2"/>
      <c r="C441" s="1"/>
      <c r="D441" s="1"/>
      <c r="E441" s="2"/>
      <c r="F441" s="2"/>
      <c r="G441" s="3"/>
      <c r="H441" s="2"/>
      <c r="I441" s="33"/>
      <c r="J441" s="33"/>
      <c r="K441" s="33"/>
      <c r="L441" s="33"/>
      <c r="N441" s="2"/>
    </row>
    <row r="442" spans="2:14" ht="16.5" customHeight="1" x14ac:dyDescent="0.25">
      <c r="B442" s="2"/>
      <c r="C442" s="1"/>
      <c r="D442" s="1"/>
      <c r="E442" s="2"/>
      <c r="F442" s="2"/>
      <c r="G442" s="3"/>
      <c r="H442" s="2"/>
      <c r="I442" s="33"/>
      <c r="J442" s="33"/>
      <c r="K442" s="33"/>
      <c r="L442" s="33"/>
      <c r="N442" s="2"/>
    </row>
    <row r="443" spans="2:14" ht="16.5" customHeight="1" x14ac:dyDescent="0.25">
      <c r="B443" s="2"/>
      <c r="C443" s="1"/>
      <c r="D443" s="1"/>
      <c r="E443" s="2"/>
      <c r="F443" s="2"/>
      <c r="G443" s="3"/>
      <c r="H443" s="2"/>
      <c r="I443" s="33"/>
      <c r="J443" s="33"/>
      <c r="K443" s="33"/>
      <c r="L443" s="33"/>
      <c r="N443" s="2"/>
    </row>
    <row r="444" spans="2:14" ht="16.5" customHeight="1" x14ac:dyDescent="0.25">
      <c r="B444" s="2"/>
      <c r="C444" s="1"/>
      <c r="D444" s="1"/>
      <c r="E444" s="2"/>
      <c r="F444" s="2"/>
      <c r="G444" s="3"/>
      <c r="H444" s="2"/>
      <c r="I444" s="33"/>
      <c r="J444" s="33"/>
      <c r="K444" s="33"/>
      <c r="L444" s="33"/>
      <c r="N444" s="2"/>
    </row>
    <row r="445" spans="2:14" ht="16.5" customHeight="1" x14ac:dyDescent="0.25">
      <c r="B445" s="2"/>
      <c r="C445" s="1"/>
      <c r="D445" s="1"/>
      <c r="E445" s="2"/>
      <c r="F445" s="2"/>
      <c r="G445" s="3"/>
      <c r="H445" s="2"/>
      <c r="I445" s="33"/>
      <c r="J445" s="33"/>
      <c r="K445" s="33"/>
      <c r="L445" s="33"/>
      <c r="N445" s="2"/>
    </row>
    <row r="446" spans="2:14" ht="16.5" customHeight="1" x14ac:dyDescent="0.25">
      <c r="B446" s="2"/>
      <c r="C446" s="1"/>
      <c r="D446" s="1"/>
      <c r="E446" s="2"/>
      <c r="F446" s="2"/>
      <c r="G446" s="3"/>
      <c r="H446" s="2"/>
      <c r="I446" s="33"/>
      <c r="J446" s="33"/>
      <c r="K446" s="33"/>
      <c r="L446" s="33"/>
      <c r="N446" s="2"/>
    </row>
    <row r="447" spans="2:14" ht="16.5" customHeight="1" x14ac:dyDescent="0.25">
      <c r="B447" s="2"/>
      <c r="C447" s="1"/>
      <c r="D447" s="1"/>
      <c r="E447" s="2"/>
      <c r="F447" s="2"/>
      <c r="G447" s="3"/>
      <c r="H447" s="2"/>
      <c r="I447" s="33"/>
      <c r="J447" s="33"/>
      <c r="K447" s="33"/>
      <c r="L447" s="33"/>
      <c r="N447" s="2"/>
    </row>
    <row r="448" spans="2:14" ht="16.5" customHeight="1" x14ac:dyDescent="0.25">
      <c r="B448" s="2"/>
      <c r="C448" s="1"/>
      <c r="D448" s="1"/>
      <c r="E448" s="2"/>
      <c r="F448" s="2"/>
      <c r="G448" s="3"/>
      <c r="H448" s="2"/>
      <c r="I448" s="33"/>
      <c r="J448" s="33"/>
      <c r="K448" s="33"/>
      <c r="L448" s="33"/>
      <c r="N448" s="2"/>
    </row>
    <row r="449" spans="2:14" ht="16.5" customHeight="1" x14ac:dyDescent="0.25">
      <c r="B449" s="2"/>
      <c r="C449" s="1"/>
      <c r="D449" s="1"/>
      <c r="E449" s="2"/>
      <c r="F449" s="2"/>
      <c r="G449" s="3"/>
      <c r="H449" s="2"/>
      <c r="I449" s="33"/>
      <c r="J449" s="33"/>
      <c r="K449" s="33"/>
      <c r="L449" s="33"/>
      <c r="N449" s="2"/>
    </row>
    <row r="450" spans="2:14" ht="16.5" customHeight="1" x14ac:dyDescent="0.25">
      <c r="B450" s="2"/>
      <c r="C450" s="1"/>
      <c r="D450" s="1"/>
      <c r="E450" s="2"/>
      <c r="F450" s="2"/>
      <c r="G450" s="3"/>
      <c r="H450" s="2"/>
      <c r="I450" s="33"/>
      <c r="J450" s="33"/>
      <c r="K450" s="33"/>
      <c r="L450" s="33"/>
      <c r="N450" s="2"/>
    </row>
    <row r="451" spans="2:14" ht="16.5" customHeight="1" x14ac:dyDescent="0.25">
      <c r="B451" s="2"/>
      <c r="C451" s="1"/>
      <c r="D451" s="1"/>
      <c r="E451" s="2"/>
      <c r="F451" s="2"/>
      <c r="G451" s="3"/>
      <c r="H451" s="2"/>
      <c r="I451" s="33"/>
      <c r="J451" s="33"/>
      <c r="K451" s="33"/>
      <c r="L451" s="33"/>
      <c r="N451" s="2"/>
    </row>
    <row r="452" spans="2:14" ht="16.5" customHeight="1" x14ac:dyDescent="0.25">
      <c r="B452" s="2"/>
      <c r="C452" s="1"/>
      <c r="D452" s="1"/>
      <c r="E452" s="2"/>
      <c r="F452" s="2"/>
      <c r="G452" s="3"/>
      <c r="H452" s="2"/>
      <c r="I452" s="33"/>
      <c r="J452" s="33"/>
      <c r="K452" s="33"/>
      <c r="L452" s="33"/>
      <c r="N452" s="2"/>
    </row>
    <row r="453" spans="2:14" ht="16.5" customHeight="1" x14ac:dyDescent="0.25">
      <c r="B453" s="2"/>
      <c r="C453" s="1"/>
      <c r="D453" s="1"/>
      <c r="E453" s="2"/>
      <c r="F453" s="2"/>
      <c r="G453" s="3"/>
      <c r="H453" s="2"/>
      <c r="I453" s="33"/>
      <c r="J453" s="33"/>
      <c r="K453" s="33"/>
      <c r="L453" s="33"/>
      <c r="N453" s="2"/>
    </row>
    <row r="454" spans="2:14" ht="16.5" customHeight="1" x14ac:dyDescent="0.25">
      <c r="B454" s="2"/>
      <c r="C454" s="1"/>
      <c r="D454" s="1"/>
      <c r="E454" s="2"/>
      <c r="F454" s="2"/>
      <c r="G454" s="3"/>
      <c r="H454" s="2"/>
      <c r="I454" s="33"/>
      <c r="J454" s="33"/>
      <c r="K454" s="33"/>
      <c r="L454" s="33"/>
      <c r="N454" s="2"/>
    </row>
    <row r="455" spans="2:14" ht="16.5" customHeight="1" x14ac:dyDescent="0.25">
      <c r="B455" s="2"/>
      <c r="C455" s="1"/>
      <c r="D455" s="1"/>
      <c r="E455" s="2"/>
      <c r="F455" s="2"/>
      <c r="G455" s="3"/>
      <c r="H455" s="2"/>
      <c r="I455" s="33"/>
      <c r="J455" s="33"/>
      <c r="K455" s="33"/>
      <c r="L455" s="33"/>
      <c r="N455" s="2"/>
    </row>
    <row r="456" spans="2:14" ht="16.5" customHeight="1" x14ac:dyDescent="0.25">
      <c r="B456" s="2"/>
      <c r="C456" s="1"/>
      <c r="D456" s="1"/>
      <c r="E456" s="2"/>
      <c r="F456" s="2"/>
      <c r="G456" s="3"/>
      <c r="H456" s="2"/>
      <c r="I456" s="33"/>
      <c r="J456" s="33"/>
      <c r="K456" s="33"/>
      <c r="L456" s="33"/>
      <c r="N456" s="2"/>
    </row>
    <row r="457" spans="2:14" ht="16.5" customHeight="1" x14ac:dyDescent="0.25">
      <c r="B457" s="2"/>
      <c r="C457" s="1"/>
      <c r="D457" s="1"/>
      <c r="E457" s="2"/>
      <c r="F457" s="2"/>
      <c r="G457" s="3"/>
      <c r="H457" s="2"/>
      <c r="I457" s="33"/>
      <c r="J457" s="33"/>
      <c r="K457" s="33"/>
      <c r="L457" s="33"/>
      <c r="N457" s="2"/>
    </row>
    <row r="458" spans="2:14" ht="16.5" customHeight="1" x14ac:dyDescent="0.25">
      <c r="B458" s="2"/>
      <c r="C458" s="1"/>
      <c r="D458" s="1"/>
      <c r="E458" s="2"/>
      <c r="F458" s="2"/>
      <c r="G458" s="3"/>
      <c r="H458" s="2"/>
      <c r="I458" s="33"/>
      <c r="J458" s="33"/>
      <c r="K458" s="33"/>
      <c r="L458" s="33"/>
      <c r="N458" s="2"/>
    </row>
    <row r="459" spans="2:14" ht="16.5" customHeight="1" x14ac:dyDescent="0.25">
      <c r="B459" s="2"/>
      <c r="C459" s="1"/>
      <c r="D459" s="1"/>
      <c r="E459" s="2"/>
      <c r="F459" s="2"/>
      <c r="G459" s="3"/>
      <c r="H459" s="2"/>
      <c r="I459" s="33"/>
      <c r="J459" s="33"/>
      <c r="K459" s="33"/>
      <c r="L459" s="33"/>
      <c r="N459" s="2"/>
    </row>
    <row r="460" spans="2:14" ht="16.5" customHeight="1" x14ac:dyDescent="0.25">
      <c r="B460" s="2"/>
      <c r="C460" s="1"/>
      <c r="D460" s="1"/>
      <c r="E460" s="2"/>
      <c r="F460" s="2"/>
      <c r="G460" s="3"/>
      <c r="H460" s="2"/>
      <c r="I460" s="33"/>
      <c r="J460" s="33"/>
      <c r="K460" s="33"/>
      <c r="L460" s="33"/>
      <c r="N460" s="2"/>
    </row>
    <row r="461" spans="2:14" ht="16.5" customHeight="1" x14ac:dyDescent="0.25">
      <c r="B461" s="2"/>
      <c r="C461" s="1"/>
      <c r="D461" s="1"/>
      <c r="E461" s="2"/>
      <c r="F461" s="2"/>
      <c r="G461" s="3"/>
      <c r="H461" s="2"/>
      <c r="I461" s="33"/>
      <c r="J461" s="33"/>
      <c r="K461" s="33"/>
      <c r="L461" s="33"/>
      <c r="N461" s="2"/>
    </row>
    <row r="462" spans="2:14" ht="16.5" customHeight="1" x14ac:dyDescent="0.25">
      <c r="B462" s="2"/>
      <c r="C462" s="1"/>
      <c r="D462" s="1"/>
      <c r="E462" s="2"/>
      <c r="F462" s="2"/>
      <c r="G462" s="3"/>
      <c r="H462" s="2"/>
      <c r="I462" s="33"/>
      <c r="J462" s="33"/>
      <c r="K462" s="33"/>
      <c r="L462" s="33"/>
      <c r="N462" s="2"/>
    </row>
    <row r="463" spans="2:14" ht="16.5" customHeight="1" x14ac:dyDescent="0.25">
      <c r="B463" s="2"/>
      <c r="C463" s="1"/>
      <c r="D463" s="1"/>
      <c r="E463" s="2"/>
      <c r="F463" s="2"/>
      <c r="G463" s="3"/>
      <c r="H463" s="2"/>
      <c r="I463" s="33"/>
      <c r="J463" s="33"/>
      <c r="K463" s="33"/>
      <c r="L463" s="33"/>
      <c r="N463" s="2"/>
    </row>
    <row r="464" spans="2:14" ht="16.5" customHeight="1" x14ac:dyDescent="0.25">
      <c r="B464" s="2"/>
      <c r="C464" s="1"/>
      <c r="D464" s="1"/>
      <c r="E464" s="2"/>
      <c r="F464" s="2"/>
      <c r="G464" s="3"/>
      <c r="H464" s="2"/>
      <c r="I464" s="33"/>
      <c r="J464" s="33"/>
      <c r="K464" s="33"/>
      <c r="L464" s="33"/>
      <c r="N464" s="2"/>
    </row>
    <row r="465" spans="2:14" ht="16.5" customHeight="1" x14ac:dyDescent="0.25">
      <c r="B465" s="2"/>
      <c r="C465" s="1"/>
      <c r="D465" s="1"/>
      <c r="E465" s="2"/>
      <c r="F465" s="2"/>
      <c r="G465" s="3"/>
      <c r="H465" s="2"/>
      <c r="I465" s="33"/>
      <c r="J465" s="33"/>
      <c r="K465" s="33"/>
      <c r="L465" s="33"/>
      <c r="N465" s="2"/>
    </row>
    <row r="466" spans="2:14" ht="16.5" customHeight="1" x14ac:dyDescent="0.25">
      <c r="B466" s="2"/>
      <c r="C466" s="1"/>
      <c r="D466" s="1"/>
      <c r="E466" s="2"/>
      <c r="F466" s="2"/>
      <c r="G466" s="3"/>
      <c r="H466" s="2"/>
      <c r="I466" s="33"/>
      <c r="J466" s="33"/>
      <c r="K466" s="33"/>
      <c r="L466" s="33"/>
      <c r="N466" s="2"/>
    </row>
    <row r="467" spans="2:14" ht="16.5" customHeight="1" x14ac:dyDescent="0.25">
      <c r="B467" s="2"/>
      <c r="C467" s="1"/>
      <c r="D467" s="1"/>
      <c r="E467" s="2"/>
      <c r="F467" s="2"/>
      <c r="G467" s="3"/>
      <c r="H467" s="2"/>
      <c r="I467" s="33"/>
      <c r="J467" s="33"/>
      <c r="K467" s="33"/>
      <c r="L467" s="33"/>
      <c r="N467" s="2"/>
    </row>
    <row r="468" spans="2:14" ht="16.5" customHeight="1" x14ac:dyDescent="0.25">
      <c r="B468" s="2"/>
      <c r="C468" s="1"/>
      <c r="D468" s="1"/>
      <c r="E468" s="2"/>
      <c r="F468" s="2"/>
      <c r="G468" s="3"/>
      <c r="H468" s="2"/>
      <c r="I468" s="33"/>
      <c r="J468" s="33"/>
      <c r="K468" s="33"/>
      <c r="L468" s="33"/>
      <c r="N468" s="2"/>
    </row>
    <row r="469" spans="2:14" ht="16.5" customHeight="1" x14ac:dyDescent="0.25">
      <c r="B469" s="2"/>
      <c r="C469" s="1"/>
      <c r="D469" s="1"/>
      <c r="E469" s="2"/>
      <c r="F469" s="2"/>
      <c r="G469" s="3"/>
      <c r="H469" s="2"/>
      <c r="I469" s="33"/>
      <c r="J469" s="33"/>
      <c r="K469" s="33"/>
      <c r="L469" s="33"/>
      <c r="N469" s="2"/>
    </row>
    <row r="470" spans="2:14" ht="16.5" customHeight="1" x14ac:dyDescent="0.25">
      <c r="B470" s="2"/>
      <c r="C470" s="1"/>
      <c r="D470" s="1"/>
      <c r="E470" s="2"/>
      <c r="F470" s="2"/>
      <c r="G470" s="3"/>
      <c r="H470" s="2"/>
      <c r="I470" s="33"/>
      <c r="J470" s="33"/>
      <c r="K470" s="33"/>
      <c r="L470" s="33"/>
      <c r="N470" s="2"/>
    </row>
    <row r="471" spans="2:14" ht="16.5" customHeight="1" x14ac:dyDescent="0.25">
      <c r="B471" s="2"/>
      <c r="C471" s="1"/>
      <c r="D471" s="1"/>
      <c r="E471" s="2"/>
      <c r="F471" s="2"/>
      <c r="G471" s="3"/>
      <c r="H471" s="2"/>
      <c r="I471" s="33"/>
      <c r="J471" s="33"/>
      <c r="K471" s="33"/>
      <c r="L471" s="33"/>
      <c r="N471" s="2"/>
    </row>
    <row r="472" spans="2:14" ht="16.5" customHeight="1" x14ac:dyDescent="0.25">
      <c r="B472" s="2"/>
      <c r="C472" s="1"/>
      <c r="D472" s="1"/>
      <c r="E472" s="2"/>
      <c r="F472" s="2"/>
      <c r="G472" s="3"/>
      <c r="H472" s="2"/>
      <c r="I472" s="33"/>
      <c r="J472" s="33"/>
      <c r="K472" s="33"/>
      <c r="L472" s="33"/>
      <c r="N472" s="2"/>
    </row>
    <row r="473" spans="2:14" ht="16.5" customHeight="1" x14ac:dyDescent="0.25">
      <c r="B473" s="2"/>
      <c r="C473" s="1"/>
      <c r="D473" s="1"/>
      <c r="E473" s="2"/>
      <c r="F473" s="2"/>
      <c r="G473" s="3"/>
      <c r="H473" s="2"/>
      <c r="I473" s="33"/>
      <c r="J473" s="33"/>
      <c r="K473" s="33"/>
      <c r="L473" s="33"/>
      <c r="N473" s="2"/>
    </row>
    <row r="474" spans="2:14" ht="16.5" customHeight="1" x14ac:dyDescent="0.25">
      <c r="B474" s="2"/>
      <c r="C474" s="1"/>
      <c r="D474" s="1"/>
      <c r="E474" s="2"/>
      <c r="F474" s="2"/>
      <c r="G474" s="3"/>
      <c r="H474" s="2"/>
      <c r="I474" s="33"/>
      <c r="J474" s="33"/>
      <c r="K474" s="33"/>
      <c r="L474" s="33"/>
      <c r="N474" s="2"/>
    </row>
    <row r="475" spans="2:14" ht="16.5" customHeight="1" x14ac:dyDescent="0.25">
      <c r="B475" s="2"/>
      <c r="C475" s="1"/>
      <c r="D475" s="1"/>
      <c r="E475" s="2"/>
      <c r="F475" s="2"/>
      <c r="G475" s="3"/>
      <c r="H475" s="2"/>
      <c r="I475" s="33"/>
      <c r="J475" s="33"/>
      <c r="K475" s="33"/>
      <c r="L475" s="33"/>
      <c r="N475" s="2"/>
    </row>
    <row r="476" spans="2:14" ht="16.5" customHeight="1" x14ac:dyDescent="0.25">
      <c r="B476" s="2"/>
      <c r="C476" s="1"/>
      <c r="D476" s="1"/>
      <c r="E476" s="2"/>
      <c r="F476" s="2"/>
      <c r="G476" s="3"/>
      <c r="H476" s="2"/>
      <c r="I476" s="33"/>
      <c r="J476" s="33"/>
      <c r="K476" s="33"/>
      <c r="L476" s="33"/>
      <c r="N476" s="2"/>
    </row>
    <row r="477" spans="2:14" ht="16.5" customHeight="1" x14ac:dyDescent="0.25">
      <c r="B477" s="2"/>
      <c r="C477" s="1"/>
      <c r="D477" s="1"/>
      <c r="E477" s="2"/>
      <c r="F477" s="2"/>
      <c r="G477" s="3"/>
      <c r="H477" s="2"/>
      <c r="I477" s="33"/>
      <c r="J477" s="33"/>
      <c r="K477" s="33"/>
      <c r="L477" s="33"/>
      <c r="N477" s="2"/>
    </row>
    <row r="478" spans="2:14" ht="16.5" customHeight="1" x14ac:dyDescent="0.25">
      <c r="B478" s="2"/>
      <c r="C478" s="1"/>
      <c r="D478" s="1"/>
      <c r="E478" s="2"/>
      <c r="F478" s="2"/>
      <c r="G478" s="3"/>
      <c r="H478" s="2"/>
      <c r="I478" s="33"/>
      <c r="J478" s="33"/>
      <c r="K478" s="33"/>
      <c r="L478" s="33"/>
      <c r="N478" s="2"/>
    </row>
    <row r="479" spans="2:14" ht="16.5" customHeight="1" x14ac:dyDescent="0.25">
      <c r="B479" s="2"/>
      <c r="C479" s="1"/>
      <c r="D479" s="1"/>
      <c r="E479" s="2"/>
      <c r="F479" s="2"/>
      <c r="G479" s="3"/>
      <c r="H479" s="2"/>
      <c r="I479" s="33"/>
      <c r="J479" s="33"/>
      <c r="K479" s="33"/>
      <c r="L479" s="33"/>
      <c r="N479" s="2"/>
    </row>
    <row r="480" spans="2:14" ht="16.5" customHeight="1" x14ac:dyDescent="0.25">
      <c r="B480" s="2"/>
      <c r="C480" s="1"/>
      <c r="D480" s="1"/>
      <c r="E480" s="2"/>
      <c r="F480" s="2"/>
      <c r="G480" s="3"/>
      <c r="H480" s="2"/>
      <c r="I480" s="33"/>
      <c r="J480" s="33"/>
      <c r="K480" s="33"/>
      <c r="L480" s="33"/>
      <c r="N480" s="2"/>
    </row>
    <row r="481" spans="2:14" ht="16.5" customHeight="1" x14ac:dyDescent="0.25">
      <c r="B481" s="2"/>
      <c r="C481" s="1"/>
      <c r="D481" s="1"/>
      <c r="E481" s="2"/>
      <c r="F481" s="2"/>
      <c r="G481" s="3"/>
      <c r="H481" s="2"/>
      <c r="I481" s="33"/>
      <c r="J481" s="33"/>
      <c r="K481" s="33"/>
      <c r="L481" s="33"/>
      <c r="N481" s="2"/>
    </row>
    <row r="482" spans="2:14" ht="16.5" customHeight="1" x14ac:dyDescent="0.25">
      <c r="B482" s="2"/>
      <c r="C482" s="1"/>
      <c r="D482" s="1"/>
      <c r="E482" s="2"/>
      <c r="F482" s="2"/>
      <c r="G482" s="3"/>
      <c r="H482" s="2"/>
      <c r="I482" s="33"/>
      <c r="J482" s="33"/>
      <c r="K482" s="33"/>
      <c r="L482" s="33"/>
      <c r="N482" s="2"/>
    </row>
    <row r="483" spans="2:14" ht="16.5" customHeight="1" x14ac:dyDescent="0.25">
      <c r="B483" s="2"/>
      <c r="C483" s="1"/>
      <c r="D483" s="1"/>
      <c r="E483" s="2"/>
      <c r="F483" s="2"/>
      <c r="G483" s="3"/>
      <c r="H483" s="2"/>
      <c r="I483" s="33"/>
      <c r="J483" s="33"/>
      <c r="K483" s="33"/>
      <c r="L483" s="33"/>
      <c r="N483" s="2"/>
    </row>
    <row r="484" spans="2:14" ht="16.5" customHeight="1" x14ac:dyDescent="0.25">
      <c r="B484" s="2"/>
      <c r="C484" s="1"/>
      <c r="D484" s="1"/>
      <c r="E484" s="2"/>
      <c r="F484" s="2"/>
      <c r="G484" s="3"/>
      <c r="H484" s="2"/>
      <c r="I484" s="33"/>
      <c r="J484" s="33"/>
      <c r="K484" s="33"/>
      <c r="L484" s="33"/>
      <c r="N484" s="2"/>
    </row>
    <row r="485" spans="2:14" ht="16.5" customHeight="1" x14ac:dyDescent="0.25">
      <c r="B485" s="2"/>
      <c r="C485" s="1"/>
      <c r="D485" s="1"/>
      <c r="E485" s="2"/>
      <c r="F485" s="2"/>
      <c r="G485" s="3"/>
      <c r="H485" s="2"/>
      <c r="I485" s="33"/>
      <c r="J485" s="33"/>
      <c r="K485" s="33"/>
      <c r="L485" s="33"/>
      <c r="N485" s="2"/>
    </row>
    <row r="486" spans="2:14" ht="16.5" customHeight="1" x14ac:dyDescent="0.25">
      <c r="B486" s="2"/>
      <c r="C486" s="1"/>
      <c r="D486" s="1"/>
      <c r="E486" s="2"/>
      <c r="F486" s="2"/>
      <c r="G486" s="3"/>
      <c r="H486" s="2"/>
      <c r="I486" s="33"/>
      <c r="J486" s="33"/>
      <c r="K486" s="33"/>
      <c r="L486" s="33"/>
      <c r="N486" s="2"/>
    </row>
    <row r="487" spans="2:14" ht="16.5" customHeight="1" x14ac:dyDescent="0.25">
      <c r="B487" s="2"/>
      <c r="C487" s="1"/>
      <c r="D487" s="1"/>
      <c r="E487" s="2"/>
      <c r="F487" s="2"/>
      <c r="G487" s="3"/>
      <c r="H487" s="2"/>
      <c r="I487" s="33"/>
      <c r="J487" s="33"/>
      <c r="K487" s="33"/>
      <c r="L487" s="33"/>
      <c r="N487" s="2"/>
    </row>
    <row r="488" spans="2:14" ht="16.5" customHeight="1" x14ac:dyDescent="0.25">
      <c r="B488" s="2"/>
      <c r="C488" s="1"/>
      <c r="D488" s="1"/>
      <c r="E488" s="2"/>
      <c r="F488" s="2"/>
      <c r="G488" s="3"/>
      <c r="H488" s="2"/>
      <c r="I488" s="33"/>
      <c r="J488" s="33"/>
      <c r="K488" s="33"/>
      <c r="L488" s="33"/>
      <c r="N488" s="2"/>
    </row>
    <row r="489" spans="2:14" ht="16.5" customHeight="1" x14ac:dyDescent="0.25">
      <c r="B489" s="2"/>
      <c r="C489" s="1"/>
      <c r="D489" s="1"/>
      <c r="E489" s="2"/>
      <c r="F489" s="2"/>
      <c r="G489" s="3"/>
      <c r="H489" s="2"/>
      <c r="I489" s="33"/>
      <c r="J489" s="33"/>
      <c r="K489" s="33"/>
      <c r="L489" s="33"/>
      <c r="N489" s="2"/>
    </row>
    <row r="490" spans="2:14" ht="16.5" customHeight="1" x14ac:dyDescent="0.25">
      <c r="B490" s="2"/>
      <c r="C490" s="1"/>
      <c r="D490" s="1"/>
      <c r="E490" s="2"/>
      <c r="F490" s="2"/>
      <c r="G490" s="3"/>
      <c r="H490" s="2"/>
      <c r="I490" s="33"/>
      <c r="J490" s="33"/>
      <c r="K490" s="33"/>
      <c r="L490" s="33"/>
      <c r="N490" s="2"/>
    </row>
    <row r="491" spans="2:14" ht="16.5" customHeight="1" x14ac:dyDescent="0.25">
      <c r="B491" s="2"/>
      <c r="C491" s="1"/>
      <c r="D491" s="1"/>
      <c r="E491" s="2"/>
      <c r="F491" s="2"/>
      <c r="G491" s="3"/>
      <c r="H491" s="2"/>
      <c r="I491" s="33"/>
      <c r="J491" s="33"/>
      <c r="K491" s="33"/>
      <c r="L491" s="33"/>
      <c r="N491" s="2"/>
    </row>
    <row r="492" spans="2:14" ht="16.5" customHeight="1" x14ac:dyDescent="0.25">
      <c r="B492" s="2"/>
      <c r="C492" s="1"/>
      <c r="D492" s="1"/>
      <c r="E492" s="2"/>
      <c r="F492" s="2"/>
      <c r="G492" s="3"/>
      <c r="H492" s="2"/>
      <c r="I492" s="33"/>
      <c r="J492" s="33"/>
      <c r="K492" s="33"/>
      <c r="L492" s="33"/>
      <c r="N492" s="2"/>
    </row>
    <row r="493" spans="2:14" ht="16.5" customHeight="1" x14ac:dyDescent="0.25">
      <c r="B493" s="2"/>
      <c r="C493" s="1"/>
      <c r="D493" s="1"/>
      <c r="E493" s="2"/>
      <c r="F493" s="2"/>
      <c r="G493" s="3"/>
      <c r="H493" s="2"/>
      <c r="I493" s="33"/>
      <c r="J493" s="33"/>
      <c r="K493" s="33"/>
      <c r="L493" s="33"/>
      <c r="N493" s="2"/>
    </row>
    <row r="494" spans="2:14" ht="16.5" customHeight="1" x14ac:dyDescent="0.25">
      <c r="B494" s="2"/>
      <c r="C494" s="1"/>
      <c r="D494" s="1"/>
      <c r="E494" s="2"/>
      <c r="F494" s="2"/>
      <c r="G494" s="3"/>
      <c r="H494" s="2"/>
      <c r="I494" s="33"/>
      <c r="J494" s="33"/>
      <c r="K494" s="33"/>
      <c r="L494" s="33"/>
      <c r="N494" s="2"/>
    </row>
    <row r="495" spans="2:14" ht="16.5" customHeight="1" x14ac:dyDescent="0.25">
      <c r="B495" s="2"/>
      <c r="C495" s="1"/>
      <c r="D495" s="1"/>
      <c r="E495" s="2"/>
      <c r="F495" s="2"/>
      <c r="G495" s="3"/>
      <c r="H495" s="2"/>
      <c r="I495" s="33"/>
      <c r="J495" s="33"/>
      <c r="K495" s="33"/>
      <c r="L495" s="33"/>
      <c r="N495" s="2"/>
    </row>
    <row r="496" spans="2:14" ht="16.5" customHeight="1" x14ac:dyDescent="0.25">
      <c r="B496" s="2"/>
      <c r="C496" s="1"/>
      <c r="D496" s="1"/>
      <c r="E496" s="2"/>
      <c r="F496" s="2"/>
      <c r="G496" s="3"/>
      <c r="H496" s="2"/>
      <c r="I496" s="33"/>
      <c r="J496" s="33"/>
      <c r="K496" s="33"/>
      <c r="L496" s="33"/>
      <c r="N496" s="2"/>
    </row>
    <row r="497" spans="2:14" ht="16.5" customHeight="1" x14ac:dyDescent="0.25">
      <c r="B497" s="2"/>
      <c r="C497" s="1"/>
      <c r="D497" s="1"/>
      <c r="E497" s="2"/>
      <c r="F497" s="2"/>
      <c r="G497" s="3"/>
      <c r="H497" s="2"/>
      <c r="I497" s="33"/>
      <c r="J497" s="33"/>
      <c r="K497" s="33"/>
      <c r="L497" s="33"/>
      <c r="N497" s="2"/>
    </row>
    <row r="498" spans="2:14" ht="16.5" customHeight="1" x14ac:dyDescent="0.25">
      <c r="B498" s="2"/>
      <c r="C498" s="1"/>
      <c r="D498" s="1"/>
      <c r="E498" s="2"/>
      <c r="F498" s="2"/>
      <c r="G498" s="3"/>
      <c r="H498" s="2"/>
      <c r="I498" s="33"/>
      <c r="J498" s="33"/>
      <c r="K498" s="33"/>
      <c r="L498" s="33"/>
      <c r="N498" s="2"/>
    </row>
    <row r="499" spans="2:14" ht="16.5" customHeight="1" x14ac:dyDescent="0.25">
      <c r="B499" s="2"/>
      <c r="C499" s="1"/>
      <c r="D499" s="1"/>
      <c r="E499" s="2"/>
      <c r="F499" s="2"/>
      <c r="G499" s="3"/>
      <c r="H499" s="2"/>
      <c r="I499" s="33"/>
      <c r="J499" s="33"/>
      <c r="K499" s="33"/>
      <c r="L499" s="33"/>
      <c r="N499" s="2"/>
    </row>
    <row r="500" spans="2:14" ht="16.5" customHeight="1" x14ac:dyDescent="0.25">
      <c r="B500" s="2"/>
      <c r="C500" s="1"/>
      <c r="D500" s="1"/>
      <c r="E500" s="2"/>
      <c r="F500" s="2"/>
      <c r="G500" s="3"/>
      <c r="H500" s="2"/>
      <c r="I500" s="33"/>
      <c r="J500" s="33"/>
      <c r="K500" s="33"/>
      <c r="L500" s="33"/>
      <c r="N500" s="2"/>
    </row>
    <row r="501" spans="2:14" ht="16.5" customHeight="1" x14ac:dyDescent="0.25">
      <c r="B501" s="2"/>
      <c r="C501" s="1"/>
      <c r="D501" s="1"/>
      <c r="E501" s="2"/>
      <c r="F501" s="2"/>
      <c r="G501" s="3"/>
      <c r="H501" s="2"/>
      <c r="I501" s="33"/>
      <c r="J501" s="33"/>
      <c r="K501" s="33"/>
      <c r="L501" s="33"/>
      <c r="N501" s="2"/>
    </row>
    <row r="502" spans="2:14" ht="16.5" customHeight="1" x14ac:dyDescent="0.25">
      <c r="B502" s="2"/>
      <c r="C502" s="1"/>
      <c r="D502" s="1"/>
      <c r="E502" s="2"/>
      <c r="F502" s="2"/>
      <c r="G502" s="3"/>
      <c r="H502" s="2"/>
      <c r="I502" s="33"/>
      <c r="J502" s="33"/>
      <c r="K502" s="33"/>
      <c r="L502" s="33"/>
      <c r="N502" s="2"/>
    </row>
    <row r="503" spans="2:14" ht="16.5" customHeight="1" x14ac:dyDescent="0.25">
      <c r="B503" s="2"/>
      <c r="C503" s="1"/>
      <c r="D503" s="1"/>
      <c r="E503" s="2"/>
      <c r="F503" s="2"/>
      <c r="G503" s="3"/>
      <c r="H503" s="2"/>
      <c r="I503" s="33"/>
      <c r="J503" s="33"/>
      <c r="K503" s="33"/>
      <c r="L503" s="33"/>
      <c r="N503" s="2"/>
    </row>
    <row r="504" spans="2:14" ht="16.5" customHeight="1" x14ac:dyDescent="0.25">
      <c r="B504" s="2"/>
      <c r="C504" s="1"/>
      <c r="D504" s="1"/>
      <c r="E504" s="2"/>
      <c r="F504" s="2"/>
      <c r="G504" s="3"/>
      <c r="H504" s="2"/>
      <c r="I504" s="33"/>
      <c r="J504" s="33"/>
      <c r="K504" s="33"/>
      <c r="L504" s="33"/>
      <c r="N504" s="2"/>
    </row>
    <row r="505" spans="2:14" ht="16.5" customHeight="1" x14ac:dyDescent="0.25">
      <c r="B505" s="2"/>
      <c r="C505" s="1"/>
      <c r="D505" s="1"/>
      <c r="E505" s="2"/>
      <c r="F505" s="2"/>
      <c r="G505" s="3"/>
      <c r="H505" s="2"/>
      <c r="I505" s="33"/>
      <c r="J505" s="33"/>
      <c r="K505" s="33"/>
      <c r="L505" s="33"/>
      <c r="N505" s="2"/>
    </row>
    <row r="506" spans="2:14" ht="16.5" customHeight="1" x14ac:dyDescent="0.25">
      <c r="B506" s="2"/>
      <c r="C506" s="1"/>
      <c r="D506" s="1"/>
      <c r="E506" s="2"/>
      <c r="F506" s="2"/>
      <c r="G506" s="3"/>
      <c r="H506" s="2"/>
      <c r="I506" s="33"/>
      <c r="J506" s="33"/>
      <c r="K506" s="33"/>
      <c r="L506" s="33"/>
      <c r="N506" s="2"/>
    </row>
    <row r="507" spans="2:14" ht="16.5" customHeight="1" x14ac:dyDescent="0.25">
      <c r="B507" s="2"/>
      <c r="C507" s="1"/>
      <c r="D507" s="1"/>
      <c r="E507" s="2"/>
      <c r="F507" s="2"/>
      <c r="G507" s="3"/>
      <c r="H507" s="2"/>
      <c r="I507" s="33"/>
      <c r="J507" s="33"/>
      <c r="K507" s="33"/>
      <c r="L507" s="33"/>
      <c r="N507" s="2"/>
    </row>
    <row r="508" spans="2:14" ht="16.5" customHeight="1" x14ac:dyDescent="0.25">
      <c r="B508" s="2"/>
      <c r="C508" s="1"/>
      <c r="D508" s="1"/>
      <c r="E508" s="2"/>
      <c r="F508" s="2"/>
      <c r="G508" s="3"/>
      <c r="H508" s="2"/>
      <c r="I508" s="33"/>
      <c r="J508" s="33"/>
      <c r="K508" s="33"/>
      <c r="L508" s="33"/>
      <c r="N508" s="2"/>
    </row>
    <row r="509" spans="2:14" ht="16.5" customHeight="1" x14ac:dyDescent="0.25">
      <c r="B509" s="2"/>
      <c r="C509" s="1"/>
      <c r="D509" s="1"/>
      <c r="E509" s="2"/>
      <c r="F509" s="2"/>
      <c r="G509" s="3"/>
      <c r="H509" s="2"/>
      <c r="I509" s="33"/>
      <c r="J509" s="33"/>
      <c r="K509" s="33"/>
      <c r="L509" s="33"/>
      <c r="N509" s="2"/>
    </row>
    <row r="510" spans="2:14" ht="16.5" customHeight="1" x14ac:dyDescent="0.25">
      <c r="B510" s="2"/>
      <c r="C510" s="1"/>
      <c r="D510" s="1"/>
      <c r="E510" s="2"/>
      <c r="F510" s="2"/>
      <c r="G510" s="3"/>
      <c r="H510" s="2"/>
      <c r="I510" s="33"/>
      <c r="J510" s="33"/>
      <c r="K510" s="33"/>
      <c r="L510" s="33"/>
      <c r="N510" s="2"/>
    </row>
    <row r="511" spans="2:14" ht="16.5" customHeight="1" x14ac:dyDescent="0.25">
      <c r="B511" s="2"/>
      <c r="C511" s="1"/>
      <c r="D511" s="1"/>
      <c r="E511" s="2"/>
      <c r="F511" s="2"/>
      <c r="G511" s="3"/>
      <c r="H511" s="2"/>
      <c r="I511" s="33"/>
      <c r="J511" s="33"/>
      <c r="K511" s="33"/>
      <c r="L511" s="33"/>
      <c r="N511" s="2"/>
    </row>
    <row r="512" spans="2:14" ht="16.5" customHeight="1" x14ac:dyDescent="0.25">
      <c r="B512" s="2"/>
      <c r="C512" s="1"/>
      <c r="D512" s="1"/>
      <c r="E512" s="2"/>
      <c r="F512" s="2"/>
      <c r="G512" s="3"/>
      <c r="H512" s="2"/>
      <c r="I512" s="33"/>
      <c r="J512" s="33"/>
      <c r="K512" s="33"/>
      <c r="L512" s="33"/>
      <c r="N512" s="2"/>
    </row>
    <row r="513" spans="2:14" ht="16.5" customHeight="1" x14ac:dyDescent="0.25">
      <c r="B513" s="2"/>
      <c r="C513" s="1"/>
      <c r="D513" s="1"/>
      <c r="E513" s="2"/>
      <c r="F513" s="2"/>
      <c r="G513" s="3"/>
      <c r="H513" s="2"/>
      <c r="I513" s="33"/>
      <c r="J513" s="33"/>
      <c r="K513" s="33"/>
      <c r="L513" s="33"/>
      <c r="N513" s="2"/>
    </row>
    <row r="514" spans="2:14" ht="16.5" customHeight="1" x14ac:dyDescent="0.25">
      <c r="B514" s="2"/>
      <c r="C514" s="1"/>
      <c r="D514" s="1"/>
      <c r="E514" s="2"/>
      <c r="F514" s="2"/>
      <c r="G514" s="3"/>
      <c r="H514" s="2"/>
      <c r="I514" s="33"/>
      <c r="J514" s="33"/>
      <c r="K514" s="33"/>
      <c r="L514" s="33"/>
      <c r="N514" s="2"/>
    </row>
    <row r="515" spans="2:14" ht="16.5" customHeight="1" x14ac:dyDescent="0.25">
      <c r="B515" s="2"/>
      <c r="C515" s="1"/>
      <c r="D515" s="1"/>
      <c r="E515" s="2"/>
      <c r="F515" s="2"/>
      <c r="G515" s="3"/>
      <c r="H515" s="2"/>
      <c r="I515" s="33"/>
      <c r="J515" s="33"/>
      <c r="K515" s="33"/>
      <c r="L515" s="33"/>
      <c r="N515" s="2"/>
    </row>
    <row r="516" spans="2:14" ht="16.5" customHeight="1" x14ac:dyDescent="0.25">
      <c r="B516" s="2"/>
      <c r="C516" s="1"/>
      <c r="D516" s="1"/>
      <c r="E516" s="2"/>
      <c r="F516" s="2"/>
      <c r="G516" s="3"/>
      <c r="H516" s="2"/>
      <c r="I516" s="33"/>
      <c r="J516" s="33"/>
      <c r="K516" s="33"/>
      <c r="L516" s="33"/>
      <c r="N516" s="2"/>
    </row>
    <row r="517" spans="2:14" ht="16.5" customHeight="1" x14ac:dyDescent="0.25">
      <c r="B517" s="2"/>
      <c r="C517" s="1"/>
      <c r="D517" s="1"/>
      <c r="E517" s="2"/>
      <c r="F517" s="2"/>
      <c r="G517" s="3"/>
      <c r="H517" s="2"/>
      <c r="I517" s="33"/>
      <c r="J517" s="33"/>
      <c r="K517" s="33"/>
      <c r="L517" s="33"/>
      <c r="N517" s="2"/>
    </row>
    <row r="518" spans="2:14" ht="16.5" customHeight="1" x14ac:dyDescent="0.25">
      <c r="B518" s="2"/>
      <c r="C518" s="1"/>
      <c r="D518" s="1"/>
      <c r="E518" s="2"/>
      <c r="F518" s="2"/>
      <c r="G518" s="3"/>
      <c r="H518" s="2"/>
      <c r="I518" s="33"/>
      <c r="J518" s="33"/>
      <c r="K518" s="33"/>
      <c r="L518" s="33"/>
      <c r="N518" s="2"/>
    </row>
    <row r="519" spans="2:14" ht="16.5" customHeight="1" x14ac:dyDescent="0.25">
      <c r="B519" s="2"/>
      <c r="C519" s="1"/>
      <c r="D519" s="1"/>
      <c r="E519" s="2"/>
      <c r="F519" s="2"/>
      <c r="G519" s="3"/>
      <c r="H519" s="2"/>
      <c r="I519" s="33"/>
      <c r="J519" s="33"/>
      <c r="K519" s="33"/>
      <c r="L519" s="33"/>
      <c r="N519" s="2"/>
    </row>
    <row r="520" spans="2:14" ht="16.5" customHeight="1" x14ac:dyDescent="0.25">
      <c r="B520" s="2"/>
      <c r="C520" s="1"/>
      <c r="D520" s="1"/>
      <c r="E520" s="2"/>
      <c r="F520" s="2"/>
      <c r="G520" s="3"/>
      <c r="H520" s="2"/>
      <c r="I520" s="33"/>
      <c r="J520" s="33"/>
      <c r="K520" s="33"/>
      <c r="L520" s="33"/>
      <c r="N520" s="2"/>
    </row>
    <row r="521" spans="2:14" ht="16.5" customHeight="1" x14ac:dyDescent="0.25">
      <c r="B521" s="2"/>
      <c r="C521" s="1"/>
      <c r="D521" s="1"/>
      <c r="E521" s="2"/>
      <c r="F521" s="2"/>
      <c r="G521" s="3"/>
      <c r="H521" s="2"/>
      <c r="I521" s="33"/>
      <c r="J521" s="33"/>
      <c r="K521" s="33"/>
      <c r="L521" s="33"/>
      <c r="N521" s="2"/>
    </row>
    <row r="522" spans="2:14" ht="16.5" customHeight="1" x14ac:dyDescent="0.25">
      <c r="B522" s="2"/>
      <c r="C522" s="1"/>
      <c r="D522" s="1"/>
      <c r="E522" s="2"/>
      <c r="F522" s="2"/>
      <c r="G522" s="3"/>
      <c r="H522" s="2"/>
      <c r="I522" s="33"/>
      <c r="J522" s="33"/>
      <c r="K522" s="33"/>
      <c r="L522" s="33"/>
      <c r="N522" s="2"/>
    </row>
    <row r="523" spans="2:14" ht="16.5" customHeight="1" x14ac:dyDescent="0.25">
      <c r="B523" s="2"/>
      <c r="C523" s="1"/>
      <c r="D523" s="1"/>
      <c r="E523" s="2"/>
      <c r="F523" s="2"/>
      <c r="G523" s="3"/>
      <c r="H523" s="2"/>
      <c r="I523" s="33"/>
      <c r="J523" s="33"/>
      <c r="K523" s="33"/>
      <c r="L523" s="33"/>
      <c r="N523" s="2"/>
    </row>
    <row r="524" spans="2:14" ht="16.5" customHeight="1" x14ac:dyDescent="0.25">
      <c r="B524" s="2"/>
      <c r="C524" s="1"/>
      <c r="D524" s="1"/>
      <c r="E524" s="2"/>
      <c r="F524" s="2"/>
      <c r="G524" s="3"/>
      <c r="H524" s="2"/>
      <c r="I524" s="33"/>
      <c r="J524" s="33"/>
      <c r="K524" s="33"/>
      <c r="L524" s="33"/>
      <c r="N524" s="2"/>
    </row>
    <row r="525" spans="2:14" ht="16.5" customHeight="1" x14ac:dyDescent="0.25">
      <c r="B525" s="2"/>
      <c r="C525" s="1"/>
      <c r="D525" s="1"/>
      <c r="E525" s="2"/>
      <c r="F525" s="2"/>
      <c r="G525" s="3"/>
      <c r="H525" s="2"/>
      <c r="I525" s="33"/>
      <c r="J525" s="33"/>
      <c r="K525" s="33"/>
      <c r="L525" s="33"/>
      <c r="N525" s="2"/>
    </row>
    <row r="526" spans="2:14" ht="16.5" customHeight="1" x14ac:dyDescent="0.25">
      <c r="B526" s="2"/>
      <c r="C526" s="1"/>
      <c r="D526" s="1"/>
      <c r="E526" s="2"/>
      <c r="F526" s="2"/>
      <c r="G526" s="3"/>
      <c r="H526" s="2"/>
      <c r="I526" s="33"/>
      <c r="J526" s="33"/>
      <c r="K526" s="33"/>
      <c r="L526" s="33"/>
      <c r="N526" s="2"/>
    </row>
    <row r="527" spans="2:14" ht="16.5" customHeight="1" x14ac:dyDescent="0.25">
      <c r="B527" s="2"/>
      <c r="C527" s="1"/>
      <c r="D527" s="1"/>
      <c r="E527" s="2"/>
      <c r="F527" s="2"/>
      <c r="G527" s="3"/>
      <c r="H527" s="2"/>
      <c r="I527" s="33"/>
      <c r="J527" s="33"/>
      <c r="K527" s="33"/>
      <c r="L527" s="33"/>
      <c r="N527" s="2"/>
    </row>
    <row r="528" spans="2:14" ht="16.5" customHeight="1" x14ac:dyDescent="0.25">
      <c r="B528" s="2"/>
      <c r="C528" s="1"/>
      <c r="D528" s="1"/>
      <c r="E528" s="2"/>
      <c r="F528" s="2"/>
      <c r="G528" s="3"/>
      <c r="H528" s="2"/>
      <c r="I528" s="33"/>
      <c r="J528" s="33"/>
      <c r="K528" s="33"/>
      <c r="L528" s="33"/>
      <c r="N528" s="2"/>
    </row>
    <row r="529" spans="2:14" ht="16.5" customHeight="1" x14ac:dyDescent="0.25">
      <c r="B529" s="2"/>
      <c r="C529" s="1"/>
      <c r="D529" s="1"/>
      <c r="E529" s="2"/>
      <c r="F529" s="2"/>
      <c r="G529" s="3"/>
      <c r="H529" s="2"/>
      <c r="I529" s="33"/>
      <c r="J529" s="33"/>
      <c r="K529" s="33"/>
      <c r="L529" s="33"/>
      <c r="N529" s="2"/>
    </row>
    <row r="530" spans="2:14" ht="16.5" customHeight="1" x14ac:dyDescent="0.25">
      <c r="B530" s="2"/>
      <c r="C530" s="1"/>
      <c r="D530" s="1"/>
      <c r="E530" s="2"/>
      <c r="F530" s="2"/>
      <c r="G530" s="3"/>
      <c r="H530" s="2"/>
      <c r="I530" s="33"/>
      <c r="J530" s="33"/>
      <c r="K530" s="33"/>
      <c r="L530" s="33"/>
      <c r="N530" s="2"/>
    </row>
    <row r="531" spans="2:14" ht="16.5" customHeight="1" x14ac:dyDescent="0.25">
      <c r="B531" s="2"/>
      <c r="C531" s="1"/>
      <c r="D531" s="1"/>
      <c r="E531" s="2"/>
      <c r="F531" s="2"/>
      <c r="G531" s="3"/>
      <c r="H531" s="2"/>
      <c r="I531" s="33"/>
      <c r="J531" s="33"/>
      <c r="K531" s="33"/>
      <c r="L531" s="33"/>
      <c r="N531" s="2"/>
    </row>
    <row r="532" spans="2:14" ht="16.5" customHeight="1" x14ac:dyDescent="0.25">
      <c r="B532" s="2"/>
      <c r="C532" s="1"/>
      <c r="D532" s="1"/>
      <c r="E532" s="2"/>
      <c r="F532" s="2"/>
      <c r="G532" s="3"/>
      <c r="H532" s="2"/>
      <c r="I532" s="33"/>
      <c r="J532" s="33"/>
      <c r="K532" s="33"/>
      <c r="L532" s="33"/>
      <c r="N532" s="2"/>
    </row>
    <row r="533" spans="2:14" ht="16.5" customHeight="1" x14ac:dyDescent="0.25">
      <c r="B533" s="2"/>
      <c r="C533" s="1"/>
      <c r="D533" s="1"/>
      <c r="E533" s="2"/>
      <c r="F533" s="2"/>
      <c r="G533" s="3"/>
      <c r="H533" s="2"/>
      <c r="I533" s="33"/>
      <c r="J533" s="33"/>
      <c r="K533" s="33"/>
      <c r="L533" s="33"/>
      <c r="N533" s="2"/>
    </row>
    <row r="534" spans="2:14" ht="16.5" customHeight="1" x14ac:dyDescent="0.25">
      <c r="B534" s="2"/>
      <c r="C534" s="1"/>
      <c r="D534" s="1"/>
      <c r="E534" s="2"/>
      <c r="F534" s="2"/>
      <c r="G534" s="3"/>
      <c r="H534" s="2"/>
      <c r="I534" s="33"/>
      <c r="J534" s="33"/>
      <c r="K534" s="33"/>
      <c r="L534" s="33"/>
      <c r="N534" s="2"/>
    </row>
    <row r="535" spans="2:14" ht="16.5" customHeight="1" x14ac:dyDescent="0.25">
      <c r="B535" s="2"/>
      <c r="C535" s="1"/>
      <c r="D535" s="1"/>
      <c r="E535" s="2"/>
      <c r="F535" s="2"/>
      <c r="G535" s="3"/>
      <c r="H535" s="2"/>
      <c r="I535" s="33"/>
      <c r="J535" s="33"/>
      <c r="K535" s="33"/>
      <c r="L535" s="33"/>
      <c r="N535" s="2"/>
    </row>
    <row r="536" spans="2:14" ht="16.5" customHeight="1" x14ac:dyDescent="0.25">
      <c r="B536" s="2"/>
      <c r="C536" s="1"/>
      <c r="D536" s="1"/>
      <c r="E536" s="2"/>
      <c r="F536" s="2"/>
      <c r="G536" s="3"/>
      <c r="H536" s="2"/>
      <c r="I536" s="33"/>
      <c r="J536" s="33"/>
      <c r="K536" s="33"/>
      <c r="L536" s="33"/>
      <c r="N536" s="2"/>
    </row>
    <row r="537" spans="2:14" ht="16.5" customHeight="1" x14ac:dyDescent="0.25">
      <c r="B537" s="2"/>
      <c r="C537" s="1"/>
      <c r="D537" s="1"/>
      <c r="E537" s="2"/>
      <c r="F537" s="2"/>
      <c r="G537" s="3"/>
      <c r="H537" s="2"/>
      <c r="I537" s="33"/>
      <c r="J537" s="33"/>
      <c r="K537" s="33"/>
      <c r="L537" s="33"/>
      <c r="N537" s="2"/>
    </row>
    <row r="538" spans="2:14" ht="16.5" customHeight="1" x14ac:dyDescent="0.25">
      <c r="B538" s="2"/>
      <c r="C538" s="1"/>
      <c r="D538" s="1"/>
      <c r="E538" s="2"/>
      <c r="F538" s="2"/>
      <c r="G538" s="3"/>
      <c r="H538" s="2"/>
      <c r="I538" s="33"/>
      <c r="J538" s="33"/>
      <c r="K538" s="33"/>
      <c r="L538" s="33"/>
      <c r="N538" s="2"/>
    </row>
    <row r="539" spans="2:14" ht="16.5" customHeight="1" x14ac:dyDescent="0.25">
      <c r="B539" s="2"/>
      <c r="C539" s="1"/>
      <c r="D539" s="1"/>
      <c r="E539" s="2"/>
      <c r="F539" s="2"/>
      <c r="G539" s="3"/>
      <c r="H539" s="2"/>
      <c r="I539" s="33"/>
      <c r="J539" s="33"/>
      <c r="K539" s="33"/>
      <c r="L539" s="33"/>
      <c r="N539" s="2"/>
    </row>
    <row r="540" spans="2:14" ht="16.5" customHeight="1" x14ac:dyDescent="0.25">
      <c r="B540" s="2"/>
      <c r="C540" s="1"/>
      <c r="D540" s="1"/>
      <c r="E540" s="2"/>
      <c r="F540" s="2"/>
      <c r="G540" s="3"/>
      <c r="H540" s="2"/>
      <c r="I540" s="33"/>
      <c r="J540" s="33"/>
      <c r="K540" s="33"/>
      <c r="L540" s="33"/>
      <c r="N540" s="2"/>
    </row>
    <row r="541" spans="2:14" ht="16.5" customHeight="1" x14ac:dyDescent="0.25">
      <c r="B541" s="2"/>
      <c r="C541" s="1"/>
      <c r="D541" s="1"/>
      <c r="E541" s="2"/>
      <c r="F541" s="2"/>
      <c r="G541" s="3"/>
      <c r="H541" s="2"/>
      <c r="I541" s="33"/>
      <c r="J541" s="33"/>
      <c r="K541" s="33"/>
      <c r="L541" s="33"/>
      <c r="N541" s="2"/>
    </row>
    <row r="542" spans="2:14" ht="16.5" customHeight="1" x14ac:dyDescent="0.25">
      <c r="B542" s="2"/>
      <c r="C542" s="1"/>
      <c r="D542" s="1"/>
      <c r="E542" s="2"/>
      <c r="F542" s="2"/>
      <c r="G542" s="3"/>
      <c r="H542" s="2"/>
      <c r="I542" s="33"/>
      <c r="J542" s="33"/>
      <c r="K542" s="33"/>
      <c r="L542" s="33"/>
      <c r="N542" s="2"/>
    </row>
    <row r="543" spans="2:14" ht="16.5" customHeight="1" x14ac:dyDescent="0.25">
      <c r="B543" s="2"/>
      <c r="C543" s="1"/>
      <c r="D543" s="1"/>
      <c r="E543" s="2"/>
      <c r="F543" s="2"/>
      <c r="G543" s="3"/>
      <c r="H543" s="2"/>
      <c r="I543" s="33"/>
      <c r="J543" s="33"/>
      <c r="K543" s="33"/>
      <c r="L543" s="33"/>
      <c r="N543" s="2"/>
    </row>
    <row r="544" spans="2:14" ht="16.5" customHeight="1" x14ac:dyDescent="0.25">
      <c r="B544" s="2"/>
      <c r="C544" s="1"/>
      <c r="D544" s="1"/>
      <c r="E544" s="2"/>
      <c r="F544" s="2"/>
      <c r="G544" s="3"/>
      <c r="H544" s="2"/>
      <c r="I544" s="33"/>
      <c r="J544" s="33"/>
      <c r="K544" s="33"/>
      <c r="L544" s="33"/>
      <c r="N544" s="2"/>
    </row>
    <row r="545" spans="2:14" ht="16.5" customHeight="1" x14ac:dyDescent="0.25">
      <c r="B545" s="2"/>
      <c r="C545" s="1"/>
      <c r="D545" s="1"/>
      <c r="E545" s="2"/>
      <c r="F545" s="2"/>
      <c r="G545" s="3"/>
      <c r="H545" s="2"/>
      <c r="I545" s="33"/>
      <c r="J545" s="33"/>
      <c r="K545" s="33"/>
      <c r="L545" s="33"/>
      <c r="N545" s="2"/>
    </row>
    <row r="546" spans="2:14" ht="16.5" customHeight="1" x14ac:dyDescent="0.25">
      <c r="B546" s="2"/>
      <c r="C546" s="1"/>
      <c r="D546" s="1"/>
      <c r="E546" s="2"/>
      <c r="F546" s="2"/>
      <c r="G546" s="3"/>
      <c r="H546" s="2"/>
      <c r="I546" s="33"/>
      <c r="J546" s="33"/>
      <c r="K546" s="33"/>
      <c r="L546" s="33"/>
      <c r="N546" s="2"/>
    </row>
    <row r="547" spans="2:14" ht="16.5" customHeight="1" x14ac:dyDescent="0.25">
      <c r="B547" s="2"/>
      <c r="C547" s="1"/>
      <c r="D547" s="1"/>
      <c r="E547" s="2"/>
      <c r="F547" s="2"/>
      <c r="G547" s="3"/>
      <c r="H547" s="2"/>
      <c r="I547" s="33"/>
      <c r="J547" s="33"/>
      <c r="K547" s="33"/>
      <c r="L547" s="33"/>
      <c r="N547" s="2"/>
    </row>
    <row r="548" spans="2:14" ht="16.5" customHeight="1" x14ac:dyDescent="0.25">
      <c r="B548" s="2"/>
      <c r="C548" s="1"/>
      <c r="D548" s="1"/>
      <c r="E548" s="2"/>
      <c r="F548" s="2"/>
      <c r="G548" s="3"/>
      <c r="H548" s="2"/>
      <c r="I548" s="33"/>
      <c r="J548" s="33"/>
      <c r="K548" s="33"/>
      <c r="L548" s="33"/>
      <c r="N548" s="2"/>
    </row>
    <row r="549" spans="2:14" ht="16.5" customHeight="1" x14ac:dyDescent="0.25">
      <c r="B549" s="2"/>
      <c r="C549" s="1"/>
      <c r="D549" s="1"/>
      <c r="E549" s="2"/>
      <c r="F549" s="2"/>
      <c r="G549" s="3"/>
      <c r="H549" s="2"/>
      <c r="I549" s="33"/>
      <c r="J549" s="33"/>
      <c r="K549" s="33"/>
      <c r="L549" s="33"/>
      <c r="N549" s="2"/>
    </row>
    <row r="550" spans="2:14" ht="16.5" customHeight="1" x14ac:dyDescent="0.25">
      <c r="B550" s="2"/>
      <c r="C550" s="1"/>
      <c r="D550" s="1"/>
      <c r="E550" s="2"/>
      <c r="F550" s="2"/>
      <c r="G550" s="3"/>
      <c r="H550" s="2"/>
      <c r="I550" s="33"/>
      <c r="J550" s="33"/>
      <c r="K550" s="33"/>
      <c r="L550" s="33"/>
      <c r="N550" s="2"/>
    </row>
    <row r="551" spans="2:14" ht="16.5" customHeight="1" x14ac:dyDescent="0.25">
      <c r="B551" s="2"/>
      <c r="C551" s="1"/>
      <c r="D551" s="1"/>
      <c r="E551" s="2"/>
      <c r="F551" s="2"/>
      <c r="G551" s="3"/>
      <c r="H551" s="2"/>
      <c r="I551" s="33"/>
      <c r="J551" s="33"/>
      <c r="K551" s="33"/>
      <c r="L551" s="33"/>
      <c r="N551" s="2"/>
    </row>
    <row r="552" spans="2:14" ht="16.5" customHeight="1" x14ac:dyDescent="0.25">
      <c r="B552" s="2"/>
      <c r="C552" s="1"/>
      <c r="D552" s="1"/>
      <c r="E552" s="2"/>
      <c r="F552" s="2"/>
      <c r="G552" s="3"/>
      <c r="H552" s="2"/>
      <c r="I552" s="33"/>
      <c r="J552" s="33"/>
      <c r="K552" s="33"/>
      <c r="L552" s="33"/>
      <c r="N552" s="2"/>
    </row>
    <row r="553" spans="2:14" ht="16.5" customHeight="1" x14ac:dyDescent="0.25">
      <c r="B553" s="2"/>
      <c r="C553" s="1"/>
      <c r="D553" s="1"/>
      <c r="E553" s="2"/>
      <c r="F553" s="2"/>
      <c r="G553" s="3"/>
      <c r="H553" s="2"/>
      <c r="I553" s="33"/>
      <c r="J553" s="33"/>
      <c r="K553" s="33"/>
      <c r="L553" s="33"/>
      <c r="N553" s="2"/>
    </row>
    <row r="554" spans="2:14" ht="16.5" customHeight="1" x14ac:dyDescent="0.25">
      <c r="B554" s="2"/>
      <c r="C554" s="1"/>
      <c r="D554" s="1"/>
      <c r="E554" s="2"/>
      <c r="F554" s="2"/>
      <c r="G554" s="3"/>
      <c r="H554" s="2"/>
      <c r="I554" s="33"/>
      <c r="J554" s="33"/>
      <c r="K554" s="33"/>
      <c r="L554" s="33"/>
      <c r="N554" s="2"/>
    </row>
    <row r="555" spans="2:14" ht="16.5" customHeight="1" x14ac:dyDescent="0.25">
      <c r="B555" s="2"/>
      <c r="C555" s="1"/>
      <c r="D555" s="1"/>
      <c r="E555" s="2"/>
      <c r="F555" s="2"/>
      <c r="G555" s="3"/>
      <c r="H555" s="2"/>
      <c r="I555" s="33"/>
      <c r="J555" s="33"/>
      <c r="K555" s="33"/>
      <c r="L555" s="33"/>
      <c r="N555" s="2"/>
    </row>
    <row r="556" spans="2:14" ht="16.5" customHeight="1" x14ac:dyDescent="0.25">
      <c r="B556" s="2"/>
      <c r="C556" s="1"/>
      <c r="D556" s="1"/>
      <c r="E556" s="2"/>
      <c r="F556" s="2"/>
      <c r="G556" s="3"/>
      <c r="H556" s="2"/>
      <c r="I556" s="33"/>
      <c r="J556" s="33"/>
      <c r="K556" s="33"/>
      <c r="L556" s="33"/>
      <c r="N556" s="2"/>
    </row>
    <row r="557" spans="2:14" ht="16.5" customHeight="1" x14ac:dyDescent="0.25">
      <c r="B557" s="2"/>
      <c r="C557" s="1"/>
      <c r="D557" s="1"/>
      <c r="E557" s="2"/>
      <c r="F557" s="2"/>
      <c r="G557" s="3"/>
      <c r="H557" s="2"/>
      <c r="I557" s="33"/>
      <c r="J557" s="33"/>
      <c r="K557" s="33"/>
      <c r="L557" s="33"/>
      <c r="N557" s="2"/>
    </row>
    <row r="558" spans="2:14" ht="16.5" customHeight="1" x14ac:dyDescent="0.25">
      <c r="B558" s="2"/>
      <c r="C558" s="1"/>
      <c r="D558" s="1"/>
      <c r="E558" s="2"/>
      <c r="F558" s="2"/>
      <c r="G558" s="3"/>
      <c r="H558" s="2"/>
      <c r="I558" s="33"/>
      <c r="J558" s="33"/>
      <c r="K558" s="33"/>
      <c r="L558" s="33"/>
      <c r="N558" s="2"/>
    </row>
    <row r="559" spans="2:14" ht="16.5" customHeight="1" x14ac:dyDescent="0.25">
      <c r="B559" s="2"/>
      <c r="C559" s="1"/>
      <c r="D559" s="1"/>
      <c r="E559" s="2"/>
      <c r="F559" s="2"/>
      <c r="G559" s="3"/>
      <c r="H559" s="2"/>
      <c r="I559" s="33"/>
      <c r="J559" s="33"/>
      <c r="K559" s="33"/>
      <c r="L559" s="33"/>
      <c r="N559" s="2"/>
    </row>
    <row r="560" spans="2:14" ht="16.5" customHeight="1" x14ac:dyDescent="0.25">
      <c r="B560" s="2"/>
      <c r="C560" s="1"/>
      <c r="D560" s="1"/>
      <c r="E560" s="2"/>
      <c r="F560" s="2"/>
      <c r="G560" s="3"/>
      <c r="H560" s="2"/>
      <c r="I560" s="33"/>
      <c r="J560" s="33"/>
      <c r="K560" s="33"/>
      <c r="L560" s="33"/>
      <c r="N560" s="2"/>
    </row>
    <row r="561" spans="2:14" ht="16.5" customHeight="1" x14ac:dyDescent="0.25">
      <c r="B561" s="2"/>
      <c r="C561" s="1"/>
      <c r="D561" s="1"/>
      <c r="E561" s="2"/>
      <c r="F561" s="2"/>
      <c r="G561" s="3"/>
      <c r="H561" s="2"/>
      <c r="I561" s="33"/>
      <c r="J561" s="33"/>
      <c r="K561" s="33"/>
      <c r="L561" s="33"/>
      <c r="N561" s="2"/>
    </row>
    <row r="562" spans="2:14" ht="16.5" customHeight="1" x14ac:dyDescent="0.25">
      <c r="B562" s="2"/>
      <c r="C562" s="1"/>
      <c r="D562" s="1"/>
      <c r="E562" s="2"/>
      <c r="F562" s="2"/>
      <c r="G562" s="3"/>
      <c r="H562" s="2"/>
      <c r="I562" s="33"/>
      <c r="J562" s="33"/>
      <c r="K562" s="33"/>
      <c r="L562" s="33"/>
      <c r="N562" s="2"/>
    </row>
    <row r="563" spans="2:14" ht="16.5" customHeight="1" x14ac:dyDescent="0.25">
      <c r="B563" s="2"/>
      <c r="C563" s="1"/>
      <c r="D563" s="1"/>
      <c r="E563" s="2"/>
      <c r="F563" s="2"/>
      <c r="G563" s="3"/>
      <c r="H563" s="2"/>
      <c r="I563" s="33"/>
      <c r="J563" s="33"/>
      <c r="K563" s="33"/>
      <c r="L563" s="33"/>
      <c r="N563" s="2"/>
    </row>
    <row r="564" spans="2:14" ht="16.5" customHeight="1" x14ac:dyDescent="0.25">
      <c r="B564" s="2"/>
      <c r="C564" s="1"/>
      <c r="D564" s="1"/>
      <c r="E564" s="2"/>
      <c r="F564" s="2"/>
      <c r="G564" s="3"/>
      <c r="H564" s="2"/>
      <c r="I564" s="33"/>
      <c r="J564" s="33"/>
      <c r="K564" s="33"/>
      <c r="L564" s="33"/>
      <c r="N564" s="2"/>
    </row>
    <row r="565" spans="2:14" ht="16.5" customHeight="1" x14ac:dyDescent="0.25">
      <c r="B565" s="2"/>
      <c r="C565" s="1"/>
      <c r="D565" s="1"/>
      <c r="E565" s="2"/>
      <c r="F565" s="2"/>
      <c r="G565" s="3"/>
      <c r="H565" s="2"/>
      <c r="I565" s="33"/>
      <c r="J565" s="33"/>
      <c r="K565" s="33"/>
      <c r="L565" s="33"/>
      <c r="N565" s="2"/>
    </row>
    <row r="566" spans="2:14" ht="16.5" customHeight="1" x14ac:dyDescent="0.25">
      <c r="B566" s="2"/>
      <c r="C566" s="1"/>
      <c r="D566" s="1"/>
      <c r="E566" s="2"/>
      <c r="F566" s="2"/>
      <c r="G566" s="3"/>
      <c r="H566" s="2"/>
      <c r="I566" s="33"/>
      <c r="J566" s="33"/>
      <c r="K566" s="33"/>
      <c r="L566" s="33"/>
      <c r="N566" s="2"/>
    </row>
    <row r="567" spans="2:14" ht="16.5" customHeight="1" x14ac:dyDescent="0.25">
      <c r="B567" s="2"/>
      <c r="C567" s="1"/>
      <c r="D567" s="1"/>
      <c r="E567" s="2"/>
      <c r="F567" s="2"/>
      <c r="G567" s="3"/>
      <c r="H567" s="2"/>
      <c r="I567" s="33"/>
      <c r="J567" s="33"/>
      <c r="K567" s="33"/>
      <c r="L567" s="33"/>
      <c r="N567" s="2"/>
    </row>
    <row r="568" spans="2:14" ht="16.5" customHeight="1" x14ac:dyDescent="0.25">
      <c r="B568" s="2"/>
      <c r="C568" s="1"/>
      <c r="D568" s="1"/>
      <c r="E568" s="2"/>
      <c r="F568" s="2"/>
      <c r="G568" s="3"/>
      <c r="H568" s="2"/>
      <c r="I568" s="33"/>
      <c r="J568" s="33"/>
      <c r="K568" s="33"/>
      <c r="L568" s="33"/>
      <c r="N568" s="2"/>
    </row>
    <row r="569" spans="2:14" ht="16.5" customHeight="1" x14ac:dyDescent="0.25">
      <c r="B569" s="2"/>
      <c r="C569" s="1"/>
      <c r="D569" s="1"/>
      <c r="E569" s="2"/>
      <c r="F569" s="2"/>
      <c r="G569" s="3"/>
      <c r="H569" s="2"/>
      <c r="I569" s="33"/>
      <c r="J569" s="33"/>
      <c r="K569" s="33"/>
      <c r="L569" s="33"/>
      <c r="N569" s="2"/>
    </row>
    <row r="570" spans="2:14" ht="16.5" customHeight="1" x14ac:dyDescent="0.25">
      <c r="B570" s="2"/>
      <c r="C570" s="1"/>
      <c r="D570" s="1"/>
      <c r="E570" s="2"/>
      <c r="F570" s="2"/>
      <c r="G570" s="3"/>
      <c r="H570" s="2"/>
      <c r="I570" s="33"/>
      <c r="J570" s="33"/>
      <c r="K570" s="33"/>
      <c r="L570" s="33"/>
      <c r="N570" s="2"/>
    </row>
    <row r="571" spans="2:14" ht="16.5" customHeight="1" x14ac:dyDescent="0.25">
      <c r="B571" s="2"/>
      <c r="C571" s="1"/>
      <c r="D571" s="1"/>
      <c r="E571" s="2"/>
      <c r="F571" s="2"/>
      <c r="G571" s="3"/>
      <c r="H571" s="2"/>
      <c r="I571" s="33"/>
      <c r="J571" s="33"/>
      <c r="K571" s="33"/>
      <c r="L571" s="33"/>
      <c r="N571" s="2"/>
    </row>
    <row r="572" spans="2:14" ht="16.5" customHeight="1" x14ac:dyDescent="0.25">
      <c r="B572" s="2"/>
      <c r="C572" s="1"/>
      <c r="D572" s="1"/>
      <c r="E572" s="2"/>
      <c r="F572" s="2"/>
      <c r="G572" s="3"/>
      <c r="H572" s="2"/>
      <c r="I572" s="33"/>
      <c r="J572" s="33"/>
      <c r="K572" s="33"/>
      <c r="L572" s="33"/>
      <c r="N572" s="2"/>
    </row>
    <row r="573" spans="2:14" ht="16.5" customHeight="1" x14ac:dyDescent="0.25">
      <c r="B573" s="2"/>
      <c r="C573" s="1"/>
      <c r="D573" s="1"/>
      <c r="E573" s="2"/>
      <c r="F573" s="2"/>
      <c r="G573" s="3"/>
      <c r="H573" s="2"/>
      <c r="I573" s="33"/>
      <c r="J573" s="33"/>
      <c r="K573" s="33"/>
      <c r="L573" s="33"/>
      <c r="N573" s="2"/>
    </row>
    <row r="574" spans="2:14" ht="16.5" customHeight="1" x14ac:dyDescent="0.25">
      <c r="B574" s="2"/>
      <c r="C574" s="1"/>
      <c r="D574" s="1"/>
      <c r="E574" s="2"/>
      <c r="F574" s="2"/>
      <c r="G574" s="3"/>
      <c r="H574" s="2"/>
      <c r="I574" s="33"/>
      <c r="J574" s="33"/>
      <c r="K574" s="33"/>
      <c r="L574" s="33"/>
      <c r="N574" s="2"/>
    </row>
    <row r="575" spans="2:14" ht="16.5" customHeight="1" x14ac:dyDescent="0.25">
      <c r="B575" s="2"/>
      <c r="C575" s="1"/>
      <c r="D575" s="1"/>
      <c r="E575" s="2"/>
      <c r="F575" s="2"/>
      <c r="G575" s="3"/>
      <c r="H575" s="2"/>
      <c r="I575" s="33"/>
      <c r="J575" s="33"/>
      <c r="K575" s="33"/>
      <c r="L575" s="33"/>
      <c r="N575" s="2"/>
    </row>
    <row r="576" spans="2:14" ht="16.5" customHeight="1" x14ac:dyDescent="0.25">
      <c r="B576" s="2"/>
      <c r="C576" s="1"/>
      <c r="D576" s="1"/>
      <c r="E576" s="2"/>
      <c r="F576" s="2"/>
      <c r="G576" s="3"/>
      <c r="H576" s="2"/>
      <c r="I576" s="33"/>
      <c r="J576" s="33"/>
      <c r="K576" s="33"/>
      <c r="L576" s="33"/>
      <c r="N576" s="2"/>
    </row>
    <row r="577" spans="2:14" ht="16.5" customHeight="1" x14ac:dyDescent="0.25">
      <c r="B577" s="2"/>
      <c r="C577" s="1"/>
      <c r="D577" s="1"/>
      <c r="E577" s="2"/>
      <c r="F577" s="2"/>
      <c r="G577" s="3"/>
      <c r="H577" s="2"/>
      <c r="I577" s="33"/>
      <c r="J577" s="33"/>
      <c r="K577" s="33"/>
      <c r="L577" s="33"/>
      <c r="N577" s="2"/>
    </row>
    <row r="578" spans="2:14" ht="16.5" customHeight="1" x14ac:dyDescent="0.25">
      <c r="B578" s="2"/>
      <c r="C578" s="1"/>
      <c r="D578" s="1"/>
      <c r="E578" s="2"/>
      <c r="F578" s="2"/>
      <c r="G578" s="3"/>
      <c r="H578" s="2"/>
      <c r="I578" s="33"/>
      <c r="J578" s="33"/>
      <c r="K578" s="33"/>
      <c r="L578" s="33"/>
      <c r="N578" s="2"/>
    </row>
    <row r="579" spans="2:14" ht="16.5" customHeight="1" x14ac:dyDescent="0.25">
      <c r="B579" s="2"/>
      <c r="C579" s="1"/>
      <c r="D579" s="1"/>
      <c r="E579" s="2"/>
      <c r="F579" s="2"/>
      <c r="G579" s="3"/>
      <c r="H579" s="2"/>
      <c r="I579" s="33"/>
      <c r="J579" s="33"/>
      <c r="K579" s="33"/>
      <c r="L579" s="33"/>
      <c r="N579" s="2"/>
    </row>
    <row r="580" spans="2:14" ht="16.5" customHeight="1" x14ac:dyDescent="0.25">
      <c r="B580" s="2"/>
      <c r="C580" s="1"/>
      <c r="D580" s="1"/>
      <c r="E580" s="2"/>
      <c r="F580" s="2"/>
      <c r="G580" s="3"/>
      <c r="H580" s="2"/>
      <c r="I580" s="33"/>
      <c r="J580" s="33"/>
      <c r="K580" s="33"/>
      <c r="L580" s="33"/>
      <c r="N580" s="2"/>
    </row>
    <row r="581" spans="2:14" ht="16.5" customHeight="1" x14ac:dyDescent="0.25">
      <c r="B581" s="2"/>
      <c r="C581" s="1"/>
      <c r="D581" s="1"/>
      <c r="E581" s="2"/>
      <c r="F581" s="2"/>
      <c r="G581" s="3"/>
      <c r="H581" s="2"/>
      <c r="I581" s="33"/>
      <c r="J581" s="33"/>
      <c r="K581" s="33"/>
      <c r="L581" s="33"/>
      <c r="N581" s="2"/>
    </row>
    <row r="582" spans="2:14" ht="16.5" customHeight="1" x14ac:dyDescent="0.25">
      <c r="B582" s="2"/>
      <c r="C582" s="1"/>
      <c r="D582" s="1"/>
      <c r="E582" s="2"/>
      <c r="F582" s="2"/>
      <c r="G582" s="3"/>
      <c r="H582" s="2"/>
      <c r="I582" s="33"/>
      <c r="J582" s="33"/>
      <c r="K582" s="33"/>
      <c r="L582" s="33"/>
      <c r="N582" s="2"/>
    </row>
    <row r="583" spans="2:14" ht="16.5" customHeight="1" x14ac:dyDescent="0.25">
      <c r="B583" s="2"/>
      <c r="C583" s="1"/>
      <c r="D583" s="1"/>
      <c r="E583" s="2"/>
      <c r="F583" s="2"/>
      <c r="G583" s="3"/>
      <c r="H583" s="2"/>
      <c r="I583" s="33"/>
      <c r="J583" s="33"/>
      <c r="K583" s="33"/>
      <c r="L583" s="33"/>
      <c r="N583" s="2"/>
    </row>
    <row r="584" spans="2:14" ht="16.5" customHeight="1" x14ac:dyDescent="0.25">
      <c r="B584" s="2"/>
      <c r="C584" s="1"/>
      <c r="D584" s="1"/>
      <c r="E584" s="2"/>
      <c r="F584" s="2"/>
      <c r="G584" s="3"/>
      <c r="H584" s="2"/>
      <c r="I584" s="33"/>
      <c r="J584" s="33"/>
      <c r="K584" s="33"/>
      <c r="L584" s="33"/>
      <c r="N584" s="2"/>
    </row>
    <row r="585" spans="2:14" ht="16.5" customHeight="1" x14ac:dyDescent="0.25">
      <c r="B585" s="2"/>
      <c r="C585" s="1"/>
      <c r="D585" s="1"/>
      <c r="E585" s="2"/>
      <c r="F585" s="2"/>
      <c r="G585" s="3"/>
      <c r="H585" s="2"/>
      <c r="I585" s="33"/>
      <c r="J585" s="33"/>
      <c r="K585" s="33"/>
      <c r="L585" s="33"/>
      <c r="N585" s="2"/>
    </row>
    <row r="586" spans="2:14" ht="16.5" customHeight="1" x14ac:dyDescent="0.25">
      <c r="B586" s="2"/>
      <c r="C586" s="1"/>
      <c r="D586" s="1"/>
      <c r="E586" s="2"/>
      <c r="F586" s="2"/>
      <c r="G586" s="3"/>
      <c r="H586" s="2"/>
      <c r="I586" s="33"/>
      <c r="J586" s="33"/>
      <c r="K586" s="33"/>
      <c r="L586" s="33"/>
      <c r="N586" s="2"/>
    </row>
    <row r="587" spans="2:14" ht="16.5" customHeight="1" x14ac:dyDescent="0.25">
      <c r="B587" s="2"/>
      <c r="C587" s="1"/>
      <c r="D587" s="1"/>
      <c r="E587" s="2"/>
      <c r="F587" s="2"/>
      <c r="G587" s="3"/>
      <c r="H587" s="2"/>
      <c r="I587" s="33"/>
      <c r="J587" s="33"/>
      <c r="K587" s="33"/>
      <c r="L587" s="33"/>
      <c r="N587" s="2"/>
    </row>
    <row r="588" spans="2:14" ht="16.5" customHeight="1" x14ac:dyDescent="0.25">
      <c r="B588" s="2"/>
      <c r="C588" s="1"/>
      <c r="D588" s="1"/>
      <c r="E588" s="2"/>
      <c r="F588" s="2"/>
      <c r="G588" s="3"/>
      <c r="H588" s="2"/>
      <c r="I588" s="33"/>
      <c r="J588" s="33"/>
      <c r="K588" s="33"/>
      <c r="L588" s="33"/>
      <c r="N588" s="2"/>
    </row>
    <row r="589" spans="2:14" ht="16.5" customHeight="1" x14ac:dyDescent="0.25">
      <c r="B589" s="2"/>
      <c r="C589" s="1"/>
      <c r="D589" s="1"/>
      <c r="E589" s="2"/>
      <c r="F589" s="2"/>
      <c r="G589" s="3"/>
      <c r="H589" s="2"/>
      <c r="I589" s="33"/>
      <c r="J589" s="33"/>
      <c r="K589" s="33"/>
      <c r="L589" s="33"/>
      <c r="N589" s="2"/>
    </row>
    <row r="590" spans="2:14" ht="16.5" customHeight="1" x14ac:dyDescent="0.25">
      <c r="B590" s="2"/>
      <c r="C590" s="1"/>
      <c r="D590" s="1"/>
      <c r="E590" s="2"/>
      <c r="F590" s="2"/>
      <c r="G590" s="3"/>
      <c r="H590" s="2"/>
      <c r="I590" s="33"/>
      <c r="J590" s="33"/>
      <c r="K590" s="33"/>
      <c r="L590" s="33"/>
      <c r="N590" s="2"/>
    </row>
    <row r="591" spans="2:14" ht="16.5" customHeight="1" x14ac:dyDescent="0.25">
      <c r="B591" s="2"/>
      <c r="C591" s="1"/>
      <c r="D591" s="1"/>
      <c r="E591" s="2"/>
      <c r="F591" s="2"/>
      <c r="G591" s="3"/>
      <c r="H591" s="2"/>
      <c r="I591" s="33"/>
      <c r="J591" s="33"/>
      <c r="K591" s="33"/>
      <c r="L591" s="33"/>
      <c r="N591" s="2"/>
    </row>
    <row r="592" spans="2:14" ht="16.5" customHeight="1" x14ac:dyDescent="0.25">
      <c r="B592" s="2"/>
      <c r="C592" s="1"/>
      <c r="D592" s="1"/>
      <c r="E592" s="2"/>
      <c r="F592" s="2"/>
      <c r="G592" s="3"/>
      <c r="H592" s="2"/>
      <c r="I592" s="33"/>
      <c r="J592" s="33"/>
      <c r="K592" s="33"/>
      <c r="L592" s="33"/>
      <c r="N592" s="2"/>
    </row>
    <row r="593" spans="2:14" ht="16.5" customHeight="1" x14ac:dyDescent="0.25">
      <c r="B593" s="2"/>
      <c r="C593" s="1"/>
      <c r="D593" s="1"/>
      <c r="E593" s="2"/>
      <c r="F593" s="2"/>
      <c r="G593" s="3"/>
      <c r="H593" s="2"/>
      <c r="I593" s="33"/>
      <c r="J593" s="33"/>
      <c r="K593" s="33"/>
      <c r="L593" s="33"/>
      <c r="N593" s="2"/>
    </row>
    <row r="594" spans="2:14" ht="16.5" customHeight="1" x14ac:dyDescent="0.25">
      <c r="B594" s="2"/>
      <c r="C594" s="1"/>
      <c r="D594" s="1"/>
      <c r="E594" s="2"/>
      <c r="F594" s="2"/>
      <c r="G594" s="3"/>
      <c r="H594" s="2"/>
      <c r="I594" s="33"/>
      <c r="J594" s="33"/>
      <c r="K594" s="33"/>
      <c r="L594" s="33"/>
      <c r="N594" s="2"/>
    </row>
    <row r="595" spans="2:14" ht="16.5" customHeight="1" x14ac:dyDescent="0.25">
      <c r="B595" s="2"/>
      <c r="C595" s="1"/>
      <c r="D595" s="1"/>
      <c r="E595" s="2"/>
      <c r="F595" s="2"/>
      <c r="G595" s="3"/>
      <c r="H595" s="2"/>
      <c r="I595" s="33"/>
      <c r="J595" s="33"/>
      <c r="K595" s="33"/>
      <c r="L595" s="33"/>
      <c r="N595" s="2"/>
    </row>
    <row r="596" spans="2:14" ht="16.5" customHeight="1" x14ac:dyDescent="0.25">
      <c r="B596" s="2"/>
      <c r="C596" s="1"/>
      <c r="D596" s="1"/>
      <c r="E596" s="2"/>
      <c r="F596" s="2"/>
      <c r="G596" s="3"/>
      <c r="H596" s="2"/>
      <c r="I596" s="33"/>
      <c r="J596" s="33"/>
      <c r="K596" s="33"/>
      <c r="L596" s="33"/>
      <c r="N596" s="2"/>
    </row>
    <row r="597" spans="2:14" ht="16.5" customHeight="1" x14ac:dyDescent="0.25">
      <c r="B597" s="2"/>
      <c r="C597" s="1"/>
      <c r="D597" s="1"/>
      <c r="E597" s="2"/>
      <c r="F597" s="2"/>
      <c r="G597" s="3"/>
      <c r="H597" s="2"/>
      <c r="I597" s="33"/>
      <c r="J597" s="33"/>
      <c r="K597" s="33"/>
      <c r="L597" s="33"/>
      <c r="N597" s="2"/>
    </row>
    <row r="598" spans="2:14" ht="16.5" customHeight="1" x14ac:dyDescent="0.25">
      <c r="B598" s="2"/>
      <c r="C598" s="1"/>
      <c r="D598" s="1"/>
      <c r="E598" s="2"/>
      <c r="F598" s="2"/>
      <c r="G598" s="3"/>
      <c r="H598" s="2"/>
      <c r="I598" s="33"/>
      <c r="J598" s="33"/>
      <c r="K598" s="33"/>
      <c r="L598" s="33"/>
      <c r="N598" s="2"/>
    </row>
    <row r="599" spans="2:14" ht="16.5" customHeight="1" x14ac:dyDescent="0.25">
      <c r="B599" s="2"/>
      <c r="C599" s="1"/>
      <c r="D599" s="1"/>
      <c r="E599" s="2"/>
      <c r="F599" s="2"/>
      <c r="G599" s="3"/>
      <c r="H599" s="2"/>
      <c r="I599" s="33"/>
      <c r="J599" s="33"/>
      <c r="K599" s="33"/>
      <c r="L599" s="33"/>
      <c r="N599" s="2"/>
    </row>
    <row r="600" spans="2:14" ht="16.5" customHeight="1" x14ac:dyDescent="0.25">
      <c r="B600" s="2"/>
      <c r="C600" s="1"/>
      <c r="D600" s="1"/>
      <c r="E600" s="2"/>
      <c r="F600" s="2"/>
      <c r="G600" s="3"/>
      <c r="H600" s="2"/>
      <c r="I600" s="33"/>
      <c r="J600" s="33"/>
      <c r="K600" s="33"/>
      <c r="L600" s="33"/>
      <c r="N600" s="2"/>
    </row>
    <row r="601" spans="2:14" ht="16.5" customHeight="1" x14ac:dyDescent="0.25">
      <c r="B601" s="2"/>
      <c r="C601" s="1"/>
      <c r="D601" s="1"/>
      <c r="E601" s="2"/>
      <c r="F601" s="2"/>
      <c r="G601" s="3"/>
      <c r="H601" s="2"/>
      <c r="I601" s="33"/>
      <c r="J601" s="33"/>
      <c r="K601" s="33"/>
      <c r="L601" s="33"/>
      <c r="N601" s="2"/>
    </row>
    <row r="602" spans="2:14" ht="16.5" customHeight="1" x14ac:dyDescent="0.25">
      <c r="B602" s="2"/>
      <c r="C602" s="1"/>
      <c r="D602" s="1"/>
      <c r="E602" s="2"/>
      <c r="F602" s="2"/>
      <c r="G602" s="3"/>
      <c r="H602" s="2"/>
      <c r="I602" s="33"/>
      <c r="J602" s="33"/>
      <c r="K602" s="33"/>
      <c r="L602" s="33"/>
      <c r="N602" s="2"/>
    </row>
    <row r="603" spans="2:14" ht="16.5" customHeight="1" x14ac:dyDescent="0.25">
      <c r="B603" s="2"/>
      <c r="C603" s="1"/>
      <c r="D603" s="1"/>
      <c r="E603" s="2"/>
      <c r="F603" s="2"/>
      <c r="G603" s="3"/>
      <c r="H603" s="2"/>
      <c r="I603" s="33"/>
      <c r="J603" s="33"/>
      <c r="K603" s="33"/>
      <c r="L603" s="33"/>
      <c r="N603" s="2"/>
    </row>
    <row r="604" spans="2:14" ht="16.5" customHeight="1" x14ac:dyDescent="0.25">
      <c r="B604" s="2"/>
      <c r="C604" s="1"/>
      <c r="D604" s="1"/>
      <c r="E604" s="2"/>
      <c r="F604" s="2"/>
      <c r="G604" s="3"/>
      <c r="H604" s="2"/>
      <c r="I604" s="33"/>
      <c r="J604" s="33"/>
      <c r="K604" s="33"/>
      <c r="L604" s="33"/>
      <c r="N604" s="2"/>
    </row>
    <row r="605" spans="2:14" ht="16.5" customHeight="1" x14ac:dyDescent="0.25">
      <c r="B605" s="2"/>
      <c r="C605" s="1"/>
      <c r="D605" s="1"/>
      <c r="E605" s="2"/>
      <c r="F605" s="2"/>
      <c r="G605" s="3"/>
      <c r="H605" s="2"/>
      <c r="I605" s="33"/>
      <c r="J605" s="33"/>
      <c r="K605" s="33"/>
      <c r="L605" s="33"/>
      <c r="N605" s="2"/>
    </row>
    <row r="606" spans="2:14" ht="16.5" customHeight="1" x14ac:dyDescent="0.25">
      <c r="B606" s="2"/>
      <c r="C606" s="1"/>
      <c r="D606" s="1"/>
      <c r="E606" s="2"/>
      <c r="F606" s="2"/>
      <c r="G606" s="3"/>
      <c r="H606" s="2"/>
      <c r="I606" s="33"/>
      <c r="J606" s="33"/>
      <c r="K606" s="33"/>
      <c r="L606" s="33"/>
      <c r="N606" s="2"/>
    </row>
    <row r="607" spans="2:14" ht="16.5" customHeight="1" x14ac:dyDescent="0.25">
      <c r="B607" s="2"/>
      <c r="C607" s="1"/>
      <c r="D607" s="1"/>
      <c r="E607" s="2"/>
      <c r="F607" s="2"/>
      <c r="G607" s="3"/>
      <c r="H607" s="2"/>
      <c r="I607" s="33"/>
      <c r="J607" s="33"/>
      <c r="K607" s="33"/>
      <c r="L607" s="33"/>
      <c r="N607" s="2"/>
    </row>
    <row r="608" spans="2:14" ht="16.5" customHeight="1" x14ac:dyDescent="0.25">
      <c r="B608" s="2"/>
      <c r="C608" s="1"/>
      <c r="D608" s="1"/>
      <c r="E608" s="2"/>
      <c r="F608" s="2"/>
      <c r="G608" s="3"/>
      <c r="H608" s="2"/>
      <c r="I608" s="33"/>
      <c r="J608" s="33"/>
      <c r="K608" s="33"/>
      <c r="L608" s="33"/>
      <c r="N608" s="2"/>
    </row>
    <row r="609" spans="2:14" ht="16.5" customHeight="1" x14ac:dyDescent="0.25">
      <c r="B609" s="2"/>
      <c r="C609" s="1"/>
      <c r="D609" s="1"/>
      <c r="E609" s="2"/>
      <c r="F609" s="2"/>
      <c r="G609" s="3"/>
      <c r="H609" s="2"/>
      <c r="I609" s="33"/>
      <c r="J609" s="33"/>
      <c r="K609" s="33"/>
      <c r="L609" s="33"/>
      <c r="N609" s="2"/>
    </row>
    <row r="610" spans="2:14" ht="16.5" customHeight="1" x14ac:dyDescent="0.25">
      <c r="B610" s="2"/>
      <c r="C610" s="1"/>
      <c r="D610" s="1"/>
      <c r="E610" s="2"/>
      <c r="F610" s="2"/>
      <c r="G610" s="3"/>
      <c r="H610" s="2"/>
      <c r="I610" s="33"/>
      <c r="J610" s="33"/>
      <c r="K610" s="33"/>
      <c r="L610" s="33"/>
      <c r="N610" s="2"/>
    </row>
    <row r="611" spans="2:14" ht="16.5" customHeight="1" x14ac:dyDescent="0.25">
      <c r="B611" s="2"/>
      <c r="C611" s="1"/>
      <c r="D611" s="1"/>
      <c r="E611" s="2"/>
      <c r="F611" s="2"/>
      <c r="G611" s="3"/>
      <c r="H611" s="2"/>
      <c r="I611" s="33"/>
      <c r="J611" s="33"/>
      <c r="K611" s="33"/>
      <c r="L611" s="33"/>
      <c r="N611" s="2"/>
    </row>
    <row r="612" spans="2:14" ht="16.5" customHeight="1" x14ac:dyDescent="0.25">
      <c r="B612" s="2"/>
      <c r="C612" s="1"/>
      <c r="D612" s="1"/>
      <c r="E612" s="2"/>
      <c r="F612" s="2"/>
      <c r="G612" s="3"/>
      <c r="H612" s="2"/>
      <c r="I612" s="33"/>
      <c r="J612" s="33"/>
      <c r="K612" s="33"/>
      <c r="L612" s="33"/>
      <c r="N612" s="2"/>
    </row>
    <row r="613" spans="2:14" ht="16.5" customHeight="1" x14ac:dyDescent="0.25">
      <c r="B613" s="2"/>
      <c r="C613" s="1"/>
      <c r="D613" s="1"/>
      <c r="E613" s="2"/>
      <c r="F613" s="2"/>
      <c r="G613" s="3"/>
      <c r="H613" s="2"/>
      <c r="I613" s="33"/>
      <c r="J613" s="33"/>
      <c r="K613" s="33"/>
      <c r="L613" s="33"/>
      <c r="N613" s="2"/>
    </row>
    <row r="614" spans="2:14" ht="16.5" customHeight="1" x14ac:dyDescent="0.25">
      <c r="B614" s="2"/>
      <c r="C614" s="1"/>
      <c r="D614" s="1"/>
      <c r="E614" s="2"/>
      <c r="F614" s="2"/>
      <c r="G614" s="3"/>
      <c r="H614" s="2"/>
      <c r="I614" s="33"/>
      <c r="J614" s="33"/>
      <c r="K614" s="33"/>
      <c r="L614" s="33"/>
      <c r="N614" s="2"/>
    </row>
    <row r="615" spans="2:14" ht="16.5" customHeight="1" x14ac:dyDescent="0.25">
      <c r="B615" s="2"/>
      <c r="C615" s="1"/>
      <c r="D615" s="1"/>
      <c r="E615" s="2"/>
      <c r="F615" s="2"/>
      <c r="G615" s="3"/>
      <c r="H615" s="2"/>
      <c r="I615" s="33"/>
      <c r="J615" s="33"/>
      <c r="K615" s="33"/>
      <c r="L615" s="33"/>
      <c r="N615" s="2"/>
    </row>
    <row r="616" spans="2:14" ht="16.5" customHeight="1" x14ac:dyDescent="0.25">
      <c r="B616" s="2"/>
      <c r="C616" s="1"/>
      <c r="D616" s="1"/>
      <c r="E616" s="2"/>
      <c r="F616" s="2"/>
      <c r="G616" s="3"/>
      <c r="H616" s="2"/>
      <c r="I616" s="33"/>
      <c r="J616" s="33"/>
      <c r="K616" s="33"/>
      <c r="L616" s="33"/>
      <c r="N616" s="2"/>
    </row>
    <row r="617" spans="2:14" ht="16.5" customHeight="1" x14ac:dyDescent="0.25">
      <c r="B617" s="2"/>
      <c r="C617" s="1"/>
      <c r="D617" s="1"/>
      <c r="E617" s="2"/>
      <c r="F617" s="2"/>
      <c r="G617" s="3"/>
      <c r="H617" s="2"/>
      <c r="I617" s="33"/>
      <c r="J617" s="33"/>
      <c r="K617" s="33"/>
      <c r="L617" s="33"/>
      <c r="N617" s="2"/>
    </row>
    <row r="618" spans="2:14" ht="16.5" customHeight="1" x14ac:dyDescent="0.25">
      <c r="B618" s="2"/>
      <c r="C618" s="1"/>
      <c r="D618" s="1"/>
      <c r="E618" s="2"/>
      <c r="F618" s="2"/>
      <c r="G618" s="3"/>
      <c r="H618" s="2"/>
      <c r="I618" s="33"/>
      <c r="J618" s="33"/>
      <c r="K618" s="33"/>
      <c r="L618" s="33"/>
      <c r="N618" s="2"/>
    </row>
    <row r="619" spans="2:14" ht="16.5" customHeight="1" x14ac:dyDescent="0.25">
      <c r="B619" s="2"/>
      <c r="C619" s="1"/>
      <c r="D619" s="1"/>
      <c r="E619" s="2"/>
      <c r="F619" s="2"/>
      <c r="G619" s="3"/>
      <c r="H619" s="2"/>
      <c r="I619" s="33"/>
      <c r="J619" s="33"/>
      <c r="K619" s="33"/>
      <c r="L619" s="33"/>
      <c r="N619" s="2"/>
    </row>
    <row r="620" spans="2:14" ht="16.5" customHeight="1" x14ac:dyDescent="0.25">
      <c r="B620" s="2"/>
      <c r="C620" s="1"/>
      <c r="D620" s="1"/>
      <c r="E620" s="2"/>
      <c r="F620" s="2"/>
      <c r="G620" s="3"/>
      <c r="H620" s="2"/>
      <c r="I620" s="33"/>
      <c r="J620" s="33"/>
      <c r="K620" s="33"/>
      <c r="L620" s="33"/>
      <c r="N620" s="2"/>
    </row>
    <row r="621" spans="2:14" ht="16.5" customHeight="1" x14ac:dyDescent="0.25">
      <c r="B621" s="2"/>
      <c r="C621" s="1"/>
      <c r="D621" s="1"/>
      <c r="E621" s="2"/>
      <c r="F621" s="2"/>
      <c r="G621" s="3"/>
      <c r="H621" s="2"/>
      <c r="I621" s="33"/>
      <c r="J621" s="33"/>
      <c r="K621" s="33"/>
      <c r="L621" s="33"/>
      <c r="N621" s="2"/>
    </row>
    <row r="622" spans="2:14" ht="16.5" customHeight="1" x14ac:dyDescent="0.25">
      <c r="B622" s="2"/>
      <c r="C622" s="1"/>
      <c r="D622" s="1"/>
      <c r="E622" s="2"/>
      <c r="F622" s="2"/>
      <c r="G622" s="3"/>
      <c r="H622" s="2"/>
      <c r="I622" s="33"/>
      <c r="J622" s="33"/>
      <c r="K622" s="33"/>
      <c r="L622" s="33"/>
      <c r="N622" s="2"/>
    </row>
    <row r="623" spans="2:14" ht="16.5" customHeight="1" x14ac:dyDescent="0.25">
      <c r="B623" s="2"/>
      <c r="C623" s="1"/>
      <c r="D623" s="1"/>
      <c r="E623" s="2"/>
      <c r="F623" s="2"/>
      <c r="G623" s="3"/>
      <c r="H623" s="2"/>
      <c r="I623" s="33"/>
      <c r="J623" s="33"/>
      <c r="K623" s="33"/>
      <c r="L623" s="33"/>
      <c r="N623" s="2"/>
    </row>
    <row r="624" spans="2:14" ht="16.5" customHeight="1" x14ac:dyDescent="0.25">
      <c r="B624" s="2"/>
      <c r="C624" s="1"/>
      <c r="D624" s="1"/>
      <c r="E624" s="2"/>
      <c r="F624" s="2"/>
      <c r="G624" s="3"/>
      <c r="H624" s="2"/>
      <c r="I624" s="33"/>
      <c r="J624" s="33"/>
      <c r="K624" s="33"/>
      <c r="L624" s="33"/>
      <c r="N624" s="2"/>
    </row>
    <row r="625" spans="2:14" ht="16.5" customHeight="1" x14ac:dyDescent="0.25">
      <c r="B625" s="2"/>
      <c r="C625" s="1"/>
      <c r="D625" s="1"/>
      <c r="E625" s="2"/>
      <c r="F625" s="2"/>
      <c r="G625" s="3"/>
      <c r="H625" s="2"/>
      <c r="I625" s="33"/>
      <c r="J625" s="33"/>
      <c r="K625" s="33"/>
      <c r="L625" s="33"/>
      <c r="N625" s="2"/>
    </row>
    <row r="626" spans="2:14" ht="16.5" customHeight="1" x14ac:dyDescent="0.25">
      <c r="B626" s="2"/>
      <c r="C626" s="1"/>
      <c r="D626" s="1"/>
      <c r="E626" s="2"/>
      <c r="F626" s="2"/>
      <c r="G626" s="3"/>
      <c r="H626" s="2"/>
      <c r="I626" s="33"/>
      <c r="J626" s="33"/>
      <c r="K626" s="33"/>
      <c r="L626" s="33"/>
      <c r="N626" s="2"/>
    </row>
    <row r="627" spans="2:14" ht="16.5" customHeight="1" x14ac:dyDescent="0.25">
      <c r="B627" s="2"/>
      <c r="C627" s="1"/>
      <c r="D627" s="1"/>
      <c r="E627" s="2"/>
      <c r="F627" s="2"/>
      <c r="G627" s="3"/>
      <c r="H627" s="2"/>
      <c r="I627" s="33"/>
      <c r="J627" s="33"/>
      <c r="K627" s="33"/>
      <c r="L627" s="33"/>
      <c r="N627" s="2"/>
    </row>
    <row r="628" spans="2:14" ht="16.5" customHeight="1" x14ac:dyDescent="0.25">
      <c r="B628" s="2"/>
      <c r="C628" s="1"/>
      <c r="D628" s="1"/>
      <c r="E628" s="2"/>
      <c r="F628" s="2"/>
      <c r="G628" s="3"/>
      <c r="H628" s="2"/>
      <c r="I628" s="33"/>
      <c r="J628" s="33"/>
      <c r="K628" s="33"/>
      <c r="L628" s="33"/>
      <c r="N628" s="2"/>
    </row>
    <row r="629" spans="2:14" ht="16.5" customHeight="1" x14ac:dyDescent="0.25">
      <c r="B629" s="2"/>
      <c r="C629" s="1"/>
      <c r="D629" s="1"/>
      <c r="E629" s="2"/>
      <c r="F629" s="2"/>
      <c r="G629" s="3"/>
      <c r="H629" s="2"/>
      <c r="I629" s="33"/>
      <c r="J629" s="33"/>
      <c r="K629" s="33"/>
      <c r="L629" s="33"/>
      <c r="N629" s="2"/>
    </row>
    <row r="630" spans="2:14" ht="16.5" customHeight="1" x14ac:dyDescent="0.25">
      <c r="B630" s="2"/>
      <c r="C630" s="1"/>
      <c r="D630" s="1"/>
      <c r="E630" s="2"/>
      <c r="F630" s="2"/>
      <c r="G630" s="3"/>
      <c r="H630" s="2"/>
      <c r="I630" s="33"/>
      <c r="J630" s="33"/>
      <c r="K630" s="33"/>
      <c r="L630" s="33"/>
      <c r="N630" s="2"/>
    </row>
    <row r="631" spans="2:14" ht="16.5" customHeight="1" x14ac:dyDescent="0.25">
      <c r="B631" s="2"/>
      <c r="C631" s="1"/>
      <c r="D631" s="1"/>
      <c r="E631" s="2"/>
      <c r="F631" s="2"/>
      <c r="G631" s="3"/>
      <c r="H631" s="2"/>
      <c r="I631" s="33"/>
      <c r="J631" s="33"/>
      <c r="K631" s="33"/>
      <c r="L631" s="33"/>
      <c r="N631" s="2"/>
    </row>
    <row r="632" spans="2:14" ht="16.5" customHeight="1" x14ac:dyDescent="0.25">
      <c r="B632" s="2"/>
      <c r="C632" s="1"/>
      <c r="D632" s="1"/>
      <c r="E632" s="2"/>
      <c r="F632" s="2"/>
      <c r="G632" s="3"/>
      <c r="H632" s="2"/>
      <c r="I632" s="33"/>
      <c r="J632" s="33"/>
      <c r="K632" s="33"/>
      <c r="L632" s="33"/>
      <c r="N632" s="2"/>
    </row>
    <row r="633" spans="2:14" ht="16.5" customHeight="1" x14ac:dyDescent="0.25">
      <c r="B633" s="2"/>
      <c r="C633" s="1"/>
      <c r="D633" s="1"/>
      <c r="E633" s="2"/>
      <c r="F633" s="2"/>
      <c r="G633" s="3"/>
      <c r="H633" s="2"/>
      <c r="I633" s="33"/>
      <c r="J633" s="33"/>
      <c r="K633" s="33"/>
      <c r="L633" s="33"/>
      <c r="N633" s="2"/>
    </row>
    <row r="634" spans="2:14" ht="16.5" customHeight="1" x14ac:dyDescent="0.25">
      <c r="B634" s="2"/>
      <c r="C634" s="1"/>
      <c r="D634" s="1"/>
      <c r="E634" s="2"/>
      <c r="F634" s="2"/>
      <c r="G634" s="3"/>
      <c r="H634" s="2"/>
      <c r="I634" s="33"/>
      <c r="J634" s="33"/>
      <c r="K634" s="33"/>
      <c r="L634" s="33"/>
      <c r="N634" s="2"/>
    </row>
    <row r="635" spans="2:14" ht="16.5" customHeight="1" x14ac:dyDescent="0.25">
      <c r="B635" s="2"/>
      <c r="C635" s="1"/>
      <c r="D635" s="1"/>
      <c r="E635" s="2"/>
      <c r="F635" s="2"/>
      <c r="G635" s="3"/>
      <c r="H635" s="2"/>
      <c r="I635" s="33"/>
      <c r="J635" s="33"/>
      <c r="K635" s="33"/>
      <c r="L635" s="33"/>
      <c r="N635" s="2"/>
    </row>
    <row r="636" spans="2:14" ht="16.5" customHeight="1" x14ac:dyDescent="0.25">
      <c r="B636" s="2"/>
      <c r="C636" s="1"/>
      <c r="D636" s="1"/>
      <c r="E636" s="2"/>
      <c r="F636" s="2"/>
      <c r="G636" s="3"/>
      <c r="H636" s="2"/>
      <c r="I636" s="33"/>
      <c r="J636" s="33"/>
      <c r="K636" s="33"/>
      <c r="L636" s="33"/>
      <c r="N636" s="2"/>
    </row>
    <row r="637" spans="2:14" ht="16.5" customHeight="1" x14ac:dyDescent="0.25">
      <c r="B637" s="2"/>
      <c r="C637" s="1"/>
      <c r="D637" s="1"/>
      <c r="E637" s="2"/>
      <c r="F637" s="2"/>
      <c r="G637" s="3"/>
      <c r="H637" s="2"/>
      <c r="I637" s="33"/>
      <c r="J637" s="33"/>
      <c r="K637" s="33"/>
      <c r="L637" s="33"/>
      <c r="N637" s="2"/>
    </row>
    <row r="638" spans="2:14" ht="16.5" customHeight="1" x14ac:dyDescent="0.25">
      <c r="B638" s="2"/>
      <c r="C638" s="1"/>
      <c r="D638" s="1"/>
      <c r="E638" s="2"/>
      <c r="F638" s="2"/>
      <c r="G638" s="3"/>
      <c r="H638" s="2"/>
      <c r="I638" s="33"/>
      <c r="J638" s="33"/>
      <c r="K638" s="33"/>
      <c r="L638" s="33"/>
      <c r="N638" s="2"/>
    </row>
    <row r="639" spans="2:14" ht="16.5" customHeight="1" x14ac:dyDescent="0.25">
      <c r="B639" s="2"/>
      <c r="C639" s="1"/>
      <c r="D639" s="1"/>
      <c r="E639" s="2"/>
      <c r="F639" s="2"/>
      <c r="G639" s="3"/>
      <c r="H639" s="2"/>
      <c r="I639" s="33"/>
      <c r="J639" s="33"/>
      <c r="K639" s="33"/>
      <c r="L639" s="33"/>
      <c r="N639" s="2"/>
    </row>
    <row r="640" spans="2:14" ht="16.5" customHeight="1" x14ac:dyDescent="0.25">
      <c r="B640" s="2"/>
      <c r="C640" s="1"/>
      <c r="D640" s="1"/>
      <c r="E640" s="2"/>
      <c r="F640" s="2"/>
      <c r="G640" s="3"/>
      <c r="H640" s="2"/>
      <c r="I640" s="33"/>
      <c r="J640" s="33"/>
      <c r="K640" s="33"/>
      <c r="L640" s="33"/>
      <c r="N640" s="2"/>
    </row>
    <row r="641" spans="2:14" ht="16.5" customHeight="1" x14ac:dyDescent="0.25">
      <c r="B641" s="2"/>
      <c r="C641" s="1"/>
      <c r="D641" s="1"/>
      <c r="E641" s="2"/>
      <c r="F641" s="2"/>
      <c r="G641" s="3"/>
      <c r="H641" s="2"/>
      <c r="I641" s="33"/>
      <c r="J641" s="33"/>
      <c r="K641" s="33"/>
      <c r="L641" s="33"/>
      <c r="N641" s="2"/>
    </row>
    <row r="642" spans="2:14" ht="16.5" customHeight="1" x14ac:dyDescent="0.25">
      <c r="B642" s="2"/>
      <c r="C642" s="1"/>
      <c r="D642" s="1"/>
      <c r="E642" s="2"/>
      <c r="F642" s="2"/>
      <c r="G642" s="3"/>
      <c r="H642" s="2"/>
      <c r="I642" s="33"/>
      <c r="J642" s="33"/>
      <c r="K642" s="33"/>
      <c r="L642" s="33"/>
      <c r="N642" s="2"/>
    </row>
    <row r="643" spans="2:14" ht="16.5" customHeight="1" x14ac:dyDescent="0.25">
      <c r="B643" s="2"/>
      <c r="C643" s="1"/>
      <c r="D643" s="1"/>
      <c r="E643" s="2"/>
      <c r="F643" s="2"/>
      <c r="G643" s="3"/>
      <c r="H643" s="2"/>
      <c r="I643" s="33"/>
      <c r="J643" s="33"/>
      <c r="K643" s="33"/>
      <c r="L643" s="33"/>
      <c r="N643" s="2"/>
    </row>
    <row r="644" spans="2:14" ht="16.5" customHeight="1" x14ac:dyDescent="0.25">
      <c r="B644" s="2"/>
      <c r="C644" s="1"/>
      <c r="D644" s="1"/>
      <c r="E644" s="2"/>
      <c r="F644" s="2"/>
      <c r="G644" s="3"/>
      <c r="H644" s="2"/>
      <c r="I644" s="33"/>
      <c r="J644" s="33"/>
      <c r="K644" s="33"/>
      <c r="L644" s="33"/>
      <c r="N644" s="2"/>
    </row>
    <row r="645" spans="2:14" ht="16.5" customHeight="1" x14ac:dyDescent="0.25">
      <c r="B645" s="2"/>
      <c r="C645" s="1"/>
      <c r="D645" s="1"/>
      <c r="E645" s="2"/>
      <c r="F645" s="2"/>
      <c r="G645" s="3"/>
      <c r="H645" s="2"/>
      <c r="I645" s="33"/>
      <c r="J645" s="33"/>
      <c r="K645" s="33"/>
      <c r="L645" s="33"/>
      <c r="N645" s="2"/>
    </row>
    <row r="646" spans="2:14" ht="16.5" customHeight="1" x14ac:dyDescent="0.25">
      <c r="B646" s="2"/>
      <c r="C646" s="1"/>
      <c r="D646" s="1"/>
      <c r="E646" s="2"/>
      <c r="F646" s="2"/>
      <c r="G646" s="3"/>
      <c r="H646" s="2"/>
      <c r="I646" s="33"/>
      <c r="J646" s="33"/>
      <c r="K646" s="33"/>
      <c r="L646" s="33"/>
      <c r="N646" s="2"/>
    </row>
    <row r="647" spans="2:14" ht="16.5" customHeight="1" x14ac:dyDescent="0.25">
      <c r="B647" s="2"/>
      <c r="C647" s="1"/>
      <c r="D647" s="1"/>
      <c r="E647" s="2"/>
      <c r="F647" s="2"/>
      <c r="G647" s="3"/>
      <c r="H647" s="2"/>
      <c r="I647" s="33"/>
      <c r="J647" s="33"/>
      <c r="K647" s="33"/>
      <c r="L647" s="33"/>
      <c r="N647" s="2"/>
    </row>
    <row r="648" spans="2:14" ht="16.5" customHeight="1" x14ac:dyDescent="0.25">
      <c r="B648" s="2"/>
      <c r="C648" s="1"/>
      <c r="D648" s="1"/>
      <c r="E648" s="2"/>
      <c r="F648" s="2"/>
      <c r="G648" s="3"/>
      <c r="H648" s="2"/>
      <c r="I648" s="33"/>
      <c r="J648" s="33"/>
      <c r="K648" s="33"/>
      <c r="L648" s="33"/>
      <c r="N648" s="2"/>
    </row>
    <row r="649" spans="2:14" ht="16.5" customHeight="1" x14ac:dyDescent="0.25">
      <c r="B649" s="2"/>
      <c r="C649" s="1"/>
      <c r="D649" s="1"/>
      <c r="E649" s="2"/>
      <c r="F649" s="2"/>
      <c r="G649" s="3"/>
      <c r="H649" s="2"/>
      <c r="I649" s="33"/>
      <c r="J649" s="33"/>
      <c r="K649" s="33"/>
      <c r="L649" s="33"/>
      <c r="N649" s="2"/>
    </row>
    <row r="650" spans="2:14" ht="16.5" customHeight="1" x14ac:dyDescent="0.25">
      <c r="B650" s="2"/>
      <c r="C650" s="1"/>
      <c r="D650" s="1"/>
      <c r="E650" s="2"/>
      <c r="F650" s="2"/>
      <c r="G650" s="3"/>
      <c r="H650" s="2"/>
      <c r="I650" s="33"/>
      <c r="J650" s="33"/>
      <c r="K650" s="33"/>
      <c r="L650" s="33"/>
      <c r="N650" s="2"/>
    </row>
    <row r="651" spans="2:14" ht="16.5" customHeight="1" x14ac:dyDescent="0.25">
      <c r="B651" s="2"/>
      <c r="C651" s="1"/>
      <c r="D651" s="1"/>
      <c r="E651" s="2"/>
      <c r="F651" s="2"/>
      <c r="G651" s="3"/>
      <c r="H651" s="2"/>
      <c r="I651" s="33"/>
      <c r="J651" s="33"/>
      <c r="K651" s="33"/>
      <c r="L651" s="33"/>
      <c r="N651" s="2"/>
    </row>
    <row r="652" spans="2:14" ht="16.5" customHeight="1" x14ac:dyDescent="0.25">
      <c r="B652" s="2"/>
      <c r="C652" s="1"/>
      <c r="D652" s="1"/>
      <c r="E652" s="2"/>
      <c r="F652" s="2"/>
      <c r="G652" s="3"/>
      <c r="H652" s="2"/>
      <c r="I652" s="33"/>
      <c r="J652" s="33"/>
      <c r="K652" s="33"/>
      <c r="L652" s="33"/>
      <c r="N652" s="2"/>
    </row>
    <row r="653" spans="2:14" ht="16.5" customHeight="1" x14ac:dyDescent="0.25">
      <c r="B653" s="2"/>
      <c r="C653" s="1"/>
      <c r="D653" s="1"/>
      <c r="E653" s="2"/>
      <c r="F653" s="2"/>
      <c r="G653" s="3"/>
      <c r="H653" s="2"/>
      <c r="I653" s="33"/>
      <c r="J653" s="33"/>
      <c r="K653" s="33"/>
      <c r="L653" s="33"/>
      <c r="N653" s="2"/>
    </row>
    <row r="654" spans="2:14" ht="16.5" customHeight="1" x14ac:dyDescent="0.25">
      <c r="B654" s="2"/>
      <c r="C654" s="1"/>
      <c r="D654" s="1"/>
      <c r="E654" s="2"/>
      <c r="F654" s="2"/>
      <c r="G654" s="3"/>
      <c r="H654" s="2"/>
      <c r="I654" s="33"/>
      <c r="J654" s="33"/>
      <c r="K654" s="33"/>
      <c r="L654" s="33"/>
      <c r="N654" s="2"/>
    </row>
    <row r="655" spans="2:14" ht="16.5" customHeight="1" x14ac:dyDescent="0.25">
      <c r="B655" s="2"/>
      <c r="C655" s="1"/>
      <c r="D655" s="1"/>
      <c r="E655" s="2"/>
      <c r="F655" s="2"/>
      <c r="G655" s="3"/>
      <c r="H655" s="2"/>
      <c r="I655" s="33"/>
      <c r="J655" s="33"/>
      <c r="K655" s="33"/>
      <c r="L655" s="33"/>
      <c r="N655" s="2"/>
    </row>
    <row r="656" spans="2:14" ht="16.5" customHeight="1" x14ac:dyDescent="0.25">
      <c r="B656" s="2"/>
      <c r="C656" s="1"/>
      <c r="D656" s="1"/>
      <c r="E656" s="2"/>
      <c r="F656" s="2"/>
      <c r="G656" s="3"/>
      <c r="H656" s="2"/>
      <c r="I656" s="33"/>
      <c r="J656" s="33"/>
      <c r="K656" s="33"/>
      <c r="L656" s="33"/>
      <c r="N656" s="2"/>
    </row>
    <row r="657" spans="2:14" ht="16.5" customHeight="1" x14ac:dyDescent="0.25">
      <c r="B657" s="2"/>
      <c r="C657" s="1"/>
      <c r="D657" s="1"/>
      <c r="E657" s="2"/>
      <c r="F657" s="2"/>
      <c r="G657" s="3"/>
      <c r="H657" s="2"/>
      <c r="I657" s="33"/>
      <c r="J657" s="33"/>
      <c r="K657" s="33"/>
      <c r="L657" s="33"/>
      <c r="N657" s="2"/>
    </row>
    <row r="658" spans="2:14" ht="16.5" customHeight="1" x14ac:dyDescent="0.25">
      <c r="B658" s="2"/>
      <c r="C658" s="1"/>
      <c r="D658" s="1"/>
      <c r="E658" s="2"/>
      <c r="F658" s="2"/>
      <c r="G658" s="3"/>
      <c r="H658" s="2"/>
      <c r="I658" s="33"/>
      <c r="J658" s="33"/>
      <c r="K658" s="33"/>
      <c r="L658" s="33"/>
      <c r="N658" s="2"/>
    </row>
    <row r="659" spans="2:14" ht="16.5" customHeight="1" x14ac:dyDescent="0.25">
      <c r="B659" s="2"/>
      <c r="C659" s="1"/>
      <c r="D659" s="1"/>
      <c r="E659" s="2"/>
      <c r="F659" s="2"/>
      <c r="G659" s="3"/>
      <c r="H659" s="2"/>
      <c r="I659" s="33"/>
      <c r="J659" s="33"/>
      <c r="K659" s="33"/>
      <c r="L659" s="33"/>
      <c r="N659" s="2"/>
    </row>
    <row r="660" spans="2:14" ht="16.5" customHeight="1" x14ac:dyDescent="0.25">
      <c r="B660" s="2"/>
      <c r="C660" s="1"/>
      <c r="D660" s="1"/>
      <c r="E660" s="2"/>
      <c r="F660" s="2"/>
      <c r="G660" s="3"/>
      <c r="H660" s="2"/>
      <c r="I660" s="33"/>
      <c r="J660" s="33"/>
      <c r="K660" s="33"/>
      <c r="L660" s="33"/>
      <c r="N660" s="2"/>
    </row>
    <row r="661" spans="2:14" ht="16.5" customHeight="1" x14ac:dyDescent="0.25">
      <c r="B661" s="2"/>
      <c r="C661" s="1"/>
      <c r="D661" s="1"/>
      <c r="E661" s="2"/>
      <c r="F661" s="2"/>
      <c r="G661" s="3"/>
      <c r="H661" s="2"/>
      <c r="I661" s="33"/>
      <c r="J661" s="33"/>
      <c r="K661" s="33"/>
      <c r="L661" s="33"/>
      <c r="N661" s="2"/>
    </row>
    <row r="662" spans="2:14" ht="16.5" customHeight="1" x14ac:dyDescent="0.25">
      <c r="B662" s="2"/>
      <c r="C662" s="1"/>
      <c r="D662" s="1"/>
      <c r="E662" s="2"/>
      <c r="F662" s="2"/>
      <c r="G662" s="3"/>
      <c r="H662" s="2"/>
      <c r="I662" s="33"/>
      <c r="J662" s="33"/>
      <c r="K662" s="33"/>
      <c r="L662" s="33"/>
      <c r="N662" s="2"/>
    </row>
    <row r="663" spans="2:14" ht="16.5" customHeight="1" x14ac:dyDescent="0.25">
      <c r="B663" s="2"/>
      <c r="C663" s="1"/>
      <c r="D663" s="1"/>
      <c r="E663" s="2"/>
      <c r="F663" s="2"/>
      <c r="G663" s="3"/>
      <c r="H663" s="2"/>
      <c r="I663" s="33"/>
      <c r="J663" s="33"/>
      <c r="K663" s="33"/>
      <c r="L663" s="33"/>
      <c r="N663" s="2"/>
    </row>
    <row r="664" spans="2:14" ht="16.5" customHeight="1" x14ac:dyDescent="0.25">
      <c r="B664" s="2"/>
      <c r="C664" s="1"/>
      <c r="D664" s="1"/>
      <c r="E664" s="2"/>
      <c r="F664" s="2"/>
      <c r="G664" s="3"/>
      <c r="H664" s="2"/>
      <c r="I664" s="33"/>
      <c r="J664" s="33"/>
      <c r="K664" s="33"/>
      <c r="L664" s="33"/>
      <c r="N664" s="2"/>
    </row>
    <row r="665" spans="2:14" ht="16.5" customHeight="1" x14ac:dyDescent="0.25">
      <c r="B665" s="2"/>
      <c r="C665" s="1"/>
      <c r="D665" s="1"/>
      <c r="E665" s="2"/>
      <c r="F665" s="2"/>
      <c r="G665" s="3"/>
      <c r="H665" s="2"/>
      <c r="I665" s="33"/>
      <c r="J665" s="33"/>
      <c r="K665" s="33"/>
      <c r="L665" s="33"/>
      <c r="N665" s="2"/>
    </row>
    <row r="666" spans="2:14" ht="16.5" customHeight="1" x14ac:dyDescent="0.25">
      <c r="B666" s="2"/>
      <c r="C666" s="1"/>
      <c r="D666" s="1"/>
      <c r="E666" s="2"/>
      <c r="F666" s="2"/>
      <c r="G666" s="3"/>
      <c r="H666" s="2"/>
      <c r="I666" s="33"/>
      <c r="J666" s="33"/>
      <c r="K666" s="33"/>
      <c r="L666" s="33"/>
      <c r="N666" s="2"/>
    </row>
    <row r="667" spans="2:14" ht="16.5" customHeight="1" x14ac:dyDescent="0.25">
      <c r="B667" s="2"/>
      <c r="C667" s="1"/>
      <c r="D667" s="1"/>
      <c r="E667" s="2"/>
      <c r="F667" s="2"/>
      <c r="G667" s="3"/>
      <c r="H667" s="2"/>
      <c r="I667" s="33"/>
      <c r="J667" s="33"/>
      <c r="K667" s="33"/>
      <c r="L667" s="33"/>
      <c r="N667" s="2"/>
    </row>
    <row r="668" spans="2:14" ht="16.5" customHeight="1" x14ac:dyDescent="0.25">
      <c r="B668" s="2"/>
      <c r="C668" s="1"/>
      <c r="D668" s="1"/>
      <c r="E668" s="2"/>
      <c r="F668" s="2"/>
      <c r="G668" s="3"/>
      <c r="H668" s="2"/>
      <c r="I668" s="33"/>
      <c r="J668" s="33"/>
      <c r="K668" s="33"/>
      <c r="L668" s="33"/>
      <c r="N668" s="2"/>
    </row>
    <row r="669" spans="2:14" ht="16.5" customHeight="1" x14ac:dyDescent="0.25">
      <c r="B669" s="2"/>
      <c r="C669" s="1"/>
      <c r="D669" s="1"/>
      <c r="E669" s="2"/>
      <c r="F669" s="2"/>
      <c r="G669" s="3"/>
      <c r="H669" s="2"/>
      <c r="I669" s="33"/>
      <c r="J669" s="33"/>
      <c r="K669" s="33"/>
      <c r="L669" s="33"/>
      <c r="N669" s="2"/>
    </row>
    <row r="670" spans="2:14" ht="16.5" customHeight="1" x14ac:dyDescent="0.25">
      <c r="B670" s="2"/>
      <c r="C670" s="1"/>
      <c r="D670" s="1"/>
      <c r="E670" s="2"/>
      <c r="F670" s="2"/>
      <c r="G670" s="3"/>
      <c r="H670" s="2"/>
      <c r="I670" s="33"/>
      <c r="J670" s="33"/>
      <c r="K670" s="33"/>
      <c r="L670" s="33"/>
      <c r="N670" s="2"/>
    </row>
    <row r="671" spans="2:14" ht="16.5" customHeight="1" x14ac:dyDescent="0.25">
      <c r="B671" s="2"/>
      <c r="C671" s="1"/>
      <c r="D671" s="1"/>
      <c r="E671" s="2"/>
      <c r="F671" s="2"/>
      <c r="G671" s="3"/>
      <c r="H671" s="2"/>
      <c r="I671" s="33"/>
      <c r="J671" s="33"/>
      <c r="K671" s="33"/>
      <c r="L671" s="33"/>
      <c r="N671" s="2"/>
    </row>
    <row r="672" spans="2:14" ht="16.5" customHeight="1" x14ac:dyDescent="0.25">
      <c r="B672" s="2"/>
      <c r="C672" s="1"/>
      <c r="D672" s="1"/>
      <c r="E672" s="2"/>
      <c r="F672" s="2"/>
      <c r="G672" s="3"/>
      <c r="H672" s="2"/>
      <c r="I672" s="33"/>
      <c r="J672" s="33"/>
      <c r="K672" s="33"/>
      <c r="L672" s="33"/>
      <c r="N672" s="2"/>
    </row>
  </sheetData>
  <autoFilter ref="B3:P80"/>
  <mergeCells count="1">
    <mergeCell ref="I2:L2"/>
  </mergeCells>
  <conditionalFormatting sqref="C44 C38:C39 C30 C24">
    <cfRule type="expression" dxfId="18" priority="67">
      <formula>COUNTIF($C$4:$C$21,C24)&gt;1</formula>
    </cfRule>
  </conditionalFormatting>
  <conditionalFormatting sqref="C81:C1048576 C2:C20">
    <cfRule type="duplicateValues" dxfId="17" priority="51"/>
  </conditionalFormatting>
  <conditionalFormatting sqref="C81:C1048576">
    <cfRule type="duplicateValues" dxfId="16" priority="50"/>
  </conditionalFormatting>
  <conditionalFormatting sqref="C81:C1048576">
    <cfRule type="duplicateValues" dxfId="15" priority="49"/>
  </conditionalFormatting>
  <conditionalFormatting sqref="C81:C1048576 C1:C20">
    <cfRule type="duplicateValues" dxfId="14" priority="45"/>
  </conditionalFormatting>
  <conditionalFormatting sqref="C41">
    <cfRule type="expression" dxfId="13" priority="44">
      <formula>COUNTIF($C$4:$C$21,C41)&gt;1</formula>
    </cfRule>
  </conditionalFormatting>
  <conditionalFormatting sqref="C47">
    <cfRule type="expression" dxfId="12" priority="17">
      <formula>COUNTIF($C$4:$C$22,C47)&gt;1</formula>
    </cfRule>
  </conditionalFormatting>
  <conditionalFormatting sqref="C50">
    <cfRule type="expression" dxfId="11" priority="22">
      <formula>COUNTIF($C$4:$C$22,C50)&gt;1</formula>
    </cfRule>
  </conditionalFormatting>
  <conditionalFormatting sqref="C51">
    <cfRule type="expression" dxfId="10" priority="24">
      <formula>COUNTIF($C$4:$C$22,C51)&gt;1</formula>
    </cfRule>
  </conditionalFormatting>
  <conditionalFormatting sqref="C53">
    <cfRule type="expression" dxfId="9" priority="28">
      <formula>COUNTIF($C$4:$C$22,C53)&gt;1</formula>
    </cfRule>
  </conditionalFormatting>
  <conditionalFormatting sqref="C62">
    <cfRule type="expression" dxfId="8" priority="30">
      <formula>COUNTIF($C$4:$C$22,C62)&gt;1</formula>
    </cfRule>
  </conditionalFormatting>
  <conditionalFormatting sqref="C66">
    <cfRule type="expression" dxfId="7" priority="6">
      <formula>COUNTIF($C$4:$C$22,C66)&gt;1</formula>
    </cfRule>
  </conditionalFormatting>
  <conditionalFormatting sqref="C73">
    <cfRule type="expression" dxfId="6" priority="2">
      <formula>COUNTIF($C$4:$C$22,C73)&gt;1</formula>
    </cfRule>
  </conditionalFormatting>
  <conditionalFormatting sqref="C65:C67">
    <cfRule type="duplicateValues" dxfId="5" priority="261"/>
  </conditionalFormatting>
  <conditionalFormatting sqref="C65:C68">
    <cfRule type="duplicateValues" dxfId="4" priority="262"/>
  </conditionalFormatting>
  <conditionalFormatting sqref="C42:C64">
    <cfRule type="duplicateValues" dxfId="3" priority="356"/>
  </conditionalFormatting>
  <conditionalFormatting sqref="C21:C41">
    <cfRule type="duplicateValues" dxfId="2" priority="415"/>
  </conditionalFormatting>
  <conditionalFormatting sqref="C16 C12:C14 D4:D80">
    <cfRule type="expression" dxfId="1" priority="453">
      <formula>COUNTIF($C$4:$C$20,C4)&gt;1</formula>
    </cfRule>
  </conditionalFormatting>
  <conditionalFormatting sqref="C65:C66">
    <cfRule type="duplicateValues" dxfId="0" priority="458"/>
  </conditionalFormatting>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DS tổng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User</cp:lastModifiedBy>
  <dcterms:modified xsi:type="dcterms:W3CDTF">2022-05-21T03:14:54Z</dcterms:modified>
</cp:coreProperties>
</file>