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BE5EF20-3493-4795-BA86-8C29F0FBD5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ết quả xét duyệt tham dự đợt 1" sheetId="1" r:id="rId1"/>
    <sheet name="Sheet1" sheetId="7" r:id="rId2"/>
  </sheets>
  <definedNames>
    <definedName name="_xlnm._FilterDatabase" localSheetId="0" hidden="1">'Kết quả xét duyệt tham dự đợt 1'!$A$11:$O$360</definedName>
  </definedNames>
  <calcPr calcId="191029"/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12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3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6" authorId="0" shapeId="0" xr:uid="{00000000-0006-0000-0000-00000A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22" authorId="0" shapeId="0" xr:uid="{00000000-0006-0000-0000-00000C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34" authorId="0" shapeId="0" xr:uid="{00000000-0006-0000-0000-000011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55" authorId="0" shapeId="0" xr:uid="{00000000-0006-0000-0000-000018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62" authorId="0" shapeId="0" xr:uid="{00000000-0006-0000-0000-00001B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64" authorId="0" shapeId="0" xr:uid="{00000000-0006-0000-0000-00001D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B100" authorId="0" shapeId="0" xr:uid="{00000000-0006-0000-0000-000024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04" authorId="0" shapeId="0" xr:uid="{00000000-0006-0000-0000-000026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05" authorId="0" shapeId="0" xr:uid="{00000000-0006-0000-0000-000027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E111" authorId="0" shapeId="0" xr:uid="{00000000-0006-0000-0000-00002A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11" authorId="0" shapeId="0" xr:uid="{00000000-0006-0000-0000-00002B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23" authorId="0" shapeId="0" xr:uid="{00000000-0006-0000-0000-00002C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F128" authorId="0" shapeId="0" xr:uid="{00000000-0006-0000-0000-00002E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37" authorId="0" shapeId="0" xr:uid="{00000000-0006-0000-0000-000031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41" authorId="0" shapeId="0" xr:uid="{00000000-0006-0000-0000-000032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44" authorId="0" shapeId="0" xr:uid="{00000000-0006-0000-0000-000033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C158" authorId="0" shapeId="0" xr:uid="{00000000-0006-0000-0000-000034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58" authorId="0" shapeId="0" xr:uid="{00000000-0006-0000-0000-000035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72" authorId="0" shapeId="0" xr:uid="{00000000-0006-0000-0000-00003A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73" authorId="0" shapeId="0" xr:uid="{00000000-0006-0000-0000-00003B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184" authorId="0" shapeId="0" xr:uid="{00000000-0006-0000-0000-00003C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207" authorId="0" shapeId="0" xr:uid="{00000000-0006-0000-0000-00003D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216" authorId="0" shapeId="0" xr:uid="{00000000-0006-0000-0000-000040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E238" authorId="0" shapeId="0" xr:uid="{00000000-0006-0000-0000-000043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H305" authorId="0" shapeId="0" xr:uid="{00000000-0006-0000-0000-00004B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  <comment ref="E340" authorId="0" shapeId="0" xr:uid="{00000000-0006-0000-0000-00004C000000}">
      <text>
        <r>
          <rPr>
            <sz val="10"/>
            <color rgb="FF000000"/>
            <rFont val="Arial"/>
            <family val="2"/>
            <scheme val="minor"/>
          </rPr>
          <t>Responder updated this value.</t>
        </r>
      </text>
    </comment>
  </commentList>
</comments>
</file>

<file path=xl/sharedStrings.xml><?xml version="1.0" encoding="utf-8"?>
<sst xmlns="http://schemas.openxmlformats.org/spreadsheetml/2006/main" count="4446" uniqueCount="695">
  <si>
    <t>Mã số sinh viên (đầy đủ)</t>
  </si>
  <si>
    <t>Họ và tên</t>
  </si>
  <si>
    <t>Ngày sinh</t>
  </si>
  <si>
    <t>Lớp (ví dụ: K25PSUDLK 1)</t>
  </si>
  <si>
    <t>Chuyên ngành</t>
  </si>
  <si>
    <t xml:space="preserve">Khóa </t>
  </si>
  <si>
    <t>Tham gia tốt nghiệp cuối khóa đợt tháng 12/2024 (sinh viên tham gia mục nào thì tick vào mục đó)</t>
  </si>
  <si>
    <t>Đơn xin tham dự tốt nghiệp</t>
  </si>
  <si>
    <t>MÃ ĐƠN XIN THAM DỰ TỐT NGHIỆP</t>
  </si>
  <si>
    <t>GHI CHÚ CỦA GIÁO VỤ</t>
  </si>
  <si>
    <t>TẠM XÉT</t>
  </si>
  <si>
    <t>CHỨNG CHỈ MIỄN KHẢO SÁT ANH VĂN SV ĐÃ NỘP VỀ KHOA</t>
  </si>
  <si>
    <t>CHỨNG CHỈ MIỄN KHẢO SÁT TIN HỌC SV ĐÃ NỘP VỀ KHOA</t>
  </si>
  <si>
    <t>Kết quả rèn luyện toàn khóa</t>
  </si>
  <si>
    <t>Ngô Nguyên Anh Thảo</t>
  </si>
  <si>
    <t>K25 PSUDLK8</t>
  </si>
  <si>
    <t>Quản trị Du lịch &amp; Khách sạn chuẩn PSU</t>
  </si>
  <si>
    <t>K25</t>
  </si>
  <si>
    <t>Thực tập tốt nghiệp, Thi tốt nghiệp</t>
  </si>
  <si>
    <t>CHƯA NỘP</t>
  </si>
  <si>
    <t>Ngô Thị Thuỳ Ngân</t>
  </si>
  <si>
    <t xml:space="preserve">K26DLK5 </t>
  </si>
  <si>
    <t>Quản trị Du lịch &amp; Khách sạn</t>
  </si>
  <si>
    <t>K26</t>
  </si>
  <si>
    <t>Thực tập tốt nghiệp, Công nhận tốt nghiệp</t>
  </si>
  <si>
    <t>ĐÃ NỘP</t>
  </si>
  <si>
    <t>DUYỆT</t>
  </si>
  <si>
    <t>CNTT NC</t>
  </si>
  <si>
    <t xml:space="preserve">Lê Phạm Bảo Trân </t>
  </si>
  <si>
    <t>K26 DLK15</t>
  </si>
  <si>
    <t>Nguyễn Thị Thảo Duyên</t>
  </si>
  <si>
    <t>K26DLK7</t>
  </si>
  <si>
    <t>Đào Thị Thu Hằng</t>
  </si>
  <si>
    <t>K26PSUDLK 4</t>
  </si>
  <si>
    <t>Thực tập tốt nghiệp</t>
  </si>
  <si>
    <t>Nguyễn Thiên Thanh Thiên</t>
  </si>
  <si>
    <t>K26DLK6</t>
  </si>
  <si>
    <t xml:space="preserve">Ngô Thanh Nhật </t>
  </si>
  <si>
    <t>K25PSUDLK16</t>
  </si>
  <si>
    <t>Thực tập tốt nghiệp, Thi tốt nghiệp, Công nhận tốt nghiệp</t>
  </si>
  <si>
    <t>Nguyễn Thị Liễu</t>
  </si>
  <si>
    <t>K26DLK5</t>
  </si>
  <si>
    <t>Nguyễn Thị Thu Yến</t>
  </si>
  <si>
    <t>K25DLK14</t>
  </si>
  <si>
    <t>Nguyễn ngọc ánh</t>
  </si>
  <si>
    <t>Dlk11</t>
  </si>
  <si>
    <t xml:space="preserve">Nguyễn Quốc Trung </t>
  </si>
  <si>
    <t>K26DLK2</t>
  </si>
  <si>
    <t>Nguyễn Lê Minh Thư</t>
  </si>
  <si>
    <t>K25PSUDLK3</t>
  </si>
  <si>
    <t>Lê Khôi Nguyên</t>
  </si>
  <si>
    <t>K27DLK6</t>
  </si>
  <si>
    <t>K27</t>
  </si>
  <si>
    <t>Lương Thị Ngọc Ly</t>
  </si>
  <si>
    <t>K25DlK18</t>
  </si>
  <si>
    <t xml:space="preserve">Đào Anh Dũng </t>
  </si>
  <si>
    <t>IELTS 6.0</t>
  </si>
  <si>
    <t>Nguyễn Văn Nhân</t>
  </si>
  <si>
    <t>K26DLK16</t>
  </si>
  <si>
    <t xml:space="preserve">Cao Nguyễn Diệu Phương </t>
  </si>
  <si>
    <t>SV xin nộp phiếu tiếp nhận sv thực tập trễ</t>
  </si>
  <si>
    <t xml:space="preserve">Phan Thị Phương Thảo </t>
  </si>
  <si>
    <t>K26DLK13</t>
  </si>
  <si>
    <t>Trương Nguyễn Thị Vỹ Quỳnh</t>
  </si>
  <si>
    <t>EMAIL SV LỖI</t>
  </si>
  <si>
    <t>Võ cao Hoàng Hy</t>
  </si>
  <si>
    <t>k25dlk18</t>
  </si>
  <si>
    <t>Nguyễn Phương Ni</t>
  </si>
  <si>
    <t>K26 PSU DLK3</t>
  </si>
  <si>
    <t>Võ Thị Tuyền</t>
  </si>
  <si>
    <t>K26 DLK8</t>
  </si>
  <si>
    <t>MOS</t>
  </si>
  <si>
    <t>Nguyễn Thị Thanh Tuyền</t>
  </si>
  <si>
    <t>Hoàng Thanh Thảo</t>
  </si>
  <si>
    <t>K26DLK9</t>
  </si>
  <si>
    <t>Trần Hồ Đình Minh</t>
  </si>
  <si>
    <t>K26-DLK2</t>
  </si>
  <si>
    <t>Nguyễn Thành Nam</t>
  </si>
  <si>
    <t>K26DLK 2</t>
  </si>
  <si>
    <t>Nguyễn Tiến Quốc</t>
  </si>
  <si>
    <t>nộp đơn TN ngày 20/9</t>
  </si>
  <si>
    <t>Phạm Phước Gia Huy</t>
  </si>
  <si>
    <t>K26DLK11</t>
  </si>
  <si>
    <t xml:space="preserve">Bùi ánh Vân </t>
  </si>
  <si>
    <t>K22dlk3</t>
  </si>
  <si>
    <t>K22</t>
  </si>
  <si>
    <t>đã được duyệt đơn gia hạn đào tạo</t>
  </si>
  <si>
    <t>Nguyễn Hoàng Mai Phương</t>
  </si>
  <si>
    <t>K26PSUDLK4</t>
  </si>
  <si>
    <t>Hoàng Kim Yến</t>
  </si>
  <si>
    <t>Phạm Phú Trọng</t>
  </si>
  <si>
    <t>K25DLK 20</t>
  </si>
  <si>
    <t>Nguyễn Phan Ngọc Phương Anh</t>
  </si>
  <si>
    <t>K26PSUDLK2</t>
  </si>
  <si>
    <t>Tôn Thất Minh Toàn</t>
  </si>
  <si>
    <t>K25DLK25</t>
  </si>
  <si>
    <t xml:space="preserve">Trương Thành Long </t>
  </si>
  <si>
    <t>K26DLK3</t>
  </si>
  <si>
    <t>Trương Đỗ Tâm Nhi</t>
  </si>
  <si>
    <t>Hồ Ngọc Ánh</t>
  </si>
  <si>
    <t>Công nhận tốt nghiệp</t>
  </si>
  <si>
    <t>TOEIC 580</t>
  </si>
  <si>
    <t>Trần Hồng Hạnh</t>
  </si>
  <si>
    <t>K25 PSUDLK16</t>
  </si>
  <si>
    <t>Hồ Thị Hiếu</t>
  </si>
  <si>
    <t>K25PSUDLK11</t>
  </si>
  <si>
    <t>Quản trị Du lịch &amp; Nhà hàng chuẩn PSU</t>
  </si>
  <si>
    <t>HSK 2</t>
  </si>
  <si>
    <t>Nguyễn Hữu Hiếu</t>
  </si>
  <si>
    <t>K25 PSUDLK13</t>
  </si>
  <si>
    <t>Võ Thị Ly</t>
  </si>
  <si>
    <t>K26DLK12</t>
  </si>
  <si>
    <t>Phạm Ngọc Châu</t>
  </si>
  <si>
    <t>K26DLK15</t>
  </si>
  <si>
    <t>Ông Thị Huyền Vân</t>
  </si>
  <si>
    <t xml:space="preserve">TÔN NỮ THÁI TIÊN </t>
  </si>
  <si>
    <t>K24DLK5</t>
  </si>
  <si>
    <t>K24</t>
  </si>
  <si>
    <t>Nguyễn Tấn Thái Bình</t>
  </si>
  <si>
    <t>Đỗ Ngọc Uyên</t>
  </si>
  <si>
    <t>K26DLK1</t>
  </si>
  <si>
    <t>Lê Thị Ngọc Lan</t>
  </si>
  <si>
    <t>K26DLK4</t>
  </si>
  <si>
    <t>Nguyễn Thị Thuỳ Trang</t>
  </si>
  <si>
    <t>Lê Thị Hoàng Châu</t>
  </si>
  <si>
    <t>Nguyễn Thị Diệu Linh</t>
  </si>
  <si>
    <t>TOEIC 525</t>
  </si>
  <si>
    <t>Lư Ngọc Mẫn</t>
  </si>
  <si>
    <t>K25DLK20</t>
  </si>
  <si>
    <t>Huỳnh Văn Anh Huy</t>
  </si>
  <si>
    <t>Nguyễn Đoàn Khánh Linh</t>
  </si>
  <si>
    <t>TOEIC 530</t>
  </si>
  <si>
    <t xml:space="preserve">Nguyễn Thị Hoài Linh </t>
  </si>
  <si>
    <t xml:space="preserve">Nguyễn Lê Nhật Vy </t>
  </si>
  <si>
    <t>Huỳnh Ngọc Ánh</t>
  </si>
  <si>
    <t>K25DLK21</t>
  </si>
  <si>
    <t>Nguyễn Thị Thu Thảo</t>
  </si>
  <si>
    <t>Nguyễn Tấn Long</t>
  </si>
  <si>
    <t>K24PSUDLK 6</t>
  </si>
  <si>
    <t>Nguyễn Bình Tú</t>
  </si>
  <si>
    <t>Trịnh Thị Mỹ Duyên</t>
  </si>
  <si>
    <t>Hoàng Thị Phương Thanh</t>
  </si>
  <si>
    <t xml:space="preserve">Nguyễn Thảo Trinh </t>
  </si>
  <si>
    <t>Võ Văn Bảo</t>
  </si>
  <si>
    <t>K25PSUDLK12</t>
  </si>
  <si>
    <t>Nguyễn Minh Phương</t>
  </si>
  <si>
    <t>K26DLK 10</t>
  </si>
  <si>
    <t>Lê Thị Bích Nguyên</t>
  </si>
  <si>
    <t>K26DLK 7</t>
  </si>
  <si>
    <t>Hồ Minh Quyên</t>
  </si>
  <si>
    <t>K23PSUDLK1</t>
  </si>
  <si>
    <t>K23</t>
  </si>
  <si>
    <t>Nguyễn Hữu Trung Toàn</t>
  </si>
  <si>
    <t>K26PSUDLK1</t>
  </si>
  <si>
    <t>Hồ Văn Minh Quân</t>
  </si>
  <si>
    <t>K25DLK10</t>
  </si>
  <si>
    <t>Phạm Thị Mỹ Duyên</t>
  </si>
  <si>
    <t>K25DLK3</t>
  </si>
  <si>
    <t>Nguyễn Văn Hoàng</t>
  </si>
  <si>
    <t>K26DLK10</t>
  </si>
  <si>
    <t>Nguyễn Trần Vinh Khánh</t>
  </si>
  <si>
    <t>K25PSUDLK 2</t>
  </si>
  <si>
    <t>K25DLK23</t>
  </si>
  <si>
    <t xml:space="preserve">Lê Thị Minh Nhật </t>
  </si>
  <si>
    <t>K26DLK14</t>
  </si>
  <si>
    <t>HSK2</t>
  </si>
  <si>
    <t>Trần Thị Thu Hà</t>
  </si>
  <si>
    <t>Vũ Nguyễn Thảo Vy</t>
  </si>
  <si>
    <t>Nguyễn Đào Hoàng Lan</t>
  </si>
  <si>
    <t>K26PSUDLH</t>
  </si>
  <si>
    <t>Nguyễn Võ Văn Tâm</t>
  </si>
  <si>
    <t>K25PSUDLK1</t>
  </si>
  <si>
    <t>Lê Thị Công</t>
  </si>
  <si>
    <t>Trần Nguyên Huy</t>
  </si>
  <si>
    <t>K26PSUDLK 3</t>
  </si>
  <si>
    <t>Huỳnh Thị Kim Nguyên</t>
  </si>
  <si>
    <t>K25DLK9</t>
  </si>
  <si>
    <t>Lê Đình Đình</t>
  </si>
  <si>
    <t>Lê Diệu Anh</t>
  </si>
  <si>
    <t>Đào Thị Lệ Quyên</t>
  </si>
  <si>
    <t>K26 DLK1</t>
  </si>
  <si>
    <t>Ngô Lê Vy Kha</t>
  </si>
  <si>
    <t>K25DLK 5</t>
  </si>
  <si>
    <t>Nguyễn Thị Thảo Vy</t>
  </si>
  <si>
    <t>DLK1</t>
  </si>
  <si>
    <t xml:space="preserve">Trần Uyên Phương </t>
  </si>
  <si>
    <t>Huỳnh Thị Thảo Nguyên</t>
  </si>
  <si>
    <t>K25DLK8</t>
  </si>
  <si>
    <t xml:space="preserve">Lê Phan Khánh Như </t>
  </si>
  <si>
    <t>Nguyễn Xuân Hồng Phúc</t>
  </si>
  <si>
    <t>K24PSUDLK8</t>
  </si>
  <si>
    <t>Trần Như Thục Nguyên</t>
  </si>
  <si>
    <t>Huỳnh Thảo Quyên</t>
  </si>
  <si>
    <t>Dương Công Minh Sơn</t>
  </si>
  <si>
    <t>K23DLK 3</t>
  </si>
  <si>
    <t>TRẦN THỊ SƯƠNG</t>
  </si>
  <si>
    <t>K27DLK 5</t>
  </si>
  <si>
    <t xml:space="preserve">Trần Ngọc Thành </t>
  </si>
  <si>
    <t>Trần Thị Tài</t>
  </si>
  <si>
    <t>Trần Thị Quỳnh Như</t>
  </si>
  <si>
    <t>K27PSUDLK 1</t>
  </si>
  <si>
    <t>k26PSUDLK2</t>
  </si>
  <si>
    <t>Hồ Thị Thuý</t>
  </si>
  <si>
    <t>K25DLK19</t>
  </si>
  <si>
    <t>Nguyễn Cảnh Diễm Quỳnh</t>
  </si>
  <si>
    <t>K26PSUDLK3</t>
  </si>
  <si>
    <t>Lê Thị Hồng Thuý</t>
  </si>
  <si>
    <t xml:space="preserve">Trần Cẩm Tú </t>
  </si>
  <si>
    <t xml:space="preserve">K26DLK1 </t>
  </si>
  <si>
    <t xml:space="preserve">Nguyễn Thị Thu Hà </t>
  </si>
  <si>
    <t>Nguyễn Trọng Khánh</t>
  </si>
  <si>
    <t>K23DL8</t>
  </si>
  <si>
    <t>H GUIN Ê BAN</t>
  </si>
  <si>
    <t>K24DLK12</t>
  </si>
  <si>
    <t>Phan Thị Diễm Thanh</t>
  </si>
  <si>
    <t>K26dlk4</t>
  </si>
  <si>
    <t>Lê Hồng Anh</t>
  </si>
  <si>
    <t>Phan Thị Ly Na</t>
  </si>
  <si>
    <t>K26DLK 6</t>
  </si>
  <si>
    <t xml:space="preserve">Lê Đoàn Mỹ Duyên </t>
  </si>
  <si>
    <t xml:space="preserve">Võ Huỳnh Thúy Vân </t>
  </si>
  <si>
    <t>K26DLK 12</t>
  </si>
  <si>
    <t>Tô Minh Huy</t>
  </si>
  <si>
    <t>K24PSUDLK 15</t>
  </si>
  <si>
    <t>Trương Thị Thu Uyên</t>
  </si>
  <si>
    <t xml:space="preserve">Võ Thị Thảo Nhi </t>
  </si>
  <si>
    <t>K24DLK2</t>
  </si>
  <si>
    <t>Lê Thị Thu Hà</t>
  </si>
  <si>
    <t>Huỳnh Thị Hoàng My</t>
  </si>
  <si>
    <t>Phạm Thị Minh Thư</t>
  </si>
  <si>
    <t>K62DLK12</t>
  </si>
  <si>
    <t>Phan Phú Phúc</t>
  </si>
  <si>
    <t xml:space="preserve">Hồ Quốc Việt </t>
  </si>
  <si>
    <t xml:space="preserve">Hồ Thị Mỹ Thu </t>
  </si>
  <si>
    <t>TOEIC 490</t>
  </si>
  <si>
    <t>Hồ Thị Phương Thảo</t>
  </si>
  <si>
    <t>Lê Hồng Lương</t>
  </si>
  <si>
    <t>Võ Nguyễn Gia Huy</t>
  </si>
  <si>
    <t>Sv xin nộp phiếu tiếp nhận trễ</t>
  </si>
  <si>
    <t>Phan Văn Vũ</t>
  </si>
  <si>
    <t>Vũ Quỳnh Hương</t>
  </si>
  <si>
    <t>K27DLK3</t>
  </si>
  <si>
    <t>Nguyễn Hà Vi Tiên</t>
  </si>
  <si>
    <t xml:space="preserve">Ngô Thị Kiều Vân </t>
  </si>
  <si>
    <t>Trương Đỗ Uyên My</t>
  </si>
  <si>
    <t>Lê Hoàng Hà</t>
  </si>
  <si>
    <t xml:space="preserve">Ông Thị Ái Quỳnh </t>
  </si>
  <si>
    <t>Dương Thị Diệu Vỹ</t>
  </si>
  <si>
    <t>K25 DLK9</t>
  </si>
  <si>
    <t>Phan Thị Ngọc Tú</t>
  </si>
  <si>
    <t>Trần Đặng Hàn Uyên</t>
  </si>
  <si>
    <t>Hoàng Công Thiện</t>
  </si>
  <si>
    <t xml:space="preserve">PHẠM THỊ BẢO ÁI </t>
  </si>
  <si>
    <t>K25PSUDLK 17</t>
  </si>
  <si>
    <t>Phan Mai Quỳnh Như</t>
  </si>
  <si>
    <t>Nguyễn Trung Thành</t>
  </si>
  <si>
    <t>K26 DLK10</t>
  </si>
  <si>
    <t>Huỳnh Thị Yến Trang</t>
  </si>
  <si>
    <t>Ngô Văn Tuấn</t>
  </si>
  <si>
    <t>K26DLK8</t>
  </si>
  <si>
    <t>Võ Thị Huyền Trinh</t>
  </si>
  <si>
    <t>Mai Huỳnh Hồng My</t>
  </si>
  <si>
    <t>Nguyễn Văn Nhật Trịnh</t>
  </si>
  <si>
    <t xml:space="preserve">Đỗ Nguyên Hiếu Duyên </t>
  </si>
  <si>
    <t>SV xin nộp phiếu nộp trễ phiếu tiếp nhận</t>
  </si>
  <si>
    <t>Đoàn Thị Bảo Uyên</t>
  </si>
  <si>
    <t>Đinh Công Cường</t>
  </si>
  <si>
    <t>Le Thi Anh Tuyet</t>
  </si>
  <si>
    <t>Lê Nguyễn Thảo Nguyên</t>
  </si>
  <si>
    <t>Sinh viên nộp đơn trễ ngày 12/9</t>
  </si>
  <si>
    <t>Phan Phước Thành Đạt</t>
  </si>
  <si>
    <t>Cao Trí Dũng</t>
  </si>
  <si>
    <t>Nguyễn Thị Hải Như</t>
  </si>
  <si>
    <t>Trần Thành Thanh Hùng</t>
  </si>
  <si>
    <t>k25DLK13</t>
  </si>
  <si>
    <t xml:space="preserve">Ngô Bảo Châu </t>
  </si>
  <si>
    <t>TOEIC 540</t>
  </si>
  <si>
    <t>NGÔ NGỌC TÀI</t>
  </si>
  <si>
    <t>Nguyễn Võ Phương Anh</t>
  </si>
  <si>
    <t>DLK 11</t>
  </si>
  <si>
    <t>LÊ ĐỨC VŨ</t>
  </si>
  <si>
    <t>Nguyễn Ngọc Phước</t>
  </si>
  <si>
    <t>K26-DLK10</t>
  </si>
  <si>
    <t>Lê Thị Thanh Vy</t>
  </si>
  <si>
    <t>K24PSUDLK 1</t>
  </si>
  <si>
    <t>Lê Ngô Vân Anh</t>
  </si>
  <si>
    <t xml:space="preserve">Nguyễn Thị Nhật Linh </t>
  </si>
  <si>
    <t>Trần Thị Thu Uyên</t>
  </si>
  <si>
    <t>K27PSUDLK1</t>
  </si>
  <si>
    <t>Lê Ngọc Trà My</t>
  </si>
  <si>
    <t>Phạm Văn Hiếu</t>
  </si>
  <si>
    <t>K24DLK20</t>
  </si>
  <si>
    <t>Ngô Lê Huyền Trang</t>
  </si>
  <si>
    <t>K26-DLK11</t>
  </si>
  <si>
    <t>Trần Thị Thảo Vy</t>
  </si>
  <si>
    <t>Nguyễn Thái Thịnh</t>
  </si>
  <si>
    <t>Phạm Thị Thuý Huyền</t>
  </si>
  <si>
    <t>K25dlk21</t>
  </si>
  <si>
    <t>Thân Thành Hiếu</t>
  </si>
  <si>
    <t>K26DLK</t>
  </si>
  <si>
    <t>IELTS 4.5</t>
  </si>
  <si>
    <t>Trần Thị Thuỳ Giang</t>
  </si>
  <si>
    <t xml:space="preserve">Nguyễn Lương Nhật Yến </t>
  </si>
  <si>
    <t>LÊ THỊ XONG</t>
  </si>
  <si>
    <t>K26DLK 16</t>
  </si>
  <si>
    <t>Nguyễn Lê Chí Trung</t>
  </si>
  <si>
    <t>Nguyễn Lê Thảo Vy</t>
  </si>
  <si>
    <t>Nguyễn Văn Đông</t>
  </si>
  <si>
    <t>Nguyễn Quang Tuấn</t>
  </si>
  <si>
    <t>k26PSUDLK4</t>
  </si>
  <si>
    <t>Trương Thị Thuận</t>
  </si>
  <si>
    <t>K25 PSU DLK16</t>
  </si>
  <si>
    <t>Lê Văn Hoàng</t>
  </si>
  <si>
    <t xml:space="preserve">Trương Đồng Khánh </t>
  </si>
  <si>
    <t>K25DLK18</t>
  </si>
  <si>
    <t xml:space="preserve">Hoàng Lưu Thanh Phương </t>
  </si>
  <si>
    <t xml:space="preserve">Nguyễn Thị Như Vũ </t>
  </si>
  <si>
    <t>sv xin nộp phiếu tiếp nhận trễ</t>
  </si>
  <si>
    <t xml:space="preserve">Nguyễn Thị Kim Tuyết </t>
  </si>
  <si>
    <t xml:space="preserve">Phan Thị Ngọc Trân </t>
  </si>
  <si>
    <t>K26SLK12</t>
  </si>
  <si>
    <t>Vương Thị Hương</t>
  </si>
  <si>
    <t>K25DLK11</t>
  </si>
  <si>
    <t xml:space="preserve">Nguyễn Thị Phương Thảo </t>
  </si>
  <si>
    <t>Nguyễn Hoàng Anh Thư</t>
  </si>
  <si>
    <t>K26 DLK11</t>
  </si>
  <si>
    <t>Trần Quang Khoa</t>
  </si>
  <si>
    <t>SV nộp trễ ngày 12/09</t>
  </si>
  <si>
    <t>Nguyễn Thị Thanh Hằng</t>
  </si>
  <si>
    <t>SV nộp trễ ngày 16/09</t>
  </si>
  <si>
    <t>Huỳnh Văn Lộc</t>
  </si>
  <si>
    <t xml:space="preserve">K26 DLK1 </t>
  </si>
  <si>
    <t xml:space="preserve">Đỗ Thị Ngọc Trinh </t>
  </si>
  <si>
    <t>Tăng Thị Kim Oanh</t>
  </si>
  <si>
    <t>K26dlk8</t>
  </si>
  <si>
    <t>Hoàng Đình Quân</t>
  </si>
  <si>
    <t>K26DLk6</t>
  </si>
  <si>
    <t>Nguyễn Thị Ngọc Hiền</t>
  </si>
  <si>
    <t xml:space="preserve">Đinh Thị Tuyết Nhi </t>
  </si>
  <si>
    <t>Trần Thị Thanh Tuyền</t>
  </si>
  <si>
    <t>Sử Thị Phương Dung</t>
  </si>
  <si>
    <t>K25DLK17</t>
  </si>
  <si>
    <t>Nguyễn Quang Dũng</t>
  </si>
  <si>
    <t>Trần Thị Thanh Tuyết</t>
  </si>
  <si>
    <t>NGUYỄN THỊ KIM XUYẾN</t>
  </si>
  <si>
    <t>Nguyễn Thị Thuý Hằng</t>
  </si>
  <si>
    <t>Trần Thị Hoài Thương</t>
  </si>
  <si>
    <t>Bảo Tôn Nữ Tường Vy</t>
  </si>
  <si>
    <t>Trần Thị Ý Nhi</t>
  </si>
  <si>
    <t>K24DLK18</t>
  </si>
  <si>
    <t>Nguyễn Thị Ánh Minh</t>
  </si>
  <si>
    <t xml:space="preserve">K26DLK3 </t>
  </si>
  <si>
    <t>Phạm Thị Như Quỳnh</t>
  </si>
  <si>
    <t>Trần Thị Mỹ Duyên</t>
  </si>
  <si>
    <t xml:space="preserve">Châu Nguyễn Hồng Phúc </t>
  </si>
  <si>
    <t>Phạm Lê Hạnh</t>
  </si>
  <si>
    <t>K25PSUDLK18</t>
  </si>
  <si>
    <t>Trần Quân</t>
  </si>
  <si>
    <t>Nguyễn Thị Thu Châu</t>
  </si>
  <si>
    <t>Dương Văn Hậu</t>
  </si>
  <si>
    <t>K26DLK 1</t>
  </si>
  <si>
    <t>Nguyễn Ngọc Nhân</t>
  </si>
  <si>
    <t>LÊ VIẾT HOÀNG</t>
  </si>
  <si>
    <t>Nguyễn Văn Thành</t>
  </si>
  <si>
    <t>Nguyễn Thị Thảo Ly</t>
  </si>
  <si>
    <t xml:space="preserve">K26DLK8 </t>
  </si>
  <si>
    <t>Nguyễn Thị Ngọc Diệp</t>
  </si>
  <si>
    <t>Phạm Kim Dung</t>
  </si>
  <si>
    <t>Nguyễn Thị Trang</t>
  </si>
  <si>
    <t>Phùng Đức Huy</t>
  </si>
  <si>
    <t>Lê Thị Hoàng Lan</t>
  </si>
  <si>
    <t xml:space="preserve">Vũ Thị Thanh Thảo </t>
  </si>
  <si>
    <t>K26DLK 15</t>
  </si>
  <si>
    <t>Hồ Lê Thảo Nguyên</t>
  </si>
  <si>
    <t>K26 PSU DLK1</t>
  </si>
  <si>
    <t>Lê Thị Kiều Trinh</t>
  </si>
  <si>
    <t xml:space="preserve">Đoàn Thị Hoàng Khuyên </t>
  </si>
  <si>
    <t xml:space="preserve">K26DLK9 </t>
  </si>
  <si>
    <t>Trần Thanh Hùng</t>
  </si>
  <si>
    <t>Đỗ Hải Thanh Hà</t>
  </si>
  <si>
    <t>huỳnh thanh tú</t>
  </si>
  <si>
    <t>Lê Trần Thị Huyền</t>
  </si>
  <si>
    <t>Nguyễn Thị Hồng Vân</t>
  </si>
  <si>
    <t>Lê Quốc Tuấn</t>
  </si>
  <si>
    <t>Nguyễn Thị Thanh Thảo</t>
  </si>
  <si>
    <t>K26 DLK13</t>
  </si>
  <si>
    <t>Nguyễn Quốc Cường</t>
  </si>
  <si>
    <t>K24DLK13</t>
  </si>
  <si>
    <t>PHAN HÀ TRANG</t>
  </si>
  <si>
    <t>k26-dlk6</t>
  </si>
  <si>
    <t>Trần Thanh Viên</t>
  </si>
  <si>
    <t>Đỗ Lê Thành Hưng</t>
  </si>
  <si>
    <t>LÊ THỊ HIỀN</t>
  </si>
  <si>
    <t>Trần Thị Diệu Vi</t>
  </si>
  <si>
    <t>Nguyễn Phương Tuấn</t>
  </si>
  <si>
    <t>K25PSUDLK17</t>
  </si>
  <si>
    <t>Nguyễn Thị Quỳnh Nhi</t>
  </si>
  <si>
    <t>Phan Minh Hạ My</t>
  </si>
  <si>
    <t>K25PSUDLK6</t>
  </si>
  <si>
    <t xml:space="preserve">Vũ Thị Mỹ Duyên </t>
  </si>
  <si>
    <t>K25DLK26</t>
  </si>
  <si>
    <t>Nguyễn Minh Quân</t>
  </si>
  <si>
    <t xml:space="preserve">Nguyễn Thị Thanh Vân </t>
  </si>
  <si>
    <t>K23-DLK7</t>
  </si>
  <si>
    <t>Thi tốt nghiệp, Công nhận tốt nghiệp</t>
  </si>
  <si>
    <t>Trương Thị Diễm Sương</t>
  </si>
  <si>
    <t>Võ Thị Tấn Toàn</t>
  </si>
  <si>
    <t>Trương Văn Anh Quân</t>
  </si>
  <si>
    <t>K26-DLK9</t>
  </si>
  <si>
    <t>Toeic 555</t>
  </si>
  <si>
    <t xml:space="preserve">Nguyễn Ngọc Trâm </t>
  </si>
  <si>
    <t>Trần Thị Thảo Nguyên</t>
  </si>
  <si>
    <t>Hồ Đặng Hoài Thương</t>
  </si>
  <si>
    <t>K26DLK 9</t>
  </si>
  <si>
    <t xml:space="preserve">Phan Thảo Nhi </t>
  </si>
  <si>
    <t>Nguyễn Thị Như Phương</t>
  </si>
  <si>
    <t>Nguyễn Thị Thu Hà</t>
  </si>
  <si>
    <t>K25DLK24</t>
  </si>
  <si>
    <t xml:space="preserve">Đinh Thị Thanh Yên </t>
  </si>
  <si>
    <t>Thi tốt nghiệp, Thực tập tốt nghiệp, Công nhận tốt nghiệp</t>
  </si>
  <si>
    <t>Huỳnh Thành Tín</t>
  </si>
  <si>
    <t>K25PSUDLK10</t>
  </si>
  <si>
    <t>Lê Thị Thu Lành</t>
  </si>
  <si>
    <t>K26dlk11</t>
  </si>
  <si>
    <t>Trần Thị Tú Anh</t>
  </si>
  <si>
    <t>K25dlk6</t>
  </si>
  <si>
    <t>Hứa Minh Trang</t>
  </si>
  <si>
    <t>Lê Mai Hằng</t>
  </si>
  <si>
    <t>Chế Thị Hoài Thương</t>
  </si>
  <si>
    <t>Nguyễn Thị Kim Qúy</t>
  </si>
  <si>
    <t>Nguyễn Thị Gia Vy</t>
  </si>
  <si>
    <t>Lê Thị Thu Hiền</t>
  </si>
  <si>
    <t>Từ Thị Hồng Hạnh</t>
  </si>
  <si>
    <t>K26DLK 3</t>
  </si>
  <si>
    <t>Huỳnh Viết Thịnh</t>
  </si>
  <si>
    <t>K25PSUDLK13</t>
  </si>
  <si>
    <t xml:space="preserve">Bui Thi Nhu Quynh </t>
  </si>
  <si>
    <t>Sv chưa thực tập</t>
  </si>
  <si>
    <t>Đỗ Thị Gia Huy</t>
  </si>
  <si>
    <t>Lê Duy Khánh</t>
  </si>
  <si>
    <t>k26 PSU DLH</t>
  </si>
  <si>
    <t>Huỳnh Ngọc Anh Thư</t>
  </si>
  <si>
    <t>Nguyễn Trung Tài</t>
  </si>
  <si>
    <t>Sv xin nộp trễ đơn: 14/09</t>
  </si>
  <si>
    <t>Tranphucly</t>
  </si>
  <si>
    <t>K26dlk6</t>
  </si>
  <si>
    <t>Trần Yến Nhi</t>
  </si>
  <si>
    <t>Lê Tuấn Hùng</t>
  </si>
  <si>
    <t>Nguyễn Kim Chi</t>
  </si>
  <si>
    <t xml:space="preserve">Lê Hoàng Thuỳ Dung </t>
  </si>
  <si>
    <t>K25DLK15</t>
  </si>
  <si>
    <t xml:space="preserve">Nguyễn Thị Thuỳ Dung </t>
  </si>
  <si>
    <t>K25DLK4</t>
  </si>
  <si>
    <t>Đỗ Nguyên Bảo Trân</t>
  </si>
  <si>
    <t>Nguyễn Thảo Nguyên</t>
  </si>
  <si>
    <t>Nguyễn Ngọ</t>
  </si>
  <si>
    <t>Phan Nguyễn Tường Vân</t>
  </si>
  <si>
    <t>Nguyễn Hà Phong</t>
  </si>
  <si>
    <t>K26PSUDLK 1</t>
  </si>
  <si>
    <t>Nguyễn Lê Anh Duy</t>
  </si>
  <si>
    <t>Phan Thị Mỹ Uyên</t>
  </si>
  <si>
    <t>K26 DLK9</t>
  </si>
  <si>
    <t>Hứa Hoài Giang</t>
  </si>
  <si>
    <t>Xử lý kết quả học tập năm học 2023-2024 theo QĐ: 3652/QĐ-ĐHDT ngày 06/08/2024 - Nợ HP 1 HK</t>
  </si>
  <si>
    <t>Nguyễn Song Quỳnh</t>
  </si>
  <si>
    <t>K26PSU-DLK4</t>
  </si>
  <si>
    <t xml:space="preserve">Nguyễn Thị Huệ </t>
  </si>
  <si>
    <t>Trần Văn Anh Tú</t>
  </si>
  <si>
    <t>Trần Kim Anh Tú</t>
  </si>
  <si>
    <t>Sv nộp đơn trễ</t>
  </si>
  <si>
    <t>Trần Thị Hiền</t>
  </si>
  <si>
    <t>Nguyễn Thanh Hảo</t>
  </si>
  <si>
    <t>Nguyễn Anh Thư</t>
  </si>
  <si>
    <t>Nguyễn Thị Kim Khuê</t>
  </si>
  <si>
    <t>Mai Thị Hậu</t>
  </si>
  <si>
    <t xml:space="preserve">Nguyễn Thị Dương Thùy </t>
  </si>
  <si>
    <t>Nguyễn Trương Minh Trí</t>
  </si>
  <si>
    <t>Trần Huỳnh Trinh</t>
  </si>
  <si>
    <t>Võ Quang Tấn</t>
  </si>
  <si>
    <t>Nguyễn Thị Diễm Kiều</t>
  </si>
  <si>
    <t>Võ Việt Nhi</t>
  </si>
  <si>
    <t>K25dlk10</t>
  </si>
  <si>
    <t>Phan Thị Thu Hiền</t>
  </si>
  <si>
    <t>Hoàng Diệu Thương</t>
  </si>
  <si>
    <t>Nguyễn Thị Thanh Huyền</t>
  </si>
  <si>
    <t>Ngô đức thiện</t>
  </si>
  <si>
    <t>K26dlk16</t>
  </si>
  <si>
    <t>Trần Thị Hạnh Quý</t>
  </si>
  <si>
    <t>K25PSUDLK 6</t>
  </si>
  <si>
    <t>Lê Thị Uyển Nhi</t>
  </si>
  <si>
    <t>Lê Quốc Bảo</t>
  </si>
  <si>
    <t xml:space="preserve">Nguyễn Thị Thảo </t>
  </si>
  <si>
    <t>K26DLK 13</t>
  </si>
  <si>
    <t>Trần Văn Thành</t>
  </si>
  <si>
    <t>Nguyễn Thị Băng Châu</t>
  </si>
  <si>
    <t>TOEIC 470</t>
  </si>
  <si>
    <t>Nguyễn Thị Hồng Thắng</t>
  </si>
  <si>
    <t>SV lúc đầu chỉ đăng ký thi TN, không đăng ký Thựcc tập</t>
  </si>
  <si>
    <t>Nguyễn Bảo Thanh Ngân</t>
  </si>
  <si>
    <t>Nguyễn Thị Minh Thoa</t>
  </si>
  <si>
    <t>Lê Phạm Minh Anh</t>
  </si>
  <si>
    <t>Hà Tất Đạt</t>
  </si>
  <si>
    <t xml:space="preserve">Nguyễn Thị Bảo Ân </t>
  </si>
  <si>
    <t>Nguyễn Thị Duyên</t>
  </si>
  <si>
    <t xml:space="preserve">Phạm Thị Thuỳ </t>
  </si>
  <si>
    <t>Nguyễn Lê Khoa Hải</t>
  </si>
  <si>
    <t>Hồ Thị Cẩm Ly</t>
  </si>
  <si>
    <t xml:space="preserve">Trần Quỳnh Trang </t>
  </si>
  <si>
    <t>Trần Thị Thu Ngân</t>
  </si>
  <si>
    <t>Nguyễn Hoà</t>
  </si>
  <si>
    <t>K25DLK16</t>
  </si>
  <si>
    <t xml:space="preserve">Lê Thị Thu Trang </t>
  </si>
  <si>
    <t>K25DLK5</t>
  </si>
  <si>
    <t xml:space="preserve">Nguyễn Thị Tường Vi </t>
  </si>
  <si>
    <t>K24DLK19</t>
  </si>
  <si>
    <t>B1 (CEFR)</t>
  </si>
  <si>
    <t>trần thị như ngọc</t>
  </si>
  <si>
    <t>K26DKL2</t>
  </si>
  <si>
    <t>Đỗ Trương Thị Hoài Anh</t>
  </si>
  <si>
    <t>Võ lê bích trâm</t>
  </si>
  <si>
    <t>K26dlk10</t>
  </si>
  <si>
    <t>Sv chỉ đăng ký thi TN</t>
  </si>
  <si>
    <t>Trần Tiến Đạt</t>
  </si>
  <si>
    <t>Nguyễn Võ Diệu Lan</t>
  </si>
  <si>
    <t xml:space="preserve">Đặng Thị Thủy </t>
  </si>
  <si>
    <t xml:space="preserve">K25PSU-DLK15 </t>
  </si>
  <si>
    <t>Nguyễn Kim Hiếu</t>
  </si>
  <si>
    <t>Nguyễn Thị Thanh Huyễn</t>
  </si>
  <si>
    <t>Đặng Minh Khương</t>
  </si>
  <si>
    <t>Trần Ngọc Văn</t>
  </si>
  <si>
    <t>Vũ Thị Thuý Hằng</t>
  </si>
  <si>
    <t>K24DlK17</t>
  </si>
  <si>
    <t>Nguyễn Thị Nhật Lệ</t>
  </si>
  <si>
    <t xml:space="preserve">Trần Ngọc Thiên Ban </t>
  </si>
  <si>
    <t>Nguyễn Thị Bảo Trâm</t>
  </si>
  <si>
    <t>Đặng Ngô Khánh Duy</t>
  </si>
  <si>
    <t xml:space="preserve">K25DLL9 </t>
  </si>
  <si>
    <t>Trần Thị Tâm Phúc</t>
  </si>
  <si>
    <t>K27DLK7</t>
  </si>
  <si>
    <t>Đặng Thị Hồng Ngọc</t>
  </si>
  <si>
    <t>Nguyễn Quang Long</t>
  </si>
  <si>
    <t>sv nộp trễ</t>
  </si>
  <si>
    <t>Nguyễn Thị Tú Trinh</t>
  </si>
  <si>
    <t>Nguyễn Thị Sự</t>
  </si>
  <si>
    <t xml:space="preserve">K25DLK4 </t>
  </si>
  <si>
    <t>Nguyễn Lê Vy</t>
  </si>
  <si>
    <t>Nguyễn Trần Quốc Thái</t>
  </si>
  <si>
    <t>Võ Duy Phú</t>
  </si>
  <si>
    <t>K24PSUDLH</t>
  </si>
  <si>
    <t>Lê Văn Tiến</t>
  </si>
  <si>
    <t>Đoàn Tuấn Minh</t>
  </si>
  <si>
    <t>K26PSU DLK4</t>
  </si>
  <si>
    <t>Huỳnh Thanh Phúc</t>
  </si>
  <si>
    <t>Trịnh Quang Huy</t>
  </si>
  <si>
    <t>K25DLK13</t>
  </si>
  <si>
    <t>K25 PSU DLK14</t>
  </si>
  <si>
    <t>Nguyễn Phúc Huy</t>
  </si>
  <si>
    <t>Nguyễn Thị Huyền Trang</t>
  </si>
  <si>
    <t>Nguyễn Thanh Tâm</t>
  </si>
  <si>
    <t>SV ghi sai mã số sv</t>
  </si>
  <si>
    <t xml:space="preserve">Huỳnh Thị Băng Trinh </t>
  </si>
  <si>
    <t>K24PSUDLK5</t>
  </si>
  <si>
    <t>Nguyễn Công Hưng</t>
  </si>
  <si>
    <t>Cù Nguyễn Duy Anh</t>
  </si>
  <si>
    <t>Nguyễn Hữu Mạnh</t>
  </si>
  <si>
    <t>K25PSUDLK 12</t>
  </si>
  <si>
    <t>Hồ Thanh Thuỷ</t>
  </si>
  <si>
    <t>Đinh Nguyễn Ngọc Huy</t>
  </si>
  <si>
    <t>Huỳnh Thị Nhật Hạ</t>
  </si>
  <si>
    <t>K23PSUDLK11</t>
  </si>
  <si>
    <t>Nguyễn Công Hậu</t>
  </si>
  <si>
    <t>K25dlk24</t>
  </si>
  <si>
    <t>Lê Nguyên Hân</t>
  </si>
  <si>
    <t>TRẦN THỊ MỴ CHÂU</t>
  </si>
  <si>
    <t>K25DKL21</t>
  </si>
  <si>
    <t>Trần Hùng Dũng</t>
  </si>
  <si>
    <t>K25PSUDLK2</t>
  </si>
  <si>
    <t>Hoàng Thị Nhung</t>
  </si>
  <si>
    <t>Nguyễn Thị Thu Hằng</t>
  </si>
  <si>
    <t>Lê Thị Hà Vy</t>
  </si>
  <si>
    <t>Lê Thị Mỹ Linh</t>
  </si>
  <si>
    <t>K26DLK2/</t>
  </si>
  <si>
    <t xml:space="preserve">Nguyễn Đình Trọng </t>
  </si>
  <si>
    <t>K24DLK3</t>
  </si>
  <si>
    <t>Lê Minh Tường Vy</t>
  </si>
  <si>
    <t>Trần Thị Thảo Nhung</t>
  </si>
  <si>
    <t>Dương Phú Phước</t>
  </si>
  <si>
    <t>TRỊNH VŨ TÙNG LÂM</t>
  </si>
  <si>
    <t>Đặng Võ Ngọc Huyền</t>
  </si>
  <si>
    <t>K25DLK6</t>
  </si>
  <si>
    <t xml:space="preserve">Trịnh Thị Thủy Tiên </t>
  </si>
  <si>
    <t>Nguyễn Thị Trà My</t>
  </si>
  <si>
    <t>Phạm Thị Mỹ Nhi</t>
  </si>
  <si>
    <t>Nguyễn Thị Thuý An</t>
  </si>
  <si>
    <t>Nguyễn Minh Đức</t>
  </si>
  <si>
    <t>Trần Thị Hoàng Oanh</t>
  </si>
  <si>
    <t>Hoàng Thị Thu Thuỳ</t>
  </si>
  <si>
    <t>Võ Thị Thanh Nhàn</t>
  </si>
  <si>
    <t>Lưu Nguyễn Hoàng</t>
  </si>
  <si>
    <t>K24PSUDLK13</t>
  </si>
  <si>
    <t>Đặng Quang Hân</t>
  </si>
  <si>
    <t>Nguyễn Quỳnh Chi</t>
  </si>
  <si>
    <t>K23PSUDLK5</t>
  </si>
  <si>
    <t>Nguyễn Thanh Thảo</t>
  </si>
  <si>
    <t>K25PSUDLK9</t>
  </si>
  <si>
    <t>Ngô Khánh Hưng</t>
  </si>
  <si>
    <t>Lớp</t>
  </si>
  <si>
    <t>Khóa</t>
  </si>
  <si>
    <t>Bùi ánh Vân</t>
  </si>
  <si>
    <t>Khá</t>
  </si>
  <si>
    <t>Yếu</t>
  </si>
  <si>
    <t>Tốt</t>
  </si>
  <si>
    <t>Nguyễn Thị Thanh Vân</t>
  </si>
  <si>
    <t>TÔN NỮ THÁI TIÊN</t>
  </si>
  <si>
    <t>TB</t>
  </si>
  <si>
    <t>Võ Thị Thảo Nhi</t>
  </si>
  <si>
    <t>Nguyễn Thị Tường Vi</t>
  </si>
  <si>
    <t>Xuất Sắc</t>
  </si>
  <si>
    <t>Huỳnh Thị Băng Trinh</t>
  </si>
  <si>
    <t>Nguyễn Đình Trọng</t>
  </si>
  <si>
    <t>Ngô Thanh Nhật</t>
  </si>
  <si>
    <t>Trung Bình</t>
  </si>
  <si>
    <t>Trung bình</t>
  </si>
  <si>
    <t>Nguyễn Thảo Trinh</t>
  </si>
  <si>
    <t>Đặng Lê Tường Vy</t>
  </si>
  <si>
    <t>Trần Xuân Thái</t>
  </si>
  <si>
    <t>Trần Ngọc Thành</t>
  </si>
  <si>
    <t>PHẠM THỊ BẢO ÁI</t>
  </si>
  <si>
    <t>Trương Đồng Khánh</t>
  </si>
  <si>
    <t>Vũ Thị Mỹ Duyên</t>
  </si>
  <si>
    <t>Lê Hoàng Thuỳ Dung</t>
  </si>
  <si>
    <t>Nguyễn Thị Thuỳ Dung</t>
  </si>
  <si>
    <t>Nguyễn Thị Bảo Ân</t>
  </si>
  <si>
    <t>Lê Thị Thu Trang</t>
  </si>
  <si>
    <t>Đặng Thị Thủy</t>
  </si>
  <si>
    <t>K25PSU-DLK15</t>
  </si>
  <si>
    <t>K25DLL9</t>
  </si>
  <si>
    <t>PHAN VĂN THUẬN</t>
  </si>
  <si>
    <t>Lê Phạm Bảo Trân</t>
  </si>
  <si>
    <t>Nguyễn Quốc Trung</t>
  </si>
  <si>
    <t>Đào Anh Dũng</t>
  </si>
  <si>
    <t>Cao Nguyễn Diệu Phương</t>
  </si>
  <si>
    <t>Phan Thị Phương Thảo</t>
  </si>
  <si>
    <t>Lê Hồng Dân</t>
  </si>
  <si>
    <t>Trương Thành Long</t>
  </si>
  <si>
    <t>Nguyễn Thị Hoài Linh</t>
  </si>
  <si>
    <t>Nguyễn Lê Nhật Vy</t>
  </si>
  <si>
    <t>Lê Thị Minh Nhật</t>
  </si>
  <si>
    <t>Trần Uyên Phương</t>
  </si>
  <si>
    <t>Đỗ Thị Quỳnh Dung</t>
  </si>
  <si>
    <t>Trần Cẩm Tú</t>
  </si>
  <si>
    <t>Lê Đoàn Mỹ Duyên</t>
  </si>
  <si>
    <t>Võ Huỳnh Thúy Vân</t>
  </si>
  <si>
    <t>Hồ Quốc Việt</t>
  </si>
  <si>
    <t>Hồ Thị Mỹ Thu</t>
  </si>
  <si>
    <t>Ngô Thị Kiều Vân</t>
  </si>
  <si>
    <t>Ông Thị Ái Quỳnh</t>
  </si>
  <si>
    <t>Đỗ Nguyên Hiếu Duyên</t>
  </si>
  <si>
    <t>Nguyễn Thị Nhật Linh</t>
  </si>
  <si>
    <t>Nguyễn Lương Nhật Yến</t>
  </si>
  <si>
    <t>Trương Gia Bảo</t>
  </si>
  <si>
    <t>Hoàng Lưu Thanh Phương</t>
  </si>
  <si>
    <t>Nguyễn Thị Như Vũ</t>
  </si>
  <si>
    <t>Nguyễn Thị Kim Tuyết</t>
  </si>
  <si>
    <t>Phan Thị Ngọc Trân</t>
  </si>
  <si>
    <t>Nguyễn Thị Phương Thảo</t>
  </si>
  <si>
    <t>Đỗ Thị Ngọc Trinh</t>
  </si>
  <si>
    <t>Đinh Thị Tuyết Nhi</t>
  </si>
  <si>
    <t>Châu Nguyễn Hồng Phúc</t>
  </si>
  <si>
    <t>Vũ Thị Thanh Thảo</t>
  </si>
  <si>
    <t>Đoàn Thị Hoàng Khuyên</t>
  </si>
  <si>
    <t>Nguyễn Ngọc Trâm</t>
  </si>
  <si>
    <t>Phan Thảo Nhi</t>
  </si>
  <si>
    <t>Đinh Thị Thanh Yên</t>
  </si>
  <si>
    <t>Bui Thi Nhu Quynh</t>
  </si>
  <si>
    <t>Nguyễn Thị Huệ</t>
  </si>
  <si>
    <t>Nguyễn Thị Dương Thùy</t>
  </si>
  <si>
    <t>Nguyễn Thị Thảo</t>
  </si>
  <si>
    <t>Phạm Thị Thuỳ</t>
  </si>
  <si>
    <t>Trần Quỳnh Trang</t>
  </si>
  <si>
    <t>Trần Ngọc Thiên Ban</t>
  </si>
  <si>
    <t>Trịnh Thị Thủy Tiên</t>
  </si>
  <si>
    <t>Lê Phan Khánh Như</t>
  </si>
  <si>
    <t>Ngô Bảo Châu</t>
  </si>
  <si>
    <t>STT</t>
  </si>
  <si>
    <t>DANH SÁCH SINH VIÊN ĐĂNG KÝ THAM GIA ĐỢT TỐT NGHIỆP 12/2024</t>
  </si>
  <si>
    <t>KHOA KHÁCH SẠN NHÀ HÀNG QUỐC TẾ</t>
  </si>
  <si>
    <t>LƯU Ý:</t>
  </si>
  <si>
    <t>1. Sinh viên không nộp đơn tham dự tốt nghiệp sẽ không được phê duyệt và xét công nhận tốt nghiệp đợt 12/2024</t>
  </si>
  <si>
    <t>THÔNG TIN SINH VIÊN TỰ ĐĂNG KÝ</t>
  </si>
  <si>
    <t>THÔNG TIN KHOA ĐÃ TIẾP NHẬN</t>
  </si>
  <si>
    <r>
      <t xml:space="preserve">2. Sinh viên đã nộp đơn xin tham dự tốt nghiệp </t>
    </r>
    <r>
      <rPr>
        <b/>
        <sz val="10"/>
        <color rgb="FFFF0000"/>
        <rFont val="Arial"/>
        <family val="2"/>
        <scheme val="minor"/>
      </rPr>
      <t>nhưng không điền link đăng ký</t>
    </r>
    <r>
      <rPr>
        <sz val="10"/>
        <color rgb="FFFF0000"/>
        <rFont val="Arial"/>
        <family val="2"/>
        <scheme val="minor"/>
      </rPr>
      <t xml:space="preserve"> thì không có tên tại danh sách này. </t>
    </r>
    <r>
      <rPr>
        <b/>
        <sz val="10"/>
        <color rgb="FFFF0000"/>
        <rFont val="Arial"/>
        <family val="2"/>
        <scheme val="minor"/>
      </rPr>
      <t>SINH VIÊN BẮT BUỘC PHẢI ĐĂNG KÝ: https://docs.google.com/forms/d/e/1FAIpQLSdMxUPJb99iQ8-jCErVCtL8R7l09c1lH-TjJkCicRZG9dfwiQ/viewform</t>
    </r>
  </si>
  <si>
    <t>3. Thời hạn nộp chứng chỉ miễn khảo sát hoặc đăng ký khảo sát: https://www.facebook.com/photo?fbid=1066014161985455&amp;set=a.563266375593572</t>
  </si>
  <si>
    <t>4. Các thông tin về thời gian thi TN, thi khảo sát, dự kiến phát bằng,…: https://dtu-hti.edu.vn/tot-nghiep-a2p/ke-hoach-thuc-tap-thi-tot-nghiep-thang-122024-rnk</t>
  </si>
  <si>
    <t>5. Danh sách được cập nhật đến sáng ngày 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</si>
</sst>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yy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sz val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  <scheme val="minor"/>
    </font>
    <font>
      <b/>
      <i/>
      <u/>
      <sz val="10"/>
      <color rgb="FFFF0000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/>
    <xf numFmtId="14" fontId="1" fillId="0" borderId="3" xfId="0" applyNumberFormat="1" applyFont="1" applyBorder="1"/>
    <xf numFmtId="0" fontId="0" fillId="0" borderId="3" xfId="0" applyBorder="1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/>
    <xf numFmtId="0" fontId="7" fillId="0" borderId="3" xfId="0" applyFont="1" applyBorder="1" applyAlignment="1">
      <alignment vertical="center" wrapText="1"/>
    </xf>
    <xf numFmtId="0" fontId="7" fillId="0" borderId="3" xfId="0" applyFont="1" applyBorder="1"/>
    <xf numFmtId="14" fontId="7" fillId="0" borderId="3" xfId="0" applyNumberFormat="1" applyFont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4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wrapText="1"/>
    </xf>
    <xf numFmtId="14" fontId="8" fillId="2" borderId="4" xfId="0" applyNumberFormat="1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14" fontId="8" fillId="0" borderId="4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..-style" pivot="0" count="2" xr9:uid="{00000000-0011-0000-FFFF-FFFF00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60"/>
  <sheetViews>
    <sheetView tabSelected="1" workbookViewId="0">
      <pane xSplit="3" ySplit="11" topLeftCell="D93" activePane="bottomRight" state="frozen"/>
      <selection pane="topRight" activeCell="E1" sqref="E1"/>
      <selection pane="bottomLeft" activeCell="A3" sqref="A3"/>
      <selection pane="bottomRight" activeCell="Q4" sqref="Q4"/>
    </sheetView>
  </sheetViews>
  <sheetFormatPr defaultColWidth="12.5703125" defaultRowHeight="15.75" customHeight="1" x14ac:dyDescent="0.2"/>
  <cols>
    <col min="1" max="1" width="9.140625" style="7" customWidth="1"/>
    <col min="2" max="2" width="12.5703125" customWidth="1"/>
    <col min="3" max="3" width="24.42578125" customWidth="1"/>
    <col min="4" max="4" width="10.7109375" customWidth="1"/>
    <col min="5" max="6" width="13.140625" customWidth="1"/>
    <col min="7" max="7" width="7" customWidth="1"/>
    <col min="8" max="8" width="21.85546875" customWidth="1"/>
    <col min="9" max="9" width="12.85546875" customWidth="1"/>
    <col min="10" max="10" width="11.140625" customWidth="1"/>
    <col min="11" max="11" width="15.5703125" customWidth="1"/>
    <col min="12" max="12" width="9.5703125" customWidth="1"/>
    <col min="13" max="14" width="13.28515625" customWidth="1"/>
    <col min="15" max="15" width="25.140625" customWidth="1"/>
  </cols>
  <sheetData>
    <row r="1" spans="1:15" ht="22.5" customHeight="1" x14ac:dyDescent="0.25">
      <c r="I1" s="41" t="s">
        <v>685</v>
      </c>
    </row>
    <row r="2" spans="1:15" ht="22.5" customHeight="1" x14ac:dyDescent="0.25">
      <c r="I2" s="41" t="s">
        <v>686</v>
      </c>
    </row>
    <row r="3" spans="1:15" ht="15.75" customHeight="1" x14ac:dyDescent="0.2">
      <c r="B3" s="39" t="s">
        <v>687</v>
      </c>
      <c r="C3" s="60" t="s">
        <v>688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27.75" customHeight="1" x14ac:dyDescent="0.2">
      <c r="B4" s="38"/>
      <c r="C4" s="61" t="s">
        <v>691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 ht="15.75" customHeight="1" x14ac:dyDescent="0.2">
      <c r="C5" s="62" t="s">
        <v>692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ht="15.75" customHeight="1" x14ac:dyDescent="0.2">
      <c r="C6" s="62" t="s">
        <v>693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ht="15.75" customHeight="1" x14ac:dyDescent="0.2">
      <c r="C7" s="42" t="s">
        <v>694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5.75" customHeight="1" x14ac:dyDescent="0.2"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5" s="26" customFormat="1" ht="15.75" customHeight="1" x14ac:dyDescent="0.2">
      <c r="A9" s="36"/>
      <c r="B9" s="64" t="s">
        <v>689</v>
      </c>
      <c r="C9" s="64"/>
      <c r="D9" s="64"/>
      <c r="E9" s="64"/>
      <c r="F9" s="64"/>
      <c r="G9" s="64"/>
      <c r="H9" s="64"/>
      <c r="I9" s="64" t="s">
        <v>690</v>
      </c>
      <c r="J9" s="64"/>
      <c r="K9" s="64"/>
      <c r="L9" s="64"/>
      <c r="M9" s="64"/>
      <c r="N9" s="64"/>
      <c r="O9" s="64"/>
    </row>
    <row r="10" spans="1:15" s="26" customFormat="1" ht="83.25" customHeight="1" x14ac:dyDescent="0.2">
      <c r="A10" s="37" t="s">
        <v>684</v>
      </c>
      <c r="B10" s="37" t="s">
        <v>0</v>
      </c>
      <c r="C10" s="37" t="s">
        <v>1</v>
      </c>
      <c r="D10" s="37" t="s">
        <v>2</v>
      </c>
      <c r="E10" s="37" t="s">
        <v>3</v>
      </c>
      <c r="F10" s="37" t="s">
        <v>4</v>
      </c>
      <c r="G10" s="37" t="s">
        <v>5</v>
      </c>
      <c r="H10" s="37" t="s">
        <v>6</v>
      </c>
      <c r="I10" s="37" t="s">
        <v>7</v>
      </c>
      <c r="J10" s="37" t="s">
        <v>8</v>
      </c>
      <c r="K10" s="37" t="s">
        <v>9</v>
      </c>
      <c r="L10" s="37" t="s">
        <v>10</v>
      </c>
      <c r="M10" s="37" t="s">
        <v>11</v>
      </c>
      <c r="N10" s="37" t="s">
        <v>12</v>
      </c>
      <c r="O10" s="37" t="s">
        <v>13</v>
      </c>
    </row>
    <row r="11" spans="1:15" ht="12.75" x14ac:dyDescent="0.2">
      <c r="A11" s="10"/>
      <c r="B11" s="11"/>
      <c r="C11" s="11"/>
      <c r="D11" s="12"/>
      <c r="E11" s="11"/>
      <c r="F11" s="11"/>
      <c r="G11" s="11"/>
      <c r="H11" s="11"/>
      <c r="I11" s="11"/>
      <c r="J11" s="10"/>
      <c r="K11" s="13"/>
      <c r="L11" s="13"/>
      <c r="M11" s="10"/>
      <c r="N11" s="10"/>
      <c r="O11" s="10"/>
    </row>
    <row r="12" spans="1:15" ht="27.75" customHeight="1" x14ac:dyDescent="0.2">
      <c r="A12" s="10">
        <v>1</v>
      </c>
      <c r="B12" s="11">
        <v>26207100487</v>
      </c>
      <c r="C12" s="11" t="s">
        <v>20</v>
      </c>
      <c r="D12" s="12">
        <v>37501</v>
      </c>
      <c r="E12" s="11" t="s">
        <v>21</v>
      </c>
      <c r="F12" s="11" t="s">
        <v>22</v>
      </c>
      <c r="G12" s="11" t="s">
        <v>23</v>
      </c>
      <c r="H12" s="11" t="s">
        <v>24</v>
      </c>
      <c r="I12" s="11" t="s">
        <v>25</v>
      </c>
      <c r="J12" s="10">
        <v>2</v>
      </c>
      <c r="K12" s="13"/>
      <c r="L12" s="13" t="s">
        <v>26</v>
      </c>
      <c r="M12" s="10"/>
      <c r="N12" s="10" t="s">
        <v>27</v>
      </c>
      <c r="O12" s="10" t="str">
        <f>VLOOKUP(B12,Sheet1!$A$2:$G$392,7,0)</f>
        <v>Tốt</v>
      </c>
    </row>
    <row r="13" spans="1:15" ht="27.75" customHeight="1" x14ac:dyDescent="0.2">
      <c r="A13" s="10">
        <f>A12+1</f>
        <v>2</v>
      </c>
      <c r="B13" s="11">
        <v>26207134130</v>
      </c>
      <c r="C13" s="11" t="s">
        <v>28</v>
      </c>
      <c r="D13" s="12">
        <v>37261</v>
      </c>
      <c r="E13" s="11" t="s">
        <v>29</v>
      </c>
      <c r="F13" s="11" t="s">
        <v>22</v>
      </c>
      <c r="G13" s="11" t="s">
        <v>23</v>
      </c>
      <c r="H13" s="11" t="s">
        <v>24</v>
      </c>
      <c r="I13" s="11" t="s">
        <v>25</v>
      </c>
      <c r="J13" s="10">
        <v>3</v>
      </c>
      <c r="K13" s="13"/>
      <c r="L13" s="13" t="s">
        <v>26</v>
      </c>
      <c r="M13" s="10"/>
      <c r="N13" s="10"/>
      <c r="O13" s="10" t="str">
        <f>VLOOKUP(B13,Sheet1!$A$2:$G$392,7,0)</f>
        <v>Tốt</v>
      </c>
    </row>
    <row r="14" spans="1:15" ht="27.75" customHeight="1" x14ac:dyDescent="0.2">
      <c r="A14" s="10">
        <f t="shared" ref="A14:A77" si="0">A13+1</f>
        <v>3</v>
      </c>
      <c r="B14" s="11">
        <v>26207140458</v>
      </c>
      <c r="C14" s="11" t="s">
        <v>30</v>
      </c>
      <c r="D14" s="12">
        <v>36758</v>
      </c>
      <c r="E14" s="11" t="s">
        <v>31</v>
      </c>
      <c r="F14" s="11" t="s">
        <v>22</v>
      </c>
      <c r="G14" s="11" t="s">
        <v>23</v>
      </c>
      <c r="H14" s="11" t="s">
        <v>18</v>
      </c>
      <c r="I14" s="11" t="s">
        <v>25</v>
      </c>
      <c r="J14" s="10">
        <v>4</v>
      </c>
      <c r="K14" s="13"/>
      <c r="L14" s="13" t="s">
        <v>26</v>
      </c>
      <c r="M14" s="10"/>
      <c r="N14" s="10"/>
      <c r="O14" s="10" t="str">
        <f>VLOOKUP(B14,Sheet1!$A$2:$G$392,7,0)</f>
        <v>Khá</v>
      </c>
    </row>
    <row r="15" spans="1:15" ht="27.75" customHeight="1" x14ac:dyDescent="0.2">
      <c r="A15" s="10">
        <f t="shared" si="0"/>
        <v>4</v>
      </c>
      <c r="B15" s="11">
        <v>26207124635</v>
      </c>
      <c r="C15" s="11" t="s">
        <v>32</v>
      </c>
      <c r="D15" s="12">
        <v>37272</v>
      </c>
      <c r="E15" s="11" t="s">
        <v>33</v>
      </c>
      <c r="F15" s="11" t="s">
        <v>16</v>
      </c>
      <c r="G15" s="11" t="s">
        <v>23</v>
      </c>
      <c r="H15" s="11" t="s">
        <v>34</v>
      </c>
      <c r="I15" s="11" t="s">
        <v>25</v>
      </c>
      <c r="J15" s="10">
        <v>5</v>
      </c>
      <c r="K15" s="13"/>
      <c r="L15" s="13" t="s">
        <v>26</v>
      </c>
      <c r="M15" s="10"/>
      <c r="N15" s="10"/>
      <c r="O15" s="10" t="str">
        <f>VLOOKUP(B15,Sheet1!$A$2:$G$392,7,0)</f>
        <v>Tốt</v>
      </c>
    </row>
    <row r="16" spans="1:15" ht="27.75" customHeight="1" x14ac:dyDescent="0.2">
      <c r="A16" s="10">
        <f t="shared" si="0"/>
        <v>5</v>
      </c>
      <c r="B16" s="11">
        <v>26207126343</v>
      </c>
      <c r="C16" s="11" t="s">
        <v>35</v>
      </c>
      <c r="D16" s="12">
        <v>37599</v>
      </c>
      <c r="E16" s="11" t="s">
        <v>36</v>
      </c>
      <c r="F16" s="11" t="s">
        <v>22</v>
      </c>
      <c r="G16" s="11" t="s">
        <v>23</v>
      </c>
      <c r="H16" s="11" t="s">
        <v>24</v>
      </c>
      <c r="I16" s="11" t="s">
        <v>25</v>
      </c>
      <c r="J16" s="10">
        <v>6</v>
      </c>
      <c r="K16" s="13"/>
      <c r="L16" s="13" t="s">
        <v>26</v>
      </c>
      <c r="M16" s="10"/>
      <c r="N16" s="10" t="s">
        <v>27</v>
      </c>
      <c r="O16" s="10" t="str">
        <f>VLOOKUP(B16,Sheet1!$A$2:$G$392,7,0)</f>
        <v>Tốt</v>
      </c>
    </row>
    <row r="17" spans="1:15" ht="27.75" customHeight="1" x14ac:dyDescent="0.2">
      <c r="A17" s="10">
        <f t="shared" si="0"/>
        <v>6</v>
      </c>
      <c r="B17" s="11">
        <v>24217107734</v>
      </c>
      <c r="C17" s="11" t="s">
        <v>37</v>
      </c>
      <c r="D17" s="12">
        <v>36684</v>
      </c>
      <c r="E17" s="11" t="s">
        <v>38</v>
      </c>
      <c r="F17" s="11" t="s">
        <v>16</v>
      </c>
      <c r="G17" s="11" t="s">
        <v>17</v>
      </c>
      <c r="H17" s="11" t="s">
        <v>39</v>
      </c>
      <c r="I17" s="11" t="s">
        <v>25</v>
      </c>
      <c r="J17" s="10">
        <v>7</v>
      </c>
      <c r="K17" s="15"/>
      <c r="L17" s="13" t="s">
        <v>26</v>
      </c>
      <c r="M17" s="10"/>
      <c r="N17" s="10"/>
      <c r="O17" s="10" t="str">
        <f>VLOOKUP(B17,Sheet1!$A$2:$G$392,7,0)</f>
        <v>Trung Bình</v>
      </c>
    </row>
    <row r="18" spans="1:15" ht="27.75" customHeight="1" x14ac:dyDescent="0.2">
      <c r="A18" s="10">
        <f t="shared" si="0"/>
        <v>7</v>
      </c>
      <c r="B18" s="11">
        <v>26207122094</v>
      </c>
      <c r="C18" s="11" t="s">
        <v>40</v>
      </c>
      <c r="D18" s="12">
        <v>37516</v>
      </c>
      <c r="E18" s="11" t="s">
        <v>41</v>
      </c>
      <c r="F18" s="11" t="s">
        <v>22</v>
      </c>
      <c r="G18" s="11" t="s">
        <v>23</v>
      </c>
      <c r="H18" s="11" t="s">
        <v>24</v>
      </c>
      <c r="I18" s="11" t="s">
        <v>25</v>
      </c>
      <c r="J18" s="10">
        <v>8</v>
      </c>
      <c r="K18" s="13"/>
      <c r="L18" s="13" t="s">
        <v>26</v>
      </c>
      <c r="M18" s="10"/>
      <c r="N18" s="10" t="s">
        <v>27</v>
      </c>
      <c r="O18" s="10" t="str">
        <f>VLOOKUP(B18,Sheet1!$A$2:$G$392,7,0)</f>
        <v>Tốt</v>
      </c>
    </row>
    <row r="19" spans="1:15" ht="27.75" customHeight="1" x14ac:dyDescent="0.2">
      <c r="A19" s="10">
        <f t="shared" si="0"/>
        <v>8</v>
      </c>
      <c r="B19" s="11">
        <v>24207105706</v>
      </c>
      <c r="C19" s="11" t="s">
        <v>42</v>
      </c>
      <c r="D19" s="12">
        <v>36600</v>
      </c>
      <c r="E19" s="11" t="s">
        <v>43</v>
      </c>
      <c r="F19" s="11" t="s">
        <v>22</v>
      </c>
      <c r="G19" s="11" t="s">
        <v>17</v>
      </c>
      <c r="H19" s="11" t="s">
        <v>34</v>
      </c>
      <c r="I19" s="11" t="s">
        <v>25</v>
      </c>
      <c r="J19" s="10">
        <v>9</v>
      </c>
      <c r="K19" s="13"/>
      <c r="L19" s="13" t="s">
        <v>26</v>
      </c>
      <c r="M19" s="10"/>
      <c r="N19" s="10"/>
      <c r="O19" s="10" t="str">
        <f>VLOOKUP(B19,Sheet1!$A$2:$G$392,7,0)</f>
        <v>Khá</v>
      </c>
    </row>
    <row r="20" spans="1:15" ht="27.75" customHeight="1" x14ac:dyDescent="0.2">
      <c r="A20" s="10">
        <f t="shared" si="0"/>
        <v>9</v>
      </c>
      <c r="B20" s="11">
        <v>26207121634</v>
      </c>
      <c r="C20" s="11" t="s">
        <v>44</v>
      </c>
      <c r="D20" s="12">
        <v>37419</v>
      </c>
      <c r="E20" s="11" t="s">
        <v>45</v>
      </c>
      <c r="F20" s="11" t="s">
        <v>22</v>
      </c>
      <c r="G20" s="11" t="s">
        <v>23</v>
      </c>
      <c r="H20" s="11" t="s">
        <v>24</v>
      </c>
      <c r="I20" s="11" t="s">
        <v>25</v>
      </c>
      <c r="J20" s="10">
        <v>10</v>
      </c>
      <c r="K20" s="13"/>
      <c r="L20" s="13" t="s">
        <v>26</v>
      </c>
      <c r="M20" s="10"/>
      <c r="N20" s="10" t="s">
        <v>27</v>
      </c>
      <c r="O20" s="10" t="str">
        <f>VLOOKUP(B20,Sheet1!$A$2:$G$392,7,0)</f>
        <v>Tốt</v>
      </c>
    </row>
    <row r="21" spans="1:15" ht="27.75" customHeight="1" x14ac:dyDescent="0.2">
      <c r="A21" s="10">
        <f t="shared" si="0"/>
        <v>10</v>
      </c>
      <c r="B21" s="11">
        <v>26212231163</v>
      </c>
      <c r="C21" s="11" t="s">
        <v>46</v>
      </c>
      <c r="D21" s="12">
        <v>37480</v>
      </c>
      <c r="E21" s="11" t="s">
        <v>47</v>
      </c>
      <c r="F21" s="11" t="s">
        <v>22</v>
      </c>
      <c r="G21" s="11" t="s">
        <v>23</v>
      </c>
      <c r="H21" s="11" t="s">
        <v>34</v>
      </c>
      <c r="I21" s="11" t="s">
        <v>25</v>
      </c>
      <c r="J21" s="10">
        <v>12</v>
      </c>
      <c r="K21" s="13"/>
      <c r="L21" s="13" t="s">
        <v>26</v>
      </c>
      <c r="M21" s="10"/>
      <c r="N21" s="10"/>
      <c r="O21" s="10" t="str">
        <f>VLOOKUP(B21,Sheet1!$A$2:$G$392,7,0)</f>
        <v>Khá</v>
      </c>
    </row>
    <row r="22" spans="1:15" ht="27.75" customHeight="1" x14ac:dyDescent="0.2">
      <c r="A22" s="10">
        <f t="shared" si="0"/>
        <v>11</v>
      </c>
      <c r="B22" s="11">
        <v>25207100721</v>
      </c>
      <c r="C22" s="11" t="s">
        <v>48</v>
      </c>
      <c r="D22" s="12">
        <v>37071</v>
      </c>
      <c r="E22" s="11" t="s">
        <v>49</v>
      </c>
      <c r="F22" s="11" t="s">
        <v>16</v>
      </c>
      <c r="G22" s="11" t="s">
        <v>17</v>
      </c>
      <c r="H22" s="11" t="s">
        <v>39</v>
      </c>
      <c r="I22" s="11" t="s">
        <v>25</v>
      </c>
      <c r="J22" s="10">
        <v>13</v>
      </c>
      <c r="K22" s="13"/>
      <c r="L22" s="13" t="s">
        <v>26</v>
      </c>
      <c r="M22" s="10"/>
      <c r="N22" s="10" t="s">
        <v>27</v>
      </c>
      <c r="O22" s="10" t="str">
        <f>VLOOKUP(B22,Sheet1!$A$2:$G$392,7,0)</f>
        <v>Trung Bình</v>
      </c>
    </row>
    <row r="23" spans="1:15" ht="27.75" customHeight="1" x14ac:dyDescent="0.2">
      <c r="A23" s="10">
        <f t="shared" si="0"/>
        <v>12</v>
      </c>
      <c r="B23" s="11">
        <v>25207108703</v>
      </c>
      <c r="C23" s="11" t="s">
        <v>53</v>
      </c>
      <c r="D23" s="12">
        <v>36993</v>
      </c>
      <c r="E23" s="11" t="s">
        <v>54</v>
      </c>
      <c r="F23" s="11" t="s">
        <v>22</v>
      </c>
      <c r="G23" s="11" t="s">
        <v>17</v>
      </c>
      <c r="H23" s="11" t="s">
        <v>39</v>
      </c>
      <c r="I23" s="11" t="s">
        <v>25</v>
      </c>
      <c r="J23" s="10">
        <v>15</v>
      </c>
      <c r="K23" s="13"/>
      <c r="L23" s="13" t="s">
        <v>26</v>
      </c>
      <c r="M23" s="10"/>
      <c r="N23" s="10"/>
      <c r="O23" s="10" t="str">
        <f>VLOOKUP(B23,Sheet1!$A$2:$G$392,7,0)</f>
        <v>Tốt</v>
      </c>
    </row>
    <row r="24" spans="1:15" ht="27.75" customHeight="1" x14ac:dyDescent="0.2">
      <c r="A24" s="10">
        <f t="shared" si="0"/>
        <v>13</v>
      </c>
      <c r="B24" s="11">
        <v>26217142023</v>
      </c>
      <c r="C24" s="11" t="s">
        <v>55</v>
      </c>
      <c r="D24" s="12">
        <v>37576</v>
      </c>
      <c r="E24" s="11" t="s">
        <v>31</v>
      </c>
      <c r="F24" s="11" t="s">
        <v>22</v>
      </c>
      <c r="G24" s="11" t="s">
        <v>23</v>
      </c>
      <c r="H24" s="11" t="s">
        <v>18</v>
      </c>
      <c r="I24" s="11" t="s">
        <v>25</v>
      </c>
      <c r="J24" s="10">
        <v>16</v>
      </c>
      <c r="K24" s="13"/>
      <c r="L24" s="13" t="s">
        <v>26</v>
      </c>
      <c r="M24" s="10" t="s">
        <v>56</v>
      </c>
      <c r="N24" s="10"/>
      <c r="O24" s="10" t="str">
        <f>VLOOKUP(B24,Sheet1!$A$2:$G$392,7,0)</f>
        <v>Khá</v>
      </c>
    </row>
    <row r="25" spans="1:15" ht="27.75" customHeight="1" x14ac:dyDescent="0.2">
      <c r="A25" s="10">
        <f t="shared" si="0"/>
        <v>14</v>
      </c>
      <c r="B25" s="11">
        <v>26217140914</v>
      </c>
      <c r="C25" s="11" t="s">
        <v>57</v>
      </c>
      <c r="D25" s="12">
        <v>37255</v>
      </c>
      <c r="E25" s="11" t="s">
        <v>58</v>
      </c>
      <c r="F25" s="11" t="s">
        <v>22</v>
      </c>
      <c r="G25" s="11" t="s">
        <v>23</v>
      </c>
      <c r="H25" s="11" t="s">
        <v>34</v>
      </c>
      <c r="I25" s="11" t="s">
        <v>25</v>
      </c>
      <c r="J25" s="10">
        <v>17</v>
      </c>
      <c r="K25" s="13"/>
      <c r="L25" s="13" t="s">
        <v>26</v>
      </c>
      <c r="M25" s="10"/>
      <c r="N25" s="10"/>
      <c r="O25" s="10" t="str">
        <f>VLOOKUP(B25,Sheet1!$A$2:$G$392,7,0)</f>
        <v>Tốt</v>
      </c>
    </row>
    <row r="26" spans="1:15" ht="27.75" customHeight="1" x14ac:dyDescent="0.2">
      <c r="A26" s="10">
        <f t="shared" si="0"/>
        <v>15</v>
      </c>
      <c r="B26" s="11">
        <v>26207136056</v>
      </c>
      <c r="C26" s="11" t="s">
        <v>59</v>
      </c>
      <c r="D26" s="12">
        <v>37484</v>
      </c>
      <c r="E26" s="11" t="s">
        <v>58</v>
      </c>
      <c r="F26" s="11" t="s">
        <v>22</v>
      </c>
      <c r="G26" s="11" t="s">
        <v>23</v>
      </c>
      <c r="H26" s="11" t="s">
        <v>34</v>
      </c>
      <c r="I26" s="11" t="s">
        <v>25</v>
      </c>
      <c r="J26" s="10">
        <v>18</v>
      </c>
      <c r="K26" s="13" t="s">
        <v>60</v>
      </c>
      <c r="L26" s="13" t="s">
        <v>26</v>
      </c>
      <c r="M26" s="10"/>
      <c r="N26" s="10"/>
      <c r="O26" s="10" t="str">
        <f>VLOOKUP(B26,Sheet1!$A$2:$G$392,7,0)</f>
        <v>Tốt</v>
      </c>
    </row>
    <row r="27" spans="1:15" ht="27.75" customHeight="1" x14ac:dyDescent="0.2">
      <c r="A27" s="10">
        <f t="shared" si="0"/>
        <v>16</v>
      </c>
      <c r="B27" s="11">
        <v>26202135419</v>
      </c>
      <c r="C27" s="11" t="s">
        <v>61</v>
      </c>
      <c r="D27" s="12">
        <v>37453</v>
      </c>
      <c r="E27" s="11" t="s">
        <v>62</v>
      </c>
      <c r="F27" s="11" t="s">
        <v>22</v>
      </c>
      <c r="G27" s="11" t="s">
        <v>23</v>
      </c>
      <c r="H27" s="11" t="s">
        <v>18</v>
      </c>
      <c r="I27" s="11" t="s">
        <v>25</v>
      </c>
      <c r="J27" s="10">
        <v>19</v>
      </c>
      <c r="K27" s="13"/>
      <c r="L27" s="13" t="s">
        <v>26</v>
      </c>
      <c r="M27" s="10"/>
      <c r="N27" s="10"/>
      <c r="O27" s="10" t="str">
        <f>VLOOKUP(B27,Sheet1!$A$2:$G$392,7,0)</f>
        <v>Khá</v>
      </c>
    </row>
    <row r="28" spans="1:15" ht="27.75" customHeight="1" x14ac:dyDescent="0.2">
      <c r="A28" s="10">
        <f t="shared" si="0"/>
        <v>17</v>
      </c>
      <c r="B28" s="11">
        <v>26207131402</v>
      </c>
      <c r="C28" s="11" t="s">
        <v>63</v>
      </c>
      <c r="D28" s="12">
        <v>37351</v>
      </c>
      <c r="E28" s="11" t="s">
        <v>33</v>
      </c>
      <c r="F28" s="11" t="s">
        <v>16</v>
      </c>
      <c r="G28" s="11" t="s">
        <v>23</v>
      </c>
      <c r="H28" s="11" t="s">
        <v>34</v>
      </c>
      <c r="I28" s="11" t="s">
        <v>25</v>
      </c>
      <c r="J28" s="10">
        <v>20</v>
      </c>
      <c r="K28" s="13" t="s">
        <v>64</v>
      </c>
      <c r="L28" s="13" t="s">
        <v>26</v>
      </c>
      <c r="M28" s="10"/>
      <c r="N28" s="10"/>
      <c r="O28" s="10" t="str">
        <f>VLOOKUP(B28,Sheet1!$A$2:$G$392,7,0)</f>
        <v>Khá</v>
      </c>
    </row>
    <row r="29" spans="1:15" ht="27.75" customHeight="1" x14ac:dyDescent="0.2">
      <c r="A29" s="10">
        <f t="shared" si="0"/>
        <v>18</v>
      </c>
      <c r="B29" s="11">
        <v>26207135151</v>
      </c>
      <c r="C29" s="11" t="s">
        <v>67</v>
      </c>
      <c r="D29" s="12">
        <v>37350</v>
      </c>
      <c r="E29" s="11" t="s">
        <v>68</v>
      </c>
      <c r="F29" s="11" t="s">
        <v>16</v>
      </c>
      <c r="G29" s="11" t="s">
        <v>23</v>
      </c>
      <c r="H29" s="11" t="s">
        <v>34</v>
      </c>
      <c r="I29" s="11" t="s">
        <v>25</v>
      </c>
      <c r="J29" s="10">
        <v>23</v>
      </c>
      <c r="K29" s="13"/>
      <c r="L29" s="13" t="s">
        <v>26</v>
      </c>
      <c r="M29" s="10"/>
      <c r="N29" s="10"/>
      <c r="O29" s="10" t="str">
        <f>VLOOKUP(B29,Sheet1!$A$2:$G$392,7,0)</f>
        <v>Xuất Sắc</v>
      </c>
    </row>
    <row r="30" spans="1:15" ht="27.75" customHeight="1" x14ac:dyDescent="0.2">
      <c r="A30" s="10">
        <f t="shared" si="0"/>
        <v>19</v>
      </c>
      <c r="B30" s="11">
        <v>26207141784</v>
      </c>
      <c r="C30" s="11" t="s">
        <v>69</v>
      </c>
      <c r="D30" s="12">
        <v>37293</v>
      </c>
      <c r="E30" s="11" t="s">
        <v>70</v>
      </c>
      <c r="F30" s="11" t="s">
        <v>22</v>
      </c>
      <c r="G30" s="11" t="s">
        <v>23</v>
      </c>
      <c r="H30" s="11" t="s">
        <v>24</v>
      </c>
      <c r="I30" s="11" t="s">
        <v>25</v>
      </c>
      <c r="J30" s="10">
        <v>24</v>
      </c>
      <c r="K30" s="13"/>
      <c r="L30" s="13" t="s">
        <v>26</v>
      </c>
      <c r="M30" s="10"/>
      <c r="N30" s="10" t="s">
        <v>71</v>
      </c>
      <c r="O30" s="10" t="str">
        <f>VLOOKUP(B30,Sheet1!$A$2:$G$392,7,0)</f>
        <v>Xuất Sắc</v>
      </c>
    </row>
    <row r="31" spans="1:15" ht="27.75" customHeight="1" x14ac:dyDescent="0.2">
      <c r="A31" s="10">
        <f t="shared" si="0"/>
        <v>20</v>
      </c>
      <c r="B31" s="11">
        <v>26207100312</v>
      </c>
      <c r="C31" s="11" t="s">
        <v>72</v>
      </c>
      <c r="D31" s="12">
        <v>37420</v>
      </c>
      <c r="E31" s="11" t="s">
        <v>58</v>
      </c>
      <c r="F31" s="11" t="s">
        <v>22</v>
      </c>
      <c r="G31" s="11" t="s">
        <v>23</v>
      </c>
      <c r="H31" s="11" t="s">
        <v>18</v>
      </c>
      <c r="I31" s="11" t="s">
        <v>25</v>
      </c>
      <c r="J31" s="10">
        <v>27</v>
      </c>
      <c r="K31" s="13"/>
      <c r="L31" s="13" t="s">
        <v>26</v>
      </c>
      <c r="M31" s="10"/>
      <c r="N31" s="10"/>
      <c r="O31" s="10" t="str">
        <f>VLOOKUP(B31,Sheet1!$A$2:$G$392,7,0)</f>
        <v>Khá</v>
      </c>
    </row>
    <row r="32" spans="1:15" ht="27.75" customHeight="1" x14ac:dyDescent="0.2">
      <c r="A32" s="10">
        <f t="shared" si="0"/>
        <v>21</v>
      </c>
      <c r="B32" s="11">
        <v>26207231869</v>
      </c>
      <c r="C32" s="11" t="s">
        <v>73</v>
      </c>
      <c r="D32" s="12">
        <v>37620</v>
      </c>
      <c r="E32" s="11" t="s">
        <v>74</v>
      </c>
      <c r="F32" s="11" t="s">
        <v>22</v>
      </c>
      <c r="G32" s="11" t="s">
        <v>23</v>
      </c>
      <c r="H32" s="11" t="s">
        <v>34</v>
      </c>
      <c r="I32" s="11" t="s">
        <v>25</v>
      </c>
      <c r="J32" s="10">
        <v>28</v>
      </c>
      <c r="K32" s="13" t="s">
        <v>60</v>
      </c>
      <c r="L32" s="13" t="s">
        <v>26</v>
      </c>
      <c r="M32" s="10"/>
      <c r="N32" s="10"/>
      <c r="O32" s="10" t="str">
        <f>VLOOKUP(B32,Sheet1!$A$2:$G$392,7,0)</f>
        <v>Khá</v>
      </c>
    </row>
    <row r="33" spans="1:15" ht="27.75" customHeight="1" x14ac:dyDescent="0.2">
      <c r="A33" s="10">
        <f t="shared" si="0"/>
        <v>22</v>
      </c>
      <c r="B33" s="11">
        <v>26217124089</v>
      </c>
      <c r="C33" s="11" t="s">
        <v>75</v>
      </c>
      <c r="D33" s="12">
        <v>37402</v>
      </c>
      <c r="E33" s="11" t="s">
        <v>76</v>
      </c>
      <c r="F33" s="11" t="s">
        <v>22</v>
      </c>
      <c r="G33" s="11" t="s">
        <v>23</v>
      </c>
      <c r="H33" s="11" t="s">
        <v>24</v>
      </c>
      <c r="I33" s="11" t="s">
        <v>25</v>
      </c>
      <c r="J33" s="10">
        <v>29</v>
      </c>
      <c r="K33" s="13"/>
      <c r="L33" s="13" t="s">
        <v>26</v>
      </c>
      <c r="M33" s="10"/>
      <c r="N33" s="10"/>
      <c r="O33" s="10" t="str">
        <f>VLOOKUP(B33,Sheet1!$A$2:$G$392,7,0)</f>
        <v>Tốt</v>
      </c>
    </row>
    <row r="34" spans="1:15" ht="27.75" customHeight="1" x14ac:dyDescent="0.2">
      <c r="A34" s="10">
        <f t="shared" si="0"/>
        <v>23</v>
      </c>
      <c r="B34" s="11">
        <v>26217133251</v>
      </c>
      <c r="C34" s="11" t="s">
        <v>77</v>
      </c>
      <c r="D34" s="12">
        <v>37338</v>
      </c>
      <c r="E34" s="11" t="s">
        <v>78</v>
      </c>
      <c r="F34" s="11" t="s">
        <v>22</v>
      </c>
      <c r="G34" s="11" t="s">
        <v>23</v>
      </c>
      <c r="H34" s="11" t="s">
        <v>34</v>
      </c>
      <c r="I34" s="11" t="s">
        <v>25</v>
      </c>
      <c r="J34" s="10">
        <v>30</v>
      </c>
      <c r="K34" s="13"/>
      <c r="L34" s="13" t="s">
        <v>26</v>
      </c>
      <c r="M34" s="10"/>
      <c r="N34" s="10"/>
      <c r="O34" s="10" t="str">
        <f>VLOOKUP(B34,Sheet1!$A$2:$G$392,7,0)</f>
        <v>Tốt</v>
      </c>
    </row>
    <row r="35" spans="1:15" ht="27.75" customHeight="1" x14ac:dyDescent="0.2">
      <c r="A35" s="10">
        <f t="shared" si="0"/>
        <v>24</v>
      </c>
      <c r="B35" s="11">
        <v>26217100519</v>
      </c>
      <c r="C35" s="11" t="s">
        <v>79</v>
      </c>
      <c r="D35" s="12">
        <v>37393</v>
      </c>
      <c r="E35" s="11" t="s">
        <v>41</v>
      </c>
      <c r="F35" s="11" t="s">
        <v>22</v>
      </c>
      <c r="G35" s="11" t="s">
        <v>23</v>
      </c>
      <c r="H35" s="11" t="s">
        <v>39</v>
      </c>
      <c r="I35" s="11" t="s">
        <v>25</v>
      </c>
      <c r="J35" s="10">
        <v>31</v>
      </c>
      <c r="K35" s="13" t="s">
        <v>80</v>
      </c>
      <c r="L35" s="13" t="s">
        <v>26</v>
      </c>
      <c r="M35" s="10"/>
      <c r="N35" s="10"/>
      <c r="O35" s="10" t="str">
        <f>VLOOKUP(B35,Sheet1!$A$2:$G$392,7,0)</f>
        <v>Tốt</v>
      </c>
    </row>
    <row r="36" spans="1:15" ht="27.75" customHeight="1" x14ac:dyDescent="0.2">
      <c r="A36" s="10">
        <f t="shared" si="0"/>
        <v>25</v>
      </c>
      <c r="B36" s="11">
        <v>2220714164</v>
      </c>
      <c r="C36" s="11" t="s">
        <v>83</v>
      </c>
      <c r="D36" s="12">
        <v>36117</v>
      </c>
      <c r="E36" s="11" t="s">
        <v>84</v>
      </c>
      <c r="F36" s="11" t="s">
        <v>22</v>
      </c>
      <c r="G36" s="11" t="s">
        <v>85</v>
      </c>
      <c r="H36" s="11" t="s">
        <v>24</v>
      </c>
      <c r="I36" s="11" t="s">
        <v>25</v>
      </c>
      <c r="J36" s="10">
        <v>33</v>
      </c>
      <c r="K36" s="13" t="s">
        <v>86</v>
      </c>
      <c r="L36" s="13" t="s">
        <v>26</v>
      </c>
      <c r="M36" s="10"/>
      <c r="N36" s="10"/>
      <c r="O36" s="10">
        <f>VLOOKUP(B36,Sheet1!$A$2:$G$392,7,0)</f>
        <v>0</v>
      </c>
    </row>
    <row r="37" spans="1:15" ht="27.75" customHeight="1" x14ac:dyDescent="0.2">
      <c r="A37" s="10">
        <f t="shared" si="0"/>
        <v>26</v>
      </c>
      <c r="B37" s="11">
        <v>26207133972</v>
      </c>
      <c r="C37" s="11" t="s">
        <v>87</v>
      </c>
      <c r="D37" s="12">
        <v>37408</v>
      </c>
      <c r="E37" s="11" t="s">
        <v>88</v>
      </c>
      <c r="F37" s="11" t="s">
        <v>16</v>
      </c>
      <c r="G37" s="11" t="s">
        <v>23</v>
      </c>
      <c r="H37" s="11" t="s">
        <v>24</v>
      </c>
      <c r="I37" s="11" t="s">
        <v>25</v>
      </c>
      <c r="J37" s="10">
        <v>34</v>
      </c>
      <c r="K37" s="15"/>
      <c r="L37" s="13" t="s">
        <v>26</v>
      </c>
      <c r="M37" s="10"/>
      <c r="N37" s="10" t="s">
        <v>27</v>
      </c>
      <c r="O37" s="10" t="str">
        <f>VLOOKUP(B37,Sheet1!$A$2:$G$392,7,0)</f>
        <v>Khá</v>
      </c>
    </row>
    <row r="38" spans="1:15" ht="27.75" customHeight="1" x14ac:dyDescent="0.2">
      <c r="A38" s="10">
        <f t="shared" si="0"/>
        <v>27</v>
      </c>
      <c r="B38" s="11">
        <v>26207121270</v>
      </c>
      <c r="C38" s="11" t="s">
        <v>89</v>
      </c>
      <c r="D38" s="12">
        <v>37435</v>
      </c>
      <c r="E38" s="11" t="s">
        <v>88</v>
      </c>
      <c r="F38" s="11" t="s">
        <v>16</v>
      </c>
      <c r="G38" s="11" t="s">
        <v>23</v>
      </c>
      <c r="H38" s="11" t="s">
        <v>24</v>
      </c>
      <c r="I38" s="11" t="s">
        <v>25</v>
      </c>
      <c r="J38" s="10">
        <v>35</v>
      </c>
      <c r="K38" s="16"/>
      <c r="L38" s="13" t="s">
        <v>26</v>
      </c>
      <c r="M38" s="10"/>
      <c r="N38" s="10" t="s">
        <v>27</v>
      </c>
      <c r="O38" s="10" t="str">
        <f>VLOOKUP(B38,Sheet1!$A$2:$G$392,7,0)</f>
        <v>Khá</v>
      </c>
    </row>
    <row r="39" spans="1:15" ht="27.75" customHeight="1" x14ac:dyDescent="0.2">
      <c r="A39" s="10">
        <f t="shared" si="0"/>
        <v>28</v>
      </c>
      <c r="B39" s="11">
        <v>25217103693</v>
      </c>
      <c r="C39" s="11" t="s">
        <v>90</v>
      </c>
      <c r="D39" s="12">
        <v>37023</v>
      </c>
      <c r="E39" s="11" t="s">
        <v>91</v>
      </c>
      <c r="F39" s="11" t="s">
        <v>22</v>
      </c>
      <c r="G39" s="11" t="s">
        <v>17</v>
      </c>
      <c r="H39" s="11" t="s">
        <v>39</v>
      </c>
      <c r="I39" s="11" t="s">
        <v>25</v>
      </c>
      <c r="J39" s="10">
        <v>36</v>
      </c>
      <c r="K39" s="15"/>
      <c r="L39" s="13" t="s">
        <v>26</v>
      </c>
      <c r="M39" s="10"/>
      <c r="N39" s="10"/>
      <c r="O39" s="10" t="str">
        <f>VLOOKUP(B39,Sheet1!$A$2:$G$392,7,0)</f>
        <v>Tốt</v>
      </c>
    </row>
    <row r="40" spans="1:15" ht="27.75" customHeight="1" x14ac:dyDescent="0.2">
      <c r="A40" s="10">
        <f t="shared" si="0"/>
        <v>29</v>
      </c>
      <c r="B40" s="11">
        <v>26208700421</v>
      </c>
      <c r="C40" s="11" t="s">
        <v>92</v>
      </c>
      <c r="D40" s="12">
        <v>37600</v>
      </c>
      <c r="E40" s="11" t="s">
        <v>93</v>
      </c>
      <c r="F40" s="11" t="s">
        <v>16</v>
      </c>
      <c r="G40" s="11" t="s">
        <v>23</v>
      </c>
      <c r="H40" s="11" t="s">
        <v>34</v>
      </c>
      <c r="I40" s="11" t="s">
        <v>25</v>
      </c>
      <c r="J40" s="10">
        <v>37</v>
      </c>
      <c r="K40" s="15"/>
      <c r="L40" s="13" t="s">
        <v>26</v>
      </c>
      <c r="M40" s="10"/>
      <c r="N40" s="10" t="s">
        <v>27</v>
      </c>
      <c r="O40" s="10" t="str">
        <f>VLOOKUP(B40,Sheet1!$A$2:$G$392,7,0)</f>
        <v>Khá</v>
      </c>
    </row>
    <row r="41" spans="1:15" ht="27.75" customHeight="1" x14ac:dyDescent="0.2">
      <c r="A41" s="10">
        <f t="shared" si="0"/>
        <v>30</v>
      </c>
      <c r="B41" s="11">
        <v>25211210374</v>
      </c>
      <c r="C41" s="11" t="s">
        <v>94</v>
      </c>
      <c r="D41" s="12">
        <v>37087</v>
      </c>
      <c r="E41" s="11" t="s">
        <v>95</v>
      </c>
      <c r="F41" s="11" t="s">
        <v>22</v>
      </c>
      <c r="G41" s="11" t="s">
        <v>17</v>
      </c>
      <c r="H41" s="11" t="s">
        <v>39</v>
      </c>
      <c r="I41" s="11" t="s">
        <v>25</v>
      </c>
      <c r="J41" s="10">
        <v>38</v>
      </c>
      <c r="K41" s="13"/>
      <c r="L41" s="13" t="s">
        <v>26</v>
      </c>
      <c r="M41" s="10"/>
      <c r="N41" s="10"/>
      <c r="O41" s="10" t="str">
        <f>VLOOKUP(B41,Sheet1!$A$2:$G$392,7,0)</f>
        <v>Yếu</v>
      </c>
    </row>
    <row r="42" spans="1:15" ht="27.75" customHeight="1" x14ac:dyDescent="0.2">
      <c r="A42" s="10">
        <f t="shared" si="0"/>
        <v>31</v>
      </c>
      <c r="B42" s="11">
        <v>26211031383</v>
      </c>
      <c r="C42" s="11" t="s">
        <v>96</v>
      </c>
      <c r="D42" s="12">
        <v>37152</v>
      </c>
      <c r="E42" s="11" t="s">
        <v>97</v>
      </c>
      <c r="F42" s="11" t="s">
        <v>22</v>
      </c>
      <c r="G42" s="11" t="s">
        <v>23</v>
      </c>
      <c r="H42" s="11" t="s">
        <v>24</v>
      </c>
      <c r="I42" s="11" t="s">
        <v>25</v>
      </c>
      <c r="J42" s="10">
        <v>39</v>
      </c>
      <c r="K42" s="13"/>
      <c r="L42" s="13" t="s">
        <v>26</v>
      </c>
      <c r="M42" s="10"/>
      <c r="N42" s="10"/>
      <c r="O42" s="10" t="str">
        <f>VLOOKUP(B42,Sheet1!$A$2:$G$392,7,0)</f>
        <v>Tốt</v>
      </c>
    </row>
    <row r="43" spans="1:15" ht="27.75" customHeight="1" x14ac:dyDescent="0.2">
      <c r="A43" s="10">
        <f t="shared" si="0"/>
        <v>32</v>
      </c>
      <c r="B43" s="11">
        <v>26207135882</v>
      </c>
      <c r="C43" s="11" t="s">
        <v>98</v>
      </c>
      <c r="D43" s="12">
        <v>37474</v>
      </c>
      <c r="E43" s="11" t="s">
        <v>31</v>
      </c>
      <c r="F43" s="11" t="s">
        <v>22</v>
      </c>
      <c r="G43" s="11" t="s">
        <v>23</v>
      </c>
      <c r="H43" s="11" t="s">
        <v>34</v>
      </c>
      <c r="I43" s="11" t="s">
        <v>25</v>
      </c>
      <c r="J43" s="10">
        <v>40</v>
      </c>
      <c r="K43" s="13"/>
      <c r="L43" s="13" t="s">
        <v>26</v>
      </c>
      <c r="M43" s="10"/>
      <c r="N43" s="10"/>
      <c r="O43" s="10" t="str">
        <f>VLOOKUP(B43,Sheet1!$A$2:$G$392,7,0)</f>
        <v>Tốt</v>
      </c>
    </row>
    <row r="44" spans="1:15" ht="27.75" customHeight="1" x14ac:dyDescent="0.2">
      <c r="A44" s="10">
        <f t="shared" si="0"/>
        <v>33</v>
      </c>
      <c r="B44" s="11">
        <v>26207124043</v>
      </c>
      <c r="C44" s="11" t="s">
        <v>99</v>
      </c>
      <c r="D44" s="12">
        <v>37600</v>
      </c>
      <c r="E44" s="11" t="s">
        <v>88</v>
      </c>
      <c r="F44" s="11" t="s">
        <v>16</v>
      </c>
      <c r="G44" s="11" t="s">
        <v>23</v>
      </c>
      <c r="H44" s="11" t="s">
        <v>100</v>
      </c>
      <c r="I44" s="11" t="s">
        <v>25</v>
      </c>
      <c r="J44" s="10">
        <v>42</v>
      </c>
      <c r="K44" s="13"/>
      <c r="L44" s="14" t="s">
        <v>26</v>
      </c>
      <c r="M44" s="10" t="s">
        <v>101</v>
      </c>
      <c r="N44" s="10"/>
      <c r="O44" s="10" t="str">
        <f>VLOOKUP(B44,Sheet1!$A$2:$G$392,7,0)</f>
        <v>Khá</v>
      </c>
    </row>
    <row r="45" spans="1:15" s="32" customFormat="1" ht="27.75" customHeight="1" x14ac:dyDescent="0.2">
      <c r="A45" s="27">
        <f t="shared" si="0"/>
        <v>34</v>
      </c>
      <c r="B45" s="28">
        <v>25207117145</v>
      </c>
      <c r="C45" s="28" t="s">
        <v>102</v>
      </c>
      <c r="D45" s="29">
        <v>37190</v>
      </c>
      <c r="E45" s="28" t="s">
        <v>103</v>
      </c>
      <c r="F45" s="28" t="s">
        <v>16</v>
      </c>
      <c r="G45" s="28" t="s">
        <v>17</v>
      </c>
      <c r="H45" s="28" t="s">
        <v>100</v>
      </c>
      <c r="I45" s="28" t="s">
        <v>19</v>
      </c>
      <c r="J45" s="27">
        <v>43</v>
      </c>
      <c r="K45" s="30"/>
      <c r="L45" s="31" t="s">
        <v>26</v>
      </c>
      <c r="M45" s="27"/>
      <c r="N45" s="27"/>
      <c r="O45" s="10" t="str">
        <f>VLOOKUP(B45,Sheet1!$A$2:$G$392,7,0)</f>
        <v>Khá</v>
      </c>
    </row>
    <row r="46" spans="1:15" ht="27.75" customHeight="1" x14ac:dyDescent="0.2">
      <c r="A46" s="10">
        <f t="shared" si="0"/>
        <v>35</v>
      </c>
      <c r="B46" s="11">
        <v>25207104515</v>
      </c>
      <c r="C46" s="11" t="s">
        <v>104</v>
      </c>
      <c r="D46" s="12">
        <v>36901</v>
      </c>
      <c r="E46" s="11" t="s">
        <v>105</v>
      </c>
      <c r="F46" s="11" t="s">
        <v>106</v>
      </c>
      <c r="G46" s="11" t="s">
        <v>17</v>
      </c>
      <c r="H46" s="11" t="s">
        <v>100</v>
      </c>
      <c r="I46" s="11" t="s">
        <v>25</v>
      </c>
      <c r="J46" s="10">
        <v>44</v>
      </c>
      <c r="K46" s="13"/>
      <c r="L46" s="14" t="s">
        <v>26</v>
      </c>
      <c r="M46" s="10" t="s">
        <v>107</v>
      </c>
      <c r="N46" s="10"/>
      <c r="O46" s="10" t="str">
        <f>VLOOKUP(B46,Sheet1!$A$2:$G$392,7,0)</f>
        <v>Khá</v>
      </c>
    </row>
    <row r="47" spans="1:15" ht="27.75" customHeight="1" x14ac:dyDescent="0.2">
      <c r="A47" s="10">
        <f t="shared" si="0"/>
        <v>36</v>
      </c>
      <c r="B47" s="11">
        <v>25217103802</v>
      </c>
      <c r="C47" s="11" t="s">
        <v>108</v>
      </c>
      <c r="D47" s="12">
        <v>37237</v>
      </c>
      <c r="E47" s="11" t="s">
        <v>109</v>
      </c>
      <c r="F47" s="11" t="s">
        <v>16</v>
      </c>
      <c r="G47" s="11" t="s">
        <v>17</v>
      </c>
      <c r="H47" s="11" t="s">
        <v>39</v>
      </c>
      <c r="I47" s="11" t="s">
        <v>25</v>
      </c>
      <c r="J47" s="10">
        <v>45</v>
      </c>
      <c r="K47" s="13"/>
      <c r="L47" s="13" t="s">
        <v>26</v>
      </c>
      <c r="M47" s="10"/>
      <c r="N47" s="10"/>
      <c r="O47" s="10" t="str">
        <f>VLOOKUP(B47,Sheet1!$A$2:$G$392,7,0)</f>
        <v>Tốt</v>
      </c>
    </row>
    <row r="48" spans="1:15" ht="27.75" customHeight="1" x14ac:dyDescent="0.2">
      <c r="A48" s="10">
        <f t="shared" si="0"/>
        <v>37</v>
      </c>
      <c r="B48" s="11">
        <v>26207100735</v>
      </c>
      <c r="C48" s="11" t="s">
        <v>110</v>
      </c>
      <c r="D48" s="12">
        <v>36706</v>
      </c>
      <c r="E48" s="11" t="s">
        <v>111</v>
      </c>
      <c r="F48" s="11" t="s">
        <v>22</v>
      </c>
      <c r="G48" s="11" t="s">
        <v>23</v>
      </c>
      <c r="H48" s="11" t="s">
        <v>100</v>
      </c>
      <c r="I48" s="11" t="s">
        <v>25</v>
      </c>
      <c r="J48" s="10">
        <v>46</v>
      </c>
      <c r="K48" s="13"/>
      <c r="L48" s="14" t="s">
        <v>26</v>
      </c>
      <c r="M48" s="10"/>
      <c r="N48" s="10" t="s">
        <v>27</v>
      </c>
      <c r="O48" s="10" t="str">
        <f>VLOOKUP(B48,Sheet1!$A$2:$G$392,7,0)</f>
        <v>Khá</v>
      </c>
    </row>
    <row r="49" spans="1:15" ht="27.75" customHeight="1" x14ac:dyDescent="0.2">
      <c r="A49" s="10">
        <f t="shared" si="0"/>
        <v>38</v>
      </c>
      <c r="B49" s="11">
        <v>26207124697</v>
      </c>
      <c r="C49" s="11" t="s">
        <v>114</v>
      </c>
      <c r="D49" s="12">
        <v>37483</v>
      </c>
      <c r="E49" s="11" t="s">
        <v>58</v>
      </c>
      <c r="F49" s="11" t="s">
        <v>22</v>
      </c>
      <c r="G49" s="11" t="s">
        <v>23</v>
      </c>
      <c r="H49" s="11" t="s">
        <v>24</v>
      </c>
      <c r="I49" s="11" t="s">
        <v>25</v>
      </c>
      <c r="J49" s="10">
        <v>48</v>
      </c>
      <c r="K49" s="13"/>
      <c r="L49" s="13" t="s">
        <v>26</v>
      </c>
      <c r="M49" s="10"/>
      <c r="N49" s="10"/>
      <c r="O49" s="10" t="str">
        <f>VLOOKUP(B49,Sheet1!$A$2:$G$392,7,0)</f>
        <v>Xuất Sắc</v>
      </c>
    </row>
    <row r="50" spans="1:15" ht="27.75" customHeight="1" x14ac:dyDescent="0.2">
      <c r="A50" s="10">
        <f t="shared" si="0"/>
        <v>39</v>
      </c>
      <c r="B50" s="11">
        <v>24207108085</v>
      </c>
      <c r="C50" s="11" t="s">
        <v>115</v>
      </c>
      <c r="D50" s="12">
        <v>36878</v>
      </c>
      <c r="E50" s="11" t="s">
        <v>116</v>
      </c>
      <c r="F50" s="11" t="s">
        <v>22</v>
      </c>
      <c r="G50" s="11" t="s">
        <v>117</v>
      </c>
      <c r="H50" s="11" t="s">
        <v>34</v>
      </c>
      <c r="I50" s="11" t="s">
        <v>25</v>
      </c>
      <c r="J50" s="10">
        <v>49</v>
      </c>
      <c r="K50" s="13"/>
      <c r="L50" s="13" t="s">
        <v>26</v>
      </c>
      <c r="M50" s="10"/>
      <c r="N50" s="10"/>
      <c r="O50" s="10" t="str">
        <f>VLOOKUP(B50,Sheet1!$A$2:$G$392,7,0)</f>
        <v>Khá</v>
      </c>
    </row>
    <row r="51" spans="1:15" ht="27.75" customHeight="1" x14ac:dyDescent="0.2">
      <c r="A51" s="10">
        <f t="shared" si="0"/>
        <v>40</v>
      </c>
      <c r="B51" s="11">
        <v>26212123965</v>
      </c>
      <c r="C51" s="11" t="s">
        <v>118</v>
      </c>
      <c r="D51" s="12">
        <v>37289</v>
      </c>
      <c r="E51" s="11" t="s">
        <v>82</v>
      </c>
      <c r="F51" s="11" t="s">
        <v>22</v>
      </c>
      <c r="G51" s="11" t="s">
        <v>23</v>
      </c>
      <c r="H51" s="11" t="s">
        <v>24</v>
      </c>
      <c r="I51" s="11" t="s">
        <v>25</v>
      </c>
      <c r="J51" s="10">
        <v>50</v>
      </c>
      <c r="K51" s="13"/>
      <c r="L51" s="13" t="s">
        <v>26</v>
      </c>
      <c r="M51" s="10"/>
      <c r="N51" s="10"/>
      <c r="O51" s="10" t="str">
        <f>VLOOKUP(B51,Sheet1!$A$2:$G$392,7,0)</f>
        <v>Tốt</v>
      </c>
    </row>
    <row r="52" spans="1:15" ht="27.75" customHeight="1" x14ac:dyDescent="0.2">
      <c r="A52" s="10">
        <f t="shared" si="0"/>
        <v>41</v>
      </c>
      <c r="B52" s="11">
        <v>26207121702</v>
      </c>
      <c r="C52" s="11" t="s">
        <v>119</v>
      </c>
      <c r="D52" s="12">
        <v>37600</v>
      </c>
      <c r="E52" s="11" t="s">
        <v>120</v>
      </c>
      <c r="F52" s="11" t="s">
        <v>22</v>
      </c>
      <c r="G52" s="11" t="s">
        <v>23</v>
      </c>
      <c r="H52" s="11" t="s">
        <v>24</v>
      </c>
      <c r="I52" s="11" t="s">
        <v>25</v>
      </c>
      <c r="J52" s="10">
        <v>51</v>
      </c>
      <c r="K52" s="13"/>
      <c r="L52" s="13" t="s">
        <v>26</v>
      </c>
      <c r="M52" s="10"/>
      <c r="N52" s="10" t="s">
        <v>27</v>
      </c>
      <c r="O52" s="10" t="str">
        <f>VLOOKUP(B52,Sheet1!$A$2:$G$392,7,0)</f>
        <v>Tốt</v>
      </c>
    </row>
    <row r="53" spans="1:15" ht="27.75" customHeight="1" x14ac:dyDescent="0.2">
      <c r="A53" s="10">
        <f t="shared" si="0"/>
        <v>42</v>
      </c>
      <c r="B53" s="11">
        <v>25207105905</v>
      </c>
      <c r="C53" s="11" t="s">
        <v>123</v>
      </c>
      <c r="D53" s="12">
        <v>37168</v>
      </c>
      <c r="E53" s="11" t="s">
        <v>120</v>
      </c>
      <c r="F53" s="11" t="s">
        <v>22</v>
      </c>
      <c r="G53" s="11" t="s">
        <v>23</v>
      </c>
      <c r="H53" s="11" t="s">
        <v>18</v>
      </c>
      <c r="I53" s="11" t="s">
        <v>25</v>
      </c>
      <c r="J53" s="10">
        <v>53</v>
      </c>
      <c r="K53" s="13"/>
      <c r="L53" s="13" t="s">
        <v>26</v>
      </c>
      <c r="M53" s="10"/>
      <c r="N53" s="10"/>
      <c r="O53" s="10" t="str">
        <f>VLOOKUP(B53,Sheet1!$A$2:$G$392,7,0)</f>
        <v>Tốt</v>
      </c>
    </row>
    <row r="54" spans="1:15" ht="27.75" customHeight="1" x14ac:dyDescent="0.2">
      <c r="A54" s="10">
        <f t="shared" si="0"/>
        <v>43</v>
      </c>
      <c r="B54" s="11">
        <v>26207132338</v>
      </c>
      <c r="C54" s="11" t="s">
        <v>124</v>
      </c>
      <c r="D54" s="12">
        <v>37541</v>
      </c>
      <c r="E54" s="11" t="s">
        <v>82</v>
      </c>
      <c r="F54" s="11" t="s">
        <v>22</v>
      </c>
      <c r="G54" s="11" t="s">
        <v>23</v>
      </c>
      <c r="H54" s="11" t="s">
        <v>24</v>
      </c>
      <c r="I54" s="11" t="s">
        <v>25</v>
      </c>
      <c r="J54" s="10">
        <v>55</v>
      </c>
      <c r="K54" s="13"/>
      <c r="L54" s="13" t="s">
        <v>26</v>
      </c>
      <c r="M54" s="10"/>
      <c r="N54" s="10" t="s">
        <v>27</v>
      </c>
      <c r="O54" s="10" t="str">
        <f>VLOOKUP(B54,Sheet1!$A$2:$G$392,7,0)</f>
        <v>Tốt</v>
      </c>
    </row>
    <row r="55" spans="1:15" ht="27.75" customHeight="1" x14ac:dyDescent="0.2">
      <c r="A55" s="10">
        <f t="shared" si="0"/>
        <v>44</v>
      </c>
      <c r="B55" s="11">
        <v>26207133988</v>
      </c>
      <c r="C55" s="11" t="s">
        <v>125</v>
      </c>
      <c r="D55" s="12">
        <v>37613</v>
      </c>
      <c r="E55" s="11" t="s">
        <v>74</v>
      </c>
      <c r="F55" s="11" t="s">
        <v>22</v>
      </c>
      <c r="G55" s="11" t="s">
        <v>23</v>
      </c>
      <c r="H55" s="11" t="s">
        <v>24</v>
      </c>
      <c r="I55" s="11" t="s">
        <v>25</v>
      </c>
      <c r="J55" s="10">
        <v>56</v>
      </c>
      <c r="K55" s="13"/>
      <c r="L55" s="13" t="s">
        <v>26</v>
      </c>
      <c r="M55" s="10" t="s">
        <v>126</v>
      </c>
      <c r="N55" s="10" t="s">
        <v>71</v>
      </c>
      <c r="O55" s="10" t="str">
        <f>VLOOKUP(B55,Sheet1!$A$2:$G$392,7,0)</f>
        <v>Tốt</v>
      </c>
    </row>
    <row r="56" spans="1:15" ht="27.75" customHeight="1" x14ac:dyDescent="0.2">
      <c r="A56" s="10">
        <f t="shared" si="0"/>
        <v>45</v>
      </c>
      <c r="B56" s="11">
        <v>24207102344</v>
      </c>
      <c r="C56" s="11" t="s">
        <v>127</v>
      </c>
      <c r="D56" s="12">
        <v>35873</v>
      </c>
      <c r="E56" s="11" t="s">
        <v>128</v>
      </c>
      <c r="F56" s="11" t="s">
        <v>22</v>
      </c>
      <c r="G56" s="11" t="s">
        <v>17</v>
      </c>
      <c r="H56" s="11" t="s">
        <v>18</v>
      </c>
      <c r="I56" s="11" t="s">
        <v>25</v>
      </c>
      <c r="J56" s="10">
        <v>57</v>
      </c>
      <c r="K56" s="13"/>
      <c r="L56" s="13" t="s">
        <v>26</v>
      </c>
      <c r="M56" s="10"/>
      <c r="N56" s="10"/>
      <c r="O56" s="10" t="str">
        <f>VLOOKUP(B56,Sheet1!$A$2:$G$392,7,0)</f>
        <v>Khá</v>
      </c>
    </row>
    <row r="57" spans="1:15" ht="27.75" customHeight="1" x14ac:dyDescent="0.2">
      <c r="A57" s="10">
        <f t="shared" si="0"/>
        <v>46</v>
      </c>
      <c r="B57" s="11">
        <v>26217125188</v>
      </c>
      <c r="C57" s="11" t="s">
        <v>129</v>
      </c>
      <c r="D57" s="12">
        <v>37518</v>
      </c>
      <c r="E57" s="11" t="s">
        <v>58</v>
      </c>
      <c r="F57" s="11" t="s">
        <v>22</v>
      </c>
      <c r="G57" s="11" t="s">
        <v>23</v>
      </c>
      <c r="H57" s="11" t="s">
        <v>24</v>
      </c>
      <c r="I57" s="11" t="s">
        <v>25</v>
      </c>
      <c r="J57" s="10">
        <v>58</v>
      </c>
      <c r="K57" s="13"/>
      <c r="L57" s="13" t="s">
        <v>26</v>
      </c>
      <c r="M57" s="10"/>
      <c r="N57" s="10"/>
      <c r="O57" s="10" t="str">
        <f>VLOOKUP(B57,Sheet1!$A$2:$G$392,7,0)</f>
        <v>Tốt</v>
      </c>
    </row>
    <row r="58" spans="1:15" ht="27.75" customHeight="1" x14ac:dyDescent="0.2">
      <c r="A58" s="10">
        <f t="shared" si="0"/>
        <v>47</v>
      </c>
      <c r="B58" s="11">
        <v>26207126894</v>
      </c>
      <c r="C58" s="11" t="s">
        <v>130</v>
      </c>
      <c r="D58" s="12">
        <v>37307</v>
      </c>
      <c r="E58" s="11" t="s">
        <v>97</v>
      </c>
      <c r="F58" s="11" t="s">
        <v>22</v>
      </c>
      <c r="G58" s="11" t="s">
        <v>23</v>
      </c>
      <c r="H58" s="11" t="s">
        <v>100</v>
      </c>
      <c r="I58" s="11" t="s">
        <v>25</v>
      </c>
      <c r="J58" s="10">
        <v>59</v>
      </c>
      <c r="K58" s="13"/>
      <c r="L58" s="14" t="s">
        <v>26</v>
      </c>
      <c r="M58" s="10" t="s">
        <v>131</v>
      </c>
      <c r="N58" s="10" t="s">
        <v>27</v>
      </c>
      <c r="O58" s="10" t="str">
        <f>VLOOKUP(B58,Sheet1!$A$2:$G$392,7,0)</f>
        <v>Tốt</v>
      </c>
    </row>
    <row r="59" spans="1:15" ht="27.75" customHeight="1" x14ac:dyDescent="0.2">
      <c r="A59" s="10">
        <f t="shared" si="0"/>
        <v>48</v>
      </c>
      <c r="B59" s="11">
        <v>26207120991</v>
      </c>
      <c r="C59" s="11" t="s">
        <v>132</v>
      </c>
      <c r="D59" s="12">
        <v>37263</v>
      </c>
      <c r="E59" s="11" t="s">
        <v>120</v>
      </c>
      <c r="F59" s="11" t="s">
        <v>22</v>
      </c>
      <c r="G59" s="11" t="s">
        <v>23</v>
      </c>
      <c r="H59" s="11" t="s">
        <v>34</v>
      </c>
      <c r="I59" s="11" t="s">
        <v>25</v>
      </c>
      <c r="J59" s="10">
        <v>60</v>
      </c>
      <c r="K59" s="13"/>
      <c r="L59" s="13" t="s">
        <v>26</v>
      </c>
      <c r="M59" s="10"/>
      <c r="N59" s="10" t="s">
        <v>27</v>
      </c>
      <c r="O59" s="10" t="str">
        <f>VLOOKUP(B59,Sheet1!$A$2:$G$392,7,0)</f>
        <v>Khá</v>
      </c>
    </row>
    <row r="60" spans="1:15" ht="27.75" customHeight="1" x14ac:dyDescent="0.2">
      <c r="A60" s="10">
        <f t="shared" si="0"/>
        <v>49</v>
      </c>
      <c r="B60" s="11">
        <v>26207100232</v>
      </c>
      <c r="C60" s="11" t="s">
        <v>133</v>
      </c>
      <c r="D60" s="12">
        <v>37519</v>
      </c>
      <c r="E60" s="11" t="s">
        <v>62</v>
      </c>
      <c r="F60" s="11" t="s">
        <v>22</v>
      </c>
      <c r="G60" s="11" t="s">
        <v>23</v>
      </c>
      <c r="H60" s="11" t="s">
        <v>24</v>
      </c>
      <c r="I60" s="11" t="s">
        <v>25</v>
      </c>
      <c r="J60" s="10">
        <v>61</v>
      </c>
      <c r="K60" s="13"/>
      <c r="L60" s="13" t="s">
        <v>26</v>
      </c>
      <c r="M60" s="10"/>
      <c r="N60" s="10"/>
      <c r="O60" s="10" t="str">
        <f>VLOOKUP(B60,Sheet1!$A$2:$G$392,7,0)</f>
        <v>Tốt</v>
      </c>
    </row>
    <row r="61" spans="1:15" ht="27.75" customHeight="1" x14ac:dyDescent="0.2">
      <c r="A61" s="10">
        <f t="shared" si="0"/>
        <v>50</v>
      </c>
      <c r="B61" s="11">
        <v>24207104270</v>
      </c>
      <c r="C61" s="11" t="s">
        <v>134</v>
      </c>
      <c r="D61" s="12">
        <v>36618</v>
      </c>
      <c r="E61" s="11" t="s">
        <v>135</v>
      </c>
      <c r="F61" s="11" t="s">
        <v>22</v>
      </c>
      <c r="G61" s="11" t="s">
        <v>17</v>
      </c>
      <c r="H61" s="11" t="s">
        <v>39</v>
      </c>
      <c r="I61" s="11" t="s">
        <v>25</v>
      </c>
      <c r="J61" s="10">
        <v>62</v>
      </c>
      <c r="K61" s="13"/>
      <c r="L61" s="13" t="s">
        <v>26</v>
      </c>
      <c r="M61" s="10"/>
      <c r="N61" s="10"/>
      <c r="O61" s="10" t="str">
        <f>VLOOKUP(B61,Sheet1!$A$2:$G$392,7,0)</f>
        <v>Trung bình</v>
      </c>
    </row>
    <row r="62" spans="1:15" ht="27.75" customHeight="1" x14ac:dyDescent="0.2">
      <c r="A62" s="10">
        <f t="shared" si="0"/>
        <v>51</v>
      </c>
      <c r="B62" s="11">
        <v>26207136079</v>
      </c>
      <c r="C62" s="11" t="s">
        <v>136</v>
      </c>
      <c r="D62" s="12">
        <v>37324</v>
      </c>
      <c r="E62" s="11" t="s">
        <v>113</v>
      </c>
      <c r="F62" s="11" t="s">
        <v>22</v>
      </c>
      <c r="G62" s="11" t="s">
        <v>23</v>
      </c>
      <c r="H62" s="11" t="s">
        <v>24</v>
      </c>
      <c r="I62" s="11" t="s">
        <v>25</v>
      </c>
      <c r="J62" s="10">
        <v>63</v>
      </c>
      <c r="K62" s="13"/>
      <c r="L62" s="13" t="s">
        <v>26</v>
      </c>
      <c r="M62" s="10"/>
      <c r="N62" s="10"/>
      <c r="O62" s="10" t="str">
        <f>VLOOKUP(B62,Sheet1!$A$2:$G$392,7,0)</f>
        <v>Tốt</v>
      </c>
    </row>
    <row r="63" spans="1:15" ht="27.75" customHeight="1" x14ac:dyDescent="0.2">
      <c r="A63" s="10">
        <f t="shared" si="0"/>
        <v>52</v>
      </c>
      <c r="B63" s="11">
        <v>26217133518</v>
      </c>
      <c r="C63" s="11" t="s">
        <v>139</v>
      </c>
      <c r="D63" s="12">
        <v>37550</v>
      </c>
      <c r="E63" s="11" t="s">
        <v>111</v>
      </c>
      <c r="F63" s="11" t="s">
        <v>22</v>
      </c>
      <c r="G63" s="11" t="s">
        <v>23</v>
      </c>
      <c r="H63" s="11" t="s">
        <v>34</v>
      </c>
      <c r="I63" s="11" t="s">
        <v>25</v>
      </c>
      <c r="J63" s="10">
        <v>65</v>
      </c>
      <c r="K63" s="13"/>
      <c r="L63" s="13" t="s">
        <v>26</v>
      </c>
      <c r="M63" s="10"/>
      <c r="N63" s="10"/>
      <c r="O63" s="10" t="str">
        <f>VLOOKUP(B63,Sheet1!$A$2:$G$392,7,0)</f>
        <v>Khá</v>
      </c>
    </row>
    <row r="64" spans="1:15" ht="27.75" customHeight="1" x14ac:dyDescent="0.2">
      <c r="A64" s="10">
        <f t="shared" si="0"/>
        <v>53</v>
      </c>
      <c r="B64" s="11">
        <v>26207100469</v>
      </c>
      <c r="C64" s="11" t="s">
        <v>141</v>
      </c>
      <c r="D64" s="12">
        <v>37536</v>
      </c>
      <c r="E64" s="11" t="s">
        <v>47</v>
      </c>
      <c r="F64" s="11" t="s">
        <v>22</v>
      </c>
      <c r="G64" s="11" t="s">
        <v>23</v>
      </c>
      <c r="H64" s="11" t="s">
        <v>34</v>
      </c>
      <c r="I64" s="11" t="s">
        <v>25</v>
      </c>
      <c r="J64" s="10">
        <v>67</v>
      </c>
      <c r="K64" s="13"/>
      <c r="L64" s="13" t="s">
        <v>26</v>
      </c>
      <c r="M64" s="10"/>
      <c r="N64" s="10"/>
      <c r="O64" s="10" t="str">
        <f>VLOOKUP(B64,Sheet1!$A$2:$G$392,7,0)</f>
        <v>Khá</v>
      </c>
    </row>
    <row r="65" spans="1:15" ht="27.75" customHeight="1" x14ac:dyDescent="0.2">
      <c r="A65" s="10">
        <f t="shared" si="0"/>
        <v>54</v>
      </c>
      <c r="B65" s="11">
        <v>25203305936</v>
      </c>
      <c r="C65" s="11" t="s">
        <v>142</v>
      </c>
      <c r="D65" s="12">
        <v>37225</v>
      </c>
      <c r="E65" s="11" t="s">
        <v>128</v>
      </c>
      <c r="F65" s="11" t="s">
        <v>22</v>
      </c>
      <c r="G65" s="11" t="s">
        <v>17</v>
      </c>
      <c r="H65" s="11" t="s">
        <v>100</v>
      </c>
      <c r="I65" s="11" t="s">
        <v>25</v>
      </c>
      <c r="J65" s="10">
        <v>68</v>
      </c>
      <c r="K65" s="13"/>
      <c r="L65" s="14" t="s">
        <v>26</v>
      </c>
      <c r="M65" s="10"/>
      <c r="N65" s="10"/>
      <c r="O65" s="10" t="str">
        <f>VLOOKUP(B65,Sheet1!$A$2:$G$392,7,0)</f>
        <v>Khá</v>
      </c>
    </row>
    <row r="66" spans="1:15" ht="27.75" customHeight="1" x14ac:dyDescent="0.2">
      <c r="A66" s="10">
        <f t="shared" si="0"/>
        <v>55</v>
      </c>
      <c r="B66" s="11">
        <v>25211205050</v>
      </c>
      <c r="C66" s="11" t="s">
        <v>143</v>
      </c>
      <c r="D66" s="12">
        <v>36901</v>
      </c>
      <c r="E66" s="11" t="s">
        <v>144</v>
      </c>
      <c r="F66" s="11" t="s">
        <v>16</v>
      </c>
      <c r="G66" s="11" t="s">
        <v>17</v>
      </c>
      <c r="H66" s="11" t="s">
        <v>34</v>
      </c>
      <c r="I66" s="11" t="s">
        <v>25</v>
      </c>
      <c r="J66" s="10">
        <v>70</v>
      </c>
      <c r="K66" s="13"/>
      <c r="L66" s="13" t="s">
        <v>26</v>
      </c>
      <c r="M66" s="10"/>
      <c r="N66" s="10"/>
      <c r="O66" s="10" t="str">
        <f>VLOOKUP(B66,Sheet1!$A$2:$G$392,7,0)</f>
        <v>Xuất Sắc</v>
      </c>
    </row>
    <row r="67" spans="1:15" ht="27.75" customHeight="1" x14ac:dyDescent="0.2">
      <c r="A67" s="10">
        <f t="shared" si="0"/>
        <v>56</v>
      </c>
      <c r="B67" s="11">
        <v>26207125830</v>
      </c>
      <c r="C67" s="11" t="s">
        <v>145</v>
      </c>
      <c r="D67" s="12">
        <v>37576</v>
      </c>
      <c r="E67" s="11" t="s">
        <v>146</v>
      </c>
      <c r="F67" s="11" t="s">
        <v>22</v>
      </c>
      <c r="G67" s="11" t="s">
        <v>23</v>
      </c>
      <c r="H67" s="11" t="s">
        <v>39</v>
      </c>
      <c r="I67" s="11" t="s">
        <v>25</v>
      </c>
      <c r="J67" s="10">
        <v>71</v>
      </c>
      <c r="K67" s="13"/>
      <c r="L67" s="13" t="s">
        <v>26</v>
      </c>
      <c r="M67" s="10"/>
      <c r="N67" s="10" t="s">
        <v>27</v>
      </c>
      <c r="O67" s="10" t="str">
        <f>VLOOKUP(B67,Sheet1!$A$2:$G$392,7,0)</f>
        <v>Khá</v>
      </c>
    </row>
    <row r="68" spans="1:15" ht="27.75" customHeight="1" x14ac:dyDescent="0.2">
      <c r="A68" s="10">
        <f t="shared" si="0"/>
        <v>57</v>
      </c>
      <c r="B68" s="11">
        <v>26207141984</v>
      </c>
      <c r="C68" s="11" t="s">
        <v>147</v>
      </c>
      <c r="D68" s="12">
        <v>37451</v>
      </c>
      <c r="E68" s="11" t="s">
        <v>148</v>
      </c>
      <c r="F68" s="11" t="s">
        <v>22</v>
      </c>
      <c r="G68" s="11" t="s">
        <v>23</v>
      </c>
      <c r="H68" s="11" t="s">
        <v>34</v>
      </c>
      <c r="I68" s="11" t="s">
        <v>25</v>
      </c>
      <c r="J68" s="10">
        <v>72</v>
      </c>
      <c r="K68" s="13"/>
      <c r="L68" s="13" t="s">
        <v>26</v>
      </c>
      <c r="M68" s="10"/>
      <c r="N68" s="10" t="s">
        <v>27</v>
      </c>
      <c r="O68" s="10" t="str">
        <f>VLOOKUP(B68,Sheet1!$A$2:$G$392,7,0)</f>
        <v>Khá</v>
      </c>
    </row>
    <row r="69" spans="1:15" ht="27.75" customHeight="1" x14ac:dyDescent="0.2">
      <c r="A69" s="10">
        <f t="shared" si="0"/>
        <v>58</v>
      </c>
      <c r="B69" s="11">
        <v>2320712286</v>
      </c>
      <c r="C69" s="11" t="s">
        <v>149</v>
      </c>
      <c r="D69" s="12">
        <v>36229</v>
      </c>
      <c r="E69" s="11" t="s">
        <v>150</v>
      </c>
      <c r="F69" s="11" t="s">
        <v>16</v>
      </c>
      <c r="G69" s="11" t="s">
        <v>151</v>
      </c>
      <c r="H69" s="11" t="s">
        <v>34</v>
      </c>
      <c r="I69" s="11" t="s">
        <v>25</v>
      </c>
      <c r="J69" s="10">
        <v>73</v>
      </c>
      <c r="K69" s="13"/>
      <c r="L69" s="13" t="s">
        <v>26</v>
      </c>
      <c r="M69" s="10"/>
      <c r="N69" s="10"/>
      <c r="O69" s="10" t="str">
        <f>VLOOKUP(B69,Sheet1!$A$2:$G$392,7,0)</f>
        <v>Khá</v>
      </c>
    </row>
    <row r="70" spans="1:15" ht="27.75" customHeight="1" x14ac:dyDescent="0.2">
      <c r="A70" s="10">
        <f t="shared" si="0"/>
        <v>59</v>
      </c>
      <c r="B70" s="11">
        <v>26217134781</v>
      </c>
      <c r="C70" s="11" t="s">
        <v>156</v>
      </c>
      <c r="D70" s="12">
        <v>37323</v>
      </c>
      <c r="E70" s="11" t="s">
        <v>157</v>
      </c>
      <c r="F70" s="11" t="s">
        <v>22</v>
      </c>
      <c r="G70" s="11" t="s">
        <v>23</v>
      </c>
      <c r="H70" s="11" t="s">
        <v>34</v>
      </c>
      <c r="I70" s="11" t="s">
        <v>25</v>
      </c>
      <c r="J70" s="10">
        <v>76</v>
      </c>
      <c r="K70" s="13"/>
      <c r="L70" s="13" t="s">
        <v>26</v>
      </c>
      <c r="M70" s="10"/>
      <c r="N70" s="10"/>
      <c r="O70" s="10" t="str">
        <f>VLOOKUP(B70,Sheet1!$A$2:$G$392,7,0)</f>
        <v>Tốt</v>
      </c>
    </row>
    <row r="71" spans="1:15" ht="27.75" customHeight="1" x14ac:dyDescent="0.2">
      <c r="A71" s="10">
        <f t="shared" si="0"/>
        <v>60</v>
      </c>
      <c r="B71" s="11">
        <v>26217135242</v>
      </c>
      <c r="C71" s="11" t="s">
        <v>158</v>
      </c>
      <c r="D71" s="12">
        <v>37604</v>
      </c>
      <c r="E71" s="11" t="s">
        <v>159</v>
      </c>
      <c r="F71" s="11" t="s">
        <v>22</v>
      </c>
      <c r="G71" s="11" t="s">
        <v>23</v>
      </c>
      <c r="H71" s="11" t="s">
        <v>24</v>
      </c>
      <c r="I71" s="11" t="s">
        <v>25</v>
      </c>
      <c r="J71" s="10">
        <v>77</v>
      </c>
      <c r="K71" s="13"/>
      <c r="L71" s="13" t="s">
        <v>26</v>
      </c>
      <c r="M71" s="10"/>
      <c r="N71" s="10"/>
      <c r="O71" s="10" t="str">
        <f>VLOOKUP(B71,Sheet1!$A$2:$G$392,7,0)</f>
        <v>Khá</v>
      </c>
    </row>
    <row r="72" spans="1:15" ht="27.75" customHeight="1" x14ac:dyDescent="0.2">
      <c r="A72" s="10">
        <f t="shared" si="0"/>
        <v>61</v>
      </c>
      <c r="B72" s="11">
        <v>25217103674</v>
      </c>
      <c r="C72" s="11" t="s">
        <v>160</v>
      </c>
      <c r="D72" s="12">
        <v>37203</v>
      </c>
      <c r="E72" s="11" t="s">
        <v>161</v>
      </c>
      <c r="F72" s="11" t="s">
        <v>16</v>
      </c>
      <c r="G72" s="11" t="s">
        <v>17</v>
      </c>
      <c r="H72" s="11" t="s">
        <v>34</v>
      </c>
      <c r="I72" s="11" t="s">
        <v>25</v>
      </c>
      <c r="J72" s="10">
        <v>78</v>
      </c>
      <c r="K72" s="13"/>
      <c r="L72" s="13" t="s">
        <v>26</v>
      </c>
      <c r="M72" s="10"/>
      <c r="N72" s="10"/>
      <c r="O72" s="10" t="str">
        <f>VLOOKUP(B72,Sheet1!$A$2:$G$392,7,0)</f>
        <v>Tốt</v>
      </c>
    </row>
    <row r="73" spans="1:15" ht="27.75" customHeight="1" x14ac:dyDescent="0.2">
      <c r="A73" s="10">
        <f t="shared" si="0"/>
        <v>62</v>
      </c>
      <c r="B73" s="11">
        <v>26207123139</v>
      </c>
      <c r="C73" s="11" t="s">
        <v>163</v>
      </c>
      <c r="D73" s="12">
        <v>37267</v>
      </c>
      <c r="E73" s="11" t="s">
        <v>164</v>
      </c>
      <c r="F73" s="11" t="s">
        <v>22</v>
      </c>
      <c r="G73" s="11" t="s">
        <v>23</v>
      </c>
      <c r="H73" s="11" t="s">
        <v>18</v>
      </c>
      <c r="I73" s="11" t="s">
        <v>25</v>
      </c>
      <c r="J73" s="10">
        <v>80</v>
      </c>
      <c r="K73" s="13"/>
      <c r="L73" s="13" t="s">
        <v>26</v>
      </c>
      <c r="M73" s="10" t="s">
        <v>165</v>
      </c>
      <c r="N73" s="10"/>
      <c r="O73" s="10" t="str">
        <f>VLOOKUP(B73,Sheet1!$A$2:$G$392,7,0)</f>
        <v>Tốt</v>
      </c>
    </row>
    <row r="74" spans="1:15" ht="27.75" customHeight="1" x14ac:dyDescent="0.2">
      <c r="A74" s="10">
        <f t="shared" si="0"/>
        <v>63</v>
      </c>
      <c r="B74" s="11">
        <v>26207130870</v>
      </c>
      <c r="C74" s="11" t="s">
        <v>166</v>
      </c>
      <c r="D74" s="12">
        <v>37562</v>
      </c>
      <c r="E74" s="11" t="s">
        <v>82</v>
      </c>
      <c r="F74" s="11" t="s">
        <v>22</v>
      </c>
      <c r="G74" s="11" t="s">
        <v>23</v>
      </c>
      <c r="H74" s="11" t="s">
        <v>100</v>
      </c>
      <c r="I74" s="11" t="s">
        <v>25</v>
      </c>
      <c r="J74" s="10">
        <v>81</v>
      </c>
      <c r="K74" s="13"/>
      <c r="L74" s="14" t="s">
        <v>26</v>
      </c>
      <c r="M74" s="10"/>
      <c r="N74" s="10"/>
      <c r="O74" s="10" t="str">
        <f>VLOOKUP(B74,Sheet1!$A$2:$G$392,7,0)</f>
        <v>Tốt</v>
      </c>
    </row>
    <row r="75" spans="1:15" ht="27.75" customHeight="1" x14ac:dyDescent="0.2">
      <c r="A75" s="10">
        <f t="shared" si="0"/>
        <v>64</v>
      </c>
      <c r="B75" s="11">
        <v>26207226100</v>
      </c>
      <c r="C75" s="11" t="s">
        <v>167</v>
      </c>
      <c r="D75" s="12">
        <v>37486</v>
      </c>
      <c r="E75" s="11" t="s">
        <v>146</v>
      </c>
      <c r="F75" s="11" t="s">
        <v>22</v>
      </c>
      <c r="G75" s="11" t="s">
        <v>23</v>
      </c>
      <c r="H75" s="11" t="s">
        <v>100</v>
      </c>
      <c r="I75" s="11" t="s">
        <v>25</v>
      </c>
      <c r="J75" s="10">
        <v>83</v>
      </c>
      <c r="K75" s="13"/>
      <c r="L75" s="14" t="s">
        <v>26</v>
      </c>
      <c r="M75" s="10"/>
      <c r="N75" s="10"/>
      <c r="O75" s="10" t="str">
        <f>VLOOKUP(B75,Sheet1!$A$2:$G$392,7,0)</f>
        <v>Khá</v>
      </c>
    </row>
    <row r="76" spans="1:15" ht="27.75" customHeight="1" x14ac:dyDescent="0.2">
      <c r="A76" s="10">
        <f t="shared" si="0"/>
        <v>65</v>
      </c>
      <c r="B76" s="11">
        <v>26207141723</v>
      </c>
      <c r="C76" s="11" t="s">
        <v>168</v>
      </c>
      <c r="D76" s="12">
        <v>37550</v>
      </c>
      <c r="E76" s="11" t="s">
        <v>169</v>
      </c>
      <c r="F76" s="11" t="s">
        <v>106</v>
      </c>
      <c r="G76" s="11" t="s">
        <v>23</v>
      </c>
      <c r="H76" s="11" t="s">
        <v>34</v>
      </c>
      <c r="I76" s="11" t="s">
        <v>25</v>
      </c>
      <c r="J76" s="10">
        <v>84</v>
      </c>
      <c r="K76" s="13"/>
      <c r="L76" s="13" t="s">
        <v>26</v>
      </c>
      <c r="M76" s="10"/>
      <c r="N76" s="10"/>
      <c r="O76" s="10" t="str">
        <f>VLOOKUP(B76,Sheet1!$A$2:$G$392,7,0)</f>
        <v>Tốt</v>
      </c>
    </row>
    <row r="77" spans="1:15" ht="27.75" customHeight="1" x14ac:dyDescent="0.2">
      <c r="A77" s="10">
        <f t="shared" si="0"/>
        <v>66</v>
      </c>
      <c r="B77" s="11">
        <v>25207105712</v>
      </c>
      <c r="C77" s="11" t="s">
        <v>172</v>
      </c>
      <c r="D77" s="12">
        <v>37178</v>
      </c>
      <c r="E77" s="11" t="s">
        <v>113</v>
      </c>
      <c r="F77" s="11" t="s">
        <v>22</v>
      </c>
      <c r="G77" s="11" t="s">
        <v>23</v>
      </c>
      <c r="H77" s="11" t="s">
        <v>34</v>
      </c>
      <c r="I77" s="11" t="s">
        <v>25</v>
      </c>
      <c r="J77" s="10">
        <v>86</v>
      </c>
      <c r="K77" s="13"/>
      <c r="L77" s="13" t="s">
        <v>26</v>
      </c>
      <c r="M77" s="10"/>
      <c r="N77" s="10"/>
      <c r="O77" s="10" t="str">
        <f>VLOOKUP(B77,Sheet1!$A$2:$G$392,7,0)</f>
        <v>Tốt</v>
      </c>
    </row>
    <row r="78" spans="1:15" ht="27.75" customHeight="1" x14ac:dyDescent="0.2">
      <c r="A78" s="10">
        <f t="shared" ref="A78:A141" si="1">A77+1</f>
        <v>67</v>
      </c>
      <c r="B78" s="11">
        <v>25207104250</v>
      </c>
      <c r="C78" s="11" t="s">
        <v>175</v>
      </c>
      <c r="D78" s="12">
        <v>36942</v>
      </c>
      <c r="E78" s="11" t="s">
        <v>176</v>
      </c>
      <c r="F78" s="11" t="s">
        <v>22</v>
      </c>
      <c r="G78" s="11" t="s">
        <v>17</v>
      </c>
      <c r="H78" s="11" t="s">
        <v>39</v>
      </c>
      <c r="I78" s="11" t="s">
        <v>25</v>
      </c>
      <c r="J78" s="10">
        <v>89</v>
      </c>
      <c r="K78" s="13"/>
      <c r="L78" s="13" t="s">
        <v>26</v>
      </c>
      <c r="M78" s="10"/>
      <c r="N78" s="10"/>
      <c r="O78" s="10" t="str">
        <f>VLOOKUP(B78,Sheet1!$A$2:$G$392,7,0)</f>
        <v>Tốt</v>
      </c>
    </row>
    <row r="79" spans="1:15" ht="27.75" customHeight="1" x14ac:dyDescent="0.2">
      <c r="A79" s="10">
        <f t="shared" si="1"/>
        <v>68</v>
      </c>
      <c r="B79" s="11">
        <v>26217127050</v>
      </c>
      <c r="C79" s="11" t="s">
        <v>177</v>
      </c>
      <c r="D79" s="12">
        <v>37531</v>
      </c>
      <c r="E79" s="11" t="s">
        <v>159</v>
      </c>
      <c r="F79" s="11" t="s">
        <v>22</v>
      </c>
      <c r="G79" s="11" t="s">
        <v>23</v>
      </c>
      <c r="H79" s="11" t="s">
        <v>24</v>
      </c>
      <c r="I79" s="11" t="s">
        <v>25</v>
      </c>
      <c r="J79" s="10">
        <v>90</v>
      </c>
      <c r="K79" s="13"/>
      <c r="L79" s="13" t="s">
        <v>26</v>
      </c>
      <c r="M79" s="10"/>
      <c r="N79" s="10"/>
      <c r="O79" s="10" t="str">
        <f>VLOOKUP(B79,Sheet1!$A$2:$G$392,7,0)</f>
        <v>Tốt</v>
      </c>
    </row>
    <row r="80" spans="1:15" ht="27.75" customHeight="1" x14ac:dyDescent="0.2">
      <c r="A80" s="10">
        <f t="shared" si="1"/>
        <v>69</v>
      </c>
      <c r="B80" s="11">
        <v>26207133796</v>
      </c>
      <c r="C80" s="11" t="s">
        <v>178</v>
      </c>
      <c r="D80" s="12">
        <v>37574</v>
      </c>
      <c r="E80" s="11" t="s">
        <v>148</v>
      </c>
      <c r="F80" s="11" t="s">
        <v>22</v>
      </c>
      <c r="G80" s="11" t="s">
        <v>23</v>
      </c>
      <c r="H80" s="11" t="s">
        <v>34</v>
      </c>
      <c r="I80" s="11" t="s">
        <v>25</v>
      </c>
      <c r="J80" s="10">
        <v>91</v>
      </c>
      <c r="K80" s="13"/>
      <c r="L80" s="13" t="s">
        <v>26</v>
      </c>
      <c r="M80" s="10"/>
      <c r="N80" s="10" t="s">
        <v>27</v>
      </c>
      <c r="O80" s="10" t="str">
        <f>VLOOKUP(B80,Sheet1!$A$2:$G$392,7,0)</f>
        <v>Tốt</v>
      </c>
    </row>
    <row r="81" spans="1:15" ht="27.75" customHeight="1" x14ac:dyDescent="0.2">
      <c r="A81" s="10">
        <f t="shared" si="1"/>
        <v>70</v>
      </c>
      <c r="B81" s="11">
        <v>26207133359</v>
      </c>
      <c r="C81" s="11" t="s">
        <v>179</v>
      </c>
      <c r="D81" s="12">
        <v>37590</v>
      </c>
      <c r="E81" s="11" t="s">
        <v>180</v>
      </c>
      <c r="F81" s="11" t="s">
        <v>22</v>
      </c>
      <c r="G81" s="11" t="s">
        <v>23</v>
      </c>
      <c r="H81" s="11" t="s">
        <v>100</v>
      </c>
      <c r="I81" s="11" t="s">
        <v>25</v>
      </c>
      <c r="J81" s="10">
        <v>92</v>
      </c>
      <c r="K81" s="13"/>
      <c r="L81" s="14" t="s">
        <v>26</v>
      </c>
      <c r="M81" s="10"/>
      <c r="N81" s="10"/>
      <c r="O81" s="10" t="str">
        <f>VLOOKUP(B81,Sheet1!$A$2:$G$392,7,0)</f>
        <v>Tốt</v>
      </c>
    </row>
    <row r="82" spans="1:15" ht="27.75" customHeight="1" x14ac:dyDescent="0.2">
      <c r="A82" s="10">
        <f t="shared" si="1"/>
        <v>71</v>
      </c>
      <c r="B82" s="11">
        <v>26207135232</v>
      </c>
      <c r="C82" s="11" t="s">
        <v>183</v>
      </c>
      <c r="D82" s="12">
        <v>37504</v>
      </c>
      <c r="E82" s="11" t="s">
        <v>184</v>
      </c>
      <c r="F82" s="11" t="s">
        <v>22</v>
      </c>
      <c r="G82" s="11" t="s">
        <v>23</v>
      </c>
      <c r="H82" s="11" t="s">
        <v>39</v>
      </c>
      <c r="I82" s="11" t="s">
        <v>25</v>
      </c>
      <c r="J82" s="10">
        <v>94</v>
      </c>
      <c r="K82" s="13"/>
      <c r="L82" s="13" t="s">
        <v>26</v>
      </c>
      <c r="M82" s="10"/>
      <c r="N82" s="10"/>
      <c r="O82" s="10" t="str">
        <f>VLOOKUP(B82,Sheet1!$A$2:$G$392,7,0)</f>
        <v>Khá</v>
      </c>
    </row>
    <row r="83" spans="1:15" ht="27.75" customHeight="1" x14ac:dyDescent="0.2">
      <c r="A83" s="10">
        <f t="shared" si="1"/>
        <v>72</v>
      </c>
      <c r="B83" s="11">
        <v>26207125774</v>
      </c>
      <c r="C83" s="11" t="s">
        <v>185</v>
      </c>
      <c r="D83" s="12">
        <v>37558</v>
      </c>
      <c r="E83" s="11" t="s">
        <v>47</v>
      </c>
      <c r="F83" s="11" t="s">
        <v>22</v>
      </c>
      <c r="G83" s="11" t="s">
        <v>23</v>
      </c>
      <c r="H83" s="11" t="s">
        <v>39</v>
      </c>
      <c r="I83" s="11" t="s">
        <v>25</v>
      </c>
      <c r="J83" s="10">
        <v>95</v>
      </c>
      <c r="K83" s="13"/>
      <c r="L83" s="13" t="s">
        <v>26</v>
      </c>
      <c r="M83" s="10"/>
      <c r="N83" s="10"/>
      <c r="O83" s="10" t="str">
        <f>VLOOKUP(B83,Sheet1!$A$2:$G$392,7,0)</f>
        <v>Tốt</v>
      </c>
    </row>
    <row r="84" spans="1:15" ht="27.75" customHeight="1" x14ac:dyDescent="0.2">
      <c r="A84" s="10">
        <f t="shared" si="1"/>
        <v>73</v>
      </c>
      <c r="B84" s="11">
        <v>24207211804</v>
      </c>
      <c r="C84" s="11" t="s">
        <v>186</v>
      </c>
      <c r="D84" s="12">
        <v>36862</v>
      </c>
      <c r="E84" s="11" t="s">
        <v>187</v>
      </c>
      <c r="F84" s="11" t="s">
        <v>22</v>
      </c>
      <c r="G84" s="11" t="s">
        <v>17</v>
      </c>
      <c r="H84" s="11" t="s">
        <v>100</v>
      </c>
      <c r="I84" s="11" t="s">
        <v>25</v>
      </c>
      <c r="J84" s="10">
        <v>96</v>
      </c>
      <c r="K84" s="13"/>
      <c r="L84" s="14" t="s">
        <v>26</v>
      </c>
      <c r="M84" s="10"/>
      <c r="N84" s="10"/>
      <c r="O84" s="10" t="str">
        <f>VLOOKUP(B84,Sheet1!$A$2:$G$392,7,0)</f>
        <v>Yếu</v>
      </c>
    </row>
    <row r="85" spans="1:15" ht="27.75" customHeight="1" x14ac:dyDescent="0.2">
      <c r="A85" s="10">
        <f t="shared" si="1"/>
        <v>74</v>
      </c>
      <c r="B85" s="11">
        <v>26207135208</v>
      </c>
      <c r="C85" s="11" t="s">
        <v>188</v>
      </c>
      <c r="D85" s="12">
        <v>37494</v>
      </c>
      <c r="E85" s="11" t="s">
        <v>23</v>
      </c>
      <c r="F85" s="11" t="s">
        <v>22</v>
      </c>
      <c r="G85" s="11" t="s">
        <v>52</v>
      </c>
      <c r="H85" s="11" t="s">
        <v>18</v>
      </c>
      <c r="I85" s="11" t="s">
        <v>25</v>
      </c>
      <c r="J85" s="10">
        <v>97</v>
      </c>
      <c r="K85" s="13"/>
      <c r="L85" s="13" t="s">
        <v>26</v>
      </c>
      <c r="M85" s="10"/>
      <c r="N85" s="10"/>
      <c r="O85" s="10" t="str">
        <f>VLOOKUP(B85,Sheet1!$A$2:$G$392,7,0)</f>
        <v>Yếu</v>
      </c>
    </row>
    <row r="86" spans="1:15" ht="27.75" customHeight="1" x14ac:dyDescent="0.2">
      <c r="A86" s="10">
        <f t="shared" si="1"/>
        <v>75</v>
      </c>
      <c r="B86" s="11">
        <v>24207100482</v>
      </c>
      <c r="C86" s="11" t="s">
        <v>189</v>
      </c>
      <c r="D86" s="12">
        <v>36741</v>
      </c>
      <c r="E86" s="11" t="s">
        <v>190</v>
      </c>
      <c r="F86" s="11" t="s">
        <v>16</v>
      </c>
      <c r="G86" s="11" t="s">
        <v>117</v>
      </c>
      <c r="H86" s="11" t="s">
        <v>18</v>
      </c>
      <c r="I86" s="11" t="s">
        <v>25</v>
      </c>
      <c r="J86" s="10">
        <v>98</v>
      </c>
      <c r="K86" s="13"/>
      <c r="L86" s="13" t="s">
        <v>26</v>
      </c>
      <c r="M86" s="10"/>
      <c r="N86" s="10"/>
      <c r="O86" s="10" t="str">
        <f>VLOOKUP(B86,Sheet1!$A$2:$G$392,7,0)</f>
        <v>Khá</v>
      </c>
    </row>
    <row r="87" spans="1:15" ht="27.75" customHeight="1" x14ac:dyDescent="0.2">
      <c r="A87" s="10">
        <f t="shared" si="1"/>
        <v>76</v>
      </c>
      <c r="B87" s="11">
        <v>25207109196</v>
      </c>
      <c r="C87" s="11" t="s">
        <v>191</v>
      </c>
      <c r="D87" s="12">
        <v>37135</v>
      </c>
      <c r="E87" s="11" t="s">
        <v>82</v>
      </c>
      <c r="F87" s="11" t="s">
        <v>22</v>
      </c>
      <c r="G87" s="11" t="s">
        <v>23</v>
      </c>
      <c r="H87" s="11" t="s">
        <v>34</v>
      </c>
      <c r="I87" s="11" t="s">
        <v>25</v>
      </c>
      <c r="J87" s="10">
        <v>99</v>
      </c>
      <c r="K87" s="13"/>
      <c r="L87" s="13" t="s">
        <v>26</v>
      </c>
      <c r="M87" s="10"/>
      <c r="N87" s="10"/>
      <c r="O87" s="10" t="str">
        <f>VLOOKUP(B87,Sheet1!$A$2:$G$392,7,0)</f>
        <v>Khá</v>
      </c>
    </row>
    <row r="88" spans="1:15" ht="27.75" customHeight="1" x14ac:dyDescent="0.2">
      <c r="A88" s="10">
        <f t="shared" si="1"/>
        <v>77</v>
      </c>
      <c r="B88" s="11">
        <v>26207133903</v>
      </c>
      <c r="C88" s="11" t="s">
        <v>192</v>
      </c>
      <c r="D88" s="12">
        <v>37444</v>
      </c>
      <c r="E88" s="11" t="s">
        <v>62</v>
      </c>
      <c r="F88" s="11" t="s">
        <v>22</v>
      </c>
      <c r="G88" s="11" t="s">
        <v>23</v>
      </c>
      <c r="H88" s="11" t="s">
        <v>39</v>
      </c>
      <c r="I88" s="11" t="s">
        <v>25</v>
      </c>
      <c r="J88" s="10">
        <v>100</v>
      </c>
      <c r="K88" s="13"/>
      <c r="L88" s="13" t="s">
        <v>26</v>
      </c>
      <c r="M88" s="10"/>
      <c r="N88" s="10"/>
      <c r="O88" s="10" t="str">
        <f>VLOOKUP(B88,Sheet1!$A$2:$G$392,7,0)</f>
        <v>Khá</v>
      </c>
    </row>
    <row r="89" spans="1:15" ht="27.75" customHeight="1" x14ac:dyDescent="0.2">
      <c r="A89" s="10">
        <f t="shared" si="1"/>
        <v>78</v>
      </c>
      <c r="B89" s="11">
        <v>2221125801</v>
      </c>
      <c r="C89" s="11" t="s">
        <v>193</v>
      </c>
      <c r="D89" s="12">
        <v>35911</v>
      </c>
      <c r="E89" s="11" t="s">
        <v>194</v>
      </c>
      <c r="F89" s="11" t="s">
        <v>22</v>
      </c>
      <c r="G89" s="11" t="s">
        <v>151</v>
      </c>
      <c r="H89" s="11" t="s">
        <v>39</v>
      </c>
      <c r="I89" s="11" t="s">
        <v>25</v>
      </c>
      <c r="J89" s="10">
        <v>101</v>
      </c>
      <c r="K89" s="13"/>
      <c r="L89" s="13" t="s">
        <v>26</v>
      </c>
      <c r="M89" s="10"/>
      <c r="N89" s="10"/>
      <c r="O89" s="10" t="str">
        <f>VLOOKUP(B89,Sheet1!$A$2:$G$392,7,0)</f>
        <v>Yếu</v>
      </c>
    </row>
    <row r="90" spans="1:15" ht="27.75" customHeight="1" x14ac:dyDescent="0.2">
      <c r="A90" s="10">
        <f t="shared" si="1"/>
        <v>79</v>
      </c>
      <c r="B90" s="11">
        <v>25207201266</v>
      </c>
      <c r="C90" s="11" t="s">
        <v>195</v>
      </c>
      <c r="D90" s="12">
        <v>36892</v>
      </c>
      <c r="E90" s="11" t="s">
        <v>196</v>
      </c>
      <c r="F90" s="11" t="s">
        <v>22</v>
      </c>
      <c r="G90" s="11" t="s">
        <v>52</v>
      </c>
      <c r="H90" s="11" t="s">
        <v>39</v>
      </c>
      <c r="I90" s="11" t="s">
        <v>25</v>
      </c>
      <c r="J90" s="10">
        <v>102</v>
      </c>
      <c r="K90" s="13"/>
      <c r="L90" s="13" t="s">
        <v>26</v>
      </c>
      <c r="M90" s="10"/>
      <c r="N90" s="10"/>
      <c r="O90" s="10" t="str">
        <f>VLOOKUP(B90,Sheet1!$A$2:$G$392,7,0)</f>
        <v>Khá</v>
      </c>
    </row>
    <row r="91" spans="1:15" ht="27.75" customHeight="1" x14ac:dyDescent="0.2">
      <c r="A91" s="10">
        <f t="shared" si="1"/>
        <v>80</v>
      </c>
      <c r="B91" s="11">
        <v>25217109645</v>
      </c>
      <c r="C91" s="11" t="s">
        <v>197</v>
      </c>
      <c r="D91" s="12">
        <v>37188</v>
      </c>
      <c r="E91" s="11" t="s">
        <v>43</v>
      </c>
      <c r="F91" s="11" t="s">
        <v>22</v>
      </c>
      <c r="G91" s="11" t="s">
        <v>17</v>
      </c>
      <c r="H91" s="11" t="s">
        <v>39</v>
      </c>
      <c r="I91" s="11" t="s">
        <v>25</v>
      </c>
      <c r="J91" s="10">
        <v>103</v>
      </c>
      <c r="K91" s="13"/>
      <c r="L91" s="13" t="s">
        <v>26</v>
      </c>
      <c r="M91" s="10"/>
      <c r="N91" s="10"/>
      <c r="O91" s="10" t="str">
        <f>VLOOKUP(B91,Sheet1!$A$2:$G$392,7,0)</f>
        <v>Trung Bình</v>
      </c>
    </row>
    <row r="92" spans="1:15" ht="27.75" customHeight="1" x14ac:dyDescent="0.2">
      <c r="A92" s="10">
        <f t="shared" si="1"/>
        <v>81</v>
      </c>
      <c r="B92" s="11">
        <v>25207102636</v>
      </c>
      <c r="C92" s="11" t="s">
        <v>198</v>
      </c>
      <c r="D92" s="12">
        <v>36993</v>
      </c>
      <c r="E92" s="11" t="s">
        <v>157</v>
      </c>
      <c r="F92" s="11" t="s">
        <v>22</v>
      </c>
      <c r="G92" s="11" t="s">
        <v>17</v>
      </c>
      <c r="H92" s="11" t="s">
        <v>100</v>
      </c>
      <c r="I92" s="11" t="s">
        <v>25</v>
      </c>
      <c r="J92" s="10">
        <v>105</v>
      </c>
      <c r="K92" s="13"/>
      <c r="L92" s="14" t="s">
        <v>26</v>
      </c>
      <c r="M92" s="10"/>
      <c r="N92" s="10"/>
      <c r="O92" s="10" t="str">
        <f>VLOOKUP(B92,Sheet1!$A$2:$G$392,7,0)</f>
        <v>Tốt</v>
      </c>
    </row>
    <row r="93" spans="1:15" ht="27.75" customHeight="1" x14ac:dyDescent="0.2">
      <c r="A93" s="10">
        <f t="shared" si="1"/>
        <v>82</v>
      </c>
      <c r="B93" s="11">
        <v>25207117309</v>
      </c>
      <c r="C93" s="11" t="s">
        <v>202</v>
      </c>
      <c r="D93" s="12">
        <v>36460</v>
      </c>
      <c r="E93" s="11" t="s">
        <v>203</v>
      </c>
      <c r="F93" s="11" t="s">
        <v>22</v>
      </c>
      <c r="G93" s="11" t="s">
        <v>17</v>
      </c>
      <c r="H93" s="11" t="s">
        <v>34</v>
      </c>
      <c r="I93" s="11" t="s">
        <v>25</v>
      </c>
      <c r="J93" s="10">
        <v>108</v>
      </c>
      <c r="K93" s="13"/>
      <c r="L93" s="13" t="s">
        <v>26</v>
      </c>
      <c r="M93" s="10"/>
      <c r="N93" s="10"/>
      <c r="O93" s="10" t="str">
        <f>VLOOKUP(B93,Sheet1!$A$2:$G$392,7,0)</f>
        <v>Tốt</v>
      </c>
    </row>
    <row r="94" spans="1:15" ht="27.75" customHeight="1" x14ac:dyDescent="0.2">
      <c r="A94" s="10">
        <f t="shared" si="1"/>
        <v>83</v>
      </c>
      <c r="B94" s="11">
        <v>25207100369</v>
      </c>
      <c r="C94" s="11" t="s">
        <v>204</v>
      </c>
      <c r="D94" s="12">
        <v>36982</v>
      </c>
      <c r="E94" s="11" t="s">
        <v>205</v>
      </c>
      <c r="F94" s="11" t="s">
        <v>16</v>
      </c>
      <c r="G94" s="11" t="s">
        <v>23</v>
      </c>
      <c r="H94" s="11" t="s">
        <v>24</v>
      </c>
      <c r="I94" s="11" t="s">
        <v>25</v>
      </c>
      <c r="J94" s="10">
        <v>109</v>
      </c>
      <c r="K94" s="13"/>
      <c r="L94" s="13" t="s">
        <v>26</v>
      </c>
      <c r="M94" s="11"/>
      <c r="N94" s="10" t="s">
        <v>27</v>
      </c>
      <c r="O94" s="10" t="str">
        <f>VLOOKUP(B94,Sheet1!$A$2:$G$392,7,0)</f>
        <v>Khá</v>
      </c>
    </row>
    <row r="95" spans="1:15" ht="27.75" customHeight="1" x14ac:dyDescent="0.2">
      <c r="A95" s="10">
        <f t="shared" si="1"/>
        <v>84</v>
      </c>
      <c r="B95" s="11">
        <v>26207131795</v>
      </c>
      <c r="C95" s="11" t="s">
        <v>206</v>
      </c>
      <c r="D95" s="12">
        <v>37547</v>
      </c>
      <c r="E95" s="11" t="s">
        <v>74</v>
      </c>
      <c r="F95" s="11" t="s">
        <v>22</v>
      </c>
      <c r="G95" s="11" t="s">
        <v>23</v>
      </c>
      <c r="H95" s="11" t="s">
        <v>100</v>
      </c>
      <c r="I95" s="11" t="s">
        <v>25</v>
      </c>
      <c r="J95" s="10">
        <v>110</v>
      </c>
      <c r="K95" s="13"/>
      <c r="L95" s="14" t="s">
        <v>26</v>
      </c>
      <c r="M95" s="10"/>
      <c r="N95" s="10"/>
      <c r="O95" s="10" t="str">
        <f>VLOOKUP(B95,Sheet1!$A$2:$G$392,7,0)</f>
        <v>Khá</v>
      </c>
    </row>
    <row r="96" spans="1:15" ht="27.75" customHeight="1" x14ac:dyDescent="0.2">
      <c r="A96" s="10">
        <f t="shared" si="1"/>
        <v>85</v>
      </c>
      <c r="B96" s="11">
        <v>26207120742</v>
      </c>
      <c r="C96" s="11" t="s">
        <v>207</v>
      </c>
      <c r="D96" s="12">
        <v>37557</v>
      </c>
      <c r="E96" s="11" t="s">
        <v>208</v>
      </c>
      <c r="F96" s="11" t="s">
        <v>22</v>
      </c>
      <c r="G96" s="11" t="s">
        <v>23</v>
      </c>
      <c r="H96" s="11" t="s">
        <v>24</v>
      </c>
      <c r="I96" s="11" t="s">
        <v>25</v>
      </c>
      <c r="J96" s="10">
        <v>111</v>
      </c>
      <c r="K96" s="13"/>
      <c r="L96" s="13" t="s">
        <v>26</v>
      </c>
      <c r="M96" s="10"/>
      <c r="N96" s="10"/>
      <c r="O96" s="10" t="str">
        <f>VLOOKUP(B96,Sheet1!$A$2:$G$392,7,0)</f>
        <v>Tốt</v>
      </c>
    </row>
    <row r="97" spans="1:15" ht="27.75" customHeight="1" x14ac:dyDescent="0.2">
      <c r="A97" s="10">
        <f t="shared" si="1"/>
        <v>86</v>
      </c>
      <c r="B97" s="11">
        <v>26207132273</v>
      </c>
      <c r="C97" s="11" t="s">
        <v>209</v>
      </c>
      <c r="D97" s="12">
        <v>37439</v>
      </c>
      <c r="E97" s="11" t="s">
        <v>120</v>
      </c>
      <c r="F97" s="11" t="s">
        <v>22</v>
      </c>
      <c r="G97" s="11" t="s">
        <v>23</v>
      </c>
      <c r="H97" s="11" t="s">
        <v>24</v>
      </c>
      <c r="I97" s="11" t="s">
        <v>25</v>
      </c>
      <c r="J97" s="10">
        <v>112</v>
      </c>
      <c r="K97" s="13"/>
      <c r="L97" s="13" t="s">
        <v>26</v>
      </c>
      <c r="M97" s="10"/>
      <c r="N97" s="10"/>
      <c r="O97" s="10" t="str">
        <f>VLOOKUP(B97,Sheet1!$A$2:$G$392,7,0)</f>
        <v>Tốt</v>
      </c>
    </row>
    <row r="98" spans="1:15" ht="27.75" customHeight="1" x14ac:dyDescent="0.2">
      <c r="A98" s="10">
        <f t="shared" si="1"/>
        <v>87</v>
      </c>
      <c r="B98" s="11">
        <v>2321719622</v>
      </c>
      <c r="C98" s="11" t="s">
        <v>210</v>
      </c>
      <c r="D98" s="12">
        <v>36466</v>
      </c>
      <c r="E98" s="11" t="s">
        <v>211</v>
      </c>
      <c r="F98" s="11" t="s">
        <v>22</v>
      </c>
      <c r="G98" s="11" t="s">
        <v>151</v>
      </c>
      <c r="H98" s="11" t="s">
        <v>100</v>
      </c>
      <c r="I98" s="11" t="s">
        <v>25</v>
      </c>
      <c r="J98" s="10">
        <v>113</v>
      </c>
      <c r="K98" s="13"/>
      <c r="L98" s="14" t="s">
        <v>26</v>
      </c>
      <c r="M98" s="10"/>
      <c r="N98" s="10"/>
      <c r="O98" s="10" t="str">
        <f>VLOOKUP(B98,Sheet1!$A$2:$G$392,7,0)</f>
        <v>Tốt</v>
      </c>
    </row>
    <row r="99" spans="1:15" ht="27.75" customHeight="1" x14ac:dyDescent="0.2">
      <c r="A99" s="10">
        <f t="shared" si="1"/>
        <v>88</v>
      </c>
      <c r="B99" s="11">
        <v>26207123027</v>
      </c>
      <c r="C99" s="11" t="s">
        <v>214</v>
      </c>
      <c r="D99" s="12">
        <v>37577</v>
      </c>
      <c r="E99" s="11" t="s">
        <v>215</v>
      </c>
      <c r="F99" s="11" t="s">
        <v>22</v>
      </c>
      <c r="G99" s="11" t="s">
        <v>23</v>
      </c>
      <c r="H99" s="11" t="s">
        <v>39</v>
      </c>
      <c r="I99" s="11" t="s">
        <v>25</v>
      </c>
      <c r="J99" s="10">
        <v>115</v>
      </c>
      <c r="K99" s="13"/>
      <c r="L99" s="13" t="s">
        <v>26</v>
      </c>
      <c r="M99" s="10"/>
      <c r="N99" s="10"/>
      <c r="O99" s="10" t="str">
        <f>VLOOKUP(B99,Sheet1!$A$2:$G$392,7,0)</f>
        <v>Xuất Sắc</v>
      </c>
    </row>
    <row r="100" spans="1:15" ht="27.75" customHeight="1" x14ac:dyDescent="0.2">
      <c r="A100" s="10">
        <f t="shared" si="1"/>
        <v>89</v>
      </c>
      <c r="B100" s="11">
        <v>25207110079</v>
      </c>
      <c r="C100" s="11" t="s">
        <v>216</v>
      </c>
      <c r="D100" s="12">
        <v>36968</v>
      </c>
      <c r="E100" s="11" t="s">
        <v>155</v>
      </c>
      <c r="F100" s="11" t="s">
        <v>22</v>
      </c>
      <c r="G100" s="11" t="s">
        <v>17</v>
      </c>
      <c r="H100" s="11" t="s">
        <v>39</v>
      </c>
      <c r="I100" s="11" t="s">
        <v>25</v>
      </c>
      <c r="J100" s="10">
        <v>116</v>
      </c>
      <c r="K100" s="13"/>
      <c r="L100" s="13" t="s">
        <v>26</v>
      </c>
      <c r="M100" s="10"/>
      <c r="N100" s="10"/>
      <c r="O100" s="10" t="str">
        <f>VLOOKUP(B100,Sheet1!$A$2:$G$392,7,0)</f>
        <v>Trung Bình</v>
      </c>
    </row>
    <row r="101" spans="1:15" ht="27.75" customHeight="1" x14ac:dyDescent="0.2">
      <c r="A101" s="10">
        <f t="shared" si="1"/>
        <v>90</v>
      </c>
      <c r="B101" s="11">
        <v>26203325694</v>
      </c>
      <c r="C101" s="11" t="s">
        <v>217</v>
      </c>
      <c r="D101" s="12">
        <v>37307</v>
      </c>
      <c r="E101" s="11" t="s">
        <v>218</v>
      </c>
      <c r="F101" s="11" t="s">
        <v>22</v>
      </c>
      <c r="G101" s="11" t="s">
        <v>23</v>
      </c>
      <c r="H101" s="11" t="s">
        <v>24</v>
      </c>
      <c r="I101" s="11" t="s">
        <v>25</v>
      </c>
      <c r="J101" s="10">
        <v>117</v>
      </c>
      <c r="K101" s="13"/>
      <c r="L101" s="13" t="s">
        <v>26</v>
      </c>
      <c r="M101" s="10"/>
      <c r="N101" s="10"/>
      <c r="O101" s="10" t="str">
        <f>VLOOKUP(B101,Sheet1!$A$2:$G$392,7,0)</f>
        <v>Xuất Sắc</v>
      </c>
    </row>
    <row r="102" spans="1:15" ht="27.75" customHeight="1" x14ac:dyDescent="0.2">
      <c r="A102" s="10">
        <f t="shared" si="1"/>
        <v>91</v>
      </c>
      <c r="B102" s="11">
        <v>26207140455</v>
      </c>
      <c r="C102" s="11" t="s">
        <v>219</v>
      </c>
      <c r="D102" s="12">
        <v>37590</v>
      </c>
      <c r="E102" s="11" t="s">
        <v>97</v>
      </c>
      <c r="F102" s="11" t="s">
        <v>22</v>
      </c>
      <c r="G102" s="11" t="s">
        <v>23</v>
      </c>
      <c r="H102" s="11" t="s">
        <v>24</v>
      </c>
      <c r="I102" s="11" t="s">
        <v>25</v>
      </c>
      <c r="J102" s="10">
        <v>118</v>
      </c>
      <c r="K102" s="13"/>
      <c r="L102" s="13" t="s">
        <v>26</v>
      </c>
      <c r="M102" s="10"/>
      <c r="N102" s="10"/>
      <c r="O102" s="10" t="str">
        <f>VLOOKUP(B102,Sheet1!$A$2:$G$392,7,0)</f>
        <v>Khá</v>
      </c>
    </row>
    <row r="103" spans="1:15" ht="27.75" customHeight="1" x14ac:dyDescent="0.2">
      <c r="A103" s="10">
        <f t="shared" si="1"/>
        <v>92</v>
      </c>
      <c r="B103" s="11">
        <v>26207120965</v>
      </c>
      <c r="C103" s="11" t="s">
        <v>220</v>
      </c>
      <c r="D103" s="12">
        <v>37336</v>
      </c>
      <c r="E103" s="11" t="s">
        <v>221</v>
      </c>
      <c r="F103" s="11" t="s">
        <v>22</v>
      </c>
      <c r="G103" s="11" t="s">
        <v>23</v>
      </c>
      <c r="H103" s="11" t="s">
        <v>24</v>
      </c>
      <c r="I103" s="11" t="s">
        <v>25</v>
      </c>
      <c r="J103" s="10">
        <v>119</v>
      </c>
      <c r="K103" s="17"/>
      <c r="L103" s="13" t="s">
        <v>26</v>
      </c>
      <c r="M103" s="10"/>
      <c r="N103" s="10" t="s">
        <v>27</v>
      </c>
      <c r="O103" s="10" t="str">
        <f>VLOOKUP(B103,Sheet1!$A$2:$G$392,7,0)</f>
        <v>Tốt</v>
      </c>
    </row>
    <row r="104" spans="1:15" ht="27.75" customHeight="1" x14ac:dyDescent="0.2">
      <c r="A104" s="10">
        <f t="shared" si="1"/>
        <v>93</v>
      </c>
      <c r="B104" s="11">
        <v>24217105169</v>
      </c>
      <c r="C104" s="11" t="s">
        <v>222</v>
      </c>
      <c r="D104" s="12">
        <v>36788</v>
      </c>
      <c r="E104" s="11" t="s">
        <v>223</v>
      </c>
      <c r="F104" s="11" t="s">
        <v>16</v>
      </c>
      <c r="G104" s="11" t="s">
        <v>117</v>
      </c>
      <c r="H104" s="11" t="s">
        <v>18</v>
      </c>
      <c r="I104" s="11" t="s">
        <v>25</v>
      </c>
      <c r="J104" s="10">
        <v>120</v>
      </c>
      <c r="K104" s="17"/>
      <c r="L104" s="13" t="s">
        <v>26</v>
      </c>
      <c r="M104" s="10"/>
      <c r="N104" s="10"/>
      <c r="O104" s="10" t="str">
        <f>VLOOKUP(B104,Sheet1!$A$2:$G$392,7,0)</f>
        <v>TB</v>
      </c>
    </row>
    <row r="105" spans="1:15" ht="27.75" customHeight="1" x14ac:dyDescent="0.2">
      <c r="A105" s="10">
        <f t="shared" si="1"/>
        <v>94</v>
      </c>
      <c r="B105" s="11">
        <v>26207229674</v>
      </c>
      <c r="C105" s="11" t="s">
        <v>224</v>
      </c>
      <c r="D105" s="12">
        <v>37355</v>
      </c>
      <c r="E105" s="11" t="s">
        <v>111</v>
      </c>
      <c r="F105" s="11" t="s">
        <v>22</v>
      </c>
      <c r="G105" s="11" t="s">
        <v>23</v>
      </c>
      <c r="H105" s="11" t="s">
        <v>24</v>
      </c>
      <c r="I105" s="11" t="s">
        <v>25</v>
      </c>
      <c r="J105" s="10">
        <v>121</v>
      </c>
      <c r="K105" s="17"/>
      <c r="L105" s="13" t="s">
        <v>26</v>
      </c>
      <c r="M105" s="10" t="s">
        <v>107</v>
      </c>
      <c r="N105" s="10" t="s">
        <v>27</v>
      </c>
      <c r="O105" s="10" t="str">
        <f>VLOOKUP(B105,Sheet1!$A$2:$G$392,7,0)</f>
        <v>Tốt</v>
      </c>
    </row>
    <row r="106" spans="1:15" ht="27.75" customHeight="1" x14ac:dyDescent="0.2">
      <c r="A106" s="10">
        <f t="shared" si="1"/>
        <v>95</v>
      </c>
      <c r="B106" s="11">
        <v>24207106880</v>
      </c>
      <c r="C106" s="11" t="s">
        <v>225</v>
      </c>
      <c r="D106" s="12">
        <v>36777</v>
      </c>
      <c r="E106" s="11" t="s">
        <v>226</v>
      </c>
      <c r="F106" s="11" t="s">
        <v>22</v>
      </c>
      <c r="G106" s="11" t="s">
        <v>117</v>
      </c>
      <c r="H106" s="11" t="s">
        <v>34</v>
      </c>
      <c r="I106" s="11" t="s">
        <v>25</v>
      </c>
      <c r="J106" s="10">
        <v>122</v>
      </c>
      <c r="K106" s="17"/>
      <c r="L106" s="13" t="s">
        <v>26</v>
      </c>
      <c r="M106" s="10"/>
      <c r="N106" s="10"/>
      <c r="O106" s="10" t="str">
        <f>VLOOKUP(B106,Sheet1!$A$2:$G$392,7,0)</f>
        <v>Tốt</v>
      </c>
    </row>
    <row r="107" spans="1:15" ht="27.75" customHeight="1" x14ac:dyDescent="0.2">
      <c r="A107" s="10">
        <f t="shared" si="1"/>
        <v>96</v>
      </c>
      <c r="B107" s="11">
        <v>26207128015</v>
      </c>
      <c r="C107" s="11" t="s">
        <v>227</v>
      </c>
      <c r="D107" s="12">
        <v>37316</v>
      </c>
      <c r="E107" s="11" t="s">
        <v>88</v>
      </c>
      <c r="F107" s="11" t="s">
        <v>16</v>
      </c>
      <c r="G107" s="11" t="s">
        <v>23</v>
      </c>
      <c r="H107" s="11" t="s">
        <v>100</v>
      </c>
      <c r="I107" s="11" t="s">
        <v>25</v>
      </c>
      <c r="J107" s="10">
        <v>123</v>
      </c>
      <c r="K107" s="17"/>
      <c r="L107" s="14" t="s">
        <v>26</v>
      </c>
      <c r="M107" s="10"/>
      <c r="N107" s="10"/>
      <c r="O107" s="10" t="str">
        <f>VLOOKUP(B107,Sheet1!$A$2:$G$392,7,0)</f>
        <v>Tốt</v>
      </c>
    </row>
    <row r="108" spans="1:15" ht="27.75" customHeight="1" x14ac:dyDescent="0.2">
      <c r="A108" s="10">
        <f t="shared" si="1"/>
        <v>97</v>
      </c>
      <c r="B108" s="11">
        <v>26207125775</v>
      </c>
      <c r="C108" s="11" t="s">
        <v>228</v>
      </c>
      <c r="D108" s="12">
        <v>37555</v>
      </c>
      <c r="E108" s="11" t="s">
        <v>58</v>
      </c>
      <c r="F108" s="11" t="s">
        <v>22</v>
      </c>
      <c r="G108" s="11" t="s">
        <v>23</v>
      </c>
      <c r="H108" s="11" t="s">
        <v>24</v>
      </c>
      <c r="I108" s="11" t="s">
        <v>25</v>
      </c>
      <c r="J108" s="10">
        <v>124</v>
      </c>
      <c r="K108" s="17"/>
      <c r="L108" s="13" t="s">
        <v>26</v>
      </c>
      <c r="M108" s="10"/>
      <c r="N108" s="10" t="s">
        <v>27</v>
      </c>
      <c r="O108" s="10" t="str">
        <f>VLOOKUP(B108,Sheet1!$A$2:$G$392,7,0)</f>
        <v>Tốt</v>
      </c>
    </row>
    <row r="109" spans="1:15" ht="27.75" customHeight="1" x14ac:dyDescent="0.2">
      <c r="A109" s="10">
        <f t="shared" si="1"/>
        <v>98</v>
      </c>
      <c r="B109" s="11">
        <v>26207132592</v>
      </c>
      <c r="C109" s="11" t="s">
        <v>229</v>
      </c>
      <c r="D109" s="12">
        <v>37540</v>
      </c>
      <c r="E109" s="11" t="s">
        <v>230</v>
      </c>
      <c r="F109" s="11" t="s">
        <v>22</v>
      </c>
      <c r="G109" s="11" t="s">
        <v>23</v>
      </c>
      <c r="H109" s="11" t="s">
        <v>24</v>
      </c>
      <c r="I109" s="11" t="s">
        <v>25</v>
      </c>
      <c r="J109" s="10">
        <v>125</v>
      </c>
      <c r="K109" s="17"/>
      <c r="L109" s="13" t="s">
        <v>26</v>
      </c>
      <c r="M109" s="10"/>
      <c r="N109" s="10" t="s">
        <v>27</v>
      </c>
      <c r="O109" s="10" t="str">
        <f>VLOOKUP(B109,Sheet1!$A$2:$G$392,7,0)</f>
        <v>Tốt</v>
      </c>
    </row>
    <row r="110" spans="1:15" ht="27.75" customHeight="1" x14ac:dyDescent="0.2">
      <c r="A110" s="10">
        <f t="shared" si="1"/>
        <v>99</v>
      </c>
      <c r="B110" s="11">
        <v>26217126211</v>
      </c>
      <c r="C110" s="11" t="s">
        <v>231</v>
      </c>
      <c r="D110" s="12">
        <v>37596</v>
      </c>
      <c r="E110" s="11" t="s">
        <v>82</v>
      </c>
      <c r="F110" s="11" t="s">
        <v>22</v>
      </c>
      <c r="G110" s="11" t="s">
        <v>23</v>
      </c>
      <c r="H110" s="11" t="s">
        <v>24</v>
      </c>
      <c r="I110" s="11" t="s">
        <v>25</v>
      </c>
      <c r="J110" s="10">
        <v>126</v>
      </c>
      <c r="K110" s="17"/>
      <c r="L110" s="13" t="s">
        <v>26</v>
      </c>
      <c r="M110" s="10" t="s">
        <v>107</v>
      </c>
      <c r="N110" s="10"/>
      <c r="O110" s="10" t="str">
        <f>VLOOKUP(B110,Sheet1!$A$2:$G$392,7,0)</f>
        <v>Tốt</v>
      </c>
    </row>
    <row r="111" spans="1:15" ht="27.75" customHeight="1" x14ac:dyDescent="0.2">
      <c r="A111" s="10">
        <f t="shared" si="1"/>
        <v>100</v>
      </c>
      <c r="B111" s="11">
        <v>26217100218</v>
      </c>
      <c r="C111" s="11" t="s">
        <v>232</v>
      </c>
      <c r="D111" s="12">
        <v>37318</v>
      </c>
      <c r="E111" s="11" t="s">
        <v>122</v>
      </c>
      <c r="F111" s="11" t="s">
        <v>22</v>
      </c>
      <c r="G111" s="11" t="s">
        <v>23</v>
      </c>
      <c r="H111" s="11" t="s">
        <v>39</v>
      </c>
      <c r="I111" s="11" t="s">
        <v>25</v>
      </c>
      <c r="J111" s="10">
        <v>127</v>
      </c>
      <c r="K111" s="17"/>
      <c r="L111" s="13" t="s">
        <v>26</v>
      </c>
      <c r="M111" s="10"/>
      <c r="N111" s="10"/>
      <c r="O111" s="10" t="str">
        <f>VLOOKUP(B111,Sheet1!$A$2:$G$392,7,0)</f>
        <v>Tốt</v>
      </c>
    </row>
    <row r="112" spans="1:15" ht="27.75" customHeight="1" x14ac:dyDescent="0.2">
      <c r="A112" s="10">
        <f t="shared" si="1"/>
        <v>101</v>
      </c>
      <c r="B112" s="11">
        <v>26217135577</v>
      </c>
      <c r="C112" s="11" t="s">
        <v>233</v>
      </c>
      <c r="D112" s="12">
        <v>37519</v>
      </c>
      <c r="E112" s="11" t="s">
        <v>111</v>
      </c>
      <c r="F112" s="11" t="s">
        <v>22</v>
      </c>
      <c r="G112" s="11" t="s">
        <v>23</v>
      </c>
      <c r="H112" s="11" t="s">
        <v>24</v>
      </c>
      <c r="I112" s="11" t="s">
        <v>25</v>
      </c>
      <c r="J112" s="10">
        <v>128</v>
      </c>
      <c r="K112" s="17"/>
      <c r="L112" s="13" t="s">
        <v>26</v>
      </c>
      <c r="M112" s="10" t="s">
        <v>234</v>
      </c>
      <c r="N112" s="10" t="s">
        <v>27</v>
      </c>
      <c r="O112" s="10" t="str">
        <f>VLOOKUP(B112,Sheet1!$A$2:$G$392,7,0)</f>
        <v>Khá</v>
      </c>
    </row>
    <row r="113" spans="1:15" ht="27.75" customHeight="1" x14ac:dyDescent="0.2">
      <c r="A113" s="10">
        <f t="shared" si="1"/>
        <v>102</v>
      </c>
      <c r="B113" s="11">
        <v>26207141745</v>
      </c>
      <c r="C113" s="11" t="s">
        <v>235</v>
      </c>
      <c r="D113" s="12">
        <v>37565</v>
      </c>
      <c r="E113" s="11" t="s">
        <v>31</v>
      </c>
      <c r="F113" s="11" t="s">
        <v>22</v>
      </c>
      <c r="G113" s="11" t="s">
        <v>23</v>
      </c>
      <c r="H113" s="11" t="s">
        <v>39</v>
      </c>
      <c r="I113" s="11" t="s">
        <v>25</v>
      </c>
      <c r="J113" s="10">
        <v>129</v>
      </c>
      <c r="K113" s="17"/>
      <c r="L113" s="13" t="s">
        <v>26</v>
      </c>
      <c r="M113" s="10"/>
      <c r="N113" s="10"/>
      <c r="O113" s="10" t="str">
        <f>VLOOKUP(B113,Sheet1!$A$2:$G$392,7,0)</f>
        <v>Khá</v>
      </c>
    </row>
    <row r="114" spans="1:15" ht="27.75" customHeight="1" x14ac:dyDescent="0.2">
      <c r="A114" s="10">
        <f t="shared" si="1"/>
        <v>103</v>
      </c>
      <c r="B114" s="11">
        <v>26217132237</v>
      </c>
      <c r="C114" s="11" t="s">
        <v>236</v>
      </c>
      <c r="D114" s="12">
        <v>37339</v>
      </c>
      <c r="E114" s="11" t="s">
        <v>62</v>
      </c>
      <c r="F114" s="11" t="s">
        <v>22</v>
      </c>
      <c r="G114" s="11" t="s">
        <v>23</v>
      </c>
      <c r="H114" s="11" t="s">
        <v>39</v>
      </c>
      <c r="I114" s="11" t="s">
        <v>25</v>
      </c>
      <c r="J114" s="10">
        <v>130</v>
      </c>
      <c r="K114" s="17"/>
      <c r="L114" s="13" t="s">
        <v>26</v>
      </c>
      <c r="M114" s="10"/>
      <c r="N114" s="10"/>
      <c r="O114" s="10" t="str">
        <f>VLOOKUP(B114,Sheet1!$A$2:$G$392,7,0)</f>
        <v>Khá</v>
      </c>
    </row>
    <row r="115" spans="1:15" ht="27.75" customHeight="1" x14ac:dyDescent="0.2">
      <c r="A115" s="10">
        <f t="shared" si="1"/>
        <v>104</v>
      </c>
      <c r="B115" s="11">
        <v>26217130151</v>
      </c>
      <c r="C115" s="11" t="s">
        <v>237</v>
      </c>
      <c r="D115" s="12">
        <v>37592</v>
      </c>
      <c r="E115" s="11" t="s">
        <v>82</v>
      </c>
      <c r="F115" s="11" t="s">
        <v>22</v>
      </c>
      <c r="G115" s="11" t="s">
        <v>23</v>
      </c>
      <c r="H115" s="11" t="s">
        <v>34</v>
      </c>
      <c r="I115" s="11" t="s">
        <v>25</v>
      </c>
      <c r="J115" s="10">
        <v>131</v>
      </c>
      <c r="K115" s="17" t="s">
        <v>238</v>
      </c>
      <c r="L115" s="13" t="s">
        <v>26</v>
      </c>
      <c r="M115" s="10"/>
      <c r="N115" s="10"/>
      <c r="O115" s="10" t="str">
        <f>VLOOKUP(B115,Sheet1!$A$2:$G$392,7,0)</f>
        <v>Khá</v>
      </c>
    </row>
    <row r="116" spans="1:15" ht="27.75" customHeight="1" x14ac:dyDescent="0.2">
      <c r="A116" s="10">
        <f t="shared" si="1"/>
        <v>105</v>
      </c>
      <c r="B116" s="11">
        <v>26217134941</v>
      </c>
      <c r="C116" s="11" t="s">
        <v>239</v>
      </c>
      <c r="D116" s="12">
        <v>37304</v>
      </c>
      <c r="E116" s="11" t="s">
        <v>47</v>
      </c>
      <c r="F116" s="11" t="s">
        <v>22</v>
      </c>
      <c r="G116" s="11" t="s">
        <v>23</v>
      </c>
      <c r="H116" s="11" t="s">
        <v>100</v>
      </c>
      <c r="I116" s="11" t="s">
        <v>25</v>
      </c>
      <c r="J116" s="10">
        <v>132</v>
      </c>
      <c r="K116" s="17"/>
      <c r="L116" s="14" t="s">
        <v>26</v>
      </c>
      <c r="M116" s="10" t="s">
        <v>131</v>
      </c>
      <c r="N116" s="10"/>
      <c r="O116" s="10" t="str">
        <f>VLOOKUP(B116,Sheet1!$A$2:$G$392,7,0)</f>
        <v>Xuất Sắc</v>
      </c>
    </row>
    <row r="117" spans="1:15" ht="27.75" customHeight="1" x14ac:dyDescent="0.2">
      <c r="A117" s="10">
        <f t="shared" si="1"/>
        <v>106</v>
      </c>
      <c r="B117" s="11">
        <v>27207124777</v>
      </c>
      <c r="C117" s="11" t="s">
        <v>240</v>
      </c>
      <c r="D117" s="12">
        <v>37668</v>
      </c>
      <c r="E117" s="11" t="s">
        <v>241</v>
      </c>
      <c r="F117" s="11" t="s">
        <v>22</v>
      </c>
      <c r="G117" s="11" t="s">
        <v>52</v>
      </c>
      <c r="H117" s="11" t="s">
        <v>39</v>
      </c>
      <c r="I117" s="11" t="s">
        <v>25</v>
      </c>
      <c r="J117" s="10">
        <v>133</v>
      </c>
      <c r="K117" s="17"/>
      <c r="L117" s="13" t="s">
        <v>26</v>
      </c>
      <c r="M117" s="10"/>
      <c r="N117" s="10"/>
      <c r="O117" s="10" t="str">
        <f>VLOOKUP(B117,Sheet1!$A$2:$G$392,7,0)</f>
        <v>Xuất Sắc</v>
      </c>
    </row>
    <row r="118" spans="1:15" ht="27.75" customHeight="1" x14ac:dyDescent="0.2">
      <c r="A118" s="10">
        <f t="shared" si="1"/>
        <v>107</v>
      </c>
      <c r="B118" s="11">
        <v>26207221484</v>
      </c>
      <c r="C118" s="11" t="s">
        <v>242</v>
      </c>
      <c r="D118" s="12">
        <v>37291</v>
      </c>
      <c r="E118" s="11" t="s">
        <v>74</v>
      </c>
      <c r="F118" s="11" t="s">
        <v>22</v>
      </c>
      <c r="G118" s="11" t="s">
        <v>23</v>
      </c>
      <c r="H118" s="11" t="s">
        <v>100</v>
      </c>
      <c r="I118" s="11" t="s">
        <v>25</v>
      </c>
      <c r="J118" s="10">
        <v>134</v>
      </c>
      <c r="K118" s="17"/>
      <c r="L118" s="14" t="s">
        <v>26</v>
      </c>
      <c r="M118" s="10"/>
      <c r="N118" s="10"/>
      <c r="O118" s="10" t="str">
        <f>VLOOKUP(B118,Sheet1!$A$2:$G$392,7,0)</f>
        <v>Khá</v>
      </c>
    </row>
    <row r="119" spans="1:15" ht="27.75" customHeight="1" x14ac:dyDescent="0.2">
      <c r="A119" s="10">
        <f t="shared" si="1"/>
        <v>108</v>
      </c>
      <c r="B119" s="11">
        <v>26207128376</v>
      </c>
      <c r="C119" s="11" t="s">
        <v>243</v>
      </c>
      <c r="D119" s="12">
        <v>37356</v>
      </c>
      <c r="E119" s="11" t="s">
        <v>47</v>
      </c>
      <c r="F119" s="11" t="s">
        <v>22</v>
      </c>
      <c r="G119" s="11" t="s">
        <v>23</v>
      </c>
      <c r="H119" s="11" t="s">
        <v>100</v>
      </c>
      <c r="I119" s="11" t="s">
        <v>25</v>
      </c>
      <c r="J119" s="10">
        <v>135</v>
      </c>
      <c r="K119" s="17"/>
      <c r="L119" s="14" t="s">
        <v>26</v>
      </c>
      <c r="M119" s="10"/>
      <c r="N119" s="10"/>
      <c r="O119" s="10" t="str">
        <f>VLOOKUP(B119,Sheet1!$A$2:$G$392,7,0)</f>
        <v>Tốt</v>
      </c>
    </row>
    <row r="120" spans="1:15" ht="27.75" customHeight="1" x14ac:dyDescent="0.2">
      <c r="A120" s="10">
        <f t="shared" si="1"/>
        <v>109</v>
      </c>
      <c r="B120" s="11">
        <v>26207131944</v>
      </c>
      <c r="C120" s="11" t="s">
        <v>244</v>
      </c>
      <c r="D120" s="12">
        <v>37351</v>
      </c>
      <c r="E120" s="11" t="s">
        <v>205</v>
      </c>
      <c r="F120" s="11" t="s">
        <v>16</v>
      </c>
      <c r="G120" s="11" t="s">
        <v>23</v>
      </c>
      <c r="H120" s="11" t="s">
        <v>100</v>
      </c>
      <c r="I120" s="11" t="s">
        <v>25</v>
      </c>
      <c r="J120" s="10">
        <v>136</v>
      </c>
      <c r="K120" s="17"/>
      <c r="L120" s="14" t="s">
        <v>26</v>
      </c>
      <c r="M120" s="10"/>
      <c r="N120" s="10"/>
      <c r="O120" s="10" t="str">
        <f>VLOOKUP(B120,Sheet1!$A$2:$G$392,7,0)</f>
        <v>Khá</v>
      </c>
    </row>
    <row r="121" spans="1:15" ht="27.75" customHeight="1" x14ac:dyDescent="0.2">
      <c r="A121" s="10">
        <f t="shared" si="1"/>
        <v>110</v>
      </c>
      <c r="B121" s="11">
        <v>26207128327</v>
      </c>
      <c r="C121" s="11" t="s">
        <v>245</v>
      </c>
      <c r="D121" s="12">
        <v>37521</v>
      </c>
      <c r="E121" s="11" t="s">
        <v>82</v>
      </c>
      <c r="F121" s="11" t="s">
        <v>22</v>
      </c>
      <c r="G121" s="11" t="s">
        <v>23</v>
      </c>
      <c r="H121" s="11" t="s">
        <v>39</v>
      </c>
      <c r="I121" s="11" t="s">
        <v>25</v>
      </c>
      <c r="J121" s="10">
        <v>137</v>
      </c>
      <c r="K121" s="17"/>
      <c r="L121" s="13" t="s">
        <v>26</v>
      </c>
      <c r="M121" s="10"/>
      <c r="N121" s="10"/>
      <c r="O121" s="10" t="str">
        <f>VLOOKUP(B121,Sheet1!$A$2:$G$392,7,0)</f>
        <v>Tốt</v>
      </c>
    </row>
    <row r="122" spans="1:15" ht="27.75" customHeight="1" x14ac:dyDescent="0.2">
      <c r="A122" s="10">
        <f t="shared" si="1"/>
        <v>111</v>
      </c>
      <c r="B122" s="11">
        <v>26207133699</v>
      </c>
      <c r="C122" s="11" t="s">
        <v>246</v>
      </c>
      <c r="D122" s="12">
        <v>37470</v>
      </c>
      <c r="E122" s="11" t="s">
        <v>159</v>
      </c>
      <c r="F122" s="11" t="s">
        <v>22</v>
      </c>
      <c r="G122" s="11" t="s">
        <v>23</v>
      </c>
      <c r="H122" s="11" t="s">
        <v>100</v>
      </c>
      <c r="I122" s="11" t="s">
        <v>25</v>
      </c>
      <c r="J122" s="10">
        <v>138</v>
      </c>
      <c r="K122" s="17"/>
      <c r="L122" s="14" t="s">
        <v>26</v>
      </c>
      <c r="M122" s="10"/>
      <c r="N122" s="10" t="s">
        <v>27</v>
      </c>
      <c r="O122" s="10" t="str">
        <f>VLOOKUP(B122,Sheet1!$A$2:$G$392,7,0)</f>
        <v>Tốt</v>
      </c>
    </row>
    <row r="123" spans="1:15" ht="27.75" customHeight="1" x14ac:dyDescent="0.2">
      <c r="A123" s="10">
        <f t="shared" si="1"/>
        <v>112</v>
      </c>
      <c r="B123" s="11">
        <v>25207101322</v>
      </c>
      <c r="C123" s="11" t="s">
        <v>247</v>
      </c>
      <c r="D123" s="12">
        <v>37161</v>
      </c>
      <c r="E123" s="11" t="s">
        <v>248</v>
      </c>
      <c r="F123" s="11" t="s">
        <v>22</v>
      </c>
      <c r="G123" s="11" t="s">
        <v>17</v>
      </c>
      <c r="H123" s="11" t="s">
        <v>24</v>
      </c>
      <c r="I123" s="11" t="s">
        <v>25</v>
      </c>
      <c r="J123" s="10">
        <v>139</v>
      </c>
      <c r="K123" s="17"/>
      <c r="L123" s="13" t="s">
        <v>26</v>
      </c>
      <c r="M123" s="10"/>
      <c r="N123" s="10"/>
      <c r="O123" s="10" t="str">
        <f>VLOOKUP(B123,Sheet1!$A$2:$G$392,7,0)</f>
        <v>Tốt</v>
      </c>
    </row>
    <row r="124" spans="1:15" ht="27.75" customHeight="1" x14ac:dyDescent="0.2">
      <c r="A124" s="10">
        <f t="shared" si="1"/>
        <v>113</v>
      </c>
      <c r="B124" s="11">
        <v>26217128721</v>
      </c>
      <c r="C124" s="11" t="s">
        <v>249</v>
      </c>
      <c r="D124" s="12">
        <v>37282</v>
      </c>
      <c r="E124" s="11" t="s">
        <v>82</v>
      </c>
      <c r="F124" s="11" t="s">
        <v>22</v>
      </c>
      <c r="G124" s="11" t="s">
        <v>23</v>
      </c>
      <c r="H124" s="11" t="s">
        <v>24</v>
      </c>
      <c r="I124" s="11" t="s">
        <v>25</v>
      </c>
      <c r="J124" s="10">
        <v>140</v>
      </c>
      <c r="K124" s="17"/>
      <c r="L124" s="13" t="s">
        <v>26</v>
      </c>
      <c r="M124" s="10"/>
      <c r="N124" s="10"/>
      <c r="O124" s="10" t="str">
        <f>VLOOKUP(B124,Sheet1!$A$2:$G$392,7,0)</f>
        <v>Trung Bình</v>
      </c>
    </row>
    <row r="125" spans="1:15" ht="27.75" customHeight="1" x14ac:dyDescent="0.2">
      <c r="A125" s="10">
        <f t="shared" si="1"/>
        <v>114</v>
      </c>
      <c r="B125" s="11">
        <v>25207104329</v>
      </c>
      <c r="C125" s="11" t="s">
        <v>250</v>
      </c>
      <c r="D125" s="12">
        <v>37035</v>
      </c>
      <c r="E125" s="11" t="s">
        <v>144</v>
      </c>
      <c r="F125" s="11" t="s">
        <v>16</v>
      </c>
      <c r="G125" s="11" t="s">
        <v>17</v>
      </c>
      <c r="H125" s="11" t="s">
        <v>34</v>
      </c>
      <c r="I125" s="11" t="s">
        <v>25</v>
      </c>
      <c r="J125" s="10">
        <v>141</v>
      </c>
      <c r="K125" s="17"/>
      <c r="L125" s="13" t="s">
        <v>26</v>
      </c>
      <c r="M125" s="10"/>
      <c r="N125" s="10"/>
      <c r="O125" s="10" t="str">
        <f>VLOOKUP(B125,Sheet1!$A$2:$G$392,7,0)</f>
        <v>Khá</v>
      </c>
    </row>
    <row r="126" spans="1:15" ht="27.75" customHeight="1" x14ac:dyDescent="0.2">
      <c r="A126" s="10">
        <f t="shared" si="1"/>
        <v>115</v>
      </c>
      <c r="B126" s="11">
        <v>26217135216</v>
      </c>
      <c r="C126" s="11" t="s">
        <v>251</v>
      </c>
      <c r="D126" s="12">
        <v>37217</v>
      </c>
      <c r="E126" s="11" t="s">
        <v>58</v>
      </c>
      <c r="F126" s="11" t="s">
        <v>22</v>
      </c>
      <c r="G126" s="11" t="s">
        <v>23</v>
      </c>
      <c r="H126" s="11" t="s">
        <v>34</v>
      </c>
      <c r="I126" s="11" t="s">
        <v>25</v>
      </c>
      <c r="J126" s="10">
        <v>142</v>
      </c>
      <c r="K126" s="17"/>
      <c r="L126" s="13" t="s">
        <v>26</v>
      </c>
      <c r="M126" s="10"/>
      <c r="N126" s="10"/>
      <c r="O126" s="10" t="str">
        <f>VLOOKUP(B126,Sheet1!$A$2:$G$392,7,0)</f>
        <v>Trung Bình</v>
      </c>
    </row>
    <row r="127" spans="1:15" s="32" customFormat="1" ht="27.75" customHeight="1" x14ac:dyDescent="0.2">
      <c r="A127" s="27">
        <f t="shared" si="1"/>
        <v>116</v>
      </c>
      <c r="B127" s="28">
        <v>25207105018</v>
      </c>
      <c r="C127" s="28" t="s">
        <v>252</v>
      </c>
      <c r="D127" s="29">
        <v>37079</v>
      </c>
      <c r="E127" s="28" t="s">
        <v>253</v>
      </c>
      <c r="F127" s="28" t="s">
        <v>16</v>
      </c>
      <c r="G127" s="28" t="s">
        <v>17</v>
      </c>
      <c r="H127" s="28" t="s">
        <v>100</v>
      </c>
      <c r="I127" s="28" t="s">
        <v>19</v>
      </c>
      <c r="J127" s="27">
        <v>143</v>
      </c>
      <c r="K127" s="33"/>
      <c r="L127" s="31" t="s">
        <v>26</v>
      </c>
      <c r="M127" s="27"/>
      <c r="N127" s="27"/>
      <c r="O127" s="10" t="str">
        <f>VLOOKUP(B127,Sheet1!$A$2:$G$392,7,0)</f>
        <v>Tốt</v>
      </c>
    </row>
    <row r="128" spans="1:15" ht="27.75" customHeight="1" x14ac:dyDescent="0.2">
      <c r="A128" s="10">
        <f t="shared" si="1"/>
        <v>117</v>
      </c>
      <c r="B128" s="11">
        <v>26207100463</v>
      </c>
      <c r="C128" s="11" t="s">
        <v>254</v>
      </c>
      <c r="D128" s="12">
        <v>37433</v>
      </c>
      <c r="E128" s="11" t="s">
        <v>41</v>
      </c>
      <c r="F128" s="11" t="s">
        <v>22</v>
      </c>
      <c r="G128" s="11" t="s">
        <v>23</v>
      </c>
      <c r="H128" s="11" t="s">
        <v>100</v>
      </c>
      <c r="I128" s="11" t="s">
        <v>25</v>
      </c>
      <c r="J128" s="10">
        <v>144</v>
      </c>
      <c r="K128" s="17"/>
      <c r="L128" s="14" t="s">
        <v>26</v>
      </c>
      <c r="M128" s="10"/>
      <c r="N128" s="10"/>
      <c r="O128" s="10" t="str">
        <f>VLOOKUP(B128,Sheet1!$A$2:$G$392,7,0)</f>
        <v>Tốt</v>
      </c>
    </row>
    <row r="129" spans="1:15" ht="27.75" customHeight="1" x14ac:dyDescent="0.2">
      <c r="A129" s="10">
        <f t="shared" si="1"/>
        <v>118</v>
      </c>
      <c r="B129" s="11">
        <v>26217126073</v>
      </c>
      <c r="C129" s="11" t="s">
        <v>255</v>
      </c>
      <c r="D129" s="12">
        <v>37612</v>
      </c>
      <c r="E129" s="11" t="s">
        <v>256</v>
      </c>
      <c r="F129" s="11" t="s">
        <v>22</v>
      </c>
      <c r="G129" s="11" t="s">
        <v>23</v>
      </c>
      <c r="H129" s="11" t="s">
        <v>34</v>
      </c>
      <c r="I129" s="11" t="s">
        <v>25</v>
      </c>
      <c r="J129" s="10">
        <v>145</v>
      </c>
      <c r="K129" s="17"/>
      <c r="L129" s="13" t="s">
        <v>26</v>
      </c>
      <c r="M129" s="10" t="s">
        <v>107</v>
      </c>
      <c r="N129" s="10" t="s">
        <v>27</v>
      </c>
      <c r="O129" s="10" t="str">
        <f>VLOOKUP(B129,Sheet1!$A$2:$G$392,7,0)</f>
        <v>Tốt</v>
      </c>
    </row>
    <row r="130" spans="1:15" ht="27.75" customHeight="1" x14ac:dyDescent="0.2">
      <c r="A130" s="10">
        <f t="shared" si="1"/>
        <v>119</v>
      </c>
      <c r="B130" s="11">
        <v>26207100245</v>
      </c>
      <c r="C130" s="11" t="s">
        <v>257</v>
      </c>
      <c r="D130" s="12">
        <v>37282</v>
      </c>
      <c r="E130" s="11" t="s">
        <v>82</v>
      </c>
      <c r="F130" s="11" t="s">
        <v>22</v>
      </c>
      <c r="G130" s="11" t="s">
        <v>23</v>
      </c>
      <c r="H130" s="11" t="s">
        <v>34</v>
      </c>
      <c r="I130" s="11" t="s">
        <v>25</v>
      </c>
      <c r="J130" s="10">
        <v>146</v>
      </c>
      <c r="K130" s="17"/>
      <c r="L130" s="13" t="s">
        <v>26</v>
      </c>
      <c r="M130" s="10" t="s">
        <v>107</v>
      </c>
      <c r="N130" s="10" t="s">
        <v>27</v>
      </c>
      <c r="O130" s="10" t="str">
        <f>VLOOKUP(B130,Sheet1!$A$2:$G$392,7,0)</f>
        <v>Tốt</v>
      </c>
    </row>
    <row r="131" spans="1:15" ht="27.75" customHeight="1" x14ac:dyDescent="0.2">
      <c r="A131" s="10">
        <f t="shared" si="1"/>
        <v>120</v>
      </c>
      <c r="B131" s="11">
        <v>26217135164</v>
      </c>
      <c r="C131" s="11" t="s">
        <v>258</v>
      </c>
      <c r="D131" s="12">
        <v>37315</v>
      </c>
      <c r="E131" s="11" t="s">
        <v>259</v>
      </c>
      <c r="F131" s="11" t="s">
        <v>22</v>
      </c>
      <c r="G131" s="11" t="s">
        <v>23</v>
      </c>
      <c r="H131" s="11" t="s">
        <v>34</v>
      </c>
      <c r="I131" s="11" t="s">
        <v>25</v>
      </c>
      <c r="J131" s="10">
        <v>147</v>
      </c>
      <c r="K131" s="17"/>
      <c r="L131" s="13" t="s">
        <v>26</v>
      </c>
      <c r="M131" s="10"/>
      <c r="N131" s="10" t="s">
        <v>27</v>
      </c>
      <c r="O131" s="10" t="str">
        <f>VLOOKUP(B131,Sheet1!$A$2:$G$392,7,0)</f>
        <v>Trung Bình</v>
      </c>
    </row>
    <row r="132" spans="1:15" ht="27.75" customHeight="1" x14ac:dyDescent="0.2">
      <c r="A132" s="10">
        <f t="shared" si="1"/>
        <v>121</v>
      </c>
      <c r="B132" s="11">
        <v>26207135405</v>
      </c>
      <c r="C132" s="11" t="s">
        <v>260</v>
      </c>
      <c r="D132" s="12">
        <v>37538</v>
      </c>
      <c r="E132" s="11" t="s">
        <v>74</v>
      </c>
      <c r="F132" s="11" t="s">
        <v>22</v>
      </c>
      <c r="G132" s="11" t="s">
        <v>23</v>
      </c>
      <c r="H132" s="11" t="s">
        <v>100</v>
      </c>
      <c r="I132" s="11" t="s">
        <v>25</v>
      </c>
      <c r="J132" s="10">
        <v>148</v>
      </c>
      <c r="K132" s="17"/>
      <c r="L132" s="14" t="s">
        <v>26</v>
      </c>
      <c r="M132" s="10"/>
      <c r="N132" s="10"/>
      <c r="O132" s="10" t="str">
        <f>VLOOKUP(B132,Sheet1!$A$2:$G$392,7,0)</f>
        <v>Tốt</v>
      </c>
    </row>
    <row r="133" spans="1:15" ht="27.75" customHeight="1" x14ac:dyDescent="0.2">
      <c r="A133" s="10">
        <f t="shared" si="1"/>
        <v>122</v>
      </c>
      <c r="B133" s="11">
        <v>26207134546</v>
      </c>
      <c r="C133" s="11" t="s">
        <v>261</v>
      </c>
      <c r="D133" s="12">
        <v>37454</v>
      </c>
      <c r="E133" s="11" t="s">
        <v>153</v>
      </c>
      <c r="F133" s="11" t="s">
        <v>16</v>
      </c>
      <c r="G133" s="11" t="s">
        <v>23</v>
      </c>
      <c r="H133" s="11" t="s">
        <v>24</v>
      </c>
      <c r="I133" s="11" t="s">
        <v>25</v>
      </c>
      <c r="J133" s="10">
        <v>149</v>
      </c>
      <c r="K133" s="17"/>
      <c r="L133" s="13" t="s">
        <v>26</v>
      </c>
      <c r="M133" s="10"/>
      <c r="N133" s="10" t="s">
        <v>71</v>
      </c>
      <c r="O133" s="10" t="str">
        <f>VLOOKUP(B133,Sheet1!$A$2:$G$392,7,0)</f>
        <v>Xuất Sắc</v>
      </c>
    </row>
    <row r="134" spans="1:15" ht="27.75" customHeight="1" x14ac:dyDescent="0.2">
      <c r="A134" s="10">
        <f t="shared" si="1"/>
        <v>123</v>
      </c>
      <c r="B134" s="11">
        <v>25217215090</v>
      </c>
      <c r="C134" s="11" t="s">
        <v>262</v>
      </c>
      <c r="D134" s="12">
        <v>37199</v>
      </c>
      <c r="E134" s="11" t="s">
        <v>203</v>
      </c>
      <c r="F134" s="11" t="s">
        <v>22</v>
      </c>
      <c r="G134" s="11" t="s">
        <v>17</v>
      </c>
      <c r="H134" s="11" t="s">
        <v>39</v>
      </c>
      <c r="I134" s="11" t="s">
        <v>25</v>
      </c>
      <c r="J134" s="10">
        <v>150</v>
      </c>
      <c r="K134" s="17"/>
      <c r="L134" s="13" t="s">
        <v>26</v>
      </c>
      <c r="M134" s="10"/>
      <c r="N134" s="10" t="s">
        <v>27</v>
      </c>
      <c r="O134" s="10" t="str">
        <f>VLOOKUP(B134,Sheet1!$A$2:$G$392,7,0)</f>
        <v>Tốt</v>
      </c>
    </row>
    <row r="135" spans="1:15" ht="27.75" customHeight="1" x14ac:dyDescent="0.2">
      <c r="A135" s="10">
        <f t="shared" si="1"/>
        <v>124</v>
      </c>
      <c r="B135" s="11">
        <v>26202230036</v>
      </c>
      <c r="C135" s="11" t="s">
        <v>263</v>
      </c>
      <c r="D135" s="12">
        <v>37354</v>
      </c>
      <c r="E135" s="11" t="s">
        <v>113</v>
      </c>
      <c r="F135" s="11" t="s">
        <v>22</v>
      </c>
      <c r="G135" s="11" t="s">
        <v>23</v>
      </c>
      <c r="H135" s="11" t="s">
        <v>39</v>
      </c>
      <c r="I135" s="11" t="s">
        <v>25</v>
      </c>
      <c r="J135" s="10">
        <v>151</v>
      </c>
      <c r="K135" s="17" t="s">
        <v>264</v>
      </c>
      <c r="L135" s="13" t="s">
        <v>26</v>
      </c>
      <c r="M135" s="10"/>
      <c r="N135" s="10"/>
      <c r="O135" s="10" t="str">
        <f>VLOOKUP(B135,Sheet1!$A$2:$G$392,7,0)</f>
        <v>Xuất Sắc</v>
      </c>
    </row>
    <row r="136" spans="1:15" ht="27.75" customHeight="1" x14ac:dyDescent="0.2">
      <c r="A136" s="10">
        <f t="shared" si="1"/>
        <v>125</v>
      </c>
      <c r="B136" s="11">
        <v>26203132501</v>
      </c>
      <c r="C136" s="11" t="s">
        <v>265</v>
      </c>
      <c r="D136" s="12">
        <v>37379</v>
      </c>
      <c r="E136" s="11" t="s">
        <v>97</v>
      </c>
      <c r="F136" s="11" t="s">
        <v>22</v>
      </c>
      <c r="G136" s="11" t="s">
        <v>23</v>
      </c>
      <c r="H136" s="11" t="s">
        <v>24</v>
      </c>
      <c r="I136" s="11" t="s">
        <v>25</v>
      </c>
      <c r="J136" s="10">
        <v>152</v>
      </c>
      <c r="K136" s="17"/>
      <c r="L136" s="13" t="s">
        <v>26</v>
      </c>
      <c r="M136" s="10"/>
      <c r="N136" s="10" t="s">
        <v>27</v>
      </c>
      <c r="O136" s="10" t="str">
        <f>VLOOKUP(B136,Sheet1!$A$2:$G$392,7,0)</f>
        <v>Khá</v>
      </c>
    </row>
    <row r="137" spans="1:15" ht="27.75" customHeight="1" x14ac:dyDescent="0.2">
      <c r="A137" s="10">
        <f t="shared" si="1"/>
        <v>126</v>
      </c>
      <c r="B137" s="11">
        <v>26217100387</v>
      </c>
      <c r="C137" s="11" t="s">
        <v>266</v>
      </c>
      <c r="D137" s="12">
        <v>36793</v>
      </c>
      <c r="E137" s="11" t="s">
        <v>97</v>
      </c>
      <c r="F137" s="11" t="s">
        <v>22</v>
      </c>
      <c r="G137" s="11" t="s">
        <v>23</v>
      </c>
      <c r="H137" s="11" t="s">
        <v>24</v>
      </c>
      <c r="I137" s="11" t="s">
        <v>25</v>
      </c>
      <c r="J137" s="10">
        <v>153</v>
      </c>
      <c r="K137" s="17"/>
      <c r="L137" s="13" t="s">
        <v>26</v>
      </c>
      <c r="M137" s="10"/>
      <c r="N137" s="10" t="s">
        <v>27</v>
      </c>
      <c r="O137" s="10" t="str">
        <f>VLOOKUP(B137,Sheet1!$A$2:$G$392,7,0)</f>
        <v>Khá</v>
      </c>
    </row>
    <row r="138" spans="1:15" ht="27.75" customHeight="1" x14ac:dyDescent="0.2">
      <c r="A138" s="10">
        <f t="shared" si="1"/>
        <v>127</v>
      </c>
      <c r="B138" s="11">
        <v>26207127593</v>
      </c>
      <c r="C138" s="11" t="s">
        <v>267</v>
      </c>
      <c r="D138" s="12">
        <v>37437</v>
      </c>
      <c r="E138" s="11" t="s">
        <v>205</v>
      </c>
      <c r="F138" s="11" t="s">
        <v>16</v>
      </c>
      <c r="G138" s="11" t="s">
        <v>23</v>
      </c>
      <c r="H138" s="11" t="s">
        <v>100</v>
      </c>
      <c r="I138" s="11" t="s">
        <v>25</v>
      </c>
      <c r="J138" s="10">
        <v>154</v>
      </c>
      <c r="K138" s="17"/>
      <c r="L138" s="14" t="s">
        <v>26</v>
      </c>
      <c r="M138" s="10"/>
      <c r="N138" s="10"/>
      <c r="O138" s="10" t="str">
        <f>VLOOKUP(B138,Sheet1!$A$2:$G$392,7,0)</f>
        <v>Khá</v>
      </c>
    </row>
    <row r="139" spans="1:15" ht="27.75" customHeight="1" x14ac:dyDescent="0.2">
      <c r="A139" s="10">
        <f t="shared" si="1"/>
        <v>128</v>
      </c>
      <c r="B139" s="11">
        <v>26207128103</v>
      </c>
      <c r="C139" s="11" t="s">
        <v>268</v>
      </c>
      <c r="D139" s="12">
        <v>37249</v>
      </c>
      <c r="E139" s="11" t="s">
        <v>93</v>
      </c>
      <c r="F139" s="11" t="s">
        <v>16</v>
      </c>
      <c r="G139" s="11" t="s">
        <v>23</v>
      </c>
      <c r="H139" s="11" t="s">
        <v>34</v>
      </c>
      <c r="I139" s="11" t="s">
        <v>25</v>
      </c>
      <c r="J139" s="10">
        <v>155</v>
      </c>
      <c r="K139" s="17" t="s">
        <v>269</v>
      </c>
      <c r="L139" s="13" t="s">
        <v>26</v>
      </c>
      <c r="M139" s="10"/>
      <c r="N139" s="10"/>
      <c r="O139" s="10" t="str">
        <f>VLOOKUP(B139,Sheet1!$A$2:$G$392,7,0)</f>
        <v>Tốt</v>
      </c>
    </row>
    <row r="140" spans="1:15" ht="27.75" customHeight="1" x14ac:dyDescent="0.2">
      <c r="A140" s="10">
        <f t="shared" si="1"/>
        <v>129</v>
      </c>
      <c r="B140" s="11">
        <v>26217134327</v>
      </c>
      <c r="C140" s="11" t="s">
        <v>270</v>
      </c>
      <c r="D140" s="12">
        <v>37574</v>
      </c>
      <c r="E140" s="11" t="s">
        <v>122</v>
      </c>
      <c r="F140" s="11" t="s">
        <v>22</v>
      </c>
      <c r="G140" s="11" t="s">
        <v>23</v>
      </c>
      <c r="H140" s="11" t="s">
        <v>24</v>
      </c>
      <c r="I140" s="11" t="s">
        <v>25</v>
      </c>
      <c r="J140" s="10">
        <v>156</v>
      </c>
      <c r="K140" s="17"/>
      <c r="L140" s="13" t="s">
        <v>26</v>
      </c>
      <c r="M140" s="10"/>
      <c r="N140" s="10"/>
      <c r="O140" s="10" t="str">
        <f>VLOOKUP(B140,Sheet1!$A$2:$G$392,7,0)</f>
        <v>Tốt</v>
      </c>
    </row>
    <row r="141" spans="1:15" ht="27.75" customHeight="1" x14ac:dyDescent="0.2">
      <c r="A141" s="10">
        <f t="shared" si="1"/>
        <v>130</v>
      </c>
      <c r="B141" s="11">
        <v>26212135509</v>
      </c>
      <c r="C141" s="11" t="s">
        <v>271</v>
      </c>
      <c r="D141" s="12">
        <v>37426</v>
      </c>
      <c r="E141" s="11" t="s">
        <v>97</v>
      </c>
      <c r="F141" s="11" t="s">
        <v>22</v>
      </c>
      <c r="G141" s="11" t="s">
        <v>23</v>
      </c>
      <c r="H141" s="11" t="s">
        <v>39</v>
      </c>
      <c r="I141" s="11" t="s">
        <v>25</v>
      </c>
      <c r="J141" s="10">
        <v>157</v>
      </c>
      <c r="K141" s="17"/>
      <c r="L141" s="13" t="s">
        <v>26</v>
      </c>
      <c r="M141" s="10"/>
      <c r="N141" s="10"/>
      <c r="O141" s="10" t="str">
        <f>VLOOKUP(B141,Sheet1!$A$2:$G$392,7,0)</f>
        <v>Khá</v>
      </c>
    </row>
    <row r="142" spans="1:15" ht="27.75" customHeight="1" x14ac:dyDescent="0.2">
      <c r="A142" s="10">
        <f t="shared" ref="A142:A205" si="2">A141+1</f>
        <v>131</v>
      </c>
      <c r="B142" s="11">
        <v>25207116585</v>
      </c>
      <c r="C142" s="11" t="s">
        <v>272</v>
      </c>
      <c r="D142" s="12">
        <v>36997</v>
      </c>
      <c r="E142" s="11" t="s">
        <v>171</v>
      </c>
      <c r="F142" s="11" t="s">
        <v>16</v>
      </c>
      <c r="G142" s="11" t="s">
        <v>17</v>
      </c>
      <c r="H142" s="11" t="s">
        <v>34</v>
      </c>
      <c r="I142" s="11" t="s">
        <v>25</v>
      </c>
      <c r="J142" s="10">
        <v>158</v>
      </c>
      <c r="K142" s="17"/>
      <c r="L142" s="13" t="s">
        <v>26</v>
      </c>
      <c r="M142" s="10"/>
      <c r="N142" s="10"/>
      <c r="O142" s="10" t="str">
        <f>VLOOKUP(B142,Sheet1!$A$2:$G$392,7,0)</f>
        <v>Khá</v>
      </c>
    </row>
    <row r="143" spans="1:15" ht="27.75" customHeight="1" x14ac:dyDescent="0.2">
      <c r="A143" s="10">
        <f t="shared" si="2"/>
        <v>132</v>
      </c>
      <c r="B143" s="11">
        <v>25217101893</v>
      </c>
      <c r="C143" s="11" t="s">
        <v>273</v>
      </c>
      <c r="D143" s="12">
        <v>37101</v>
      </c>
      <c r="E143" s="11" t="s">
        <v>274</v>
      </c>
      <c r="F143" s="11" t="s">
        <v>22</v>
      </c>
      <c r="G143" s="11" t="s">
        <v>17</v>
      </c>
      <c r="H143" s="11" t="s">
        <v>18</v>
      </c>
      <c r="I143" s="11" t="s">
        <v>25</v>
      </c>
      <c r="J143" s="10">
        <v>159</v>
      </c>
      <c r="K143" s="17"/>
      <c r="L143" s="13" t="s">
        <v>26</v>
      </c>
      <c r="M143" s="10"/>
      <c r="N143" s="10"/>
      <c r="O143" s="10" t="str">
        <f>VLOOKUP(B143,Sheet1!$A$2:$G$392,7,0)</f>
        <v>Trung Bình</v>
      </c>
    </row>
    <row r="144" spans="1:15" ht="27.75" customHeight="1" x14ac:dyDescent="0.2">
      <c r="A144" s="10">
        <f t="shared" si="2"/>
        <v>133</v>
      </c>
      <c r="B144" s="11">
        <v>27207142147</v>
      </c>
      <c r="C144" s="11" t="s">
        <v>275</v>
      </c>
      <c r="D144" s="12">
        <v>37972</v>
      </c>
      <c r="E144" s="11" t="s">
        <v>200</v>
      </c>
      <c r="F144" s="11" t="s">
        <v>16</v>
      </c>
      <c r="G144" s="11" t="s">
        <v>52</v>
      </c>
      <c r="H144" s="11" t="s">
        <v>24</v>
      </c>
      <c r="I144" s="11" t="s">
        <v>25</v>
      </c>
      <c r="J144" s="10">
        <v>160</v>
      </c>
      <c r="K144" s="17"/>
      <c r="L144" s="17" t="s">
        <v>26</v>
      </c>
      <c r="M144" s="11" t="s">
        <v>276</v>
      </c>
      <c r="N144" s="11"/>
      <c r="O144" s="10" t="str">
        <f>VLOOKUP(B144,Sheet1!$A$2:$G$392,7,0)</f>
        <v>Xuất Sắc</v>
      </c>
    </row>
    <row r="145" spans="1:15" ht="27.75" customHeight="1" x14ac:dyDescent="0.2">
      <c r="A145" s="10">
        <f t="shared" si="2"/>
        <v>134</v>
      </c>
      <c r="B145" s="11">
        <v>26217123321</v>
      </c>
      <c r="C145" s="11" t="s">
        <v>277</v>
      </c>
      <c r="D145" s="12">
        <v>37459</v>
      </c>
      <c r="E145" s="11" t="s">
        <v>47</v>
      </c>
      <c r="F145" s="11" t="s">
        <v>22</v>
      </c>
      <c r="G145" s="11" t="s">
        <v>23</v>
      </c>
      <c r="H145" s="11" t="s">
        <v>34</v>
      </c>
      <c r="I145" s="11" t="s">
        <v>25</v>
      </c>
      <c r="J145" s="10">
        <v>161</v>
      </c>
      <c r="K145" s="17"/>
      <c r="L145" s="13" t="s">
        <v>26</v>
      </c>
      <c r="M145" s="11"/>
      <c r="N145" s="11"/>
      <c r="O145" s="10" t="str">
        <f>VLOOKUP(B145,Sheet1!$A$2:$G$392,7,0)</f>
        <v>Khá</v>
      </c>
    </row>
    <row r="146" spans="1:15" ht="27.75" customHeight="1" x14ac:dyDescent="0.2">
      <c r="A146" s="10">
        <f t="shared" si="2"/>
        <v>135</v>
      </c>
      <c r="B146" s="11">
        <v>26207135227</v>
      </c>
      <c r="C146" s="11" t="s">
        <v>278</v>
      </c>
      <c r="D146" s="12">
        <v>37614</v>
      </c>
      <c r="E146" s="11" t="s">
        <v>279</v>
      </c>
      <c r="F146" s="11" t="s">
        <v>22</v>
      </c>
      <c r="G146" s="11" t="s">
        <v>23</v>
      </c>
      <c r="H146" s="11" t="s">
        <v>34</v>
      </c>
      <c r="I146" s="11" t="s">
        <v>25</v>
      </c>
      <c r="J146" s="10">
        <v>162</v>
      </c>
      <c r="K146" s="17"/>
      <c r="L146" s="13" t="s">
        <v>26</v>
      </c>
      <c r="M146" s="11"/>
      <c r="N146" s="11"/>
      <c r="O146" s="10" t="str">
        <f>VLOOKUP(B146,Sheet1!$A$2:$G$392,7,0)</f>
        <v>Khá</v>
      </c>
    </row>
    <row r="147" spans="1:15" ht="27.75" customHeight="1" x14ac:dyDescent="0.2">
      <c r="A147" s="10">
        <f t="shared" si="2"/>
        <v>136</v>
      </c>
      <c r="B147" s="11">
        <v>26217135166</v>
      </c>
      <c r="C147" s="11" t="s">
        <v>280</v>
      </c>
      <c r="D147" s="12">
        <v>37591</v>
      </c>
      <c r="E147" s="11" t="s">
        <v>82</v>
      </c>
      <c r="F147" s="11" t="s">
        <v>22</v>
      </c>
      <c r="G147" s="11" t="s">
        <v>23</v>
      </c>
      <c r="H147" s="11" t="s">
        <v>34</v>
      </c>
      <c r="I147" s="11" t="s">
        <v>25</v>
      </c>
      <c r="J147" s="10">
        <v>163</v>
      </c>
      <c r="K147" s="17"/>
      <c r="L147" s="13" t="s">
        <v>26</v>
      </c>
      <c r="M147" s="11"/>
      <c r="N147" s="11"/>
      <c r="O147" s="10" t="str">
        <f>VLOOKUP(B147,Sheet1!$A$2:$G$392,7,0)</f>
        <v>Tốt</v>
      </c>
    </row>
    <row r="148" spans="1:15" ht="27.75" customHeight="1" x14ac:dyDescent="0.2">
      <c r="A148" s="10">
        <f t="shared" si="2"/>
        <v>137</v>
      </c>
      <c r="B148" s="11">
        <v>26217129145</v>
      </c>
      <c r="C148" s="11" t="s">
        <v>281</v>
      </c>
      <c r="D148" s="12">
        <v>37376</v>
      </c>
      <c r="E148" s="11" t="s">
        <v>282</v>
      </c>
      <c r="F148" s="11" t="s">
        <v>22</v>
      </c>
      <c r="G148" s="11" t="s">
        <v>23</v>
      </c>
      <c r="H148" s="11" t="s">
        <v>24</v>
      </c>
      <c r="I148" s="11" t="s">
        <v>25</v>
      </c>
      <c r="J148" s="10">
        <v>164</v>
      </c>
      <c r="K148" s="17"/>
      <c r="L148" s="13" t="s">
        <v>26</v>
      </c>
      <c r="M148" s="11" t="s">
        <v>107</v>
      </c>
      <c r="N148" s="11" t="s">
        <v>27</v>
      </c>
      <c r="O148" s="10" t="str">
        <f>VLOOKUP(B148,Sheet1!$A$2:$G$392,7,0)</f>
        <v>Tốt</v>
      </c>
    </row>
    <row r="149" spans="1:15" ht="27.75" customHeight="1" x14ac:dyDescent="0.2">
      <c r="A149" s="10">
        <f t="shared" si="2"/>
        <v>138</v>
      </c>
      <c r="B149" s="11">
        <v>26207127920</v>
      </c>
      <c r="C149" s="11" t="s">
        <v>285</v>
      </c>
      <c r="D149" s="12">
        <v>37570</v>
      </c>
      <c r="E149" s="11" t="s">
        <v>122</v>
      </c>
      <c r="F149" s="11" t="s">
        <v>22</v>
      </c>
      <c r="G149" s="11" t="s">
        <v>23</v>
      </c>
      <c r="H149" s="11" t="s">
        <v>24</v>
      </c>
      <c r="I149" s="11" t="s">
        <v>25</v>
      </c>
      <c r="J149" s="10">
        <v>167</v>
      </c>
      <c r="K149" s="17"/>
      <c r="L149" s="13" t="s">
        <v>26</v>
      </c>
      <c r="M149" s="11"/>
      <c r="N149" s="11"/>
      <c r="O149" s="10" t="str">
        <f>VLOOKUP(B149,Sheet1!$A$2:$G$392,7,0)</f>
        <v>Tốt</v>
      </c>
    </row>
    <row r="150" spans="1:15" ht="27.75" customHeight="1" x14ac:dyDescent="0.2">
      <c r="A150" s="10">
        <f t="shared" si="2"/>
        <v>139</v>
      </c>
      <c r="B150" s="11">
        <v>26207127169</v>
      </c>
      <c r="C150" s="11" t="s">
        <v>286</v>
      </c>
      <c r="D150" s="12">
        <v>37257</v>
      </c>
      <c r="E150" s="11" t="s">
        <v>122</v>
      </c>
      <c r="F150" s="11" t="s">
        <v>22</v>
      </c>
      <c r="G150" s="11" t="s">
        <v>23</v>
      </c>
      <c r="H150" s="11" t="s">
        <v>100</v>
      </c>
      <c r="I150" s="11" t="s">
        <v>25</v>
      </c>
      <c r="J150" s="10">
        <v>168</v>
      </c>
      <c r="K150" s="17"/>
      <c r="L150" s="14" t="s">
        <v>26</v>
      </c>
      <c r="M150" s="11"/>
      <c r="N150" s="11"/>
      <c r="O150" s="10" t="str">
        <f>VLOOKUP(B150,Sheet1!$A$2:$G$392,7,0)</f>
        <v>Tốt</v>
      </c>
    </row>
    <row r="151" spans="1:15" ht="27.75" customHeight="1" x14ac:dyDescent="0.2">
      <c r="A151" s="10">
        <f t="shared" si="2"/>
        <v>140</v>
      </c>
      <c r="B151" s="11">
        <v>26207135935</v>
      </c>
      <c r="C151" s="11" t="s">
        <v>287</v>
      </c>
      <c r="D151" s="12">
        <v>36655</v>
      </c>
      <c r="E151" s="11" t="s">
        <v>288</v>
      </c>
      <c r="F151" s="11" t="s">
        <v>16</v>
      </c>
      <c r="G151" s="11" t="s">
        <v>52</v>
      </c>
      <c r="H151" s="11" t="s">
        <v>34</v>
      </c>
      <c r="I151" s="11" t="s">
        <v>25</v>
      </c>
      <c r="J151" s="10">
        <v>169</v>
      </c>
      <c r="K151" s="17"/>
      <c r="L151" s="13" t="s">
        <v>26</v>
      </c>
      <c r="M151" s="11"/>
      <c r="N151" s="11"/>
      <c r="O151" s="10">
        <f>VLOOKUP(B151,Sheet1!$A$2:$G$392,7,0)</f>
        <v>0</v>
      </c>
    </row>
    <row r="152" spans="1:15" ht="27.75" customHeight="1" x14ac:dyDescent="0.2">
      <c r="A152" s="10">
        <f t="shared" si="2"/>
        <v>141</v>
      </c>
      <c r="B152" s="11">
        <v>25207100932</v>
      </c>
      <c r="C152" s="11" t="s">
        <v>125</v>
      </c>
      <c r="D152" s="12">
        <v>36939</v>
      </c>
      <c r="E152" s="11" t="s">
        <v>162</v>
      </c>
      <c r="F152" s="11" t="s">
        <v>22</v>
      </c>
      <c r="G152" s="11" t="s">
        <v>52</v>
      </c>
      <c r="H152" s="11" t="s">
        <v>34</v>
      </c>
      <c r="I152" s="11" t="s">
        <v>25</v>
      </c>
      <c r="J152" s="10">
        <v>170</v>
      </c>
      <c r="K152" s="17"/>
      <c r="L152" s="13" t="s">
        <v>26</v>
      </c>
      <c r="M152" s="11"/>
      <c r="N152" s="11"/>
      <c r="O152" s="10">
        <f>VLOOKUP(B152,Sheet1!$A$2:$G$392,7,0)</f>
        <v>0</v>
      </c>
    </row>
    <row r="153" spans="1:15" ht="27.75" customHeight="1" x14ac:dyDescent="0.2">
      <c r="A153" s="10">
        <f t="shared" si="2"/>
        <v>142</v>
      </c>
      <c r="B153" s="11">
        <v>26207131351</v>
      </c>
      <c r="C153" s="11" t="s">
        <v>289</v>
      </c>
      <c r="D153" s="12">
        <v>37252</v>
      </c>
      <c r="E153" s="11" t="s">
        <v>62</v>
      </c>
      <c r="F153" s="11" t="s">
        <v>22</v>
      </c>
      <c r="G153" s="11" t="s">
        <v>23</v>
      </c>
      <c r="H153" s="11" t="s">
        <v>18</v>
      </c>
      <c r="I153" s="11" t="s">
        <v>25</v>
      </c>
      <c r="J153" s="10">
        <v>171</v>
      </c>
      <c r="K153" s="17"/>
      <c r="L153" s="13" t="s">
        <v>26</v>
      </c>
      <c r="M153" s="11"/>
      <c r="N153" s="11"/>
      <c r="O153" s="10" t="str">
        <f>VLOOKUP(B153,Sheet1!$A$2:$G$392,7,0)</f>
        <v>Tốt</v>
      </c>
    </row>
    <row r="154" spans="1:15" ht="27.75" customHeight="1" x14ac:dyDescent="0.2">
      <c r="A154" s="10">
        <f t="shared" si="2"/>
        <v>143</v>
      </c>
      <c r="B154" s="11">
        <v>24217104902</v>
      </c>
      <c r="C154" s="11" t="s">
        <v>290</v>
      </c>
      <c r="D154" s="12">
        <v>36526</v>
      </c>
      <c r="E154" s="11" t="s">
        <v>291</v>
      </c>
      <c r="F154" s="11" t="s">
        <v>22</v>
      </c>
      <c r="G154" s="11" t="s">
        <v>17</v>
      </c>
      <c r="H154" s="11" t="s">
        <v>34</v>
      </c>
      <c r="I154" s="11" t="s">
        <v>25</v>
      </c>
      <c r="J154" s="10">
        <v>172</v>
      </c>
      <c r="K154" s="17"/>
      <c r="L154" s="13" t="s">
        <v>26</v>
      </c>
      <c r="M154" s="11"/>
      <c r="N154" s="11"/>
      <c r="O154" s="10" t="str">
        <f>VLOOKUP(B154,Sheet1!$A$2:$G$392,7,0)</f>
        <v>Trung Bình</v>
      </c>
    </row>
    <row r="155" spans="1:15" ht="27.75" customHeight="1" x14ac:dyDescent="0.2">
      <c r="A155" s="10">
        <f t="shared" si="2"/>
        <v>144</v>
      </c>
      <c r="B155" s="11">
        <v>26207128665</v>
      </c>
      <c r="C155" s="11" t="s">
        <v>292</v>
      </c>
      <c r="D155" s="12">
        <v>37573</v>
      </c>
      <c r="E155" s="11" t="s">
        <v>293</v>
      </c>
      <c r="F155" s="11" t="s">
        <v>22</v>
      </c>
      <c r="G155" s="11" t="s">
        <v>23</v>
      </c>
      <c r="H155" s="11" t="s">
        <v>39</v>
      </c>
      <c r="I155" s="11" t="s">
        <v>25</v>
      </c>
      <c r="J155" s="10">
        <v>173</v>
      </c>
      <c r="K155" s="17"/>
      <c r="L155" s="13" t="s">
        <v>26</v>
      </c>
      <c r="M155" s="11"/>
      <c r="N155" s="11"/>
      <c r="O155" s="10" t="str">
        <f>VLOOKUP(B155,Sheet1!$A$2:$G$392,7,0)</f>
        <v>Tốt</v>
      </c>
    </row>
    <row r="156" spans="1:15" ht="27.75" customHeight="1" x14ac:dyDescent="0.2">
      <c r="A156" s="10">
        <f t="shared" si="2"/>
        <v>145</v>
      </c>
      <c r="B156" s="11">
        <v>26208626725</v>
      </c>
      <c r="C156" s="11" t="s">
        <v>294</v>
      </c>
      <c r="D156" s="12">
        <v>37604</v>
      </c>
      <c r="E156" s="11" t="s">
        <v>82</v>
      </c>
      <c r="F156" s="11" t="s">
        <v>22</v>
      </c>
      <c r="G156" s="11" t="s">
        <v>23</v>
      </c>
      <c r="H156" s="11" t="s">
        <v>34</v>
      </c>
      <c r="I156" s="11" t="s">
        <v>25</v>
      </c>
      <c r="J156" s="10">
        <v>174</v>
      </c>
      <c r="K156" s="17"/>
      <c r="L156" s="13" t="s">
        <v>26</v>
      </c>
      <c r="M156" s="11" t="s">
        <v>107</v>
      </c>
      <c r="N156" s="11" t="s">
        <v>27</v>
      </c>
      <c r="O156" s="10" t="str">
        <f>VLOOKUP(B156,Sheet1!$A$2:$G$392,7,0)</f>
        <v>Tốt</v>
      </c>
    </row>
    <row r="157" spans="1:15" ht="27.75" customHeight="1" x14ac:dyDescent="0.2">
      <c r="A157" s="10">
        <f t="shared" si="2"/>
        <v>146</v>
      </c>
      <c r="B157" s="11">
        <v>26217135217</v>
      </c>
      <c r="C157" s="11" t="s">
        <v>295</v>
      </c>
      <c r="D157" s="12">
        <v>37465</v>
      </c>
      <c r="E157" s="11" t="s">
        <v>82</v>
      </c>
      <c r="F157" s="11" t="s">
        <v>22</v>
      </c>
      <c r="G157" s="11" t="s">
        <v>23</v>
      </c>
      <c r="H157" s="11" t="s">
        <v>34</v>
      </c>
      <c r="I157" s="11" t="s">
        <v>25</v>
      </c>
      <c r="J157" s="10">
        <v>175</v>
      </c>
      <c r="K157" s="17"/>
      <c r="L157" s="13" t="s">
        <v>26</v>
      </c>
      <c r="M157" s="11"/>
      <c r="N157" s="11"/>
      <c r="O157" s="10" t="str">
        <f>VLOOKUP(B157,Sheet1!$A$2:$G$392,7,0)</f>
        <v>Khá</v>
      </c>
    </row>
    <row r="158" spans="1:15" ht="27.75" customHeight="1" x14ac:dyDescent="0.2">
      <c r="A158" s="10">
        <f t="shared" si="2"/>
        <v>147</v>
      </c>
      <c r="B158" s="11">
        <v>25207108180</v>
      </c>
      <c r="C158" s="11" t="s">
        <v>296</v>
      </c>
      <c r="D158" s="12">
        <v>37035</v>
      </c>
      <c r="E158" s="11" t="s">
        <v>297</v>
      </c>
      <c r="F158" s="11" t="s">
        <v>22</v>
      </c>
      <c r="G158" s="11" t="s">
        <v>17</v>
      </c>
      <c r="H158" s="11" t="s">
        <v>39</v>
      </c>
      <c r="I158" s="11" t="s">
        <v>25</v>
      </c>
      <c r="J158" s="10">
        <v>176</v>
      </c>
      <c r="K158" s="17"/>
      <c r="L158" s="13" t="s">
        <v>26</v>
      </c>
      <c r="M158" s="11"/>
      <c r="N158" s="11"/>
      <c r="O158" s="10" t="str">
        <f>VLOOKUP(B158,Sheet1!$A$2:$G$392,7,0)</f>
        <v>Tốt</v>
      </c>
    </row>
    <row r="159" spans="1:15" ht="27.75" customHeight="1" x14ac:dyDescent="0.2">
      <c r="A159" s="10">
        <f t="shared" si="2"/>
        <v>148</v>
      </c>
      <c r="B159" s="11">
        <v>25217116470</v>
      </c>
      <c r="C159" s="11" t="s">
        <v>298</v>
      </c>
      <c r="D159" s="12">
        <v>37028</v>
      </c>
      <c r="E159" s="11" t="s">
        <v>299</v>
      </c>
      <c r="F159" s="11" t="s">
        <v>22</v>
      </c>
      <c r="G159" s="11" t="s">
        <v>23</v>
      </c>
      <c r="H159" s="11" t="s">
        <v>39</v>
      </c>
      <c r="I159" s="11" t="s">
        <v>25</v>
      </c>
      <c r="J159" s="10">
        <v>177</v>
      </c>
      <c r="K159" s="17"/>
      <c r="L159" s="13" t="s">
        <v>26</v>
      </c>
      <c r="M159" s="11" t="s">
        <v>300</v>
      </c>
      <c r="N159" s="11"/>
      <c r="O159" s="10" t="str">
        <f>VLOOKUP(B159,Sheet1!$A$2:$G$392,7,0)</f>
        <v>Khá</v>
      </c>
    </row>
    <row r="160" spans="1:15" ht="27.75" customHeight="1" x14ac:dyDescent="0.2">
      <c r="A160" s="10">
        <f t="shared" si="2"/>
        <v>149</v>
      </c>
      <c r="B160" s="11">
        <v>26207221726</v>
      </c>
      <c r="C160" s="11" t="s">
        <v>301</v>
      </c>
      <c r="D160" s="12">
        <v>37365</v>
      </c>
      <c r="E160" s="11" t="s">
        <v>41</v>
      </c>
      <c r="F160" s="11" t="s">
        <v>22</v>
      </c>
      <c r="G160" s="11" t="s">
        <v>23</v>
      </c>
      <c r="H160" s="11" t="s">
        <v>18</v>
      </c>
      <c r="I160" s="11" t="s">
        <v>25</v>
      </c>
      <c r="J160" s="10">
        <v>178</v>
      </c>
      <c r="K160" s="17"/>
      <c r="L160" s="13" t="s">
        <v>26</v>
      </c>
      <c r="M160" s="11"/>
      <c r="N160" s="11"/>
      <c r="O160" s="10" t="str">
        <f>VLOOKUP(B160,Sheet1!$A$2:$G$392,7,0)</f>
        <v>Khá</v>
      </c>
    </row>
    <row r="161" spans="1:15" ht="27.75" customHeight="1" x14ac:dyDescent="0.2">
      <c r="A161" s="10">
        <f t="shared" si="2"/>
        <v>150</v>
      </c>
      <c r="B161" s="11">
        <v>26207126132</v>
      </c>
      <c r="C161" s="11" t="s">
        <v>302</v>
      </c>
      <c r="D161" s="12">
        <v>37560</v>
      </c>
      <c r="E161" s="11" t="s">
        <v>31</v>
      </c>
      <c r="F161" s="11" t="s">
        <v>22</v>
      </c>
      <c r="G161" s="11" t="s">
        <v>23</v>
      </c>
      <c r="H161" s="11" t="s">
        <v>18</v>
      </c>
      <c r="I161" s="11" t="s">
        <v>25</v>
      </c>
      <c r="J161" s="10">
        <v>179</v>
      </c>
      <c r="K161" s="17"/>
      <c r="L161" s="13" t="s">
        <v>26</v>
      </c>
      <c r="M161" s="11"/>
      <c r="N161" s="11"/>
      <c r="O161" s="10" t="str">
        <f>VLOOKUP(B161,Sheet1!$A$2:$G$392,7,0)</f>
        <v>Tốt</v>
      </c>
    </row>
    <row r="162" spans="1:15" ht="27.75" customHeight="1" x14ac:dyDescent="0.2">
      <c r="A162" s="10">
        <f t="shared" si="2"/>
        <v>151</v>
      </c>
      <c r="B162" s="11">
        <v>26207134623</v>
      </c>
      <c r="C162" s="11" t="s">
        <v>303</v>
      </c>
      <c r="D162" s="12">
        <v>37312</v>
      </c>
      <c r="E162" s="11" t="s">
        <v>304</v>
      </c>
      <c r="F162" s="11" t="s">
        <v>22</v>
      </c>
      <c r="G162" s="11" t="s">
        <v>23</v>
      </c>
      <c r="H162" s="11" t="s">
        <v>24</v>
      </c>
      <c r="I162" s="11" t="s">
        <v>25</v>
      </c>
      <c r="J162" s="10">
        <v>180</v>
      </c>
      <c r="K162" s="17"/>
      <c r="L162" s="13" t="s">
        <v>26</v>
      </c>
      <c r="M162" s="11"/>
      <c r="N162" s="11"/>
      <c r="O162" s="10" t="str">
        <f>VLOOKUP(B162,Sheet1!$A$2:$G$392,7,0)</f>
        <v>Tốt</v>
      </c>
    </row>
    <row r="163" spans="1:15" ht="27.75" customHeight="1" x14ac:dyDescent="0.2">
      <c r="A163" s="10">
        <f t="shared" si="2"/>
        <v>152</v>
      </c>
      <c r="B163" s="11">
        <v>25217105580</v>
      </c>
      <c r="C163" s="11" t="s">
        <v>305</v>
      </c>
      <c r="D163" s="12">
        <v>36907</v>
      </c>
      <c r="E163" s="11" t="s">
        <v>176</v>
      </c>
      <c r="F163" s="11" t="s">
        <v>22</v>
      </c>
      <c r="G163" s="11" t="s">
        <v>17</v>
      </c>
      <c r="H163" s="11" t="s">
        <v>24</v>
      </c>
      <c r="I163" s="11" t="s">
        <v>25</v>
      </c>
      <c r="J163" s="10">
        <v>182</v>
      </c>
      <c r="K163" s="17"/>
      <c r="L163" s="13" t="s">
        <v>26</v>
      </c>
      <c r="M163" s="11"/>
      <c r="N163" s="11"/>
      <c r="O163" s="10" t="str">
        <f>VLOOKUP(B163,Sheet1!$A$2:$G$392,7,0)</f>
        <v>Tốt</v>
      </c>
    </row>
    <row r="164" spans="1:15" ht="27.75" customHeight="1" x14ac:dyDescent="0.2">
      <c r="A164" s="10">
        <f t="shared" si="2"/>
        <v>153</v>
      </c>
      <c r="B164" s="11">
        <v>26207141474</v>
      </c>
      <c r="C164" s="11" t="s">
        <v>306</v>
      </c>
      <c r="D164" s="12">
        <v>37382</v>
      </c>
      <c r="E164" s="11" t="s">
        <v>31</v>
      </c>
      <c r="F164" s="11" t="s">
        <v>22</v>
      </c>
      <c r="G164" s="11" t="s">
        <v>23</v>
      </c>
      <c r="H164" s="11" t="s">
        <v>24</v>
      </c>
      <c r="I164" s="11" t="s">
        <v>25</v>
      </c>
      <c r="J164" s="10">
        <v>183</v>
      </c>
      <c r="K164" s="17"/>
      <c r="L164" s="13" t="s">
        <v>26</v>
      </c>
      <c r="M164" s="11"/>
      <c r="N164" s="11"/>
      <c r="O164" s="10" t="str">
        <f>VLOOKUP(B164,Sheet1!$A$2:$G$392,7,0)</f>
        <v>Tốt</v>
      </c>
    </row>
    <row r="165" spans="1:15" ht="27.75" customHeight="1" x14ac:dyDescent="0.2">
      <c r="A165" s="10">
        <f t="shared" si="2"/>
        <v>154</v>
      </c>
      <c r="B165" s="11">
        <v>26217135283</v>
      </c>
      <c r="C165" s="11" t="s">
        <v>307</v>
      </c>
      <c r="D165" s="12">
        <v>37405</v>
      </c>
      <c r="E165" s="11" t="s">
        <v>31</v>
      </c>
      <c r="F165" s="11" t="s">
        <v>22</v>
      </c>
      <c r="G165" s="11" t="s">
        <v>23</v>
      </c>
      <c r="H165" s="11" t="s">
        <v>24</v>
      </c>
      <c r="I165" s="11" t="s">
        <v>25</v>
      </c>
      <c r="J165" s="10">
        <v>184</v>
      </c>
      <c r="K165" s="17"/>
      <c r="L165" s="13" t="s">
        <v>26</v>
      </c>
      <c r="M165" s="11"/>
      <c r="N165" s="11"/>
      <c r="O165" s="10" t="str">
        <f>VLOOKUP(B165,Sheet1!$A$2:$G$392,7,0)</f>
        <v>Tốt</v>
      </c>
    </row>
    <row r="166" spans="1:15" ht="27.75" customHeight="1" x14ac:dyDescent="0.2">
      <c r="A166" s="10">
        <f t="shared" si="2"/>
        <v>155</v>
      </c>
      <c r="B166" s="11">
        <v>26217123266</v>
      </c>
      <c r="C166" s="11" t="s">
        <v>308</v>
      </c>
      <c r="D166" s="12">
        <v>37307</v>
      </c>
      <c r="E166" s="11" t="s">
        <v>309</v>
      </c>
      <c r="F166" s="11" t="s">
        <v>16</v>
      </c>
      <c r="G166" s="11" t="s">
        <v>23</v>
      </c>
      <c r="H166" s="11" t="s">
        <v>34</v>
      </c>
      <c r="I166" s="11" t="s">
        <v>25</v>
      </c>
      <c r="J166" s="10">
        <v>185</v>
      </c>
      <c r="K166" s="17"/>
      <c r="L166" s="13" t="s">
        <v>26</v>
      </c>
      <c r="M166" s="11"/>
      <c r="N166" s="11"/>
      <c r="O166" s="10" t="str">
        <f>VLOOKUP(B166,Sheet1!$A$2:$G$392,7,0)</f>
        <v>Khá</v>
      </c>
    </row>
    <row r="167" spans="1:15" ht="27.75" customHeight="1" x14ac:dyDescent="0.2">
      <c r="A167" s="10">
        <f t="shared" si="2"/>
        <v>156</v>
      </c>
      <c r="B167" s="11">
        <v>26217241949</v>
      </c>
      <c r="C167" s="11" t="s">
        <v>312</v>
      </c>
      <c r="D167" s="12">
        <v>37297</v>
      </c>
      <c r="E167" s="11" t="s">
        <v>58</v>
      </c>
      <c r="F167" s="11" t="s">
        <v>22</v>
      </c>
      <c r="G167" s="11" t="s">
        <v>23</v>
      </c>
      <c r="H167" s="11" t="s">
        <v>24</v>
      </c>
      <c r="I167" s="11" t="s">
        <v>25</v>
      </c>
      <c r="J167" s="10">
        <v>187</v>
      </c>
      <c r="K167" s="17"/>
      <c r="L167" s="13" t="s">
        <v>26</v>
      </c>
      <c r="M167" s="11"/>
      <c r="N167" s="11"/>
      <c r="O167" s="10" t="str">
        <f>VLOOKUP(B167,Sheet1!$A$2:$G$392,7,0)</f>
        <v>Tốt</v>
      </c>
    </row>
    <row r="168" spans="1:15" ht="27.75" customHeight="1" x14ac:dyDescent="0.2">
      <c r="A168" s="10">
        <f t="shared" si="2"/>
        <v>157</v>
      </c>
      <c r="B168" s="11">
        <v>25217109052</v>
      </c>
      <c r="C168" s="11" t="s">
        <v>313</v>
      </c>
      <c r="D168" s="12">
        <v>37064</v>
      </c>
      <c r="E168" s="11" t="s">
        <v>314</v>
      </c>
      <c r="F168" s="11" t="s">
        <v>22</v>
      </c>
      <c r="G168" s="11" t="s">
        <v>17</v>
      </c>
      <c r="H168" s="11" t="s">
        <v>100</v>
      </c>
      <c r="I168" s="11" t="s">
        <v>25</v>
      </c>
      <c r="J168" s="10">
        <v>189</v>
      </c>
      <c r="K168" s="17"/>
      <c r="L168" s="14" t="s">
        <v>26</v>
      </c>
      <c r="M168" s="11" t="s">
        <v>107</v>
      </c>
      <c r="N168" s="11"/>
      <c r="O168" s="10" t="str">
        <f>VLOOKUP(B168,Sheet1!$A$2:$G$392,7,0)</f>
        <v>Khá</v>
      </c>
    </row>
    <row r="169" spans="1:15" ht="27.75" customHeight="1" x14ac:dyDescent="0.2">
      <c r="A169" s="10">
        <f t="shared" si="2"/>
        <v>158</v>
      </c>
      <c r="B169" s="11">
        <v>26207134953</v>
      </c>
      <c r="C169" s="11" t="s">
        <v>315</v>
      </c>
      <c r="D169" s="12">
        <v>37294</v>
      </c>
      <c r="E169" s="11" t="s">
        <v>36</v>
      </c>
      <c r="F169" s="11" t="s">
        <v>22</v>
      </c>
      <c r="G169" s="11" t="s">
        <v>23</v>
      </c>
      <c r="H169" s="11" t="s">
        <v>39</v>
      </c>
      <c r="I169" s="11" t="s">
        <v>25</v>
      </c>
      <c r="J169" s="10">
        <v>190</v>
      </c>
      <c r="K169" s="17"/>
      <c r="L169" s="13" t="s">
        <v>26</v>
      </c>
      <c r="M169" s="11"/>
      <c r="N169" s="11"/>
      <c r="O169" s="10" t="str">
        <f>VLOOKUP(B169,Sheet1!$A$2:$G$392,7,0)</f>
        <v>Khá</v>
      </c>
    </row>
    <row r="170" spans="1:15" ht="27.75" customHeight="1" x14ac:dyDescent="0.2">
      <c r="A170" s="10">
        <f t="shared" si="2"/>
        <v>159</v>
      </c>
      <c r="B170" s="11">
        <v>26207122059</v>
      </c>
      <c r="C170" s="11" t="s">
        <v>316</v>
      </c>
      <c r="D170" s="12">
        <v>37372</v>
      </c>
      <c r="E170" s="11" t="s">
        <v>29</v>
      </c>
      <c r="F170" s="11" t="s">
        <v>22</v>
      </c>
      <c r="G170" s="11" t="s">
        <v>23</v>
      </c>
      <c r="H170" s="11" t="s">
        <v>34</v>
      </c>
      <c r="I170" s="11" t="s">
        <v>25</v>
      </c>
      <c r="J170" s="10">
        <v>191</v>
      </c>
      <c r="K170" s="17" t="s">
        <v>317</v>
      </c>
      <c r="L170" s="13" t="s">
        <v>26</v>
      </c>
      <c r="M170" s="11"/>
      <c r="N170" s="11"/>
      <c r="O170" s="10" t="str">
        <f>VLOOKUP(B170,Sheet1!$A$2:$G$392,7,0)</f>
        <v>Tốt</v>
      </c>
    </row>
    <row r="171" spans="1:15" ht="27.75" customHeight="1" x14ac:dyDescent="0.2">
      <c r="A171" s="10">
        <f t="shared" si="2"/>
        <v>160</v>
      </c>
      <c r="B171" s="11">
        <v>26207124542</v>
      </c>
      <c r="C171" s="11" t="s">
        <v>318</v>
      </c>
      <c r="D171" s="12">
        <v>37398</v>
      </c>
      <c r="E171" s="11" t="s">
        <v>208</v>
      </c>
      <c r="F171" s="11" t="s">
        <v>22</v>
      </c>
      <c r="G171" s="11" t="s">
        <v>23</v>
      </c>
      <c r="H171" s="11" t="s">
        <v>100</v>
      </c>
      <c r="I171" s="11" t="s">
        <v>25</v>
      </c>
      <c r="J171" s="10">
        <v>192</v>
      </c>
      <c r="K171" s="17"/>
      <c r="L171" s="14" t="s">
        <v>26</v>
      </c>
      <c r="M171" s="11"/>
      <c r="N171" s="10" t="s">
        <v>27</v>
      </c>
      <c r="O171" s="10" t="str">
        <f>VLOOKUP(B171,Sheet1!$A$2:$G$392,7,0)</f>
        <v>Khá</v>
      </c>
    </row>
    <row r="172" spans="1:15" ht="27.75" customHeight="1" x14ac:dyDescent="0.2">
      <c r="A172" s="10">
        <f t="shared" si="2"/>
        <v>161</v>
      </c>
      <c r="B172" s="11">
        <v>26207142486</v>
      </c>
      <c r="C172" s="11" t="s">
        <v>319</v>
      </c>
      <c r="D172" s="12">
        <v>37144</v>
      </c>
      <c r="E172" s="11" t="s">
        <v>320</v>
      </c>
      <c r="F172" s="11" t="s">
        <v>22</v>
      </c>
      <c r="G172" s="11" t="s">
        <v>23</v>
      </c>
      <c r="H172" s="11" t="s">
        <v>24</v>
      </c>
      <c r="I172" s="11" t="s">
        <v>25</v>
      </c>
      <c r="J172" s="10">
        <v>193</v>
      </c>
      <c r="K172" s="17"/>
      <c r="L172" s="13" t="s">
        <v>26</v>
      </c>
      <c r="M172" s="11"/>
      <c r="N172" s="11"/>
      <c r="O172" s="10" t="str">
        <f>VLOOKUP(B172,Sheet1!$A$2:$G$392,7,0)</f>
        <v>Tốt</v>
      </c>
    </row>
    <row r="173" spans="1:15" ht="27.75" customHeight="1" x14ac:dyDescent="0.2">
      <c r="A173" s="10">
        <f t="shared" si="2"/>
        <v>162</v>
      </c>
      <c r="B173" s="11">
        <v>26207136309</v>
      </c>
      <c r="C173" s="11" t="s">
        <v>323</v>
      </c>
      <c r="D173" s="12">
        <v>37257</v>
      </c>
      <c r="E173" s="11" t="s">
        <v>82</v>
      </c>
      <c r="F173" s="11" t="s">
        <v>22</v>
      </c>
      <c r="G173" s="11" t="s">
        <v>23</v>
      </c>
      <c r="H173" s="11" t="s">
        <v>24</v>
      </c>
      <c r="I173" s="11" t="s">
        <v>25</v>
      </c>
      <c r="J173" s="10">
        <v>195</v>
      </c>
      <c r="K173" s="17"/>
      <c r="L173" s="13" t="s">
        <v>26</v>
      </c>
      <c r="M173" s="11"/>
      <c r="N173" s="11"/>
      <c r="O173" s="10" t="str">
        <f>VLOOKUP(B173,Sheet1!$A$2:$G$392,7,0)</f>
        <v>Khá</v>
      </c>
    </row>
    <row r="174" spans="1:15" ht="27.75" customHeight="1" x14ac:dyDescent="0.2">
      <c r="A174" s="10">
        <f t="shared" si="2"/>
        <v>163</v>
      </c>
      <c r="B174" s="11">
        <v>26207124860</v>
      </c>
      <c r="C174" s="11" t="s">
        <v>324</v>
      </c>
      <c r="D174" s="12">
        <v>37430</v>
      </c>
      <c r="E174" s="11" t="s">
        <v>325</v>
      </c>
      <c r="F174" s="11" t="s">
        <v>22</v>
      </c>
      <c r="G174" s="11" t="s">
        <v>23</v>
      </c>
      <c r="H174" s="11" t="s">
        <v>39</v>
      </c>
      <c r="I174" s="11" t="s">
        <v>25</v>
      </c>
      <c r="J174" s="10">
        <v>196</v>
      </c>
      <c r="K174" s="17"/>
      <c r="L174" s="13" t="s">
        <v>26</v>
      </c>
      <c r="M174" s="11"/>
      <c r="N174" s="11"/>
      <c r="O174" s="10" t="str">
        <f>VLOOKUP(B174,Sheet1!$A$2:$G$392,7,0)</f>
        <v>Tốt</v>
      </c>
    </row>
    <row r="175" spans="1:15" ht="27.75" customHeight="1" x14ac:dyDescent="0.2">
      <c r="A175" s="10">
        <f t="shared" si="2"/>
        <v>164</v>
      </c>
      <c r="B175" s="11">
        <v>25217109587</v>
      </c>
      <c r="C175" s="11" t="s">
        <v>326</v>
      </c>
      <c r="D175" s="12">
        <v>36207</v>
      </c>
      <c r="E175" s="11" t="s">
        <v>162</v>
      </c>
      <c r="F175" s="11" t="s">
        <v>22</v>
      </c>
      <c r="G175" s="11" t="s">
        <v>17</v>
      </c>
      <c r="H175" s="11" t="s">
        <v>39</v>
      </c>
      <c r="I175" s="11" t="s">
        <v>25</v>
      </c>
      <c r="J175" s="10">
        <v>197</v>
      </c>
      <c r="K175" s="17" t="s">
        <v>327</v>
      </c>
      <c r="L175" s="13" t="s">
        <v>26</v>
      </c>
      <c r="M175" s="11"/>
      <c r="N175" s="11"/>
      <c r="O175" s="10" t="str">
        <f>VLOOKUP(B175,Sheet1!$A$2:$G$392,7,0)</f>
        <v>Khá</v>
      </c>
    </row>
    <row r="176" spans="1:15" ht="27.75" customHeight="1" x14ac:dyDescent="0.2">
      <c r="A176" s="10">
        <f t="shared" si="2"/>
        <v>165</v>
      </c>
      <c r="B176" s="11">
        <v>26207120566</v>
      </c>
      <c r="C176" s="11" t="s">
        <v>328</v>
      </c>
      <c r="D176" s="12">
        <v>37490</v>
      </c>
      <c r="E176" s="11" t="s">
        <v>159</v>
      </c>
      <c r="F176" s="11" t="s">
        <v>22</v>
      </c>
      <c r="G176" s="11" t="s">
        <v>23</v>
      </c>
      <c r="H176" s="11" t="s">
        <v>18</v>
      </c>
      <c r="I176" s="11" t="s">
        <v>25</v>
      </c>
      <c r="J176" s="10">
        <v>198</v>
      </c>
      <c r="K176" s="17" t="s">
        <v>329</v>
      </c>
      <c r="L176" s="13" t="s">
        <v>26</v>
      </c>
      <c r="M176" s="11"/>
      <c r="N176" s="11"/>
      <c r="O176" s="10" t="str">
        <f>VLOOKUP(B176,Sheet1!$A$2:$G$392,7,0)</f>
        <v>Khá</v>
      </c>
    </row>
    <row r="177" spans="1:15" ht="27.75" customHeight="1" x14ac:dyDescent="0.2">
      <c r="A177" s="10">
        <f t="shared" si="2"/>
        <v>166</v>
      </c>
      <c r="B177" s="11">
        <v>26212132882</v>
      </c>
      <c r="C177" s="11" t="s">
        <v>330</v>
      </c>
      <c r="D177" s="12">
        <v>37325</v>
      </c>
      <c r="E177" s="11" t="s">
        <v>331</v>
      </c>
      <c r="F177" s="11" t="s">
        <v>22</v>
      </c>
      <c r="G177" s="11" t="s">
        <v>23</v>
      </c>
      <c r="H177" s="11" t="s">
        <v>39</v>
      </c>
      <c r="I177" s="11" t="s">
        <v>25</v>
      </c>
      <c r="J177" s="10">
        <v>199</v>
      </c>
      <c r="K177" s="17"/>
      <c r="L177" s="13" t="s">
        <v>26</v>
      </c>
      <c r="M177" s="11"/>
      <c r="N177" s="11"/>
      <c r="O177" s="10" t="str">
        <f>VLOOKUP(B177,Sheet1!$A$2:$G$392,7,0)</f>
        <v>Khá</v>
      </c>
    </row>
    <row r="178" spans="1:15" ht="27.75" customHeight="1" x14ac:dyDescent="0.2">
      <c r="A178" s="10">
        <f t="shared" si="2"/>
        <v>167</v>
      </c>
      <c r="B178" s="11">
        <v>26217135119</v>
      </c>
      <c r="C178" s="11" t="s">
        <v>332</v>
      </c>
      <c r="D178" s="12">
        <v>37542</v>
      </c>
      <c r="E178" s="11" t="s">
        <v>97</v>
      </c>
      <c r="F178" s="11" t="s">
        <v>22</v>
      </c>
      <c r="G178" s="11" t="s">
        <v>23</v>
      </c>
      <c r="H178" s="11" t="s">
        <v>100</v>
      </c>
      <c r="I178" s="11" t="s">
        <v>25</v>
      </c>
      <c r="J178" s="10">
        <v>200</v>
      </c>
      <c r="K178" s="17"/>
      <c r="L178" s="14" t="s">
        <v>26</v>
      </c>
      <c r="M178" s="11"/>
      <c r="N178" s="10" t="s">
        <v>27</v>
      </c>
      <c r="O178" s="10" t="str">
        <f>VLOOKUP(B178,Sheet1!$A$2:$G$392,7,0)</f>
        <v>Tốt</v>
      </c>
    </row>
    <row r="179" spans="1:15" ht="27.75" customHeight="1" x14ac:dyDescent="0.2">
      <c r="A179" s="10">
        <f t="shared" si="2"/>
        <v>168</v>
      </c>
      <c r="B179" s="11">
        <v>26207229973</v>
      </c>
      <c r="C179" s="11" t="s">
        <v>333</v>
      </c>
      <c r="D179" s="12">
        <v>37453</v>
      </c>
      <c r="E179" s="11" t="s">
        <v>334</v>
      </c>
      <c r="F179" s="11" t="s">
        <v>22</v>
      </c>
      <c r="G179" s="11" t="s">
        <v>23</v>
      </c>
      <c r="H179" s="11" t="s">
        <v>100</v>
      </c>
      <c r="I179" s="11" t="s">
        <v>25</v>
      </c>
      <c r="J179" s="10">
        <v>201</v>
      </c>
      <c r="K179" s="17"/>
      <c r="L179" s="14" t="s">
        <v>26</v>
      </c>
      <c r="M179" s="11"/>
      <c r="N179" s="11"/>
      <c r="O179" s="10" t="str">
        <f>VLOOKUP(B179,Sheet1!$A$2:$G$392,7,0)</f>
        <v>Tốt</v>
      </c>
    </row>
    <row r="180" spans="1:15" ht="27.75" customHeight="1" x14ac:dyDescent="0.2">
      <c r="A180" s="10">
        <f t="shared" si="2"/>
        <v>169</v>
      </c>
      <c r="B180" s="11">
        <v>26207128175</v>
      </c>
      <c r="C180" s="11" t="s">
        <v>337</v>
      </c>
      <c r="D180" s="12">
        <v>37396</v>
      </c>
      <c r="E180" s="11" t="s">
        <v>97</v>
      </c>
      <c r="F180" s="11" t="s">
        <v>22</v>
      </c>
      <c r="G180" s="11" t="s">
        <v>23</v>
      </c>
      <c r="H180" s="11" t="s">
        <v>24</v>
      </c>
      <c r="I180" s="11" t="s">
        <v>25</v>
      </c>
      <c r="J180" s="10">
        <v>203</v>
      </c>
      <c r="K180" s="17"/>
      <c r="L180" s="13" t="s">
        <v>26</v>
      </c>
      <c r="M180" s="11"/>
      <c r="N180" s="11"/>
      <c r="O180" s="10" t="str">
        <f>VLOOKUP(B180,Sheet1!$A$2:$G$392,7,0)</f>
        <v>Tốt</v>
      </c>
    </row>
    <row r="181" spans="1:15" ht="27.75" customHeight="1" x14ac:dyDescent="0.2">
      <c r="A181" s="10">
        <f t="shared" si="2"/>
        <v>170</v>
      </c>
      <c r="B181" s="11">
        <v>26207130385</v>
      </c>
      <c r="C181" s="11" t="s">
        <v>338</v>
      </c>
      <c r="D181" s="12">
        <v>37526</v>
      </c>
      <c r="E181" s="11" t="s">
        <v>74</v>
      </c>
      <c r="F181" s="11" t="s">
        <v>22</v>
      </c>
      <c r="G181" s="11" t="s">
        <v>23</v>
      </c>
      <c r="H181" s="11" t="s">
        <v>100</v>
      </c>
      <c r="I181" s="11" t="s">
        <v>25</v>
      </c>
      <c r="J181" s="10">
        <v>204</v>
      </c>
      <c r="K181" s="17"/>
      <c r="L181" s="14" t="s">
        <v>26</v>
      </c>
      <c r="M181" s="11"/>
      <c r="N181" s="11"/>
      <c r="O181" s="10" t="str">
        <f>VLOOKUP(B181,Sheet1!$A$2:$G$392,7,0)</f>
        <v>Tốt</v>
      </c>
    </row>
    <row r="182" spans="1:15" ht="27.75" customHeight="1" x14ac:dyDescent="0.2">
      <c r="A182" s="10">
        <f t="shared" si="2"/>
        <v>171</v>
      </c>
      <c r="B182" s="11">
        <v>26217127072</v>
      </c>
      <c r="C182" s="11" t="s">
        <v>339</v>
      </c>
      <c r="D182" s="12">
        <v>37374</v>
      </c>
      <c r="E182" s="11" t="s">
        <v>58</v>
      </c>
      <c r="F182" s="11" t="s">
        <v>22</v>
      </c>
      <c r="G182" s="11" t="s">
        <v>23</v>
      </c>
      <c r="H182" s="11" t="s">
        <v>34</v>
      </c>
      <c r="I182" s="11" t="s">
        <v>25</v>
      </c>
      <c r="J182" s="10">
        <v>205</v>
      </c>
      <c r="K182" s="17"/>
      <c r="L182" s="13" t="s">
        <v>26</v>
      </c>
      <c r="M182" s="11"/>
      <c r="N182" s="11"/>
      <c r="O182" s="10" t="str">
        <f>VLOOKUP(B182,Sheet1!$A$2:$G$392,7,0)</f>
        <v>Tốt</v>
      </c>
    </row>
    <row r="183" spans="1:15" ht="27.75" customHeight="1" x14ac:dyDescent="0.2">
      <c r="A183" s="10">
        <f t="shared" si="2"/>
        <v>172</v>
      </c>
      <c r="B183" s="11">
        <v>25207103605</v>
      </c>
      <c r="C183" s="11" t="s">
        <v>340</v>
      </c>
      <c r="D183" s="12">
        <v>37150</v>
      </c>
      <c r="E183" s="11" t="s">
        <v>341</v>
      </c>
      <c r="F183" s="11" t="s">
        <v>22</v>
      </c>
      <c r="G183" s="11" t="s">
        <v>17</v>
      </c>
      <c r="H183" s="11" t="s">
        <v>100</v>
      </c>
      <c r="I183" s="11" t="s">
        <v>25</v>
      </c>
      <c r="J183" s="10">
        <v>206</v>
      </c>
      <c r="K183" s="17"/>
      <c r="L183" s="14" t="s">
        <v>26</v>
      </c>
      <c r="M183" s="11"/>
      <c r="N183" s="11"/>
      <c r="O183" s="10" t="str">
        <f>VLOOKUP(B183,Sheet1!$A$2:$G$392,7,0)</f>
        <v>Khá</v>
      </c>
    </row>
    <row r="184" spans="1:15" ht="27.75" customHeight="1" x14ac:dyDescent="0.2">
      <c r="A184" s="10">
        <f t="shared" si="2"/>
        <v>173</v>
      </c>
      <c r="B184" s="11">
        <v>26217133184</v>
      </c>
      <c r="C184" s="11" t="s">
        <v>342</v>
      </c>
      <c r="D184" s="12">
        <v>37469</v>
      </c>
      <c r="E184" s="11" t="s">
        <v>41</v>
      </c>
      <c r="F184" s="11" t="s">
        <v>22</v>
      </c>
      <c r="G184" s="11" t="s">
        <v>23</v>
      </c>
      <c r="H184" s="11" t="s">
        <v>18</v>
      </c>
      <c r="I184" s="11" t="s">
        <v>25</v>
      </c>
      <c r="J184" s="10">
        <v>207</v>
      </c>
      <c r="K184" s="17"/>
      <c r="L184" s="13" t="s">
        <v>26</v>
      </c>
      <c r="M184" s="11"/>
      <c r="N184" s="11"/>
      <c r="O184" s="10" t="str">
        <f>VLOOKUP(B184,Sheet1!$A$2:$G$392,7,0)</f>
        <v>Khá</v>
      </c>
    </row>
    <row r="185" spans="1:15" ht="27.75" customHeight="1" x14ac:dyDescent="0.2">
      <c r="A185" s="10">
        <f t="shared" si="2"/>
        <v>174</v>
      </c>
      <c r="B185" s="11">
        <v>26207126082</v>
      </c>
      <c r="C185" s="11" t="s">
        <v>343</v>
      </c>
      <c r="D185" s="12">
        <v>37515</v>
      </c>
      <c r="E185" s="11" t="s">
        <v>159</v>
      </c>
      <c r="F185" s="11" t="s">
        <v>22</v>
      </c>
      <c r="G185" s="11" t="s">
        <v>23</v>
      </c>
      <c r="H185" s="11" t="s">
        <v>100</v>
      </c>
      <c r="I185" s="11" t="s">
        <v>25</v>
      </c>
      <c r="J185" s="10">
        <v>208</v>
      </c>
      <c r="K185" s="17"/>
      <c r="L185" s="14" t="s">
        <v>26</v>
      </c>
      <c r="M185" s="11"/>
      <c r="N185" s="11" t="s">
        <v>27</v>
      </c>
      <c r="O185" s="10" t="str">
        <f>VLOOKUP(B185,Sheet1!$A$2:$G$392,7,0)</f>
        <v>Tốt</v>
      </c>
    </row>
    <row r="186" spans="1:15" ht="27.75" customHeight="1" x14ac:dyDescent="0.2">
      <c r="A186" s="10">
        <f t="shared" si="2"/>
        <v>175</v>
      </c>
      <c r="B186" s="11">
        <v>26207121430</v>
      </c>
      <c r="C186" s="11" t="s">
        <v>344</v>
      </c>
      <c r="D186" s="12">
        <v>37577</v>
      </c>
      <c r="E186" s="11" t="s">
        <v>113</v>
      </c>
      <c r="F186" s="11" t="s">
        <v>22</v>
      </c>
      <c r="G186" s="11" t="s">
        <v>23</v>
      </c>
      <c r="H186" s="11" t="s">
        <v>100</v>
      </c>
      <c r="I186" s="11" t="s">
        <v>25</v>
      </c>
      <c r="J186" s="10">
        <v>209</v>
      </c>
      <c r="K186" s="17"/>
      <c r="L186" s="14" t="s">
        <v>26</v>
      </c>
      <c r="M186" s="11"/>
      <c r="N186" s="11" t="s">
        <v>27</v>
      </c>
      <c r="O186" s="10" t="str">
        <f>VLOOKUP(B186,Sheet1!$A$2:$G$392,7,0)</f>
        <v>Xuất Sắc</v>
      </c>
    </row>
    <row r="187" spans="1:15" ht="27.75" customHeight="1" x14ac:dyDescent="0.2">
      <c r="A187" s="10">
        <f t="shared" si="2"/>
        <v>176</v>
      </c>
      <c r="B187" s="11">
        <v>26207133269</v>
      </c>
      <c r="C187" s="11" t="s">
        <v>345</v>
      </c>
      <c r="D187" s="12">
        <v>37012</v>
      </c>
      <c r="E187" s="11" t="s">
        <v>122</v>
      </c>
      <c r="F187" s="11" t="s">
        <v>22</v>
      </c>
      <c r="G187" s="11" t="s">
        <v>23</v>
      </c>
      <c r="H187" s="11" t="s">
        <v>100</v>
      </c>
      <c r="I187" s="11" t="s">
        <v>25</v>
      </c>
      <c r="J187" s="10">
        <v>210</v>
      </c>
      <c r="K187" s="17"/>
      <c r="L187" s="14" t="s">
        <v>26</v>
      </c>
      <c r="M187" s="11"/>
      <c r="N187" s="11"/>
      <c r="O187" s="10" t="str">
        <f>VLOOKUP(B187,Sheet1!$A$2:$G$392,7,0)</f>
        <v>Xuất Sắc</v>
      </c>
    </row>
    <row r="188" spans="1:15" ht="27.75" customHeight="1" x14ac:dyDescent="0.2">
      <c r="A188" s="10">
        <f t="shared" si="2"/>
        <v>177</v>
      </c>
      <c r="B188" s="11">
        <v>26207134291</v>
      </c>
      <c r="C188" s="11" t="s">
        <v>346</v>
      </c>
      <c r="D188" s="12">
        <v>37430</v>
      </c>
      <c r="E188" s="11" t="s">
        <v>113</v>
      </c>
      <c r="F188" s="11" t="s">
        <v>22</v>
      </c>
      <c r="G188" s="11" t="s">
        <v>23</v>
      </c>
      <c r="H188" s="11" t="s">
        <v>100</v>
      </c>
      <c r="I188" s="11" t="s">
        <v>25</v>
      </c>
      <c r="J188" s="10">
        <v>211</v>
      </c>
      <c r="K188" s="17"/>
      <c r="L188" s="14" t="s">
        <v>26</v>
      </c>
      <c r="M188" s="11" t="s">
        <v>107</v>
      </c>
      <c r="N188" s="11" t="s">
        <v>27</v>
      </c>
      <c r="O188" s="10" t="str">
        <f>VLOOKUP(B188,Sheet1!$A$2:$G$392,7,0)</f>
        <v>Tốt</v>
      </c>
    </row>
    <row r="189" spans="1:15" ht="27.75" customHeight="1" x14ac:dyDescent="0.2">
      <c r="A189" s="10">
        <f t="shared" si="2"/>
        <v>178</v>
      </c>
      <c r="B189" s="11">
        <v>25207107842</v>
      </c>
      <c r="C189" s="11" t="s">
        <v>347</v>
      </c>
      <c r="D189" s="12">
        <v>36928</v>
      </c>
      <c r="E189" s="11" t="s">
        <v>176</v>
      </c>
      <c r="F189" s="11" t="s">
        <v>22</v>
      </c>
      <c r="G189" s="11" t="s">
        <v>17</v>
      </c>
      <c r="H189" s="11" t="s">
        <v>34</v>
      </c>
      <c r="I189" s="11" t="s">
        <v>25</v>
      </c>
      <c r="J189" s="10">
        <v>212</v>
      </c>
      <c r="K189" s="17"/>
      <c r="L189" s="13" t="s">
        <v>26</v>
      </c>
      <c r="M189" s="11"/>
      <c r="N189" s="11"/>
      <c r="O189" s="10" t="str">
        <f>VLOOKUP(B189,Sheet1!$A$2:$G$392,7,0)</f>
        <v>Khá</v>
      </c>
    </row>
    <row r="190" spans="1:15" ht="27.75" customHeight="1" x14ac:dyDescent="0.2">
      <c r="A190" s="10">
        <f t="shared" si="2"/>
        <v>179</v>
      </c>
      <c r="B190" s="11">
        <v>24207115668</v>
      </c>
      <c r="C190" s="11" t="s">
        <v>348</v>
      </c>
      <c r="D190" s="12">
        <v>36779</v>
      </c>
      <c r="E190" s="11" t="s">
        <v>349</v>
      </c>
      <c r="F190" s="11" t="s">
        <v>22</v>
      </c>
      <c r="G190" s="11" t="s">
        <v>117</v>
      </c>
      <c r="H190" s="11" t="s">
        <v>100</v>
      </c>
      <c r="I190" s="11" t="s">
        <v>25</v>
      </c>
      <c r="J190" s="10">
        <v>213</v>
      </c>
      <c r="K190" s="17"/>
      <c r="L190" s="14" t="s">
        <v>26</v>
      </c>
      <c r="M190" s="11"/>
      <c r="N190" s="11"/>
      <c r="O190" s="10" t="str">
        <f>VLOOKUP(B190,Sheet1!$A$2:$G$392,7,0)</f>
        <v>Tốt</v>
      </c>
    </row>
    <row r="191" spans="1:15" ht="27.75" customHeight="1" x14ac:dyDescent="0.2">
      <c r="A191" s="10">
        <f t="shared" si="2"/>
        <v>180</v>
      </c>
      <c r="B191" s="11">
        <v>26207125423</v>
      </c>
      <c r="C191" s="11" t="s">
        <v>350</v>
      </c>
      <c r="D191" s="12">
        <v>37381</v>
      </c>
      <c r="E191" s="11" t="s">
        <v>351</v>
      </c>
      <c r="F191" s="11" t="s">
        <v>22</v>
      </c>
      <c r="G191" s="11" t="s">
        <v>23</v>
      </c>
      <c r="H191" s="11" t="s">
        <v>100</v>
      </c>
      <c r="I191" s="11" t="s">
        <v>25</v>
      </c>
      <c r="J191" s="10">
        <v>214</v>
      </c>
      <c r="K191" s="17"/>
      <c r="L191" s="14" t="s">
        <v>26</v>
      </c>
      <c r="M191" s="11"/>
      <c r="N191" s="11"/>
      <c r="O191" s="10" t="str">
        <f>VLOOKUP(B191,Sheet1!$A$2:$G$392,7,0)</f>
        <v>Tốt</v>
      </c>
    </row>
    <row r="192" spans="1:15" ht="27.75" customHeight="1" x14ac:dyDescent="0.2">
      <c r="A192" s="10">
        <f t="shared" si="2"/>
        <v>181</v>
      </c>
      <c r="B192" s="11">
        <v>26207134267</v>
      </c>
      <c r="C192" s="11" t="s">
        <v>352</v>
      </c>
      <c r="D192" s="12">
        <v>37394</v>
      </c>
      <c r="E192" s="11" t="s">
        <v>74</v>
      </c>
      <c r="F192" s="11" t="s">
        <v>22</v>
      </c>
      <c r="G192" s="11" t="s">
        <v>23</v>
      </c>
      <c r="H192" s="11" t="s">
        <v>100</v>
      </c>
      <c r="I192" s="11" t="s">
        <v>25</v>
      </c>
      <c r="J192" s="10">
        <v>215</v>
      </c>
      <c r="K192" s="17"/>
      <c r="L192" s="14" t="s">
        <v>26</v>
      </c>
      <c r="M192" s="11"/>
      <c r="N192" s="11" t="s">
        <v>27</v>
      </c>
      <c r="O192" s="10" t="str">
        <f>VLOOKUP(B192,Sheet1!$A$2:$G$392,7,0)</f>
        <v>Khá</v>
      </c>
    </row>
    <row r="193" spans="1:15" ht="27.75" customHeight="1" x14ac:dyDescent="0.2">
      <c r="A193" s="10">
        <f t="shared" si="2"/>
        <v>182</v>
      </c>
      <c r="B193" s="11">
        <v>26207130971</v>
      </c>
      <c r="C193" s="11" t="s">
        <v>353</v>
      </c>
      <c r="D193" s="12">
        <v>37396</v>
      </c>
      <c r="E193" s="11" t="s">
        <v>47</v>
      </c>
      <c r="F193" s="11" t="s">
        <v>22</v>
      </c>
      <c r="G193" s="11" t="s">
        <v>23</v>
      </c>
      <c r="H193" s="11" t="s">
        <v>100</v>
      </c>
      <c r="I193" s="11" t="s">
        <v>25</v>
      </c>
      <c r="J193" s="10">
        <v>216</v>
      </c>
      <c r="K193" s="17"/>
      <c r="L193" s="14" t="s">
        <v>26</v>
      </c>
      <c r="M193" s="11"/>
      <c r="N193" s="11"/>
      <c r="O193" s="10" t="str">
        <f>VLOOKUP(B193,Sheet1!$A$2:$G$392,7,0)</f>
        <v>Tốt</v>
      </c>
    </row>
    <row r="194" spans="1:15" s="8" customFormat="1" ht="27.75" customHeight="1" x14ac:dyDescent="0.2">
      <c r="A194" s="18">
        <f t="shared" si="2"/>
        <v>183</v>
      </c>
      <c r="B194" s="19">
        <v>26207126339</v>
      </c>
      <c r="C194" s="19" t="s">
        <v>354</v>
      </c>
      <c r="D194" s="20">
        <v>37458</v>
      </c>
      <c r="E194" s="19" t="s">
        <v>47</v>
      </c>
      <c r="F194" s="19" t="s">
        <v>22</v>
      </c>
      <c r="G194" s="19" t="s">
        <v>23</v>
      </c>
      <c r="H194" s="19" t="s">
        <v>100</v>
      </c>
      <c r="I194" s="19" t="s">
        <v>25</v>
      </c>
      <c r="J194" s="18">
        <v>217</v>
      </c>
      <c r="K194" s="21"/>
      <c r="L194" s="22" t="s">
        <v>26</v>
      </c>
      <c r="M194" s="19"/>
      <c r="N194" s="19"/>
      <c r="O194" s="10" t="str">
        <f>VLOOKUP(B194,Sheet1!$A$2:$G$392,7,0)</f>
        <v>Tốt</v>
      </c>
    </row>
    <row r="195" spans="1:15" ht="27.75" customHeight="1" x14ac:dyDescent="0.2">
      <c r="A195" s="10">
        <f t="shared" si="2"/>
        <v>184</v>
      </c>
      <c r="B195" s="11">
        <v>25207109457</v>
      </c>
      <c r="C195" s="11" t="s">
        <v>355</v>
      </c>
      <c r="D195" s="12">
        <v>36781</v>
      </c>
      <c r="E195" s="11" t="s">
        <v>356</v>
      </c>
      <c r="F195" s="11" t="s">
        <v>16</v>
      </c>
      <c r="G195" s="11" t="s">
        <v>17</v>
      </c>
      <c r="H195" s="11" t="s">
        <v>18</v>
      </c>
      <c r="I195" s="11" t="s">
        <v>25</v>
      </c>
      <c r="J195" s="10">
        <v>218</v>
      </c>
      <c r="K195" s="17"/>
      <c r="L195" s="13" t="s">
        <v>26</v>
      </c>
      <c r="M195" s="11"/>
      <c r="N195" s="11"/>
      <c r="O195" s="10" t="str">
        <f>VLOOKUP(B195,Sheet1!$A$2:$G$392,7,0)</f>
        <v>Trung Bình</v>
      </c>
    </row>
    <row r="196" spans="1:15" ht="27.75" customHeight="1" x14ac:dyDescent="0.2">
      <c r="A196" s="10">
        <f t="shared" si="2"/>
        <v>185</v>
      </c>
      <c r="B196" s="11">
        <v>26217136268</v>
      </c>
      <c r="C196" s="11" t="s">
        <v>357</v>
      </c>
      <c r="D196" s="12">
        <v>37284</v>
      </c>
      <c r="E196" s="11" t="s">
        <v>159</v>
      </c>
      <c r="F196" s="11" t="s">
        <v>22</v>
      </c>
      <c r="G196" s="11" t="s">
        <v>23</v>
      </c>
      <c r="H196" s="11" t="s">
        <v>100</v>
      </c>
      <c r="I196" s="11" t="s">
        <v>25</v>
      </c>
      <c r="J196" s="10">
        <v>219</v>
      </c>
      <c r="K196" s="17"/>
      <c r="L196" s="14" t="s">
        <v>26</v>
      </c>
      <c r="M196" s="11"/>
      <c r="N196" s="11"/>
      <c r="O196" s="10" t="str">
        <f>VLOOKUP(B196,Sheet1!$A$2:$G$392,7,0)</f>
        <v>Khá</v>
      </c>
    </row>
    <row r="197" spans="1:15" ht="27.75" customHeight="1" x14ac:dyDescent="0.2">
      <c r="A197" s="10">
        <f t="shared" si="2"/>
        <v>186</v>
      </c>
      <c r="B197" s="11">
        <v>26207126523</v>
      </c>
      <c r="C197" s="11" t="s">
        <v>358</v>
      </c>
      <c r="D197" s="12">
        <v>37851</v>
      </c>
      <c r="E197" s="11" t="s">
        <v>164</v>
      </c>
      <c r="F197" s="11" t="s">
        <v>22</v>
      </c>
      <c r="G197" s="11" t="s">
        <v>23</v>
      </c>
      <c r="H197" s="11" t="s">
        <v>100</v>
      </c>
      <c r="I197" s="11" t="s">
        <v>25</v>
      </c>
      <c r="J197" s="10">
        <v>220</v>
      </c>
      <c r="K197" s="17"/>
      <c r="L197" s="14" t="s">
        <v>26</v>
      </c>
      <c r="M197" s="11"/>
      <c r="N197" s="11"/>
      <c r="O197" s="10" t="str">
        <f>VLOOKUP(B197,Sheet1!$A$2:$G$392,7,0)</f>
        <v>Tốt</v>
      </c>
    </row>
    <row r="198" spans="1:15" ht="27.75" customHeight="1" x14ac:dyDescent="0.2">
      <c r="A198" s="10">
        <f t="shared" si="2"/>
        <v>187</v>
      </c>
      <c r="B198" s="11">
        <v>26218738457</v>
      </c>
      <c r="C198" s="11" t="s">
        <v>359</v>
      </c>
      <c r="D198" s="12">
        <v>37438</v>
      </c>
      <c r="E198" s="11" t="s">
        <v>360</v>
      </c>
      <c r="F198" s="11" t="s">
        <v>22</v>
      </c>
      <c r="G198" s="11" t="s">
        <v>23</v>
      </c>
      <c r="H198" s="11" t="s">
        <v>100</v>
      </c>
      <c r="I198" s="11" t="s">
        <v>25</v>
      </c>
      <c r="J198" s="10">
        <v>221</v>
      </c>
      <c r="K198" s="17"/>
      <c r="L198" s="14" t="s">
        <v>26</v>
      </c>
      <c r="M198" s="11"/>
      <c r="N198" s="11"/>
      <c r="O198" s="10" t="str">
        <f>VLOOKUP(B198,Sheet1!$A$2:$G$392,7,0)</f>
        <v>Khá</v>
      </c>
    </row>
    <row r="199" spans="1:15" ht="27.75" customHeight="1" x14ac:dyDescent="0.2">
      <c r="A199" s="10">
        <f t="shared" si="2"/>
        <v>188</v>
      </c>
      <c r="B199" s="11">
        <v>26211324103</v>
      </c>
      <c r="C199" s="11" t="s">
        <v>361</v>
      </c>
      <c r="D199" s="12">
        <v>37329</v>
      </c>
      <c r="E199" s="11" t="s">
        <v>122</v>
      </c>
      <c r="F199" s="11" t="s">
        <v>22</v>
      </c>
      <c r="G199" s="11" t="s">
        <v>23</v>
      </c>
      <c r="H199" s="11" t="s">
        <v>100</v>
      </c>
      <c r="I199" s="11" t="s">
        <v>25</v>
      </c>
      <c r="J199" s="10">
        <v>222</v>
      </c>
      <c r="K199" s="17"/>
      <c r="L199" s="14" t="s">
        <v>26</v>
      </c>
      <c r="M199" s="11"/>
      <c r="N199" s="11" t="s">
        <v>27</v>
      </c>
      <c r="O199" s="10" t="str">
        <f>VLOOKUP(B199,Sheet1!$A$2:$G$392,7,0)</f>
        <v>Tốt</v>
      </c>
    </row>
    <row r="200" spans="1:15" ht="27.75" customHeight="1" x14ac:dyDescent="0.2">
      <c r="A200" s="10">
        <f t="shared" si="2"/>
        <v>189</v>
      </c>
      <c r="B200" s="11">
        <v>26212135949</v>
      </c>
      <c r="C200" s="11" t="s">
        <v>362</v>
      </c>
      <c r="D200" s="12">
        <v>37435</v>
      </c>
      <c r="E200" s="11" t="s">
        <v>164</v>
      </c>
      <c r="F200" s="11" t="s">
        <v>22</v>
      </c>
      <c r="G200" s="11" t="s">
        <v>23</v>
      </c>
      <c r="H200" s="11" t="s">
        <v>34</v>
      </c>
      <c r="I200" s="11" t="s">
        <v>25</v>
      </c>
      <c r="J200" s="10">
        <v>223</v>
      </c>
      <c r="K200" s="17"/>
      <c r="L200" s="13" t="s">
        <v>26</v>
      </c>
      <c r="M200" s="11"/>
      <c r="N200" s="11"/>
      <c r="O200" s="10" t="str">
        <f>VLOOKUP(B200,Sheet1!$A$2:$G$392,7,0)</f>
        <v>Khá</v>
      </c>
    </row>
    <row r="201" spans="1:15" ht="27.75" customHeight="1" x14ac:dyDescent="0.2">
      <c r="A201" s="10">
        <f t="shared" si="2"/>
        <v>190</v>
      </c>
      <c r="B201" s="11">
        <v>26212131101</v>
      </c>
      <c r="C201" s="11" t="s">
        <v>363</v>
      </c>
      <c r="D201" s="12">
        <v>37593</v>
      </c>
      <c r="E201" s="11" t="s">
        <v>159</v>
      </c>
      <c r="F201" s="11" t="s">
        <v>22</v>
      </c>
      <c r="G201" s="11" t="s">
        <v>23</v>
      </c>
      <c r="H201" s="11" t="s">
        <v>100</v>
      </c>
      <c r="I201" s="11" t="s">
        <v>25</v>
      </c>
      <c r="J201" s="10">
        <v>224</v>
      </c>
      <c r="K201" s="17"/>
      <c r="L201" s="14" t="s">
        <v>26</v>
      </c>
      <c r="M201" s="11"/>
      <c r="N201" s="11"/>
      <c r="O201" s="10" t="str">
        <f>VLOOKUP(B201,Sheet1!$A$2:$G$392,7,0)</f>
        <v>Tốt</v>
      </c>
    </row>
    <row r="202" spans="1:15" ht="27.75" customHeight="1" x14ac:dyDescent="0.2">
      <c r="A202" s="10">
        <f t="shared" si="2"/>
        <v>191</v>
      </c>
      <c r="B202" s="11">
        <v>26207100090</v>
      </c>
      <c r="C202" s="11" t="s">
        <v>364</v>
      </c>
      <c r="D202" s="12">
        <v>37227</v>
      </c>
      <c r="E202" s="11" t="s">
        <v>365</v>
      </c>
      <c r="F202" s="11" t="s">
        <v>22</v>
      </c>
      <c r="G202" s="11" t="s">
        <v>23</v>
      </c>
      <c r="H202" s="11" t="s">
        <v>100</v>
      </c>
      <c r="I202" s="11" t="s">
        <v>25</v>
      </c>
      <c r="J202" s="10">
        <v>225</v>
      </c>
      <c r="K202" s="17"/>
      <c r="L202" s="14" t="s">
        <v>26</v>
      </c>
      <c r="M202" s="11"/>
      <c r="N202" s="11"/>
      <c r="O202" s="10" t="str">
        <f>VLOOKUP(B202,Sheet1!$A$2:$G$392,7,0)</f>
        <v>Tốt</v>
      </c>
    </row>
    <row r="203" spans="1:15" s="32" customFormat="1" ht="27.75" customHeight="1" x14ac:dyDescent="0.2">
      <c r="A203" s="27">
        <f t="shared" si="2"/>
        <v>192</v>
      </c>
      <c r="B203" s="28">
        <v>26207141497</v>
      </c>
      <c r="C203" s="28" t="s">
        <v>366</v>
      </c>
      <c r="D203" s="29">
        <v>37353</v>
      </c>
      <c r="E203" s="28" t="s">
        <v>93</v>
      </c>
      <c r="F203" s="28" t="s">
        <v>16</v>
      </c>
      <c r="G203" s="28" t="s">
        <v>23</v>
      </c>
      <c r="H203" s="28" t="s">
        <v>100</v>
      </c>
      <c r="I203" s="28" t="s">
        <v>19</v>
      </c>
      <c r="J203" s="27">
        <v>226</v>
      </c>
      <c r="K203" s="33"/>
      <c r="L203" s="31" t="s">
        <v>26</v>
      </c>
      <c r="M203" s="28"/>
      <c r="N203" s="28"/>
      <c r="O203" s="10" t="str">
        <f>VLOOKUP(B203,Sheet1!$A$2:$G$392,7,0)</f>
        <v>Tốt</v>
      </c>
    </row>
    <row r="204" spans="1:15" ht="27.75" customHeight="1" x14ac:dyDescent="0.2">
      <c r="A204" s="10">
        <f t="shared" si="2"/>
        <v>193</v>
      </c>
      <c r="B204" s="11">
        <v>26207134226</v>
      </c>
      <c r="C204" s="11" t="s">
        <v>367</v>
      </c>
      <c r="D204" s="12">
        <v>37310</v>
      </c>
      <c r="E204" s="11" t="s">
        <v>111</v>
      </c>
      <c r="F204" s="11" t="s">
        <v>22</v>
      </c>
      <c r="G204" s="11" t="s">
        <v>23</v>
      </c>
      <c r="H204" s="11" t="s">
        <v>100</v>
      </c>
      <c r="I204" s="11" t="s">
        <v>25</v>
      </c>
      <c r="J204" s="10">
        <v>227</v>
      </c>
      <c r="K204" s="17"/>
      <c r="L204" s="14" t="s">
        <v>26</v>
      </c>
      <c r="M204" s="11"/>
      <c r="N204" s="11" t="s">
        <v>27</v>
      </c>
      <c r="O204" s="10" t="str">
        <f>VLOOKUP(B204,Sheet1!$A$2:$G$392,7,0)</f>
        <v>Khá</v>
      </c>
    </row>
    <row r="205" spans="1:15" ht="27.75" customHeight="1" x14ac:dyDescent="0.2">
      <c r="A205" s="10">
        <f t="shared" si="2"/>
        <v>194</v>
      </c>
      <c r="B205" s="11">
        <v>26207134196</v>
      </c>
      <c r="C205" s="11" t="s">
        <v>368</v>
      </c>
      <c r="D205" s="12">
        <v>36527</v>
      </c>
      <c r="E205" s="11" t="s">
        <v>164</v>
      </c>
      <c r="F205" s="11" t="s">
        <v>22</v>
      </c>
      <c r="G205" s="11" t="s">
        <v>23</v>
      </c>
      <c r="H205" s="11" t="s">
        <v>100</v>
      </c>
      <c r="I205" s="11" t="s">
        <v>25</v>
      </c>
      <c r="J205" s="10">
        <v>228</v>
      </c>
      <c r="K205" s="17"/>
      <c r="L205" s="14" t="s">
        <v>26</v>
      </c>
      <c r="M205" s="11"/>
      <c r="N205" s="11"/>
      <c r="O205" s="10" t="str">
        <f>VLOOKUP(B205,Sheet1!$A$2:$G$392,7,0)</f>
        <v>Tốt</v>
      </c>
    </row>
    <row r="206" spans="1:15" ht="27.75" customHeight="1" x14ac:dyDescent="0.2">
      <c r="A206" s="10">
        <f t="shared" ref="A206:A269" si="3">A205+1</f>
        <v>195</v>
      </c>
      <c r="B206" s="11">
        <v>26217225450</v>
      </c>
      <c r="C206" s="11" t="s">
        <v>369</v>
      </c>
      <c r="D206" s="12">
        <v>37511</v>
      </c>
      <c r="E206" s="11" t="s">
        <v>62</v>
      </c>
      <c r="F206" s="11" t="s">
        <v>22</v>
      </c>
      <c r="G206" s="11" t="s">
        <v>23</v>
      </c>
      <c r="H206" s="11" t="s">
        <v>100</v>
      </c>
      <c r="I206" s="11" t="s">
        <v>25</v>
      </c>
      <c r="J206" s="10">
        <v>229</v>
      </c>
      <c r="K206" s="17"/>
      <c r="L206" s="14" t="s">
        <v>26</v>
      </c>
      <c r="M206" s="11"/>
      <c r="N206" s="11"/>
      <c r="O206" s="10" t="str">
        <f>VLOOKUP(B206,Sheet1!$A$2:$G$392,7,0)</f>
        <v>Tốt</v>
      </c>
    </row>
    <row r="207" spans="1:15" ht="27.75" customHeight="1" x14ac:dyDescent="0.2">
      <c r="A207" s="10">
        <f t="shared" si="3"/>
        <v>196</v>
      </c>
      <c r="B207" s="11">
        <v>24207104117</v>
      </c>
      <c r="C207" s="11" t="s">
        <v>370</v>
      </c>
      <c r="D207" s="12">
        <v>36531</v>
      </c>
      <c r="E207" s="11" t="s">
        <v>322</v>
      </c>
      <c r="F207" s="11" t="s">
        <v>22</v>
      </c>
      <c r="G207" s="11" t="s">
        <v>17</v>
      </c>
      <c r="H207" s="11" t="s">
        <v>18</v>
      </c>
      <c r="I207" s="11" t="s">
        <v>25</v>
      </c>
      <c r="J207" s="10">
        <v>230</v>
      </c>
      <c r="K207" s="17"/>
      <c r="L207" s="13" t="s">
        <v>26</v>
      </c>
      <c r="M207" s="11"/>
      <c r="N207" s="11"/>
      <c r="O207" s="10" t="str">
        <f>VLOOKUP(B207,Sheet1!$A$2:$G$392,7,0)</f>
        <v>Khá</v>
      </c>
    </row>
    <row r="208" spans="1:15" ht="27.75" customHeight="1" x14ac:dyDescent="0.2">
      <c r="A208" s="10">
        <f t="shared" si="3"/>
        <v>197</v>
      </c>
      <c r="B208" s="11">
        <v>26207100315</v>
      </c>
      <c r="C208" s="11" t="s">
        <v>371</v>
      </c>
      <c r="D208" s="12">
        <v>37315</v>
      </c>
      <c r="E208" s="11" t="s">
        <v>372</v>
      </c>
      <c r="F208" s="11" t="s">
        <v>22</v>
      </c>
      <c r="G208" s="11" t="s">
        <v>23</v>
      </c>
      <c r="H208" s="11" t="s">
        <v>100</v>
      </c>
      <c r="I208" s="11" t="s">
        <v>25</v>
      </c>
      <c r="J208" s="10">
        <v>231</v>
      </c>
      <c r="K208" s="17"/>
      <c r="L208" s="14" t="s">
        <v>26</v>
      </c>
      <c r="M208" s="11"/>
      <c r="N208" s="11"/>
      <c r="O208" s="10" t="str">
        <f>VLOOKUP(B208,Sheet1!$A$2:$G$392,7,0)</f>
        <v>Tốt</v>
      </c>
    </row>
    <row r="209" spans="1:15" ht="27.75" customHeight="1" x14ac:dyDescent="0.2">
      <c r="A209" s="10">
        <f t="shared" si="3"/>
        <v>198</v>
      </c>
      <c r="B209" s="11">
        <v>26207128059</v>
      </c>
      <c r="C209" s="11" t="s">
        <v>373</v>
      </c>
      <c r="D209" s="12">
        <v>37593</v>
      </c>
      <c r="E209" s="11" t="s">
        <v>374</v>
      </c>
      <c r="F209" s="11" t="s">
        <v>16</v>
      </c>
      <c r="G209" s="11" t="s">
        <v>23</v>
      </c>
      <c r="H209" s="11" t="s">
        <v>100</v>
      </c>
      <c r="I209" s="11" t="s">
        <v>25</v>
      </c>
      <c r="J209" s="10">
        <v>232</v>
      </c>
      <c r="K209" s="17"/>
      <c r="L209" s="14" t="s">
        <v>26</v>
      </c>
      <c r="M209" s="11"/>
      <c r="N209" s="11"/>
      <c r="O209" s="10" t="str">
        <f>VLOOKUP(B209,Sheet1!$A$2:$G$392,7,0)</f>
        <v>Khá</v>
      </c>
    </row>
    <row r="210" spans="1:15" ht="27.75" customHeight="1" x14ac:dyDescent="0.2">
      <c r="A210" s="10">
        <f t="shared" si="3"/>
        <v>199</v>
      </c>
      <c r="B210" s="11">
        <v>26207123993</v>
      </c>
      <c r="C210" s="11" t="s">
        <v>375</v>
      </c>
      <c r="D210" s="12">
        <v>37363</v>
      </c>
      <c r="E210" s="11" t="s">
        <v>113</v>
      </c>
      <c r="F210" s="11" t="s">
        <v>22</v>
      </c>
      <c r="G210" s="11" t="s">
        <v>23</v>
      </c>
      <c r="H210" s="11" t="s">
        <v>100</v>
      </c>
      <c r="I210" s="11" t="s">
        <v>25</v>
      </c>
      <c r="J210" s="10">
        <v>233</v>
      </c>
      <c r="K210" s="17"/>
      <c r="L210" s="14" t="s">
        <v>26</v>
      </c>
      <c r="M210" s="11"/>
      <c r="N210" s="11"/>
      <c r="O210" s="10" t="str">
        <f>VLOOKUP(B210,Sheet1!$A$2:$G$392,7,0)</f>
        <v>Tốt</v>
      </c>
    </row>
    <row r="211" spans="1:15" s="32" customFormat="1" ht="27.75" customHeight="1" x14ac:dyDescent="0.2">
      <c r="A211" s="27">
        <f t="shared" si="3"/>
        <v>200</v>
      </c>
      <c r="B211" s="28">
        <v>26207126663</v>
      </c>
      <c r="C211" s="28" t="s">
        <v>376</v>
      </c>
      <c r="D211" s="29">
        <v>37320</v>
      </c>
      <c r="E211" s="28" t="s">
        <v>377</v>
      </c>
      <c r="F211" s="28" t="s">
        <v>22</v>
      </c>
      <c r="G211" s="28" t="s">
        <v>23</v>
      </c>
      <c r="H211" s="28" t="s">
        <v>100</v>
      </c>
      <c r="I211" s="28" t="s">
        <v>19</v>
      </c>
      <c r="J211" s="27">
        <v>234</v>
      </c>
      <c r="K211" s="33"/>
      <c r="L211" s="31" t="s">
        <v>26</v>
      </c>
      <c r="M211" s="28"/>
      <c r="N211" s="28"/>
      <c r="O211" s="10" t="str">
        <f>VLOOKUP(B211,Sheet1!$A$2:$G$392,7,0)</f>
        <v>Tốt</v>
      </c>
    </row>
    <row r="212" spans="1:15" ht="27.75" customHeight="1" x14ac:dyDescent="0.2">
      <c r="A212" s="10">
        <f t="shared" si="3"/>
        <v>201</v>
      </c>
      <c r="B212" s="11">
        <v>25217116489</v>
      </c>
      <c r="C212" s="11" t="s">
        <v>378</v>
      </c>
      <c r="D212" s="12">
        <v>37119</v>
      </c>
      <c r="E212" s="11" t="s">
        <v>120</v>
      </c>
      <c r="F212" s="11" t="s">
        <v>22</v>
      </c>
      <c r="G212" s="11" t="s">
        <v>23</v>
      </c>
      <c r="H212" s="11" t="s">
        <v>34</v>
      </c>
      <c r="I212" s="11" t="s">
        <v>25</v>
      </c>
      <c r="J212" s="10">
        <v>236</v>
      </c>
      <c r="K212" s="17"/>
      <c r="L212" s="13" t="s">
        <v>26</v>
      </c>
      <c r="M212" s="11"/>
      <c r="N212" s="11"/>
      <c r="O212" s="10" t="str">
        <f>VLOOKUP(B212,Sheet1!$A$2:$G$392,7,0)</f>
        <v>Tốt</v>
      </c>
    </row>
    <row r="213" spans="1:15" ht="27.75" customHeight="1" x14ac:dyDescent="0.2">
      <c r="A213" s="10">
        <f t="shared" si="3"/>
        <v>202</v>
      </c>
      <c r="B213" s="11">
        <v>25217116357</v>
      </c>
      <c r="C213" s="11" t="s">
        <v>380</v>
      </c>
      <c r="D213" s="12">
        <v>36932</v>
      </c>
      <c r="E213" s="11" t="s">
        <v>58</v>
      </c>
      <c r="F213" s="11" t="s">
        <v>22</v>
      </c>
      <c r="G213" s="11" t="s">
        <v>23</v>
      </c>
      <c r="H213" s="11" t="s">
        <v>34</v>
      </c>
      <c r="I213" s="11" t="s">
        <v>25</v>
      </c>
      <c r="J213" s="10">
        <v>239</v>
      </c>
      <c r="K213" s="17"/>
      <c r="L213" s="13" t="s">
        <v>26</v>
      </c>
      <c r="M213" s="11"/>
      <c r="N213" s="11"/>
      <c r="O213" s="10" t="str">
        <f>VLOOKUP(B213,Sheet1!$A$2:$G$392,7,0)</f>
        <v>Khá</v>
      </c>
    </row>
    <row r="214" spans="1:15" ht="27.75" customHeight="1" x14ac:dyDescent="0.2">
      <c r="A214" s="10">
        <f t="shared" si="3"/>
        <v>203</v>
      </c>
      <c r="B214" s="11">
        <v>25207110410</v>
      </c>
      <c r="C214" s="11" t="s">
        <v>381</v>
      </c>
      <c r="D214" s="12">
        <v>37120</v>
      </c>
      <c r="E214" s="11" t="s">
        <v>322</v>
      </c>
      <c r="F214" s="11" t="s">
        <v>22</v>
      </c>
      <c r="G214" s="11" t="s">
        <v>17</v>
      </c>
      <c r="H214" s="11" t="s">
        <v>100</v>
      </c>
      <c r="I214" s="11" t="s">
        <v>25</v>
      </c>
      <c r="J214" s="10">
        <v>240</v>
      </c>
      <c r="K214" s="17"/>
      <c r="L214" s="14" t="s">
        <v>26</v>
      </c>
      <c r="M214" s="11"/>
      <c r="N214" s="11"/>
      <c r="O214" s="10" t="str">
        <f>VLOOKUP(B214,Sheet1!$A$2:$G$392,7,0)</f>
        <v>Tốt</v>
      </c>
    </row>
    <row r="215" spans="1:15" ht="27.75" customHeight="1" x14ac:dyDescent="0.2">
      <c r="A215" s="10">
        <f t="shared" si="3"/>
        <v>204</v>
      </c>
      <c r="B215" s="11">
        <v>26203226134</v>
      </c>
      <c r="C215" s="11" t="s">
        <v>382</v>
      </c>
      <c r="D215" s="12">
        <v>37595</v>
      </c>
      <c r="E215" s="11" t="s">
        <v>120</v>
      </c>
      <c r="F215" s="11" t="s">
        <v>22</v>
      </c>
      <c r="G215" s="11" t="s">
        <v>23</v>
      </c>
      <c r="H215" s="11" t="s">
        <v>24</v>
      </c>
      <c r="I215" s="11" t="s">
        <v>25</v>
      </c>
      <c r="J215" s="10">
        <v>241</v>
      </c>
      <c r="K215" s="17"/>
      <c r="L215" s="13" t="s">
        <v>26</v>
      </c>
      <c r="M215" s="11"/>
      <c r="N215" s="11"/>
      <c r="O215" s="10" t="str">
        <f>VLOOKUP(B215,Sheet1!$A$2:$G$392,7,0)</f>
        <v>Khá</v>
      </c>
    </row>
    <row r="216" spans="1:15" ht="27.75" customHeight="1" x14ac:dyDescent="0.2">
      <c r="A216" s="10">
        <f t="shared" si="3"/>
        <v>205</v>
      </c>
      <c r="B216" s="11">
        <v>26217125553</v>
      </c>
      <c r="C216" s="11" t="s">
        <v>383</v>
      </c>
      <c r="D216" s="12">
        <v>37451</v>
      </c>
      <c r="E216" s="11" t="s">
        <v>120</v>
      </c>
      <c r="F216" s="11" t="s">
        <v>22</v>
      </c>
      <c r="G216" s="11" t="s">
        <v>23</v>
      </c>
      <c r="H216" s="11" t="s">
        <v>24</v>
      </c>
      <c r="I216" s="11" t="s">
        <v>25</v>
      </c>
      <c r="J216" s="10">
        <v>242</v>
      </c>
      <c r="K216" s="17"/>
      <c r="L216" s="13" t="s">
        <v>26</v>
      </c>
      <c r="M216" s="11"/>
      <c r="N216" s="11"/>
      <c r="O216" s="10" t="str">
        <f>VLOOKUP(B216,Sheet1!$A$2:$G$392,7,0)</f>
        <v>Tốt</v>
      </c>
    </row>
    <row r="217" spans="1:15" ht="27.75" customHeight="1" x14ac:dyDescent="0.2">
      <c r="A217" s="10">
        <f t="shared" si="3"/>
        <v>206</v>
      </c>
      <c r="B217" s="11">
        <v>26207135458</v>
      </c>
      <c r="C217" s="11" t="s">
        <v>384</v>
      </c>
      <c r="D217" s="12">
        <v>37275</v>
      </c>
      <c r="E217" s="11" t="s">
        <v>385</v>
      </c>
      <c r="F217" s="11" t="s">
        <v>22</v>
      </c>
      <c r="G217" s="11" t="s">
        <v>23</v>
      </c>
      <c r="H217" s="11" t="s">
        <v>100</v>
      </c>
      <c r="I217" s="11" t="s">
        <v>25</v>
      </c>
      <c r="J217" s="10">
        <v>243</v>
      </c>
      <c r="K217" s="17"/>
      <c r="L217" s="14" t="s">
        <v>26</v>
      </c>
      <c r="M217" s="11"/>
      <c r="N217" s="11"/>
      <c r="O217" s="10" t="str">
        <f>VLOOKUP(B217,Sheet1!$A$2:$G$392,7,0)</f>
        <v>Xuất Sắc</v>
      </c>
    </row>
    <row r="218" spans="1:15" ht="27.75" customHeight="1" x14ac:dyDescent="0.2">
      <c r="A218" s="10">
        <f t="shared" si="3"/>
        <v>207</v>
      </c>
      <c r="B218" s="11">
        <v>24217103631</v>
      </c>
      <c r="C218" s="11" t="s">
        <v>386</v>
      </c>
      <c r="D218" s="12">
        <v>36652</v>
      </c>
      <c r="E218" s="11" t="s">
        <v>387</v>
      </c>
      <c r="F218" s="11" t="s">
        <v>22</v>
      </c>
      <c r="G218" s="11" t="s">
        <v>117</v>
      </c>
      <c r="H218" s="11" t="s">
        <v>100</v>
      </c>
      <c r="I218" s="11" t="s">
        <v>25</v>
      </c>
      <c r="J218" s="10">
        <v>244</v>
      </c>
      <c r="K218" s="17"/>
      <c r="L218" s="14" t="s">
        <v>26</v>
      </c>
      <c r="M218" s="11"/>
      <c r="N218" s="11"/>
      <c r="O218" s="10" t="str">
        <f>VLOOKUP(B218,Sheet1!$A$2:$G$392,7,0)</f>
        <v>Khá</v>
      </c>
    </row>
    <row r="219" spans="1:15" ht="27.75" customHeight="1" x14ac:dyDescent="0.2">
      <c r="A219" s="10">
        <f t="shared" si="3"/>
        <v>208</v>
      </c>
      <c r="B219" s="11">
        <v>26207131015</v>
      </c>
      <c r="C219" s="11" t="s">
        <v>388</v>
      </c>
      <c r="D219" s="12">
        <v>37302</v>
      </c>
      <c r="E219" s="11" t="s">
        <v>389</v>
      </c>
      <c r="F219" s="11" t="s">
        <v>22</v>
      </c>
      <c r="G219" s="11" t="s">
        <v>23</v>
      </c>
      <c r="H219" s="11" t="s">
        <v>100</v>
      </c>
      <c r="I219" s="11" t="s">
        <v>25</v>
      </c>
      <c r="J219" s="10">
        <v>245</v>
      </c>
      <c r="K219" s="17"/>
      <c r="L219" s="14" t="s">
        <v>26</v>
      </c>
      <c r="M219" s="11"/>
      <c r="N219" s="11"/>
      <c r="O219" s="10" t="str">
        <f>VLOOKUP(B219,Sheet1!$A$2:$G$392,7,0)</f>
        <v>Xuất Sắc</v>
      </c>
    </row>
    <row r="220" spans="1:15" ht="27.75" customHeight="1" x14ac:dyDescent="0.2">
      <c r="A220" s="10">
        <f t="shared" si="3"/>
        <v>209</v>
      </c>
      <c r="B220" s="11">
        <v>25217208837</v>
      </c>
      <c r="C220" s="11" t="s">
        <v>390</v>
      </c>
      <c r="D220" s="12">
        <v>37228</v>
      </c>
      <c r="E220" s="11" t="s">
        <v>341</v>
      </c>
      <c r="F220" s="11" t="s">
        <v>22</v>
      </c>
      <c r="G220" s="11" t="s">
        <v>17</v>
      </c>
      <c r="H220" s="11" t="s">
        <v>100</v>
      </c>
      <c r="I220" s="11" t="s">
        <v>25</v>
      </c>
      <c r="J220" s="10">
        <v>246</v>
      </c>
      <c r="K220" s="17"/>
      <c r="L220" s="14" t="s">
        <v>26</v>
      </c>
      <c r="M220" s="11"/>
      <c r="N220" s="11"/>
      <c r="O220" s="10" t="str">
        <f>VLOOKUP(B220,Sheet1!$A$2:$G$392,7,0)</f>
        <v>Khá</v>
      </c>
    </row>
    <row r="221" spans="1:15" ht="27.75" customHeight="1" x14ac:dyDescent="0.2">
      <c r="A221" s="10">
        <f t="shared" si="3"/>
        <v>210</v>
      </c>
      <c r="B221" s="11">
        <v>26217135821</v>
      </c>
      <c r="C221" s="11" t="s">
        <v>391</v>
      </c>
      <c r="D221" s="12">
        <v>37457</v>
      </c>
      <c r="E221" s="11" t="s">
        <v>82</v>
      </c>
      <c r="F221" s="11" t="s">
        <v>22</v>
      </c>
      <c r="G221" s="11" t="s">
        <v>23</v>
      </c>
      <c r="H221" s="11" t="s">
        <v>24</v>
      </c>
      <c r="I221" s="11" t="s">
        <v>25</v>
      </c>
      <c r="J221" s="10">
        <v>247</v>
      </c>
      <c r="K221" s="17"/>
      <c r="L221" s="13" t="s">
        <v>26</v>
      </c>
      <c r="M221" s="11"/>
      <c r="N221" s="11"/>
      <c r="O221" s="10" t="str">
        <f>VLOOKUP(B221,Sheet1!$A$2:$G$392,7,0)</f>
        <v>Khá</v>
      </c>
    </row>
    <row r="222" spans="1:15" ht="27.75" customHeight="1" x14ac:dyDescent="0.2">
      <c r="A222" s="10">
        <f t="shared" si="3"/>
        <v>211</v>
      </c>
      <c r="B222" s="11">
        <v>26207130148</v>
      </c>
      <c r="C222" s="11" t="s">
        <v>392</v>
      </c>
      <c r="D222" s="12">
        <v>36498</v>
      </c>
      <c r="E222" s="11" t="s">
        <v>122</v>
      </c>
      <c r="F222" s="11" t="s">
        <v>22</v>
      </c>
      <c r="G222" s="11" t="s">
        <v>23</v>
      </c>
      <c r="H222" s="11" t="s">
        <v>24</v>
      </c>
      <c r="I222" s="11" t="s">
        <v>25</v>
      </c>
      <c r="J222" s="10">
        <v>248</v>
      </c>
      <c r="K222" s="17"/>
      <c r="L222" s="13" t="s">
        <v>26</v>
      </c>
      <c r="M222" s="11"/>
      <c r="N222" s="11"/>
      <c r="O222" s="10" t="str">
        <f>VLOOKUP(B222,Sheet1!$A$2:$G$392,7,0)</f>
        <v>Tốt</v>
      </c>
    </row>
    <row r="223" spans="1:15" ht="27.75" customHeight="1" x14ac:dyDescent="0.2">
      <c r="A223" s="10">
        <f t="shared" si="3"/>
        <v>212</v>
      </c>
      <c r="B223" s="11">
        <v>25207104392</v>
      </c>
      <c r="C223" s="11" t="s">
        <v>393</v>
      </c>
      <c r="D223" s="12">
        <v>37105</v>
      </c>
      <c r="E223" s="11" t="s">
        <v>162</v>
      </c>
      <c r="F223" s="11" t="s">
        <v>22</v>
      </c>
      <c r="G223" s="11" t="s">
        <v>17</v>
      </c>
      <c r="H223" s="11" t="s">
        <v>100</v>
      </c>
      <c r="I223" s="11" t="s">
        <v>25</v>
      </c>
      <c r="J223" s="10">
        <v>249</v>
      </c>
      <c r="K223" s="17"/>
      <c r="L223" s="14" t="s">
        <v>26</v>
      </c>
      <c r="M223" s="11"/>
      <c r="N223" s="11" t="s">
        <v>27</v>
      </c>
      <c r="O223" s="10" t="str">
        <f>VLOOKUP(B223,Sheet1!$A$2:$G$392,7,0)</f>
        <v>Khá</v>
      </c>
    </row>
    <row r="224" spans="1:15" ht="27.75" customHeight="1" x14ac:dyDescent="0.2">
      <c r="A224" s="10">
        <f t="shared" si="3"/>
        <v>213</v>
      </c>
      <c r="B224" s="11">
        <v>25217104276</v>
      </c>
      <c r="C224" s="11" t="s">
        <v>394</v>
      </c>
      <c r="D224" s="12">
        <v>37144</v>
      </c>
      <c r="E224" s="11" t="s">
        <v>395</v>
      </c>
      <c r="F224" s="11" t="s">
        <v>16</v>
      </c>
      <c r="G224" s="11" t="s">
        <v>17</v>
      </c>
      <c r="H224" s="11" t="s">
        <v>100</v>
      </c>
      <c r="I224" s="11" t="s">
        <v>25</v>
      </c>
      <c r="J224" s="10">
        <v>250</v>
      </c>
      <c r="K224" s="17"/>
      <c r="L224" s="14" t="s">
        <v>26</v>
      </c>
      <c r="M224" s="11"/>
      <c r="N224" s="11"/>
      <c r="O224" s="10" t="str">
        <f>VLOOKUP(B224,Sheet1!$A$2:$G$392,7,0)</f>
        <v>Khá</v>
      </c>
    </row>
    <row r="225" spans="1:15" ht="27.75" customHeight="1" x14ac:dyDescent="0.2">
      <c r="A225" s="10">
        <f t="shared" si="3"/>
        <v>214</v>
      </c>
      <c r="B225" s="11">
        <v>26207226508</v>
      </c>
      <c r="C225" s="11" t="s">
        <v>396</v>
      </c>
      <c r="D225" s="12">
        <v>37591</v>
      </c>
      <c r="E225" s="11" t="s">
        <v>62</v>
      </c>
      <c r="F225" s="11" t="s">
        <v>22</v>
      </c>
      <c r="G225" s="11" t="s">
        <v>23</v>
      </c>
      <c r="H225" s="11" t="s">
        <v>100</v>
      </c>
      <c r="I225" s="11" t="s">
        <v>25</v>
      </c>
      <c r="J225" s="10">
        <v>251</v>
      </c>
      <c r="K225" s="17"/>
      <c r="L225" s="14" t="s">
        <v>26</v>
      </c>
      <c r="M225" s="11" t="s">
        <v>107</v>
      </c>
      <c r="N225" s="11"/>
      <c r="O225" s="10" t="str">
        <f>VLOOKUP(B225,Sheet1!$A$2:$G$392,7,0)</f>
        <v>Tốt</v>
      </c>
    </row>
    <row r="226" spans="1:15" ht="27.75" customHeight="1" x14ac:dyDescent="0.2">
      <c r="A226" s="10">
        <f t="shared" si="3"/>
        <v>215</v>
      </c>
      <c r="B226" s="11">
        <v>25207107965</v>
      </c>
      <c r="C226" s="11" t="s">
        <v>397</v>
      </c>
      <c r="D226" s="12">
        <v>37094</v>
      </c>
      <c r="E226" s="11" t="s">
        <v>398</v>
      </c>
      <c r="F226" s="11" t="s">
        <v>16</v>
      </c>
      <c r="G226" s="11" t="s">
        <v>17</v>
      </c>
      <c r="H226" s="11" t="s">
        <v>18</v>
      </c>
      <c r="I226" s="11" t="s">
        <v>25</v>
      </c>
      <c r="J226" s="10">
        <v>252</v>
      </c>
      <c r="K226" s="17"/>
      <c r="L226" s="13" t="s">
        <v>26</v>
      </c>
      <c r="M226" s="11"/>
      <c r="N226" s="11"/>
      <c r="O226" s="10" t="str">
        <f>VLOOKUP(B226,Sheet1!$A$2:$G$392,7,0)</f>
        <v>Khá</v>
      </c>
    </row>
    <row r="227" spans="1:15" ht="27.75" customHeight="1" x14ac:dyDescent="0.2">
      <c r="A227" s="10">
        <f t="shared" si="3"/>
        <v>216</v>
      </c>
      <c r="B227" s="11">
        <v>25202715803</v>
      </c>
      <c r="C227" s="11" t="s">
        <v>399</v>
      </c>
      <c r="D227" s="12">
        <v>37123</v>
      </c>
      <c r="E227" s="11" t="s">
        <v>400</v>
      </c>
      <c r="F227" s="11" t="s">
        <v>22</v>
      </c>
      <c r="G227" s="11" t="s">
        <v>17</v>
      </c>
      <c r="H227" s="11" t="s">
        <v>34</v>
      </c>
      <c r="I227" s="11" t="s">
        <v>25</v>
      </c>
      <c r="J227" s="10">
        <v>253</v>
      </c>
      <c r="K227" s="17"/>
      <c r="L227" s="13" t="s">
        <v>26</v>
      </c>
      <c r="M227" s="11"/>
      <c r="N227" s="11"/>
      <c r="O227" s="10" t="str">
        <f>VLOOKUP(B227,Sheet1!$A$2:$G$392,7,0)</f>
        <v>Yếu</v>
      </c>
    </row>
    <row r="228" spans="1:15" ht="27.75" customHeight="1" x14ac:dyDescent="0.2">
      <c r="A228" s="10">
        <f t="shared" si="3"/>
        <v>217</v>
      </c>
      <c r="B228" s="11">
        <v>26217100406</v>
      </c>
      <c r="C228" s="11" t="s">
        <v>401</v>
      </c>
      <c r="D228" s="12">
        <v>37327</v>
      </c>
      <c r="E228" s="11" t="s">
        <v>111</v>
      </c>
      <c r="F228" s="11" t="s">
        <v>22</v>
      </c>
      <c r="G228" s="11" t="s">
        <v>23</v>
      </c>
      <c r="H228" s="11" t="s">
        <v>34</v>
      </c>
      <c r="I228" s="11" t="s">
        <v>25</v>
      </c>
      <c r="J228" s="10">
        <v>254</v>
      </c>
      <c r="K228" s="17"/>
      <c r="L228" s="13" t="s">
        <v>26</v>
      </c>
      <c r="M228" s="11"/>
      <c r="N228" s="11"/>
      <c r="O228" s="10" t="str">
        <f>VLOOKUP(B228,Sheet1!$A$2:$G$392,7,0)</f>
        <v>Khá</v>
      </c>
    </row>
    <row r="229" spans="1:15" ht="27.75" customHeight="1" x14ac:dyDescent="0.2">
      <c r="A229" s="10">
        <f t="shared" si="3"/>
        <v>218</v>
      </c>
      <c r="B229" s="11">
        <v>2320719610</v>
      </c>
      <c r="C229" s="11" t="s">
        <v>402</v>
      </c>
      <c r="D229" s="12">
        <v>36431</v>
      </c>
      <c r="E229" s="11" t="s">
        <v>403</v>
      </c>
      <c r="F229" s="11" t="s">
        <v>22</v>
      </c>
      <c r="G229" s="11" t="s">
        <v>151</v>
      </c>
      <c r="H229" s="11" t="s">
        <v>404</v>
      </c>
      <c r="I229" s="11" t="s">
        <v>25</v>
      </c>
      <c r="J229" s="10">
        <v>255</v>
      </c>
      <c r="K229" s="17"/>
      <c r="L229" s="14" t="s">
        <v>26</v>
      </c>
      <c r="M229" s="11"/>
      <c r="N229" s="11"/>
      <c r="O229" s="10" t="str">
        <f>VLOOKUP(B229,Sheet1!$A$2:$G$392,7,0)</f>
        <v>Tốt</v>
      </c>
    </row>
    <row r="230" spans="1:15" ht="27.75" customHeight="1" x14ac:dyDescent="0.2">
      <c r="A230" s="10">
        <f t="shared" si="3"/>
        <v>219</v>
      </c>
      <c r="B230" s="11">
        <v>26207130340</v>
      </c>
      <c r="C230" s="11" t="s">
        <v>405</v>
      </c>
      <c r="D230" s="12">
        <v>37257</v>
      </c>
      <c r="E230" s="11" t="s">
        <v>62</v>
      </c>
      <c r="F230" s="11" t="s">
        <v>22</v>
      </c>
      <c r="G230" s="11" t="s">
        <v>23</v>
      </c>
      <c r="H230" s="11" t="s">
        <v>100</v>
      </c>
      <c r="I230" s="11" t="s">
        <v>25</v>
      </c>
      <c r="J230" s="10">
        <v>256</v>
      </c>
      <c r="K230" s="17"/>
      <c r="L230" s="14" t="s">
        <v>26</v>
      </c>
      <c r="M230" s="11"/>
      <c r="N230" s="11"/>
      <c r="O230" s="10" t="str">
        <f>VLOOKUP(B230,Sheet1!$A$2:$G$392,7,0)</f>
        <v>Tốt</v>
      </c>
    </row>
    <row r="231" spans="1:15" ht="27.75" customHeight="1" x14ac:dyDescent="0.2">
      <c r="A231" s="10">
        <f t="shared" si="3"/>
        <v>220</v>
      </c>
      <c r="B231" s="11">
        <v>26207120077</v>
      </c>
      <c r="C231" s="11" t="s">
        <v>406</v>
      </c>
      <c r="D231" s="12">
        <v>37179</v>
      </c>
      <c r="E231" s="11" t="s">
        <v>62</v>
      </c>
      <c r="F231" s="11" t="s">
        <v>22</v>
      </c>
      <c r="G231" s="11" t="s">
        <v>23</v>
      </c>
      <c r="H231" s="11" t="s">
        <v>100</v>
      </c>
      <c r="I231" s="11" t="s">
        <v>25</v>
      </c>
      <c r="J231" s="10">
        <v>257</v>
      </c>
      <c r="K231" s="17"/>
      <c r="L231" s="14" t="s">
        <v>26</v>
      </c>
      <c r="M231" s="11"/>
      <c r="N231" s="11"/>
      <c r="O231" s="10" t="str">
        <f>VLOOKUP(B231,Sheet1!$A$2:$G$392,7,0)</f>
        <v>Tốt</v>
      </c>
    </row>
    <row r="232" spans="1:15" ht="27.75" customHeight="1" x14ac:dyDescent="0.2">
      <c r="A232" s="10">
        <f t="shared" si="3"/>
        <v>221</v>
      </c>
      <c r="B232" s="11">
        <v>26217134894</v>
      </c>
      <c r="C232" s="11" t="s">
        <v>407</v>
      </c>
      <c r="D232" s="12">
        <v>37528</v>
      </c>
      <c r="E232" s="11" t="s">
        <v>408</v>
      </c>
      <c r="F232" s="11" t="s">
        <v>22</v>
      </c>
      <c r="G232" s="11" t="s">
        <v>23</v>
      </c>
      <c r="H232" s="11" t="s">
        <v>100</v>
      </c>
      <c r="I232" s="11" t="s">
        <v>25</v>
      </c>
      <c r="J232" s="10">
        <v>258</v>
      </c>
      <c r="K232" s="17"/>
      <c r="L232" s="14" t="s">
        <v>26</v>
      </c>
      <c r="M232" s="11" t="s">
        <v>409</v>
      </c>
      <c r="N232" s="11" t="s">
        <v>27</v>
      </c>
      <c r="O232" s="10" t="str">
        <f>VLOOKUP(B232,Sheet1!$A$2:$G$392,7,0)</f>
        <v>Tốt</v>
      </c>
    </row>
    <row r="233" spans="1:15" ht="27.75" customHeight="1" x14ac:dyDescent="0.2">
      <c r="A233" s="10">
        <f t="shared" si="3"/>
        <v>222</v>
      </c>
      <c r="B233" s="11">
        <v>26207134254</v>
      </c>
      <c r="C233" s="11" t="s">
        <v>410</v>
      </c>
      <c r="D233" s="12">
        <v>37540</v>
      </c>
      <c r="E233" s="11" t="s">
        <v>74</v>
      </c>
      <c r="F233" s="11" t="s">
        <v>22</v>
      </c>
      <c r="G233" s="11" t="s">
        <v>23</v>
      </c>
      <c r="H233" s="11" t="s">
        <v>100</v>
      </c>
      <c r="I233" s="11" t="s">
        <v>25</v>
      </c>
      <c r="J233" s="10">
        <v>259</v>
      </c>
      <c r="K233" s="17"/>
      <c r="L233" s="14" t="s">
        <v>26</v>
      </c>
      <c r="M233" s="11"/>
      <c r="N233" s="10" t="s">
        <v>27</v>
      </c>
      <c r="O233" s="10" t="str">
        <f>VLOOKUP(B233,Sheet1!$A$2:$G$392,7,0)</f>
        <v>Tốt</v>
      </c>
    </row>
    <row r="234" spans="1:15" ht="27.75" customHeight="1" x14ac:dyDescent="0.2">
      <c r="A234" s="10">
        <f t="shared" si="3"/>
        <v>223</v>
      </c>
      <c r="B234" s="11">
        <v>26207141964</v>
      </c>
      <c r="C234" s="11" t="s">
        <v>411</v>
      </c>
      <c r="D234" s="12">
        <v>37397</v>
      </c>
      <c r="E234" s="11" t="s">
        <v>74</v>
      </c>
      <c r="F234" s="11" t="s">
        <v>22</v>
      </c>
      <c r="G234" s="11" t="s">
        <v>23</v>
      </c>
      <c r="H234" s="11" t="s">
        <v>100</v>
      </c>
      <c r="I234" s="11" t="s">
        <v>25</v>
      </c>
      <c r="J234" s="10">
        <v>260</v>
      </c>
      <c r="K234" s="17"/>
      <c r="L234" s="14" t="s">
        <v>26</v>
      </c>
      <c r="M234" s="11"/>
      <c r="N234" s="11"/>
      <c r="O234" s="10" t="str">
        <f>VLOOKUP(B234,Sheet1!$A$2:$G$392,7,0)</f>
        <v>Khá</v>
      </c>
    </row>
    <row r="235" spans="1:15" ht="27.75" customHeight="1" x14ac:dyDescent="0.2">
      <c r="A235" s="10">
        <f t="shared" si="3"/>
        <v>224</v>
      </c>
      <c r="B235" s="11">
        <v>26207133046</v>
      </c>
      <c r="C235" s="11" t="s">
        <v>412</v>
      </c>
      <c r="D235" s="12">
        <v>37382</v>
      </c>
      <c r="E235" s="11" t="s">
        <v>413</v>
      </c>
      <c r="F235" s="11" t="s">
        <v>22</v>
      </c>
      <c r="G235" s="11" t="s">
        <v>23</v>
      </c>
      <c r="H235" s="11" t="s">
        <v>100</v>
      </c>
      <c r="I235" s="11" t="s">
        <v>25</v>
      </c>
      <c r="J235" s="10">
        <v>261</v>
      </c>
      <c r="K235" s="17"/>
      <c r="L235" s="14" t="s">
        <v>26</v>
      </c>
      <c r="M235" s="11"/>
      <c r="N235" s="11"/>
      <c r="O235" s="10" t="str">
        <f>VLOOKUP(B235,Sheet1!$A$2:$G$392,7,0)</f>
        <v>Tốt</v>
      </c>
    </row>
    <row r="236" spans="1:15" ht="27.75" customHeight="1" x14ac:dyDescent="0.2">
      <c r="A236" s="10">
        <f t="shared" si="3"/>
        <v>225</v>
      </c>
      <c r="B236" s="11">
        <v>26207124148</v>
      </c>
      <c r="C236" s="11" t="s">
        <v>414</v>
      </c>
      <c r="D236" s="12">
        <v>37360</v>
      </c>
      <c r="E236" s="11" t="s">
        <v>74</v>
      </c>
      <c r="F236" s="11" t="s">
        <v>22</v>
      </c>
      <c r="G236" s="11" t="s">
        <v>23</v>
      </c>
      <c r="H236" s="11" t="s">
        <v>100</v>
      </c>
      <c r="I236" s="11" t="s">
        <v>25</v>
      </c>
      <c r="J236" s="10">
        <v>262</v>
      </c>
      <c r="K236" s="17"/>
      <c r="L236" s="14" t="s">
        <v>26</v>
      </c>
      <c r="M236" s="11"/>
      <c r="N236" s="11"/>
      <c r="O236" s="10" t="str">
        <f>VLOOKUP(B236,Sheet1!$A$2:$G$392,7,0)</f>
        <v>Tốt</v>
      </c>
    </row>
    <row r="237" spans="1:15" ht="27.75" customHeight="1" x14ac:dyDescent="0.2">
      <c r="A237" s="10">
        <f t="shared" si="3"/>
        <v>226</v>
      </c>
      <c r="B237" s="11">
        <v>26207134156</v>
      </c>
      <c r="C237" s="11" t="s">
        <v>415</v>
      </c>
      <c r="D237" s="12">
        <v>37555</v>
      </c>
      <c r="E237" s="11" t="s">
        <v>31</v>
      </c>
      <c r="F237" s="11" t="s">
        <v>22</v>
      </c>
      <c r="G237" s="11" t="s">
        <v>23</v>
      </c>
      <c r="H237" s="11" t="s">
        <v>100</v>
      </c>
      <c r="I237" s="11" t="s">
        <v>25</v>
      </c>
      <c r="J237" s="10">
        <v>263</v>
      </c>
      <c r="K237" s="17"/>
      <c r="L237" s="14" t="s">
        <v>26</v>
      </c>
      <c r="M237" s="11" t="s">
        <v>107</v>
      </c>
      <c r="N237" s="11"/>
      <c r="O237" s="10" t="str">
        <f>VLOOKUP(B237,Sheet1!$A$2:$G$392,7,0)</f>
        <v>Tốt</v>
      </c>
    </row>
    <row r="238" spans="1:15" ht="27.75" customHeight="1" x14ac:dyDescent="0.2">
      <c r="A238" s="10">
        <f t="shared" si="3"/>
        <v>227</v>
      </c>
      <c r="B238" s="11">
        <v>25207200341</v>
      </c>
      <c r="C238" s="11" t="s">
        <v>416</v>
      </c>
      <c r="D238" s="12">
        <v>36898</v>
      </c>
      <c r="E238" s="11" t="s">
        <v>417</v>
      </c>
      <c r="F238" s="11" t="s">
        <v>22</v>
      </c>
      <c r="G238" s="11" t="s">
        <v>17</v>
      </c>
      <c r="H238" s="11" t="s">
        <v>100</v>
      </c>
      <c r="I238" s="11" t="s">
        <v>25</v>
      </c>
      <c r="J238" s="10">
        <v>264</v>
      </c>
      <c r="K238" s="17"/>
      <c r="L238" s="14" t="s">
        <v>26</v>
      </c>
      <c r="M238" s="11"/>
      <c r="N238" s="11"/>
      <c r="O238" s="10" t="str">
        <f>VLOOKUP(B238,Sheet1!$A$2:$G$392,7,0)</f>
        <v>Khá</v>
      </c>
    </row>
    <row r="239" spans="1:15" ht="27.75" customHeight="1" x14ac:dyDescent="0.2">
      <c r="A239" s="10">
        <f t="shared" si="3"/>
        <v>228</v>
      </c>
      <c r="B239" s="11">
        <v>26207133028</v>
      </c>
      <c r="C239" s="11" t="s">
        <v>418</v>
      </c>
      <c r="D239" s="12">
        <v>37354</v>
      </c>
      <c r="E239" s="11" t="s">
        <v>159</v>
      </c>
      <c r="F239" s="11" t="s">
        <v>22</v>
      </c>
      <c r="G239" s="11" t="s">
        <v>23</v>
      </c>
      <c r="H239" s="11" t="s">
        <v>100</v>
      </c>
      <c r="I239" s="11" t="s">
        <v>25</v>
      </c>
      <c r="J239" s="10">
        <v>265</v>
      </c>
      <c r="K239" s="17"/>
      <c r="L239" s="14" t="s">
        <v>26</v>
      </c>
      <c r="M239" s="11"/>
      <c r="N239" s="11"/>
      <c r="O239" s="10" t="str">
        <f>VLOOKUP(B239,Sheet1!$A$2:$G$392,7,0)</f>
        <v>Trung Bình</v>
      </c>
    </row>
    <row r="240" spans="1:15" s="32" customFormat="1" ht="27.75" customHeight="1" x14ac:dyDescent="0.2">
      <c r="A240" s="27">
        <f t="shared" si="3"/>
        <v>229</v>
      </c>
      <c r="B240" s="28">
        <v>25217102504</v>
      </c>
      <c r="C240" s="28" t="s">
        <v>420</v>
      </c>
      <c r="D240" s="29">
        <v>36939</v>
      </c>
      <c r="E240" s="28" t="s">
        <v>421</v>
      </c>
      <c r="F240" s="28" t="s">
        <v>16</v>
      </c>
      <c r="G240" s="28" t="s">
        <v>17</v>
      </c>
      <c r="H240" s="28" t="s">
        <v>100</v>
      </c>
      <c r="I240" s="28" t="s">
        <v>19</v>
      </c>
      <c r="J240" s="27">
        <v>267</v>
      </c>
      <c r="K240" s="33"/>
      <c r="L240" s="31" t="s">
        <v>26</v>
      </c>
      <c r="M240" s="28"/>
      <c r="N240" s="28"/>
      <c r="O240" s="10" t="str">
        <f>VLOOKUP(B240,Sheet1!$A$2:$G$392,7,0)</f>
        <v>Tốt</v>
      </c>
    </row>
    <row r="241" spans="1:15" ht="27.75" customHeight="1" x14ac:dyDescent="0.2">
      <c r="A241" s="10">
        <f t="shared" si="3"/>
        <v>230</v>
      </c>
      <c r="B241" s="11">
        <v>26207131636</v>
      </c>
      <c r="C241" s="11" t="s">
        <v>422</v>
      </c>
      <c r="D241" s="12">
        <v>37523</v>
      </c>
      <c r="E241" s="11" t="s">
        <v>423</v>
      </c>
      <c r="F241" s="11" t="s">
        <v>22</v>
      </c>
      <c r="G241" s="11" t="s">
        <v>23</v>
      </c>
      <c r="H241" s="11" t="s">
        <v>34</v>
      </c>
      <c r="I241" s="11" t="s">
        <v>25</v>
      </c>
      <c r="J241" s="10">
        <v>268</v>
      </c>
      <c r="K241" s="17"/>
      <c r="L241" s="13" t="s">
        <v>26</v>
      </c>
      <c r="M241" s="11"/>
      <c r="N241" s="11"/>
      <c r="O241" s="10" t="str">
        <f>VLOOKUP(B241,Sheet1!$A$2:$G$392,7,0)</f>
        <v>Tốt</v>
      </c>
    </row>
    <row r="242" spans="1:15" ht="27.75" customHeight="1" x14ac:dyDescent="0.2">
      <c r="A242" s="10">
        <f t="shared" si="3"/>
        <v>231</v>
      </c>
      <c r="B242" s="11">
        <v>25207102705</v>
      </c>
      <c r="C242" s="11" t="s">
        <v>424</v>
      </c>
      <c r="D242" s="12">
        <v>36890</v>
      </c>
      <c r="E242" s="11" t="s">
        <v>425</v>
      </c>
      <c r="F242" s="11" t="s">
        <v>22</v>
      </c>
      <c r="G242" s="11" t="s">
        <v>17</v>
      </c>
      <c r="H242" s="11" t="s">
        <v>404</v>
      </c>
      <c r="I242" s="11" t="s">
        <v>25</v>
      </c>
      <c r="J242" s="10">
        <v>269</v>
      </c>
      <c r="K242" s="17"/>
      <c r="L242" s="14" t="s">
        <v>26</v>
      </c>
      <c r="M242" s="11"/>
      <c r="N242" s="11"/>
      <c r="O242" s="10" t="str">
        <f>VLOOKUP(B242,Sheet1!$A$2:$G$392,7,0)</f>
        <v>Trung Bình</v>
      </c>
    </row>
    <row r="243" spans="1:15" ht="27.75" customHeight="1" x14ac:dyDescent="0.2">
      <c r="A243" s="10">
        <f t="shared" si="3"/>
        <v>232</v>
      </c>
      <c r="B243" s="11">
        <v>25207103813</v>
      </c>
      <c r="C243" s="11" t="s">
        <v>426</v>
      </c>
      <c r="D243" s="12">
        <v>37210</v>
      </c>
      <c r="E243" s="11" t="s">
        <v>299</v>
      </c>
      <c r="F243" s="11" t="s">
        <v>22</v>
      </c>
      <c r="G243" s="11" t="s">
        <v>23</v>
      </c>
      <c r="H243" s="11" t="s">
        <v>34</v>
      </c>
      <c r="I243" s="11" t="s">
        <v>25</v>
      </c>
      <c r="J243" s="10">
        <v>270</v>
      </c>
      <c r="K243" s="17"/>
      <c r="L243" s="13" t="s">
        <v>26</v>
      </c>
      <c r="M243" s="11"/>
      <c r="N243" s="11"/>
      <c r="O243" s="10" t="str">
        <f>VLOOKUP(B243,Sheet1!$A$2:$G$392,7,0)</f>
        <v>Khá</v>
      </c>
    </row>
    <row r="244" spans="1:15" ht="27.75" customHeight="1" x14ac:dyDescent="0.2">
      <c r="A244" s="10">
        <f t="shared" si="3"/>
        <v>233</v>
      </c>
      <c r="B244" s="11">
        <v>26207121522</v>
      </c>
      <c r="C244" s="11" t="s">
        <v>427</v>
      </c>
      <c r="D244" s="12">
        <v>37501</v>
      </c>
      <c r="E244" s="11" t="s">
        <v>153</v>
      </c>
      <c r="F244" s="11" t="s">
        <v>16</v>
      </c>
      <c r="G244" s="11" t="s">
        <v>23</v>
      </c>
      <c r="H244" s="11" t="s">
        <v>100</v>
      </c>
      <c r="I244" s="11" t="s">
        <v>25</v>
      </c>
      <c r="J244" s="10">
        <v>272</v>
      </c>
      <c r="K244" s="17"/>
      <c r="L244" s="14" t="s">
        <v>26</v>
      </c>
      <c r="M244" s="11"/>
      <c r="N244" s="10" t="s">
        <v>27</v>
      </c>
      <c r="O244" s="10" t="str">
        <f>VLOOKUP(B244,Sheet1!$A$2:$G$392,7,0)</f>
        <v>Khá</v>
      </c>
    </row>
    <row r="245" spans="1:15" ht="27.75" customHeight="1" x14ac:dyDescent="0.2">
      <c r="A245" s="10">
        <f t="shared" si="3"/>
        <v>234</v>
      </c>
      <c r="B245" s="11">
        <v>26207127745</v>
      </c>
      <c r="C245" s="11" t="s">
        <v>428</v>
      </c>
      <c r="D245" s="12">
        <v>37295</v>
      </c>
      <c r="E245" s="11" t="s">
        <v>74</v>
      </c>
      <c r="F245" s="11" t="s">
        <v>22</v>
      </c>
      <c r="G245" s="11" t="s">
        <v>23</v>
      </c>
      <c r="H245" s="11" t="s">
        <v>100</v>
      </c>
      <c r="I245" s="11" t="s">
        <v>25</v>
      </c>
      <c r="J245" s="10">
        <v>274</v>
      </c>
      <c r="K245" s="17"/>
      <c r="L245" s="14" t="s">
        <v>26</v>
      </c>
      <c r="M245" s="11"/>
      <c r="N245" s="10" t="s">
        <v>27</v>
      </c>
      <c r="O245" s="10" t="str">
        <f>VLOOKUP(B245,Sheet1!$A$2:$G$392,7,0)</f>
        <v>Tốt</v>
      </c>
    </row>
    <row r="246" spans="1:15" s="32" customFormat="1" ht="27.75" customHeight="1" x14ac:dyDescent="0.2">
      <c r="A246" s="27">
        <f t="shared" si="3"/>
        <v>235</v>
      </c>
      <c r="B246" s="28">
        <v>26207131626</v>
      </c>
      <c r="C246" s="28" t="s">
        <v>429</v>
      </c>
      <c r="D246" s="29">
        <v>37097</v>
      </c>
      <c r="E246" s="28" t="s">
        <v>164</v>
      </c>
      <c r="F246" s="28" t="s">
        <v>22</v>
      </c>
      <c r="G246" s="28" t="s">
        <v>23</v>
      </c>
      <c r="H246" s="28" t="s">
        <v>100</v>
      </c>
      <c r="I246" s="28" t="s">
        <v>19</v>
      </c>
      <c r="J246" s="27">
        <v>275</v>
      </c>
      <c r="K246" s="33"/>
      <c r="L246" s="31" t="s">
        <v>26</v>
      </c>
      <c r="M246" s="28"/>
      <c r="N246" s="28"/>
      <c r="O246" s="10" t="str">
        <f>VLOOKUP(B246,Sheet1!$A$2:$G$392,7,0)</f>
        <v>Tốt</v>
      </c>
    </row>
    <row r="247" spans="1:15" ht="27.75" customHeight="1" x14ac:dyDescent="0.2">
      <c r="A247" s="10">
        <f t="shared" si="3"/>
        <v>236</v>
      </c>
      <c r="B247" s="11">
        <v>25203301949</v>
      </c>
      <c r="C247" s="11" t="s">
        <v>430</v>
      </c>
      <c r="D247" s="12">
        <v>37226</v>
      </c>
      <c r="E247" s="11" t="s">
        <v>74</v>
      </c>
      <c r="F247" s="11" t="s">
        <v>22</v>
      </c>
      <c r="G247" s="11" t="s">
        <v>23</v>
      </c>
      <c r="H247" s="11" t="s">
        <v>100</v>
      </c>
      <c r="I247" s="11" t="s">
        <v>25</v>
      </c>
      <c r="J247" s="10">
        <v>276</v>
      </c>
      <c r="K247" s="17"/>
      <c r="L247" s="14" t="s">
        <v>26</v>
      </c>
      <c r="M247" s="11"/>
      <c r="N247" s="11"/>
      <c r="O247" s="10" t="str">
        <f>VLOOKUP(B247,Sheet1!$A$2:$G$392,7,0)</f>
        <v>Tốt</v>
      </c>
    </row>
    <row r="248" spans="1:15" s="32" customFormat="1" ht="27.75" customHeight="1" x14ac:dyDescent="0.2">
      <c r="A248" s="27">
        <f t="shared" si="3"/>
        <v>237</v>
      </c>
      <c r="B248" s="28">
        <v>26207135231</v>
      </c>
      <c r="C248" s="28" t="s">
        <v>431</v>
      </c>
      <c r="D248" s="29">
        <v>37573</v>
      </c>
      <c r="E248" s="28" t="s">
        <v>62</v>
      </c>
      <c r="F248" s="28" t="s">
        <v>22</v>
      </c>
      <c r="G248" s="28" t="s">
        <v>23</v>
      </c>
      <c r="H248" s="28" t="s">
        <v>100</v>
      </c>
      <c r="I248" s="28" t="s">
        <v>19</v>
      </c>
      <c r="J248" s="27">
        <v>277</v>
      </c>
      <c r="K248" s="33"/>
      <c r="L248" s="31" t="s">
        <v>26</v>
      </c>
      <c r="M248" s="28"/>
      <c r="N248" s="28"/>
      <c r="O248" s="10" t="str">
        <f>VLOOKUP(B248,Sheet1!$A$2:$G$392,7,0)</f>
        <v>Khá</v>
      </c>
    </row>
    <row r="249" spans="1:15" ht="27.75" customHeight="1" x14ac:dyDescent="0.2">
      <c r="A249" s="10">
        <f t="shared" si="3"/>
        <v>238</v>
      </c>
      <c r="B249" s="11">
        <v>26207134538</v>
      </c>
      <c r="C249" s="11" t="s">
        <v>432</v>
      </c>
      <c r="D249" s="12">
        <v>37318</v>
      </c>
      <c r="E249" s="11" t="s">
        <v>433</v>
      </c>
      <c r="F249" s="11" t="s">
        <v>22</v>
      </c>
      <c r="G249" s="11" t="s">
        <v>23</v>
      </c>
      <c r="H249" s="11" t="s">
        <v>24</v>
      </c>
      <c r="I249" s="11" t="s">
        <v>25</v>
      </c>
      <c r="J249" s="10">
        <v>278</v>
      </c>
      <c r="K249" s="17"/>
      <c r="L249" s="13" t="s">
        <v>26</v>
      </c>
      <c r="M249" s="11"/>
      <c r="N249" s="11"/>
      <c r="O249" s="10" t="str">
        <f>VLOOKUP(B249,Sheet1!$A$2:$G$392,7,0)</f>
        <v>Tốt</v>
      </c>
    </row>
    <row r="250" spans="1:15" ht="27.75" customHeight="1" x14ac:dyDescent="0.2">
      <c r="A250" s="10">
        <f t="shared" si="3"/>
        <v>239</v>
      </c>
      <c r="B250" s="11">
        <v>25212107033</v>
      </c>
      <c r="C250" s="11" t="s">
        <v>434</v>
      </c>
      <c r="D250" s="12">
        <v>37058</v>
      </c>
      <c r="E250" s="11" t="s">
        <v>435</v>
      </c>
      <c r="F250" s="11" t="s">
        <v>16</v>
      </c>
      <c r="G250" s="11" t="s">
        <v>17</v>
      </c>
      <c r="H250" s="11" t="s">
        <v>34</v>
      </c>
      <c r="I250" s="11" t="s">
        <v>25</v>
      </c>
      <c r="J250" s="10">
        <v>279</v>
      </c>
      <c r="K250" s="11"/>
      <c r="L250" s="13" t="s">
        <v>26</v>
      </c>
      <c r="M250" s="11"/>
      <c r="N250" s="11"/>
      <c r="O250" s="10" t="str">
        <f>VLOOKUP(B250,Sheet1!$A$2:$G$392,7,0)</f>
        <v>Khá</v>
      </c>
    </row>
    <row r="251" spans="1:15" s="32" customFormat="1" ht="27.75" customHeight="1" x14ac:dyDescent="0.2">
      <c r="A251" s="27">
        <f t="shared" si="3"/>
        <v>240</v>
      </c>
      <c r="B251" s="28">
        <v>26207120292</v>
      </c>
      <c r="C251" s="28" t="s">
        <v>436</v>
      </c>
      <c r="D251" s="29">
        <v>37443</v>
      </c>
      <c r="E251" s="28" t="s">
        <v>41</v>
      </c>
      <c r="F251" s="28" t="s">
        <v>22</v>
      </c>
      <c r="G251" s="28" t="s">
        <v>23</v>
      </c>
      <c r="H251" s="28" t="s">
        <v>100</v>
      </c>
      <c r="I251" s="28" t="s">
        <v>19</v>
      </c>
      <c r="J251" s="27">
        <v>280</v>
      </c>
      <c r="K251" s="28" t="s">
        <v>437</v>
      </c>
      <c r="L251" s="31"/>
      <c r="M251" s="28"/>
      <c r="N251" s="28"/>
      <c r="O251" s="10" t="str">
        <f>VLOOKUP(B251,Sheet1!$A$2:$G$392,7,0)</f>
        <v>Tốt</v>
      </c>
    </row>
    <row r="252" spans="1:15" ht="27.75" customHeight="1" x14ac:dyDescent="0.2">
      <c r="A252" s="10">
        <f t="shared" si="3"/>
        <v>241</v>
      </c>
      <c r="B252" s="11">
        <v>25207107600</v>
      </c>
      <c r="C252" s="11" t="s">
        <v>438</v>
      </c>
      <c r="D252" s="12">
        <v>37107</v>
      </c>
      <c r="E252" s="11" t="s">
        <v>421</v>
      </c>
      <c r="F252" s="11" t="s">
        <v>16</v>
      </c>
      <c r="G252" s="11" t="s">
        <v>17</v>
      </c>
      <c r="H252" s="11" t="s">
        <v>100</v>
      </c>
      <c r="I252" s="11" t="s">
        <v>25</v>
      </c>
      <c r="J252" s="10">
        <v>281</v>
      </c>
      <c r="K252" s="11"/>
      <c r="L252" s="14" t="s">
        <v>26</v>
      </c>
      <c r="M252" s="11"/>
      <c r="N252" s="11"/>
      <c r="O252" s="10" t="str">
        <f>VLOOKUP(B252,Sheet1!$A$2:$G$392,7,0)</f>
        <v>Tốt</v>
      </c>
    </row>
    <row r="253" spans="1:15" ht="27.75" customHeight="1" x14ac:dyDescent="0.2">
      <c r="A253" s="10">
        <f t="shared" si="3"/>
        <v>242</v>
      </c>
      <c r="B253" s="11">
        <v>26217223274</v>
      </c>
      <c r="C253" s="11" t="s">
        <v>439</v>
      </c>
      <c r="D253" s="12">
        <v>37537</v>
      </c>
      <c r="E253" s="11" t="s">
        <v>440</v>
      </c>
      <c r="F253" s="11" t="s">
        <v>106</v>
      </c>
      <c r="G253" s="11" t="s">
        <v>23</v>
      </c>
      <c r="H253" s="11" t="s">
        <v>34</v>
      </c>
      <c r="I253" s="11" t="s">
        <v>25</v>
      </c>
      <c r="J253" s="10">
        <v>282</v>
      </c>
      <c r="K253" s="11"/>
      <c r="L253" s="13" t="s">
        <v>26</v>
      </c>
      <c r="M253" s="11"/>
      <c r="N253" s="11"/>
      <c r="O253" s="10" t="str">
        <f>VLOOKUP(B253,Sheet1!$A$2:$G$392,7,0)</f>
        <v>Khá</v>
      </c>
    </row>
    <row r="254" spans="1:15" ht="27.75" customHeight="1" x14ac:dyDescent="0.2">
      <c r="A254" s="10">
        <f t="shared" si="3"/>
        <v>243</v>
      </c>
      <c r="B254" s="11">
        <v>26207133872</v>
      </c>
      <c r="C254" s="11" t="s">
        <v>441</v>
      </c>
      <c r="D254" s="12">
        <v>37557</v>
      </c>
      <c r="E254" s="11" t="s">
        <v>164</v>
      </c>
      <c r="F254" s="11" t="s">
        <v>22</v>
      </c>
      <c r="G254" s="11" t="s">
        <v>23</v>
      </c>
      <c r="H254" s="11" t="s">
        <v>100</v>
      </c>
      <c r="I254" s="11" t="s">
        <v>25</v>
      </c>
      <c r="J254" s="10">
        <v>283</v>
      </c>
      <c r="K254" s="11"/>
      <c r="L254" s="14" t="s">
        <v>26</v>
      </c>
      <c r="M254" s="11"/>
      <c r="N254" s="11" t="s">
        <v>27</v>
      </c>
      <c r="O254" s="10" t="str">
        <f>VLOOKUP(B254,Sheet1!$A$2:$G$392,7,0)</f>
        <v>Tốt</v>
      </c>
    </row>
    <row r="255" spans="1:15" ht="27.75" customHeight="1" x14ac:dyDescent="0.2">
      <c r="A255" s="10">
        <f t="shared" si="3"/>
        <v>244</v>
      </c>
      <c r="B255" s="11">
        <v>26211238927</v>
      </c>
      <c r="C255" s="11" t="s">
        <v>442</v>
      </c>
      <c r="D255" s="12">
        <v>37529</v>
      </c>
      <c r="E255" s="11" t="s">
        <v>169</v>
      </c>
      <c r="F255" s="11" t="s">
        <v>106</v>
      </c>
      <c r="G255" s="11" t="s">
        <v>23</v>
      </c>
      <c r="H255" s="11" t="s">
        <v>34</v>
      </c>
      <c r="I255" s="11" t="s">
        <v>25</v>
      </c>
      <c r="J255" s="10">
        <v>284</v>
      </c>
      <c r="K255" s="11" t="s">
        <v>443</v>
      </c>
      <c r="L255" s="13" t="s">
        <v>26</v>
      </c>
      <c r="M255" s="11"/>
      <c r="N255" s="11"/>
      <c r="O255" s="10" t="str">
        <f>VLOOKUP(B255,Sheet1!$A$2:$G$392,7,0)</f>
        <v>Tốt</v>
      </c>
    </row>
    <row r="256" spans="1:15" ht="27.75" customHeight="1" x14ac:dyDescent="0.2">
      <c r="A256" s="10">
        <f t="shared" si="3"/>
        <v>245</v>
      </c>
      <c r="B256" s="11">
        <v>26217126561</v>
      </c>
      <c r="C256" s="11" t="s">
        <v>444</v>
      </c>
      <c r="D256" s="12">
        <v>37235</v>
      </c>
      <c r="E256" s="11" t="s">
        <v>445</v>
      </c>
      <c r="F256" s="11" t="s">
        <v>22</v>
      </c>
      <c r="G256" s="11" t="s">
        <v>23</v>
      </c>
      <c r="H256" s="11" t="s">
        <v>100</v>
      </c>
      <c r="I256" s="11" t="s">
        <v>25</v>
      </c>
      <c r="J256" s="10">
        <v>285</v>
      </c>
      <c r="K256" s="11"/>
      <c r="L256" s="14" t="s">
        <v>26</v>
      </c>
      <c r="M256" s="11"/>
      <c r="N256" s="11"/>
      <c r="O256" s="10" t="str">
        <f>VLOOKUP(B256,Sheet1!$A$2:$G$392,7,0)</f>
        <v>Khá</v>
      </c>
    </row>
    <row r="257" spans="1:15" ht="27.75" customHeight="1" x14ac:dyDescent="0.2">
      <c r="A257" s="10">
        <f t="shared" si="3"/>
        <v>246</v>
      </c>
      <c r="B257" s="11">
        <v>26207229325</v>
      </c>
      <c r="C257" s="11" t="s">
        <v>446</v>
      </c>
      <c r="D257" s="12">
        <v>37574</v>
      </c>
      <c r="E257" s="11" t="s">
        <v>259</v>
      </c>
      <c r="F257" s="11" t="s">
        <v>22</v>
      </c>
      <c r="G257" s="11" t="s">
        <v>23</v>
      </c>
      <c r="H257" s="11" t="s">
        <v>100</v>
      </c>
      <c r="I257" s="11" t="s">
        <v>25</v>
      </c>
      <c r="J257" s="10">
        <v>286</v>
      </c>
      <c r="K257" s="11"/>
      <c r="L257" s="14" t="s">
        <v>26</v>
      </c>
      <c r="M257" s="11"/>
      <c r="N257" s="11"/>
      <c r="O257" s="10" t="str">
        <f>VLOOKUP(B257,Sheet1!$A$2:$G$392,7,0)</f>
        <v>Tốt</v>
      </c>
    </row>
    <row r="258" spans="1:15" ht="27.75" customHeight="1" x14ac:dyDescent="0.2">
      <c r="A258" s="10">
        <f t="shared" si="3"/>
        <v>247</v>
      </c>
      <c r="B258" s="11">
        <v>25217115800</v>
      </c>
      <c r="C258" s="11" t="s">
        <v>447</v>
      </c>
      <c r="D258" s="12">
        <v>37086</v>
      </c>
      <c r="E258" s="11" t="s">
        <v>314</v>
      </c>
      <c r="F258" s="11" t="s">
        <v>22</v>
      </c>
      <c r="G258" s="11" t="s">
        <v>17</v>
      </c>
      <c r="H258" s="11" t="s">
        <v>18</v>
      </c>
      <c r="I258" s="11" t="s">
        <v>25</v>
      </c>
      <c r="J258" s="10">
        <v>287</v>
      </c>
      <c r="K258" s="11"/>
      <c r="L258" s="13" t="s">
        <v>26</v>
      </c>
      <c r="M258" s="11"/>
      <c r="N258" s="11"/>
      <c r="O258" s="10" t="str">
        <f>VLOOKUP(B258,Sheet1!$A$2:$G$392,7,0)</f>
        <v>Khá</v>
      </c>
    </row>
    <row r="259" spans="1:15" ht="27.75" customHeight="1" x14ac:dyDescent="0.2">
      <c r="A259" s="10">
        <f t="shared" si="3"/>
        <v>248</v>
      </c>
      <c r="B259" s="11">
        <v>25207102658</v>
      </c>
      <c r="C259" s="11" t="s">
        <v>448</v>
      </c>
      <c r="D259" s="12">
        <v>37057</v>
      </c>
      <c r="E259" s="11" t="s">
        <v>155</v>
      </c>
      <c r="F259" s="11" t="s">
        <v>22</v>
      </c>
      <c r="G259" s="11" t="s">
        <v>17</v>
      </c>
      <c r="H259" s="11" t="s">
        <v>100</v>
      </c>
      <c r="I259" s="11" t="s">
        <v>25</v>
      </c>
      <c r="J259" s="10">
        <v>288</v>
      </c>
      <c r="K259" s="11"/>
      <c r="L259" s="14" t="s">
        <v>26</v>
      </c>
      <c r="M259" s="11"/>
      <c r="N259" s="11"/>
      <c r="O259" s="10" t="str">
        <f>VLOOKUP(B259,Sheet1!$A$2:$G$392,7,0)</f>
        <v>Khá</v>
      </c>
    </row>
    <row r="260" spans="1:15" ht="27.75" customHeight="1" x14ac:dyDescent="0.2">
      <c r="A260" s="10">
        <f t="shared" si="3"/>
        <v>249</v>
      </c>
      <c r="B260" s="11">
        <v>25207116439</v>
      </c>
      <c r="C260" s="11" t="s">
        <v>449</v>
      </c>
      <c r="D260" s="12">
        <v>36625</v>
      </c>
      <c r="E260" s="11" t="s">
        <v>450</v>
      </c>
      <c r="F260" s="11" t="s">
        <v>22</v>
      </c>
      <c r="G260" s="11" t="s">
        <v>17</v>
      </c>
      <c r="H260" s="11" t="s">
        <v>34</v>
      </c>
      <c r="I260" s="11" t="s">
        <v>25</v>
      </c>
      <c r="J260" s="10">
        <v>289</v>
      </c>
      <c r="K260" s="11"/>
      <c r="L260" s="13" t="s">
        <v>26</v>
      </c>
      <c r="M260" s="11"/>
      <c r="N260" s="11"/>
      <c r="O260" s="10" t="str">
        <f>VLOOKUP(B260,Sheet1!$A$2:$G$392,7,0)</f>
        <v>Khá</v>
      </c>
    </row>
    <row r="261" spans="1:15" ht="27.75" customHeight="1" x14ac:dyDescent="0.2">
      <c r="A261" s="10">
        <f t="shared" si="3"/>
        <v>250</v>
      </c>
      <c r="B261" s="11">
        <v>25207103325</v>
      </c>
      <c r="C261" s="11" t="s">
        <v>451</v>
      </c>
      <c r="D261" s="12">
        <v>36983</v>
      </c>
      <c r="E261" s="11" t="s">
        <v>452</v>
      </c>
      <c r="F261" s="11" t="s">
        <v>22</v>
      </c>
      <c r="G261" s="11" t="s">
        <v>17</v>
      </c>
      <c r="H261" s="11" t="s">
        <v>100</v>
      </c>
      <c r="I261" s="11" t="s">
        <v>25</v>
      </c>
      <c r="J261" s="10">
        <v>290</v>
      </c>
      <c r="K261" s="11"/>
      <c r="L261" s="14" t="s">
        <v>26</v>
      </c>
      <c r="M261" s="11"/>
      <c r="N261" s="11"/>
      <c r="O261" s="10" t="str">
        <f>VLOOKUP(B261,Sheet1!$A$2:$G$392,7,0)</f>
        <v>Khá</v>
      </c>
    </row>
    <row r="262" spans="1:15" ht="27.75" customHeight="1" x14ac:dyDescent="0.2">
      <c r="A262" s="10">
        <f t="shared" si="3"/>
        <v>251</v>
      </c>
      <c r="B262" s="11">
        <v>26202526572</v>
      </c>
      <c r="C262" s="11" t="s">
        <v>453</v>
      </c>
      <c r="D262" s="12">
        <v>37404</v>
      </c>
      <c r="E262" s="11" t="s">
        <v>113</v>
      </c>
      <c r="F262" s="11" t="s">
        <v>22</v>
      </c>
      <c r="G262" s="11" t="s">
        <v>23</v>
      </c>
      <c r="H262" s="11" t="s">
        <v>100</v>
      </c>
      <c r="I262" s="11" t="s">
        <v>25</v>
      </c>
      <c r="J262" s="10">
        <v>291</v>
      </c>
      <c r="K262" s="11"/>
      <c r="L262" s="14" t="s">
        <v>26</v>
      </c>
      <c r="M262" s="11"/>
      <c r="N262" s="11"/>
      <c r="O262" s="10" t="str">
        <f>VLOOKUP(B262,Sheet1!$A$2:$G$392,7,0)</f>
        <v>Tốt</v>
      </c>
    </row>
    <row r="263" spans="1:15" ht="27.75" customHeight="1" x14ac:dyDescent="0.2">
      <c r="A263" s="10">
        <f t="shared" si="3"/>
        <v>252</v>
      </c>
      <c r="B263" s="11">
        <v>27207142071</v>
      </c>
      <c r="C263" s="11" t="s">
        <v>454</v>
      </c>
      <c r="D263" s="12">
        <v>37813</v>
      </c>
      <c r="E263" s="11" t="s">
        <v>241</v>
      </c>
      <c r="F263" s="11" t="s">
        <v>22</v>
      </c>
      <c r="G263" s="11" t="s">
        <v>52</v>
      </c>
      <c r="H263" s="11" t="s">
        <v>34</v>
      </c>
      <c r="I263" s="11" t="s">
        <v>25</v>
      </c>
      <c r="J263" s="10">
        <v>292</v>
      </c>
      <c r="K263" s="11"/>
      <c r="L263" s="13" t="s">
        <v>26</v>
      </c>
      <c r="M263" s="11"/>
      <c r="N263" s="11"/>
      <c r="O263" s="10" t="str">
        <f>VLOOKUP(B263,Sheet1!$A$2:$G$392,7,0)</f>
        <v>Tốt</v>
      </c>
    </row>
    <row r="264" spans="1:15" ht="27.75" customHeight="1" x14ac:dyDescent="0.2">
      <c r="A264" s="10">
        <f t="shared" si="3"/>
        <v>253</v>
      </c>
      <c r="B264" s="11">
        <v>26207125473</v>
      </c>
      <c r="C264" s="11" t="s">
        <v>456</v>
      </c>
      <c r="D264" s="12">
        <v>37262</v>
      </c>
      <c r="E264" s="11" t="s">
        <v>120</v>
      </c>
      <c r="F264" s="11" t="s">
        <v>22</v>
      </c>
      <c r="G264" s="11" t="s">
        <v>23</v>
      </c>
      <c r="H264" s="11" t="s">
        <v>24</v>
      </c>
      <c r="I264" s="11" t="s">
        <v>25</v>
      </c>
      <c r="J264" s="10">
        <v>294</v>
      </c>
      <c r="K264" s="11"/>
      <c r="L264" s="13" t="s">
        <v>26</v>
      </c>
      <c r="M264" s="11"/>
      <c r="N264" s="11"/>
      <c r="O264" s="10" t="str">
        <f>VLOOKUP(B264,Sheet1!$A$2:$G$392,7,0)</f>
        <v>Tốt</v>
      </c>
    </row>
    <row r="265" spans="1:15" ht="27.75" customHeight="1" x14ac:dyDescent="0.2">
      <c r="A265" s="10">
        <f t="shared" si="3"/>
        <v>254</v>
      </c>
      <c r="B265" s="11">
        <v>26207123907</v>
      </c>
      <c r="C265" s="11" t="s">
        <v>460</v>
      </c>
      <c r="D265" s="12">
        <v>37390</v>
      </c>
      <c r="E265" s="11" t="s">
        <v>461</v>
      </c>
      <c r="F265" s="11" t="s">
        <v>22</v>
      </c>
      <c r="G265" s="11" t="s">
        <v>23</v>
      </c>
      <c r="H265" s="11" t="s">
        <v>100</v>
      </c>
      <c r="I265" s="11" t="s">
        <v>25</v>
      </c>
      <c r="J265" s="10">
        <v>297</v>
      </c>
      <c r="K265" s="11"/>
      <c r="L265" s="14" t="s">
        <v>26</v>
      </c>
      <c r="M265" s="11"/>
      <c r="N265" s="11"/>
      <c r="O265" s="10" t="str">
        <f>VLOOKUP(B265,Sheet1!$A$2:$G$392,7,0)</f>
        <v>Tốt</v>
      </c>
    </row>
    <row r="266" spans="1:15" ht="27.75" customHeight="1" x14ac:dyDescent="0.2">
      <c r="A266" s="10">
        <f t="shared" si="3"/>
        <v>255</v>
      </c>
      <c r="B266" s="11">
        <v>26207100296</v>
      </c>
      <c r="C266" s="11" t="s">
        <v>462</v>
      </c>
      <c r="D266" s="12">
        <v>37489</v>
      </c>
      <c r="E266" s="11" t="s">
        <v>120</v>
      </c>
      <c r="F266" s="11" t="s">
        <v>22</v>
      </c>
      <c r="G266" s="11" t="s">
        <v>23</v>
      </c>
      <c r="H266" s="11" t="s">
        <v>39</v>
      </c>
      <c r="I266" s="11" t="s">
        <v>25</v>
      </c>
      <c r="J266" s="10">
        <v>298</v>
      </c>
      <c r="K266" s="11" t="s">
        <v>463</v>
      </c>
      <c r="L266" s="13" t="s">
        <v>26</v>
      </c>
      <c r="M266" s="11"/>
      <c r="N266" s="11"/>
      <c r="O266" s="10" t="str">
        <f>VLOOKUP(B266,Sheet1!$A$2:$G$392,7,0)</f>
        <v>Xuất Sắc</v>
      </c>
    </row>
    <row r="267" spans="1:15" ht="27.75" customHeight="1" x14ac:dyDescent="0.2">
      <c r="A267" s="10">
        <f t="shared" si="3"/>
        <v>256</v>
      </c>
      <c r="B267" s="11">
        <v>26207100049</v>
      </c>
      <c r="C267" s="11" t="s">
        <v>464</v>
      </c>
      <c r="D267" s="12">
        <v>37466</v>
      </c>
      <c r="E267" s="11" t="s">
        <v>465</v>
      </c>
      <c r="F267" s="11" t="s">
        <v>16</v>
      </c>
      <c r="G267" s="11" t="s">
        <v>23</v>
      </c>
      <c r="H267" s="11" t="s">
        <v>100</v>
      </c>
      <c r="I267" s="11" t="s">
        <v>25</v>
      </c>
      <c r="J267" s="10">
        <v>300</v>
      </c>
      <c r="K267" s="11"/>
      <c r="L267" s="14" t="s">
        <v>26</v>
      </c>
      <c r="M267" s="11"/>
      <c r="N267" s="11"/>
      <c r="O267" s="10" t="str">
        <f>VLOOKUP(B267,Sheet1!$A$2:$G$392,7,0)</f>
        <v>Tốt</v>
      </c>
    </row>
    <row r="268" spans="1:15" ht="27.75" customHeight="1" x14ac:dyDescent="0.2">
      <c r="A268" s="10">
        <f t="shared" si="3"/>
        <v>257</v>
      </c>
      <c r="B268" s="11">
        <v>26207140642</v>
      </c>
      <c r="C268" s="11" t="s">
        <v>466</v>
      </c>
      <c r="D268" s="12">
        <v>37493</v>
      </c>
      <c r="E268" s="11" t="s">
        <v>88</v>
      </c>
      <c r="F268" s="11" t="s">
        <v>16</v>
      </c>
      <c r="G268" s="11" t="s">
        <v>23</v>
      </c>
      <c r="H268" s="11" t="s">
        <v>100</v>
      </c>
      <c r="I268" s="11" t="s">
        <v>25</v>
      </c>
      <c r="J268" s="10">
        <v>301</v>
      </c>
      <c r="K268" s="11"/>
      <c r="L268" s="14" t="s">
        <v>26</v>
      </c>
      <c r="M268" s="11"/>
      <c r="N268" s="11"/>
      <c r="O268" s="10" t="str">
        <f>VLOOKUP(B268,Sheet1!$A$2:$G$392,7,0)</f>
        <v>Tốt</v>
      </c>
    </row>
    <row r="269" spans="1:15" ht="27.75" customHeight="1" x14ac:dyDescent="0.2">
      <c r="A269" s="10">
        <f t="shared" si="3"/>
        <v>258</v>
      </c>
      <c r="B269" s="11">
        <v>26217134576</v>
      </c>
      <c r="C269" s="11" t="s">
        <v>468</v>
      </c>
      <c r="D269" s="12">
        <v>37259</v>
      </c>
      <c r="E269" s="11" t="s">
        <v>93</v>
      </c>
      <c r="F269" s="11" t="s">
        <v>16</v>
      </c>
      <c r="G269" s="11" t="s">
        <v>23</v>
      </c>
      <c r="H269" s="11" t="s">
        <v>34</v>
      </c>
      <c r="I269" s="11" t="s">
        <v>25</v>
      </c>
      <c r="J269" s="10">
        <v>303</v>
      </c>
      <c r="K269" s="11" t="s">
        <v>469</v>
      </c>
      <c r="L269" s="13" t="s">
        <v>26</v>
      </c>
      <c r="M269" s="11"/>
      <c r="N269" s="11"/>
      <c r="O269" s="10" t="str">
        <f>VLOOKUP(B269,Sheet1!$A$2:$G$392,7,0)</f>
        <v>Tốt</v>
      </c>
    </row>
    <row r="270" spans="1:15" ht="27.75" customHeight="1" x14ac:dyDescent="0.2">
      <c r="A270" s="10">
        <f t="shared" ref="A270:A333" si="4">A269+1</f>
        <v>259</v>
      </c>
      <c r="B270" s="11">
        <v>26207220637</v>
      </c>
      <c r="C270" s="11" t="s">
        <v>470</v>
      </c>
      <c r="D270" s="12">
        <v>37495</v>
      </c>
      <c r="E270" s="11" t="s">
        <v>120</v>
      </c>
      <c r="F270" s="11" t="s">
        <v>22</v>
      </c>
      <c r="G270" s="11" t="s">
        <v>23</v>
      </c>
      <c r="H270" s="11" t="s">
        <v>100</v>
      </c>
      <c r="I270" s="11" t="s">
        <v>25</v>
      </c>
      <c r="J270" s="10">
        <v>304</v>
      </c>
      <c r="K270" s="11"/>
      <c r="L270" s="14" t="s">
        <v>26</v>
      </c>
      <c r="M270" s="11"/>
      <c r="N270" s="11"/>
      <c r="O270" s="10" t="str">
        <f>VLOOKUP(B270,Sheet1!$A$2:$G$392,7,0)</f>
        <v>Tốt</v>
      </c>
    </row>
    <row r="271" spans="1:15" ht="27.75" customHeight="1" x14ac:dyDescent="0.2">
      <c r="A271" s="10">
        <f t="shared" si="4"/>
        <v>260</v>
      </c>
      <c r="B271" s="11">
        <v>26217141634</v>
      </c>
      <c r="C271" s="11" t="s">
        <v>471</v>
      </c>
      <c r="D271" s="12">
        <v>37393</v>
      </c>
      <c r="E271" s="11" t="s">
        <v>218</v>
      </c>
      <c r="F271" s="11" t="s">
        <v>22</v>
      </c>
      <c r="G271" s="11" t="s">
        <v>23</v>
      </c>
      <c r="H271" s="11" t="s">
        <v>100</v>
      </c>
      <c r="I271" s="11" t="s">
        <v>25</v>
      </c>
      <c r="J271" s="10">
        <v>305</v>
      </c>
      <c r="K271" s="11"/>
      <c r="L271" s="14" t="s">
        <v>26</v>
      </c>
      <c r="M271" s="11"/>
      <c r="N271" s="11"/>
      <c r="O271" s="10" t="str">
        <f>VLOOKUP(B271,Sheet1!$A$2:$G$392,7,0)</f>
        <v>Tốt</v>
      </c>
    </row>
    <row r="272" spans="1:15" ht="27.75" customHeight="1" x14ac:dyDescent="0.2">
      <c r="A272" s="10">
        <f t="shared" si="4"/>
        <v>261</v>
      </c>
      <c r="B272" s="11">
        <v>25207104151</v>
      </c>
      <c r="C272" s="11" t="s">
        <v>472</v>
      </c>
      <c r="D272" s="12">
        <v>36942</v>
      </c>
      <c r="E272" s="11" t="s">
        <v>144</v>
      </c>
      <c r="F272" s="11" t="s">
        <v>16</v>
      </c>
      <c r="G272" s="11" t="s">
        <v>17</v>
      </c>
      <c r="H272" s="11" t="s">
        <v>100</v>
      </c>
      <c r="I272" s="11" t="s">
        <v>25</v>
      </c>
      <c r="J272" s="10">
        <v>306</v>
      </c>
      <c r="K272" s="17"/>
      <c r="L272" s="14" t="s">
        <v>26</v>
      </c>
      <c r="M272" s="11"/>
      <c r="N272" s="11"/>
      <c r="O272" s="10" t="str">
        <f>VLOOKUP(B272,Sheet1!$A$2:$G$392,7,0)</f>
        <v>Khá</v>
      </c>
    </row>
    <row r="273" spans="1:15" ht="27.75" customHeight="1" x14ac:dyDescent="0.2">
      <c r="A273" s="10">
        <f t="shared" si="4"/>
        <v>262</v>
      </c>
      <c r="B273" s="11">
        <v>26203327128</v>
      </c>
      <c r="C273" s="11" t="s">
        <v>473</v>
      </c>
      <c r="D273" s="12">
        <v>36972</v>
      </c>
      <c r="E273" s="11" t="s">
        <v>259</v>
      </c>
      <c r="F273" s="11" t="s">
        <v>22</v>
      </c>
      <c r="G273" s="11" t="s">
        <v>23</v>
      </c>
      <c r="H273" s="11" t="s">
        <v>100</v>
      </c>
      <c r="I273" s="11" t="s">
        <v>25</v>
      </c>
      <c r="J273" s="10">
        <v>307</v>
      </c>
      <c r="K273" s="11"/>
      <c r="L273" s="14" t="s">
        <v>26</v>
      </c>
      <c r="M273" s="11" t="s">
        <v>107</v>
      </c>
      <c r="N273" s="11"/>
      <c r="O273" s="10" t="str">
        <f>VLOOKUP(B273,Sheet1!$A$2:$G$392,7,0)</f>
        <v>Tốt</v>
      </c>
    </row>
    <row r="274" spans="1:15" ht="27.75" customHeight="1" x14ac:dyDescent="0.2">
      <c r="A274" s="10">
        <f t="shared" si="4"/>
        <v>263</v>
      </c>
      <c r="B274" s="11">
        <v>26207122990</v>
      </c>
      <c r="C274" s="11" t="s">
        <v>474</v>
      </c>
      <c r="D274" s="12">
        <v>37411</v>
      </c>
      <c r="E274" s="11" t="s">
        <v>259</v>
      </c>
      <c r="F274" s="11" t="s">
        <v>22</v>
      </c>
      <c r="G274" s="11" t="s">
        <v>23</v>
      </c>
      <c r="H274" s="11" t="s">
        <v>34</v>
      </c>
      <c r="I274" s="11" t="s">
        <v>25</v>
      </c>
      <c r="J274" s="10">
        <v>308</v>
      </c>
      <c r="K274" s="11"/>
      <c r="L274" s="13" t="s">
        <v>26</v>
      </c>
      <c r="M274" s="11"/>
      <c r="N274" s="11"/>
      <c r="O274" s="10" t="str">
        <f>VLOOKUP(B274,Sheet1!$A$2:$G$392,7,0)</f>
        <v>Tốt</v>
      </c>
    </row>
    <row r="275" spans="1:15" ht="27.75" customHeight="1" x14ac:dyDescent="0.2">
      <c r="A275" s="10">
        <f t="shared" si="4"/>
        <v>264</v>
      </c>
      <c r="B275" s="11">
        <v>26207100150</v>
      </c>
      <c r="C275" s="11" t="s">
        <v>475</v>
      </c>
      <c r="D275" s="12">
        <v>37299</v>
      </c>
      <c r="E275" s="11" t="s">
        <v>259</v>
      </c>
      <c r="F275" s="11" t="s">
        <v>22</v>
      </c>
      <c r="G275" s="11" t="s">
        <v>23</v>
      </c>
      <c r="H275" s="11" t="s">
        <v>34</v>
      </c>
      <c r="I275" s="11" t="s">
        <v>25</v>
      </c>
      <c r="J275" s="10">
        <v>309</v>
      </c>
      <c r="K275" s="11"/>
      <c r="L275" s="13" t="s">
        <v>26</v>
      </c>
      <c r="M275" s="11"/>
      <c r="N275" s="11" t="s">
        <v>71</v>
      </c>
      <c r="O275" s="10" t="str">
        <f>VLOOKUP(B275,Sheet1!$A$2:$G$392,7,0)</f>
        <v>Tốt</v>
      </c>
    </row>
    <row r="276" spans="1:15" ht="27.75" customHeight="1" x14ac:dyDescent="0.2">
      <c r="A276" s="10">
        <f t="shared" si="4"/>
        <v>265</v>
      </c>
      <c r="B276" s="11">
        <v>26207141361</v>
      </c>
      <c r="C276" s="11" t="s">
        <v>477</v>
      </c>
      <c r="D276" s="12">
        <v>37347</v>
      </c>
      <c r="E276" s="11" t="s">
        <v>97</v>
      </c>
      <c r="F276" s="11" t="s">
        <v>22</v>
      </c>
      <c r="G276" s="11" t="s">
        <v>23</v>
      </c>
      <c r="H276" s="11" t="s">
        <v>100</v>
      </c>
      <c r="I276" s="11" t="s">
        <v>25</v>
      </c>
      <c r="J276" s="10">
        <v>311</v>
      </c>
      <c r="K276" s="11"/>
      <c r="L276" s="14" t="s">
        <v>26</v>
      </c>
      <c r="M276" s="11"/>
      <c r="N276" s="11"/>
      <c r="O276" s="10" t="str">
        <f>VLOOKUP(B276,Sheet1!$A$2:$G$392,7,0)</f>
        <v>Xuất Sắc</v>
      </c>
    </row>
    <row r="277" spans="1:15" ht="27.75" customHeight="1" x14ac:dyDescent="0.2">
      <c r="A277" s="10">
        <f t="shared" si="4"/>
        <v>266</v>
      </c>
      <c r="B277" s="11">
        <v>25217203095</v>
      </c>
      <c r="C277" s="11" t="s">
        <v>478</v>
      </c>
      <c r="D277" s="12">
        <v>36966</v>
      </c>
      <c r="E277" s="11" t="s">
        <v>155</v>
      </c>
      <c r="F277" s="11" t="s">
        <v>22</v>
      </c>
      <c r="G277" s="11" t="s">
        <v>17</v>
      </c>
      <c r="H277" s="11" t="s">
        <v>100</v>
      </c>
      <c r="I277" s="11" t="s">
        <v>25</v>
      </c>
      <c r="J277" s="10">
        <v>312</v>
      </c>
      <c r="K277" s="11"/>
      <c r="L277" s="14" t="s">
        <v>26</v>
      </c>
      <c r="M277" s="11"/>
      <c r="N277" s="11"/>
      <c r="O277" s="10" t="str">
        <f>VLOOKUP(B277,Sheet1!$A$2:$G$392,7,0)</f>
        <v>Khá</v>
      </c>
    </row>
    <row r="278" spans="1:15" ht="27.75" customHeight="1" x14ac:dyDescent="0.2">
      <c r="A278" s="10">
        <f t="shared" si="4"/>
        <v>267</v>
      </c>
      <c r="B278" s="11">
        <v>25207105423</v>
      </c>
      <c r="C278" s="11" t="s">
        <v>479</v>
      </c>
      <c r="D278" s="12">
        <v>37203</v>
      </c>
      <c r="E278" s="11" t="s">
        <v>356</v>
      </c>
      <c r="F278" s="11" t="s">
        <v>16</v>
      </c>
      <c r="G278" s="11" t="s">
        <v>17</v>
      </c>
      <c r="H278" s="11" t="s">
        <v>100</v>
      </c>
      <c r="I278" s="11" t="s">
        <v>25</v>
      </c>
      <c r="J278" s="10">
        <v>313</v>
      </c>
      <c r="K278" s="11"/>
      <c r="L278" s="14" t="s">
        <v>26</v>
      </c>
      <c r="M278" s="11"/>
      <c r="N278" s="11"/>
      <c r="O278" s="10" t="str">
        <f>VLOOKUP(B278,Sheet1!$A$2:$G$392,7,0)</f>
        <v>Tốt</v>
      </c>
    </row>
    <row r="279" spans="1:15" s="32" customFormat="1" ht="27.75" customHeight="1" x14ac:dyDescent="0.2">
      <c r="A279" s="27">
        <f t="shared" si="4"/>
        <v>268</v>
      </c>
      <c r="B279" s="28">
        <v>25207109934</v>
      </c>
      <c r="C279" s="28" t="s">
        <v>480</v>
      </c>
      <c r="D279" s="29">
        <v>37212</v>
      </c>
      <c r="E279" s="28" t="s">
        <v>481</v>
      </c>
      <c r="F279" s="28" t="s">
        <v>22</v>
      </c>
      <c r="G279" s="28" t="s">
        <v>17</v>
      </c>
      <c r="H279" s="28" t="s">
        <v>100</v>
      </c>
      <c r="I279" s="28" t="s">
        <v>19</v>
      </c>
      <c r="J279" s="27">
        <v>314</v>
      </c>
      <c r="K279" s="28"/>
      <c r="L279" s="31" t="s">
        <v>26</v>
      </c>
      <c r="M279" s="28"/>
      <c r="N279" s="28"/>
      <c r="O279" s="10" t="str">
        <f>VLOOKUP(B279,Sheet1!$A$2:$G$392,7,0)</f>
        <v>Tốt</v>
      </c>
    </row>
    <row r="280" spans="1:15" ht="27.75" customHeight="1" x14ac:dyDescent="0.2">
      <c r="A280" s="10">
        <f t="shared" si="4"/>
        <v>269</v>
      </c>
      <c r="B280" s="11">
        <v>24207209816</v>
      </c>
      <c r="C280" s="11" t="s">
        <v>482</v>
      </c>
      <c r="D280" s="12">
        <v>36654</v>
      </c>
      <c r="E280" s="11" t="s">
        <v>111</v>
      </c>
      <c r="F280" s="11" t="s">
        <v>16</v>
      </c>
      <c r="G280" s="11" t="s">
        <v>23</v>
      </c>
      <c r="H280" s="11" t="s">
        <v>24</v>
      </c>
      <c r="I280" s="11" t="s">
        <v>25</v>
      </c>
      <c r="J280" s="10">
        <v>315</v>
      </c>
      <c r="K280" s="11"/>
      <c r="L280" s="13" t="s">
        <v>26</v>
      </c>
      <c r="M280" s="11"/>
      <c r="N280" s="11"/>
      <c r="O280" s="10" t="str">
        <f>VLOOKUP(B280,Sheet1!$A$2:$G$392,7,0)</f>
        <v>Tốt</v>
      </c>
    </row>
    <row r="281" spans="1:15" ht="27.75" customHeight="1" x14ac:dyDescent="0.2">
      <c r="A281" s="10">
        <f t="shared" si="4"/>
        <v>270</v>
      </c>
      <c r="B281" s="11">
        <v>26207132858</v>
      </c>
      <c r="C281" s="11" t="s">
        <v>483</v>
      </c>
      <c r="D281" s="12">
        <v>37327</v>
      </c>
      <c r="E281" s="11" t="s">
        <v>259</v>
      </c>
      <c r="F281" s="11" t="s">
        <v>22</v>
      </c>
      <c r="G281" s="11" t="s">
        <v>23</v>
      </c>
      <c r="H281" s="11" t="s">
        <v>34</v>
      </c>
      <c r="I281" s="11" t="s">
        <v>25</v>
      </c>
      <c r="J281" s="10">
        <v>316</v>
      </c>
      <c r="K281" s="11"/>
      <c r="L281" s="13" t="s">
        <v>26</v>
      </c>
      <c r="M281" s="11"/>
      <c r="N281" s="11"/>
      <c r="O281" s="10" t="str">
        <f>VLOOKUP(B281,Sheet1!$A$2:$G$392,7,0)</f>
        <v>Khá</v>
      </c>
    </row>
    <row r="282" spans="1:15" ht="27.75" customHeight="1" x14ac:dyDescent="0.2">
      <c r="A282" s="10">
        <f t="shared" si="4"/>
        <v>271</v>
      </c>
      <c r="B282" s="11">
        <v>26207128122</v>
      </c>
      <c r="C282" s="11" t="s">
        <v>484</v>
      </c>
      <c r="D282" s="12">
        <v>37454</v>
      </c>
      <c r="E282" s="11" t="s">
        <v>372</v>
      </c>
      <c r="F282" s="11" t="s">
        <v>22</v>
      </c>
      <c r="G282" s="11" t="s">
        <v>23</v>
      </c>
      <c r="H282" s="11" t="s">
        <v>100</v>
      </c>
      <c r="I282" s="11" t="s">
        <v>25</v>
      </c>
      <c r="J282" s="10">
        <v>317</v>
      </c>
      <c r="K282" s="11"/>
      <c r="L282" s="14" t="s">
        <v>26</v>
      </c>
      <c r="M282" s="11"/>
      <c r="N282" s="11"/>
      <c r="O282" s="10" t="str">
        <f>VLOOKUP(B282,Sheet1!$A$2:$G$392,7,0)</f>
        <v>Tốt</v>
      </c>
    </row>
    <row r="283" spans="1:15" ht="27.75" customHeight="1" x14ac:dyDescent="0.2">
      <c r="A283" s="10">
        <f t="shared" si="4"/>
        <v>272</v>
      </c>
      <c r="B283" s="11">
        <v>26207135191</v>
      </c>
      <c r="C283" s="11" t="s">
        <v>489</v>
      </c>
      <c r="D283" s="12">
        <v>37455</v>
      </c>
      <c r="E283" s="11" t="s">
        <v>36</v>
      </c>
      <c r="F283" s="11" t="s">
        <v>22</v>
      </c>
      <c r="G283" s="11" t="s">
        <v>23</v>
      </c>
      <c r="H283" s="11" t="s">
        <v>100</v>
      </c>
      <c r="I283" s="11" t="s">
        <v>25</v>
      </c>
      <c r="J283" s="10">
        <v>320</v>
      </c>
      <c r="K283" s="11"/>
      <c r="L283" s="14" t="s">
        <v>26</v>
      </c>
      <c r="M283" s="11"/>
      <c r="N283" s="11"/>
      <c r="O283" s="10" t="str">
        <f>VLOOKUP(B283,Sheet1!$A$2:$G$392,7,0)</f>
        <v>Xuất Sắc</v>
      </c>
    </row>
    <row r="284" spans="1:15" ht="27.75" customHeight="1" x14ac:dyDescent="0.2">
      <c r="A284" s="10">
        <f t="shared" si="4"/>
        <v>273</v>
      </c>
      <c r="B284" s="11">
        <v>26217134923</v>
      </c>
      <c r="C284" s="11" t="s">
        <v>490</v>
      </c>
      <c r="D284" s="12">
        <v>37282</v>
      </c>
      <c r="E284" s="11" t="s">
        <v>82</v>
      </c>
      <c r="F284" s="11" t="s">
        <v>22</v>
      </c>
      <c r="G284" s="11" t="s">
        <v>23</v>
      </c>
      <c r="H284" s="11" t="s">
        <v>100</v>
      </c>
      <c r="I284" s="11" t="s">
        <v>25</v>
      </c>
      <c r="J284" s="10">
        <v>321</v>
      </c>
      <c r="K284" s="11"/>
      <c r="L284" s="14" t="s">
        <v>26</v>
      </c>
      <c r="M284" s="11"/>
      <c r="N284" s="11"/>
      <c r="O284" s="10" t="str">
        <f>VLOOKUP(B284,Sheet1!$A$2:$G$392,7,0)</f>
        <v>Tốt</v>
      </c>
    </row>
    <row r="285" spans="1:15" ht="27.75" customHeight="1" x14ac:dyDescent="0.2">
      <c r="A285" s="10">
        <f t="shared" si="4"/>
        <v>274</v>
      </c>
      <c r="B285" s="11">
        <v>26207134679</v>
      </c>
      <c r="C285" s="11" t="s">
        <v>491</v>
      </c>
      <c r="D285" s="12">
        <v>37603</v>
      </c>
      <c r="E285" s="11" t="s">
        <v>492</v>
      </c>
      <c r="F285" s="11" t="s">
        <v>22</v>
      </c>
      <c r="G285" s="11" t="s">
        <v>23</v>
      </c>
      <c r="H285" s="11" t="s">
        <v>24</v>
      </c>
      <c r="I285" s="11" t="s">
        <v>25</v>
      </c>
      <c r="J285" s="10">
        <v>322</v>
      </c>
      <c r="K285" s="11"/>
      <c r="L285" s="13" t="s">
        <v>26</v>
      </c>
      <c r="M285" s="11"/>
      <c r="N285" s="11" t="s">
        <v>27</v>
      </c>
      <c r="O285" s="10" t="str">
        <f>VLOOKUP(B285,Sheet1!$A$2:$G$392,7,0)</f>
        <v>Khá</v>
      </c>
    </row>
    <row r="286" spans="1:15" ht="27.75" customHeight="1" x14ac:dyDescent="0.2">
      <c r="A286" s="10">
        <f t="shared" si="4"/>
        <v>275</v>
      </c>
      <c r="B286" s="11">
        <v>26207120748</v>
      </c>
      <c r="C286" s="11" t="s">
        <v>494</v>
      </c>
      <c r="D286" s="12">
        <v>37134</v>
      </c>
      <c r="E286" s="11" t="s">
        <v>88</v>
      </c>
      <c r="F286" s="11" t="s">
        <v>16</v>
      </c>
      <c r="G286" s="11" t="s">
        <v>23</v>
      </c>
      <c r="H286" s="11" t="s">
        <v>100</v>
      </c>
      <c r="I286" s="11" t="s">
        <v>25</v>
      </c>
      <c r="J286" s="10">
        <v>324</v>
      </c>
      <c r="K286" s="11"/>
      <c r="L286" s="14" t="s">
        <v>26</v>
      </c>
      <c r="M286" s="11" t="s">
        <v>495</v>
      </c>
      <c r="N286" s="11"/>
      <c r="O286" s="10" t="str">
        <f>VLOOKUP(B286,Sheet1!$A$2:$G$392,7,0)</f>
        <v>Tốt</v>
      </c>
    </row>
    <row r="287" spans="1:15" ht="27.75" customHeight="1" x14ac:dyDescent="0.2">
      <c r="A287" s="10">
        <f t="shared" si="4"/>
        <v>276</v>
      </c>
      <c r="B287" s="11">
        <v>26207125677</v>
      </c>
      <c r="C287" s="11" t="s">
        <v>496</v>
      </c>
      <c r="D287" s="12">
        <v>37445</v>
      </c>
      <c r="E287" s="11" t="s">
        <v>164</v>
      </c>
      <c r="F287" s="11" t="s">
        <v>22</v>
      </c>
      <c r="G287" s="11" t="s">
        <v>23</v>
      </c>
      <c r="H287" s="11" t="s">
        <v>419</v>
      </c>
      <c r="I287" s="11" t="s">
        <v>25</v>
      </c>
      <c r="J287" s="10">
        <v>325</v>
      </c>
      <c r="K287" s="17" t="s">
        <v>497</v>
      </c>
      <c r="L287" s="14" t="s">
        <v>26</v>
      </c>
      <c r="M287" s="11"/>
      <c r="N287" s="11"/>
      <c r="O287" s="10" t="str">
        <f>VLOOKUP(B287,Sheet1!$A$2:$G$392,7,0)</f>
        <v>Khá</v>
      </c>
    </row>
    <row r="288" spans="1:15" ht="27.75" customHeight="1" x14ac:dyDescent="0.2">
      <c r="A288" s="10">
        <f t="shared" si="4"/>
        <v>277</v>
      </c>
      <c r="B288" s="11">
        <v>26207120004</v>
      </c>
      <c r="C288" s="11" t="s">
        <v>498</v>
      </c>
      <c r="D288" s="12">
        <v>37319</v>
      </c>
      <c r="E288" s="11" t="s">
        <v>120</v>
      </c>
      <c r="F288" s="11" t="s">
        <v>22</v>
      </c>
      <c r="G288" s="11" t="s">
        <v>23</v>
      </c>
      <c r="H288" s="11" t="s">
        <v>24</v>
      </c>
      <c r="I288" s="11" t="s">
        <v>25</v>
      </c>
      <c r="J288" s="10">
        <v>326</v>
      </c>
      <c r="K288" s="11"/>
      <c r="L288" s="13" t="s">
        <v>26</v>
      </c>
      <c r="M288" s="11"/>
      <c r="N288" s="11" t="s">
        <v>27</v>
      </c>
      <c r="O288" s="10" t="str">
        <f>VLOOKUP(B288,Sheet1!$A$2:$G$392,7,0)</f>
        <v>Tốt</v>
      </c>
    </row>
    <row r="289" spans="1:15" ht="27.75" customHeight="1" x14ac:dyDescent="0.2">
      <c r="A289" s="10">
        <f t="shared" si="4"/>
        <v>278</v>
      </c>
      <c r="B289" s="11">
        <v>26207134614</v>
      </c>
      <c r="C289" s="11" t="s">
        <v>499</v>
      </c>
      <c r="D289" s="12">
        <v>37421</v>
      </c>
      <c r="E289" s="11" t="s">
        <v>205</v>
      </c>
      <c r="F289" s="11" t="s">
        <v>16</v>
      </c>
      <c r="G289" s="11" t="s">
        <v>23</v>
      </c>
      <c r="H289" s="11" t="s">
        <v>100</v>
      </c>
      <c r="I289" s="11" t="s">
        <v>25</v>
      </c>
      <c r="J289" s="10">
        <v>327</v>
      </c>
      <c r="K289" s="11"/>
      <c r="L289" s="14" t="s">
        <v>26</v>
      </c>
      <c r="M289" s="11"/>
      <c r="N289" s="11"/>
      <c r="O289" s="10" t="str">
        <f>VLOOKUP(B289,Sheet1!$A$2:$G$392,7,0)</f>
        <v>Xuất Sắc</v>
      </c>
    </row>
    <row r="290" spans="1:15" ht="27.75" customHeight="1" x14ac:dyDescent="0.2">
      <c r="A290" s="10">
        <f t="shared" si="4"/>
        <v>279</v>
      </c>
      <c r="B290" s="11">
        <v>26207134223</v>
      </c>
      <c r="C290" s="11" t="s">
        <v>500</v>
      </c>
      <c r="D290" s="12">
        <v>37533</v>
      </c>
      <c r="E290" s="11" t="s">
        <v>41</v>
      </c>
      <c r="F290" s="11" t="s">
        <v>22</v>
      </c>
      <c r="G290" s="11" t="s">
        <v>23</v>
      </c>
      <c r="H290" s="11" t="s">
        <v>100</v>
      </c>
      <c r="I290" s="11" t="s">
        <v>25</v>
      </c>
      <c r="J290" s="10">
        <v>328</v>
      </c>
      <c r="K290" s="11"/>
      <c r="L290" s="14" t="s">
        <v>26</v>
      </c>
      <c r="M290" s="11"/>
      <c r="N290" s="11"/>
      <c r="O290" s="10" t="str">
        <f>VLOOKUP(B290,Sheet1!$A$2:$G$392,7,0)</f>
        <v>Tốt</v>
      </c>
    </row>
    <row r="291" spans="1:15" ht="27.75" customHeight="1" x14ac:dyDescent="0.2">
      <c r="A291" s="10">
        <f t="shared" si="4"/>
        <v>280</v>
      </c>
      <c r="B291" s="11">
        <v>26217130704</v>
      </c>
      <c r="C291" s="11" t="s">
        <v>501</v>
      </c>
      <c r="D291" s="12">
        <v>37543</v>
      </c>
      <c r="E291" s="11" t="s">
        <v>256</v>
      </c>
      <c r="F291" s="11" t="s">
        <v>22</v>
      </c>
      <c r="G291" s="11" t="s">
        <v>23</v>
      </c>
      <c r="H291" s="11" t="s">
        <v>34</v>
      </c>
      <c r="I291" s="11" t="s">
        <v>25</v>
      </c>
      <c r="J291" s="10">
        <v>329</v>
      </c>
      <c r="K291" s="11"/>
      <c r="L291" s="13" t="s">
        <v>26</v>
      </c>
      <c r="M291" s="11"/>
      <c r="N291" s="11"/>
      <c r="O291" s="10" t="str">
        <f>VLOOKUP(B291,Sheet1!$A$2:$G$392,7,0)</f>
        <v>Tốt</v>
      </c>
    </row>
    <row r="292" spans="1:15" ht="27.75" customHeight="1" x14ac:dyDescent="0.2">
      <c r="A292" s="10">
        <f t="shared" si="4"/>
        <v>281</v>
      </c>
      <c r="B292" s="11">
        <v>25207116193</v>
      </c>
      <c r="C292" s="11" t="s">
        <v>502</v>
      </c>
      <c r="D292" s="12">
        <v>36978</v>
      </c>
      <c r="E292" s="11" t="s">
        <v>314</v>
      </c>
      <c r="F292" s="11" t="s">
        <v>22</v>
      </c>
      <c r="G292" s="11" t="s">
        <v>17</v>
      </c>
      <c r="H292" s="11" t="s">
        <v>100</v>
      </c>
      <c r="I292" s="11" t="s">
        <v>25</v>
      </c>
      <c r="J292" s="10">
        <v>330</v>
      </c>
      <c r="K292" s="11"/>
      <c r="L292" s="14" t="s">
        <v>26</v>
      </c>
      <c r="M292" s="11"/>
      <c r="N292" s="11"/>
      <c r="O292" s="10" t="str">
        <f>VLOOKUP(B292,Sheet1!$A$2:$G$392,7,0)</f>
        <v>Tốt</v>
      </c>
    </row>
    <row r="293" spans="1:15" ht="27.75" customHeight="1" x14ac:dyDescent="0.2">
      <c r="A293" s="10">
        <f t="shared" si="4"/>
        <v>282</v>
      </c>
      <c r="B293" s="11">
        <v>26207140456</v>
      </c>
      <c r="C293" s="11" t="s">
        <v>503</v>
      </c>
      <c r="D293" s="12">
        <v>37276</v>
      </c>
      <c r="E293" s="11" t="s">
        <v>122</v>
      </c>
      <c r="F293" s="11" t="s">
        <v>22</v>
      </c>
      <c r="G293" s="11" t="s">
        <v>23</v>
      </c>
      <c r="H293" s="11" t="s">
        <v>100</v>
      </c>
      <c r="I293" s="11" t="s">
        <v>25</v>
      </c>
      <c r="J293" s="10">
        <v>331</v>
      </c>
      <c r="K293" s="11"/>
      <c r="L293" s="14" t="s">
        <v>26</v>
      </c>
      <c r="M293" s="11"/>
      <c r="N293" s="11"/>
      <c r="O293" s="10" t="str">
        <f>VLOOKUP(B293,Sheet1!$A$2:$G$392,7,0)</f>
        <v>Xuất Sắc</v>
      </c>
    </row>
    <row r="294" spans="1:15" ht="27.75" customHeight="1" x14ac:dyDescent="0.2">
      <c r="A294" s="10">
        <f t="shared" si="4"/>
        <v>283</v>
      </c>
      <c r="B294" s="11">
        <v>26207131369</v>
      </c>
      <c r="C294" s="11" t="s">
        <v>504</v>
      </c>
      <c r="D294" s="12">
        <v>37455</v>
      </c>
      <c r="E294" s="11" t="s">
        <v>120</v>
      </c>
      <c r="F294" s="11" t="s">
        <v>22</v>
      </c>
      <c r="G294" s="11" t="s">
        <v>23</v>
      </c>
      <c r="H294" s="11" t="s">
        <v>100</v>
      </c>
      <c r="I294" s="11" t="s">
        <v>25</v>
      </c>
      <c r="J294" s="10">
        <v>332</v>
      </c>
      <c r="K294" s="11"/>
      <c r="L294" s="14" t="s">
        <v>26</v>
      </c>
      <c r="M294" s="11" t="s">
        <v>234</v>
      </c>
      <c r="N294" s="11" t="s">
        <v>27</v>
      </c>
      <c r="O294" s="10" t="str">
        <f>VLOOKUP(B294,Sheet1!$A$2:$G$392,7,0)</f>
        <v>Khá</v>
      </c>
    </row>
    <row r="295" spans="1:15" ht="27.75" customHeight="1" x14ac:dyDescent="0.2">
      <c r="A295" s="10">
        <f t="shared" si="4"/>
        <v>284</v>
      </c>
      <c r="B295" s="11">
        <v>26217100448</v>
      </c>
      <c r="C295" s="11" t="s">
        <v>505</v>
      </c>
      <c r="D295" s="12">
        <v>37539</v>
      </c>
      <c r="E295" s="11" t="s">
        <v>153</v>
      </c>
      <c r="F295" s="11" t="s">
        <v>16</v>
      </c>
      <c r="G295" s="11" t="s">
        <v>23</v>
      </c>
      <c r="H295" s="11" t="s">
        <v>100</v>
      </c>
      <c r="I295" s="11" t="s">
        <v>25</v>
      </c>
      <c r="J295" s="10">
        <v>333</v>
      </c>
      <c r="K295" s="11"/>
      <c r="L295" s="14" t="s">
        <v>26</v>
      </c>
      <c r="M295" s="11"/>
      <c r="N295" s="11"/>
      <c r="O295" s="10" t="str">
        <f>VLOOKUP(B295,Sheet1!$A$2:$G$392,7,0)</f>
        <v>Tốt</v>
      </c>
    </row>
    <row r="296" spans="1:15" ht="27.75" customHeight="1" x14ac:dyDescent="0.2">
      <c r="A296" s="10">
        <f t="shared" si="4"/>
        <v>285</v>
      </c>
      <c r="B296" s="11">
        <v>26207141968</v>
      </c>
      <c r="C296" s="11" t="s">
        <v>506</v>
      </c>
      <c r="D296" s="12">
        <v>37471</v>
      </c>
      <c r="E296" s="11" t="s">
        <v>70</v>
      </c>
      <c r="F296" s="11" t="s">
        <v>22</v>
      </c>
      <c r="G296" s="11" t="s">
        <v>23</v>
      </c>
      <c r="H296" s="11" t="s">
        <v>34</v>
      </c>
      <c r="I296" s="11" t="s">
        <v>25</v>
      </c>
      <c r="J296" s="10">
        <v>334</v>
      </c>
      <c r="K296" s="11"/>
      <c r="L296" s="13" t="s">
        <v>26</v>
      </c>
      <c r="M296" s="11"/>
      <c r="N296" s="11"/>
      <c r="O296" s="10" t="str">
        <f>VLOOKUP(B296,Sheet1!$A$2:$G$392,7,0)</f>
        <v>Khá</v>
      </c>
    </row>
    <row r="297" spans="1:15" ht="27.75" customHeight="1" x14ac:dyDescent="0.2">
      <c r="A297" s="10">
        <f t="shared" si="4"/>
        <v>286</v>
      </c>
      <c r="B297" s="11">
        <v>26202434125</v>
      </c>
      <c r="C297" s="11" t="s">
        <v>507</v>
      </c>
      <c r="D297" s="12">
        <v>37309</v>
      </c>
      <c r="E297" s="11" t="s">
        <v>41</v>
      </c>
      <c r="F297" s="11" t="s">
        <v>22</v>
      </c>
      <c r="G297" s="11" t="s">
        <v>23</v>
      </c>
      <c r="H297" s="11" t="s">
        <v>18</v>
      </c>
      <c r="I297" s="11" t="s">
        <v>25</v>
      </c>
      <c r="J297" s="10">
        <v>335</v>
      </c>
      <c r="K297" s="11"/>
      <c r="L297" s="13" t="s">
        <v>26</v>
      </c>
      <c r="M297" s="11"/>
      <c r="N297" s="11"/>
      <c r="O297" s="10" t="str">
        <f>VLOOKUP(B297,Sheet1!$A$2:$G$392,7,0)</f>
        <v>Tốt</v>
      </c>
    </row>
    <row r="298" spans="1:15" ht="27.75" customHeight="1" x14ac:dyDescent="0.2">
      <c r="A298" s="10">
        <f t="shared" si="4"/>
        <v>287</v>
      </c>
      <c r="B298" s="11">
        <v>26207135033</v>
      </c>
      <c r="C298" s="11" t="s">
        <v>508</v>
      </c>
      <c r="D298" s="12">
        <v>37266</v>
      </c>
      <c r="E298" s="11" t="s">
        <v>120</v>
      </c>
      <c r="F298" s="11" t="s">
        <v>22</v>
      </c>
      <c r="G298" s="11" t="s">
        <v>23</v>
      </c>
      <c r="H298" s="11" t="s">
        <v>24</v>
      </c>
      <c r="I298" s="11" t="s">
        <v>25</v>
      </c>
      <c r="J298" s="10">
        <v>336</v>
      </c>
      <c r="K298" s="11"/>
      <c r="L298" s="13" t="s">
        <v>26</v>
      </c>
      <c r="M298" s="11"/>
      <c r="N298" s="11"/>
      <c r="O298" s="10" t="str">
        <f>VLOOKUP(B298,Sheet1!$A$2:$G$392,7,0)</f>
        <v>Khá</v>
      </c>
    </row>
    <row r="299" spans="1:15" ht="27.75" customHeight="1" x14ac:dyDescent="0.2">
      <c r="A299" s="10">
        <f t="shared" si="4"/>
        <v>288</v>
      </c>
      <c r="B299" s="11">
        <v>25213208920</v>
      </c>
      <c r="C299" s="11" t="s">
        <v>509</v>
      </c>
      <c r="D299" s="12">
        <v>37234</v>
      </c>
      <c r="E299" s="11" t="s">
        <v>510</v>
      </c>
      <c r="F299" s="11" t="s">
        <v>22</v>
      </c>
      <c r="G299" s="11" t="s">
        <v>17</v>
      </c>
      <c r="H299" s="11" t="s">
        <v>100</v>
      </c>
      <c r="I299" s="11" t="s">
        <v>25</v>
      </c>
      <c r="J299" s="10">
        <v>337</v>
      </c>
      <c r="K299" s="11"/>
      <c r="L299" s="14" t="s">
        <v>26</v>
      </c>
      <c r="M299" s="11"/>
      <c r="N299" s="11"/>
      <c r="O299" s="10" t="str">
        <f>VLOOKUP(B299,Sheet1!$A$2:$G$392,7,0)</f>
        <v>Khá</v>
      </c>
    </row>
    <row r="300" spans="1:15" ht="27.75" customHeight="1" x14ac:dyDescent="0.2">
      <c r="A300" s="10">
        <f t="shared" si="4"/>
        <v>289</v>
      </c>
      <c r="B300" s="11">
        <v>25207214832</v>
      </c>
      <c r="C300" s="11" t="s">
        <v>511</v>
      </c>
      <c r="D300" s="12">
        <v>36992</v>
      </c>
      <c r="E300" s="11" t="s">
        <v>512</v>
      </c>
      <c r="F300" s="11" t="s">
        <v>22</v>
      </c>
      <c r="G300" s="11" t="s">
        <v>17</v>
      </c>
      <c r="H300" s="11" t="s">
        <v>100</v>
      </c>
      <c r="I300" s="11" t="s">
        <v>25</v>
      </c>
      <c r="J300" s="10">
        <v>338</v>
      </c>
      <c r="K300" s="11"/>
      <c r="L300" s="14" t="s">
        <v>26</v>
      </c>
      <c r="M300" s="11"/>
      <c r="N300" s="11"/>
      <c r="O300" s="10" t="str">
        <f>VLOOKUP(B300,Sheet1!$A$2:$G$392,7,0)</f>
        <v>Tốt</v>
      </c>
    </row>
    <row r="301" spans="1:15" ht="27.75" customHeight="1" x14ac:dyDescent="0.2">
      <c r="A301" s="10">
        <f t="shared" si="4"/>
        <v>290</v>
      </c>
      <c r="B301" s="11">
        <v>24207116441</v>
      </c>
      <c r="C301" s="11" t="s">
        <v>513</v>
      </c>
      <c r="D301" s="12">
        <v>36773</v>
      </c>
      <c r="E301" s="11" t="s">
        <v>514</v>
      </c>
      <c r="F301" s="11" t="s">
        <v>22</v>
      </c>
      <c r="G301" s="11" t="s">
        <v>117</v>
      </c>
      <c r="H301" s="11" t="s">
        <v>100</v>
      </c>
      <c r="I301" s="11" t="s">
        <v>25</v>
      </c>
      <c r="J301" s="10">
        <v>339</v>
      </c>
      <c r="K301" s="11"/>
      <c r="L301" s="14" t="s">
        <v>26</v>
      </c>
      <c r="M301" s="11" t="s">
        <v>515</v>
      </c>
      <c r="N301" s="11" t="s">
        <v>27</v>
      </c>
      <c r="O301" s="10" t="str">
        <f>VLOOKUP(B301,Sheet1!$A$2:$G$392,7,0)</f>
        <v>Tốt</v>
      </c>
    </row>
    <row r="302" spans="1:15" s="32" customFormat="1" ht="27.75" customHeight="1" x14ac:dyDescent="0.2">
      <c r="A302" s="27">
        <f t="shared" si="4"/>
        <v>291</v>
      </c>
      <c r="B302" s="28">
        <v>26207136210</v>
      </c>
      <c r="C302" s="28" t="s">
        <v>518</v>
      </c>
      <c r="D302" s="29">
        <v>37309</v>
      </c>
      <c r="E302" s="28" t="s">
        <v>31</v>
      </c>
      <c r="F302" s="28" t="s">
        <v>22</v>
      </c>
      <c r="G302" s="28" t="s">
        <v>23</v>
      </c>
      <c r="H302" s="28" t="s">
        <v>100</v>
      </c>
      <c r="I302" s="28" t="s">
        <v>19</v>
      </c>
      <c r="J302" s="27">
        <v>341</v>
      </c>
      <c r="K302" s="28"/>
      <c r="L302" s="31" t="s">
        <v>26</v>
      </c>
      <c r="M302" s="28"/>
      <c r="N302" s="28"/>
      <c r="O302" s="10" t="str">
        <f>VLOOKUP(B302,Sheet1!$A$2:$G$392,7,0)</f>
        <v>Xuất Sắc</v>
      </c>
    </row>
    <row r="303" spans="1:15" ht="27.75" customHeight="1" x14ac:dyDescent="0.2">
      <c r="A303" s="10">
        <f t="shared" si="4"/>
        <v>292</v>
      </c>
      <c r="B303" s="11">
        <v>26207129998</v>
      </c>
      <c r="C303" s="11" t="s">
        <v>519</v>
      </c>
      <c r="D303" s="12">
        <v>37595</v>
      </c>
      <c r="E303" s="11" t="s">
        <v>520</v>
      </c>
      <c r="F303" s="11" t="s">
        <v>22</v>
      </c>
      <c r="G303" s="11" t="s">
        <v>23</v>
      </c>
      <c r="H303" s="11" t="s">
        <v>419</v>
      </c>
      <c r="I303" s="11" t="s">
        <v>25</v>
      </c>
      <c r="J303" s="10">
        <v>342</v>
      </c>
      <c r="K303" s="11" t="s">
        <v>521</v>
      </c>
      <c r="L303" s="14" t="s">
        <v>26</v>
      </c>
      <c r="M303" s="11"/>
      <c r="N303" s="11"/>
      <c r="O303" s="10" t="str">
        <f>VLOOKUP(B303,Sheet1!$A$2:$G$392,7,0)</f>
        <v>Khá</v>
      </c>
    </row>
    <row r="304" spans="1:15" ht="27.75" customHeight="1" x14ac:dyDescent="0.2">
      <c r="A304" s="10">
        <f t="shared" si="4"/>
        <v>293</v>
      </c>
      <c r="B304" s="11">
        <v>26217200583</v>
      </c>
      <c r="C304" s="11" t="s">
        <v>522</v>
      </c>
      <c r="D304" s="12">
        <v>37507</v>
      </c>
      <c r="E304" s="11" t="s">
        <v>153</v>
      </c>
      <c r="F304" s="11" t="s">
        <v>16</v>
      </c>
      <c r="G304" s="11" t="s">
        <v>23</v>
      </c>
      <c r="H304" s="11" t="s">
        <v>100</v>
      </c>
      <c r="I304" s="11" t="s">
        <v>25</v>
      </c>
      <c r="J304" s="10">
        <v>343</v>
      </c>
      <c r="K304" s="11"/>
      <c r="L304" s="14" t="s">
        <v>26</v>
      </c>
      <c r="M304" s="11"/>
      <c r="N304" s="11"/>
      <c r="O304" s="10" t="str">
        <f>VLOOKUP(B304,Sheet1!$A$2:$G$392,7,0)</f>
        <v>Tốt</v>
      </c>
    </row>
    <row r="305" spans="1:15" ht="27.75" customHeight="1" x14ac:dyDescent="0.2">
      <c r="A305" s="10">
        <f t="shared" si="4"/>
        <v>294</v>
      </c>
      <c r="B305" s="11">
        <v>25207110564</v>
      </c>
      <c r="C305" s="11" t="s">
        <v>524</v>
      </c>
      <c r="D305" s="12">
        <v>37006</v>
      </c>
      <c r="E305" s="11" t="s">
        <v>525</v>
      </c>
      <c r="F305" s="11" t="s">
        <v>16</v>
      </c>
      <c r="G305" s="11" t="s">
        <v>17</v>
      </c>
      <c r="H305" s="11" t="s">
        <v>24</v>
      </c>
      <c r="I305" s="11" t="s">
        <v>25</v>
      </c>
      <c r="J305" s="10">
        <v>345</v>
      </c>
      <c r="K305" s="11"/>
      <c r="L305" s="13" t="s">
        <v>26</v>
      </c>
      <c r="M305" s="11"/>
      <c r="N305" s="11"/>
      <c r="O305" s="10" t="str">
        <f>VLOOKUP(B305,Sheet1!$A$2:$G$392,7,0)</f>
        <v>Tốt</v>
      </c>
    </row>
    <row r="306" spans="1:15" ht="27.75" customHeight="1" x14ac:dyDescent="0.2">
      <c r="A306" s="10">
        <f t="shared" si="4"/>
        <v>295</v>
      </c>
      <c r="B306" s="11">
        <v>25212715759</v>
      </c>
      <c r="C306" s="11" t="s">
        <v>526</v>
      </c>
      <c r="D306" s="12">
        <v>36919</v>
      </c>
      <c r="E306" s="11" t="s">
        <v>74</v>
      </c>
      <c r="F306" s="11" t="s">
        <v>22</v>
      </c>
      <c r="G306" s="11" t="s">
        <v>23</v>
      </c>
      <c r="H306" s="11" t="s">
        <v>24</v>
      </c>
      <c r="I306" s="11" t="s">
        <v>25</v>
      </c>
      <c r="J306" s="10">
        <v>346</v>
      </c>
      <c r="K306" s="11"/>
      <c r="L306" s="13" t="s">
        <v>26</v>
      </c>
      <c r="M306" s="11"/>
      <c r="N306" s="11"/>
      <c r="O306" s="10" t="str">
        <f>VLOOKUP(B306,Sheet1!$A$2:$G$392,7,0)</f>
        <v>Khá</v>
      </c>
    </row>
    <row r="307" spans="1:15" ht="27.75" customHeight="1" x14ac:dyDescent="0.2">
      <c r="A307" s="10">
        <f t="shared" si="4"/>
        <v>296</v>
      </c>
      <c r="B307" s="11">
        <v>26207122770</v>
      </c>
      <c r="C307" s="11" t="s">
        <v>527</v>
      </c>
      <c r="D307" s="12">
        <v>37492</v>
      </c>
      <c r="E307" s="11" t="s">
        <v>82</v>
      </c>
      <c r="F307" s="11" t="s">
        <v>22</v>
      </c>
      <c r="G307" s="11" t="s">
        <v>23</v>
      </c>
      <c r="H307" s="11" t="s">
        <v>34</v>
      </c>
      <c r="I307" s="11" t="s">
        <v>25</v>
      </c>
      <c r="J307" s="10">
        <v>347</v>
      </c>
      <c r="K307" s="11"/>
      <c r="L307" s="13" t="s">
        <v>26</v>
      </c>
      <c r="M307" s="11"/>
      <c r="N307" s="11"/>
      <c r="O307" s="10" t="str">
        <f>VLOOKUP(B307,Sheet1!$A$2:$G$392,7,0)</f>
        <v>Tốt</v>
      </c>
    </row>
    <row r="308" spans="1:15" ht="27.75" customHeight="1" x14ac:dyDescent="0.2">
      <c r="A308" s="10">
        <f t="shared" si="4"/>
        <v>297</v>
      </c>
      <c r="B308" s="11">
        <v>24217108353</v>
      </c>
      <c r="C308" s="11" t="s">
        <v>528</v>
      </c>
      <c r="D308" s="12">
        <v>36848</v>
      </c>
      <c r="E308" s="11" t="s">
        <v>417</v>
      </c>
      <c r="F308" s="11" t="s">
        <v>22</v>
      </c>
      <c r="G308" s="11" t="s">
        <v>17</v>
      </c>
      <c r="H308" s="11" t="s">
        <v>100</v>
      </c>
      <c r="I308" s="11" t="s">
        <v>25</v>
      </c>
      <c r="J308" s="10">
        <v>348</v>
      </c>
      <c r="K308" s="11"/>
      <c r="L308" s="14" t="s">
        <v>26</v>
      </c>
      <c r="M308" s="11"/>
      <c r="N308" s="11"/>
      <c r="O308" s="10" t="str">
        <f>VLOOKUP(B308,Sheet1!$A$2:$G$392,7,0)</f>
        <v>Trung Bình</v>
      </c>
    </row>
    <row r="309" spans="1:15" ht="27.75" customHeight="1" x14ac:dyDescent="0.2">
      <c r="A309" s="10">
        <f t="shared" si="4"/>
        <v>298</v>
      </c>
      <c r="B309" s="11">
        <v>26217142047</v>
      </c>
      <c r="C309" s="11" t="s">
        <v>529</v>
      </c>
      <c r="D309" s="12">
        <v>37486</v>
      </c>
      <c r="E309" s="11" t="s">
        <v>36</v>
      </c>
      <c r="F309" s="11" t="s">
        <v>22</v>
      </c>
      <c r="G309" s="11" t="s">
        <v>23</v>
      </c>
      <c r="H309" s="11" t="s">
        <v>100</v>
      </c>
      <c r="I309" s="11" t="s">
        <v>25</v>
      </c>
      <c r="J309" s="10">
        <v>349</v>
      </c>
      <c r="K309" s="11"/>
      <c r="L309" s="14" t="s">
        <v>26</v>
      </c>
      <c r="M309" s="11"/>
      <c r="N309" s="11"/>
      <c r="O309" s="10" t="str">
        <f>VLOOKUP(B309,Sheet1!$A$2:$G$392,7,0)</f>
        <v>Tốt</v>
      </c>
    </row>
    <row r="310" spans="1:15" ht="27.75" customHeight="1" x14ac:dyDescent="0.2">
      <c r="A310" s="10">
        <f t="shared" si="4"/>
        <v>299</v>
      </c>
      <c r="B310" s="11">
        <v>24207105572</v>
      </c>
      <c r="C310" s="11" t="s">
        <v>530</v>
      </c>
      <c r="D310" s="12">
        <v>36872</v>
      </c>
      <c r="E310" s="11" t="s">
        <v>531</v>
      </c>
      <c r="F310" s="11" t="s">
        <v>22</v>
      </c>
      <c r="G310" s="11" t="s">
        <v>117</v>
      </c>
      <c r="H310" s="11" t="s">
        <v>100</v>
      </c>
      <c r="I310" s="11" t="s">
        <v>25</v>
      </c>
      <c r="J310" s="10">
        <v>350</v>
      </c>
      <c r="K310" s="11"/>
      <c r="L310" s="14" t="s">
        <v>26</v>
      </c>
      <c r="M310" s="11"/>
      <c r="N310" s="11"/>
      <c r="O310" s="10" t="str">
        <f>VLOOKUP(B310,Sheet1!$A$2:$G$392,7,0)</f>
        <v>TB</v>
      </c>
    </row>
    <row r="311" spans="1:15" ht="27.75" customHeight="1" x14ac:dyDescent="0.2">
      <c r="A311" s="10">
        <f t="shared" si="4"/>
        <v>300</v>
      </c>
      <c r="B311" s="11">
        <v>26217121351</v>
      </c>
      <c r="C311" s="11" t="s">
        <v>533</v>
      </c>
      <c r="D311" s="12">
        <v>37185</v>
      </c>
      <c r="E311" s="11" t="s">
        <v>41</v>
      </c>
      <c r="F311" s="11" t="s">
        <v>22</v>
      </c>
      <c r="G311" s="11" t="s">
        <v>23</v>
      </c>
      <c r="H311" s="11" t="s">
        <v>100</v>
      </c>
      <c r="I311" s="11" t="s">
        <v>25</v>
      </c>
      <c r="J311" s="10">
        <v>352</v>
      </c>
      <c r="K311" s="11"/>
      <c r="L311" s="14" t="s">
        <v>26</v>
      </c>
      <c r="M311" s="11" t="s">
        <v>107</v>
      </c>
      <c r="N311" s="11"/>
      <c r="O311" s="10" t="str">
        <f>VLOOKUP(B311,Sheet1!$A$2:$G$392,7,0)</f>
        <v>Tốt</v>
      </c>
    </row>
    <row r="312" spans="1:15" ht="27.75" customHeight="1" x14ac:dyDescent="0.2">
      <c r="A312" s="10">
        <f t="shared" si="4"/>
        <v>301</v>
      </c>
      <c r="B312" s="11">
        <v>26207122337</v>
      </c>
      <c r="C312" s="11" t="s">
        <v>534</v>
      </c>
      <c r="D312" s="12">
        <v>37339</v>
      </c>
      <c r="E312" s="11" t="s">
        <v>122</v>
      </c>
      <c r="F312" s="11" t="s">
        <v>22</v>
      </c>
      <c r="G312" s="11" t="s">
        <v>23</v>
      </c>
      <c r="H312" s="11" t="s">
        <v>100</v>
      </c>
      <c r="I312" s="11" t="s">
        <v>25</v>
      </c>
      <c r="J312" s="10">
        <v>353</v>
      </c>
      <c r="K312" s="11"/>
      <c r="L312" s="14" t="s">
        <v>26</v>
      </c>
      <c r="M312" s="11"/>
      <c r="N312" s="11"/>
      <c r="O312" s="10" t="str">
        <f>VLOOKUP(B312,Sheet1!$A$2:$G$392,7,0)</f>
        <v>Tốt</v>
      </c>
    </row>
    <row r="313" spans="1:15" s="32" customFormat="1" ht="27.75" customHeight="1" x14ac:dyDescent="0.2">
      <c r="A313" s="27">
        <f t="shared" si="4"/>
        <v>302</v>
      </c>
      <c r="B313" s="28">
        <v>25217208245</v>
      </c>
      <c r="C313" s="28" t="s">
        <v>535</v>
      </c>
      <c r="D313" s="29">
        <v>36988</v>
      </c>
      <c r="E313" s="28" t="s">
        <v>536</v>
      </c>
      <c r="F313" s="28" t="s">
        <v>22</v>
      </c>
      <c r="G313" s="28" t="s">
        <v>17</v>
      </c>
      <c r="H313" s="28" t="s">
        <v>100</v>
      </c>
      <c r="I313" s="28" t="s">
        <v>19</v>
      </c>
      <c r="J313" s="27">
        <v>354</v>
      </c>
      <c r="K313" s="28"/>
      <c r="L313" s="31" t="s">
        <v>26</v>
      </c>
      <c r="M313" s="28"/>
      <c r="N313" s="28"/>
      <c r="O313" s="10" t="str">
        <f>VLOOKUP(B313,Sheet1!$A$2:$G$392,7,0)</f>
        <v>Tốt</v>
      </c>
    </row>
    <row r="314" spans="1:15" s="32" customFormat="1" ht="27.75" customHeight="1" x14ac:dyDescent="0.2">
      <c r="A314" s="27">
        <f t="shared" si="4"/>
        <v>303</v>
      </c>
      <c r="B314" s="28">
        <v>26207121812</v>
      </c>
      <c r="C314" s="28" t="s">
        <v>539</v>
      </c>
      <c r="D314" s="29">
        <v>37546</v>
      </c>
      <c r="E314" s="28" t="s">
        <v>120</v>
      </c>
      <c r="F314" s="28" t="s">
        <v>22</v>
      </c>
      <c r="G314" s="28" t="s">
        <v>23</v>
      </c>
      <c r="H314" s="28" t="s">
        <v>100</v>
      </c>
      <c r="I314" s="28" t="s">
        <v>19</v>
      </c>
      <c r="J314" s="27">
        <v>356</v>
      </c>
      <c r="K314" s="28"/>
      <c r="L314" s="31" t="s">
        <v>26</v>
      </c>
      <c r="M314" s="28"/>
      <c r="N314" s="28"/>
      <c r="O314" s="10" t="str">
        <f>VLOOKUP(B314,Sheet1!$A$2:$G$392,7,0)</f>
        <v>Tốt</v>
      </c>
    </row>
    <row r="315" spans="1:15" ht="27.75" customHeight="1" x14ac:dyDescent="0.2">
      <c r="A315" s="10">
        <f t="shared" si="4"/>
        <v>304</v>
      </c>
      <c r="B315" s="11">
        <v>26217123458</v>
      </c>
      <c r="C315" s="11" t="s">
        <v>540</v>
      </c>
      <c r="D315" s="12">
        <v>37568</v>
      </c>
      <c r="E315" s="11" t="s">
        <v>58</v>
      </c>
      <c r="F315" s="11" t="s">
        <v>22</v>
      </c>
      <c r="G315" s="11" t="s">
        <v>23</v>
      </c>
      <c r="H315" s="11" t="s">
        <v>34</v>
      </c>
      <c r="I315" s="11" t="s">
        <v>25</v>
      </c>
      <c r="J315" s="10">
        <v>357</v>
      </c>
      <c r="K315" s="11" t="s">
        <v>541</v>
      </c>
      <c r="L315" s="13" t="s">
        <v>26</v>
      </c>
      <c r="M315" s="11"/>
      <c r="N315" s="11"/>
      <c r="O315" s="10" t="str">
        <f>VLOOKUP(B315,Sheet1!$A$2:$G$392,7,0)</f>
        <v>Trung Bình</v>
      </c>
    </row>
    <row r="316" spans="1:15" ht="27.75" customHeight="1" x14ac:dyDescent="0.2">
      <c r="A316" s="10">
        <f t="shared" si="4"/>
        <v>305</v>
      </c>
      <c r="B316" s="11">
        <v>26207130631</v>
      </c>
      <c r="C316" s="11" t="s">
        <v>542</v>
      </c>
      <c r="D316" s="12">
        <v>37518</v>
      </c>
      <c r="E316" s="11" t="s">
        <v>31</v>
      </c>
      <c r="F316" s="11" t="s">
        <v>22</v>
      </c>
      <c r="G316" s="11" t="s">
        <v>23</v>
      </c>
      <c r="H316" s="11" t="s">
        <v>100</v>
      </c>
      <c r="I316" s="11" t="s">
        <v>25</v>
      </c>
      <c r="J316" s="10">
        <v>358</v>
      </c>
      <c r="K316" s="11"/>
      <c r="L316" s="14" t="s">
        <v>26</v>
      </c>
      <c r="M316" s="11"/>
      <c r="N316" s="11"/>
      <c r="O316" s="10" t="str">
        <f>VLOOKUP(B316,Sheet1!$A$2:$G$392,7,0)</f>
        <v>Tốt</v>
      </c>
    </row>
    <row r="317" spans="1:15" s="32" customFormat="1" ht="27.75" customHeight="1" x14ac:dyDescent="0.2">
      <c r="A317" s="27">
        <f t="shared" si="4"/>
        <v>306</v>
      </c>
      <c r="B317" s="28">
        <v>25207105225</v>
      </c>
      <c r="C317" s="28" t="s">
        <v>543</v>
      </c>
      <c r="D317" s="29">
        <v>37174</v>
      </c>
      <c r="E317" s="28" t="s">
        <v>544</v>
      </c>
      <c r="F317" s="28" t="s">
        <v>22</v>
      </c>
      <c r="G317" s="28" t="s">
        <v>17</v>
      </c>
      <c r="H317" s="28" t="s">
        <v>100</v>
      </c>
      <c r="I317" s="28" t="s">
        <v>19</v>
      </c>
      <c r="J317" s="27">
        <v>359</v>
      </c>
      <c r="K317" s="28"/>
      <c r="L317" s="31" t="s">
        <v>26</v>
      </c>
      <c r="M317" s="28"/>
      <c r="N317" s="28"/>
      <c r="O317" s="10" t="str">
        <f>VLOOKUP(B317,Sheet1!$A$2:$G$392,7,0)</f>
        <v>Xuất Sắc</v>
      </c>
    </row>
    <row r="318" spans="1:15" ht="27.75" customHeight="1" x14ac:dyDescent="0.2">
      <c r="A318" s="10">
        <f t="shared" si="4"/>
        <v>307</v>
      </c>
      <c r="B318" s="11">
        <v>26207200578</v>
      </c>
      <c r="C318" s="11" t="s">
        <v>545</v>
      </c>
      <c r="D318" s="12">
        <v>37459</v>
      </c>
      <c r="E318" s="11" t="s">
        <v>360</v>
      </c>
      <c r="F318" s="11" t="s">
        <v>22</v>
      </c>
      <c r="G318" s="11" t="s">
        <v>23</v>
      </c>
      <c r="H318" s="11" t="s">
        <v>100</v>
      </c>
      <c r="I318" s="11" t="s">
        <v>25</v>
      </c>
      <c r="J318" s="10">
        <v>360</v>
      </c>
      <c r="K318" s="11"/>
      <c r="L318" s="14" t="s">
        <v>26</v>
      </c>
      <c r="M318" s="11"/>
      <c r="N318" s="11"/>
      <c r="O318" s="10" t="str">
        <f>VLOOKUP(B318,Sheet1!$A$2:$G$392,7,0)</f>
        <v>Khá</v>
      </c>
    </row>
    <row r="319" spans="1:15" s="32" customFormat="1" ht="27.75" customHeight="1" x14ac:dyDescent="0.2">
      <c r="A319" s="27">
        <f t="shared" si="4"/>
        <v>308</v>
      </c>
      <c r="B319" s="34">
        <v>25213317587</v>
      </c>
      <c r="C319" s="34" t="s">
        <v>552</v>
      </c>
      <c r="D319" s="35">
        <v>36958</v>
      </c>
      <c r="E319" s="34" t="s">
        <v>314</v>
      </c>
      <c r="F319" s="34" t="s">
        <v>22</v>
      </c>
      <c r="G319" s="34" t="s">
        <v>17</v>
      </c>
      <c r="H319" s="34" t="s">
        <v>100</v>
      </c>
      <c r="I319" s="34" t="s">
        <v>19</v>
      </c>
      <c r="J319" s="27">
        <v>365</v>
      </c>
      <c r="K319" s="34"/>
      <c r="L319" s="31" t="s">
        <v>26</v>
      </c>
      <c r="M319" s="34"/>
      <c r="N319" s="34"/>
      <c r="O319" s="10" t="str">
        <f>VLOOKUP(B319,Sheet1!$A$2:$G$392,7,0)</f>
        <v>Tốt</v>
      </c>
    </row>
    <row r="320" spans="1:15" s="32" customFormat="1" ht="27.75" customHeight="1" x14ac:dyDescent="0.2">
      <c r="A320" s="27">
        <f t="shared" si="4"/>
        <v>309</v>
      </c>
      <c r="B320" s="34">
        <v>25217109163</v>
      </c>
      <c r="C320" s="34" t="s">
        <v>556</v>
      </c>
      <c r="D320" s="35">
        <v>36916</v>
      </c>
      <c r="E320" s="34" t="s">
        <v>452</v>
      </c>
      <c r="F320" s="34" t="s">
        <v>22</v>
      </c>
      <c r="G320" s="34" t="s">
        <v>17</v>
      </c>
      <c r="H320" s="34" t="s">
        <v>100</v>
      </c>
      <c r="I320" s="34" t="s">
        <v>19</v>
      </c>
      <c r="J320" s="27">
        <v>368</v>
      </c>
      <c r="K320" s="34"/>
      <c r="L320" s="31" t="s">
        <v>26</v>
      </c>
      <c r="M320" s="34"/>
      <c r="N320" s="34"/>
      <c r="O320" s="10" t="str">
        <f>VLOOKUP(B320,Sheet1!$A$2:$G$392,7,0)</f>
        <v>Tốt</v>
      </c>
    </row>
    <row r="321" spans="1:15" ht="27.75" customHeight="1" x14ac:dyDescent="0.2">
      <c r="A321" s="10">
        <f t="shared" si="4"/>
        <v>310</v>
      </c>
      <c r="B321" s="23">
        <v>26207128409</v>
      </c>
      <c r="C321" s="23" t="s">
        <v>557</v>
      </c>
      <c r="D321" s="24">
        <v>37348</v>
      </c>
      <c r="E321" s="23" t="s">
        <v>93</v>
      </c>
      <c r="F321" s="23" t="s">
        <v>16</v>
      </c>
      <c r="G321" s="23" t="s">
        <v>23</v>
      </c>
      <c r="H321" s="23" t="s">
        <v>100</v>
      </c>
      <c r="I321" s="23" t="s">
        <v>25</v>
      </c>
      <c r="J321" s="10">
        <v>369</v>
      </c>
      <c r="K321" s="25"/>
      <c r="L321" s="14" t="s">
        <v>26</v>
      </c>
      <c r="M321" s="25"/>
      <c r="N321" s="25"/>
      <c r="O321" s="10" t="str">
        <f>VLOOKUP(B321,Sheet1!$A$2:$G$392,7,0)</f>
        <v>Tốt</v>
      </c>
    </row>
    <row r="322" spans="1:15" s="32" customFormat="1" ht="27.75" customHeight="1" x14ac:dyDescent="0.2">
      <c r="A322" s="27">
        <f t="shared" si="4"/>
        <v>311</v>
      </c>
      <c r="B322" s="34">
        <v>25217197175</v>
      </c>
      <c r="C322" s="34" t="s">
        <v>558</v>
      </c>
      <c r="D322" s="35">
        <v>37172</v>
      </c>
      <c r="E322" s="34" t="s">
        <v>356</v>
      </c>
      <c r="F322" s="34" t="s">
        <v>16</v>
      </c>
      <c r="G322" s="34" t="s">
        <v>17</v>
      </c>
      <c r="H322" s="34" t="s">
        <v>100</v>
      </c>
      <c r="I322" s="34" t="s">
        <v>19</v>
      </c>
      <c r="J322" s="27">
        <v>370</v>
      </c>
      <c r="K322" s="34" t="s">
        <v>559</v>
      </c>
      <c r="L322" s="31" t="s">
        <v>26</v>
      </c>
      <c r="M322" s="34"/>
      <c r="N322" s="34"/>
      <c r="O322" s="10" t="str">
        <f>VLOOKUP(B322,Sheet1!$A$2:$G$392,7,0)</f>
        <v>Trung bình</v>
      </c>
    </row>
    <row r="323" spans="1:15" ht="27.75" customHeight="1" x14ac:dyDescent="0.2">
      <c r="A323" s="10">
        <f t="shared" si="4"/>
        <v>312</v>
      </c>
      <c r="B323" s="23">
        <v>24207108369</v>
      </c>
      <c r="C323" s="23" t="s">
        <v>560</v>
      </c>
      <c r="D323" s="24">
        <v>36817</v>
      </c>
      <c r="E323" s="23" t="s">
        <v>561</v>
      </c>
      <c r="F323" s="23" t="s">
        <v>16</v>
      </c>
      <c r="G323" s="23" t="s">
        <v>117</v>
      </c>
      <c r="H323" s="23" t="s">
        <v>100</v>
      </c>
      <c r="I323" s="23" t="s">
        <v>25</v>
      </c>
      <c r="J323" s="10">
        <v>371</v>
      </c>
      <c r="K323" s="25"/>
      <c r="L323" s="14" t="s">
        <v>26</v>
      </c>
      <c r="M323" s="25"/>
      <c r="N323" s="25"/>
      <c r="O323" s="10" t="str">
        <f>VLOOKUP(B323,Sheet1!$A$2:$G$392,7,0)</f>
        <v>Khá</v>
      </c>
    </row>
    <row r="324" spans="1:15" ht="27.75" customHeight="1" x14ac:dyDescent="0.2">
      <c r="A324" s="10">
        <f t="shared" si="4"/>
        <v>313</v>
      </c>
      <c r="B324" s="23">
        <v>25217115937</v>
      </c>
      <c r="C324" s="23" t="s">
        <v>562</v>
      </c>
      <c r="D324" s="24">
        <v>37079</v>
      </c>
      <c r="E324" s="23" t="s">
        <v>322</v>
      </c>
      <c r="F324" s="23" t="s">
        <v>22</v>
      </c>
      <c r="G324" s="23" t="s">
        <v>17</v>
      </c>
      <c r="H324" s="23" t="s">
        <v>100</v>
      </c>
      <c r="I324" s="23" t="s">
        <v>25</v>
      </c>
      <c r="J324" s="10">
        <v>372</v>
      </c>
      <c r="K324" s="25"/>
      <c r="L324" s="14" t="s">
        <v>26</v>
      </c>
      <c r="M324" s="25"/>
      <c r="N324" s="25"/>
      <c r="O324" s="10" t="str">
        <f>VLOOKUP(B324,Sheet1!$A$2:$G$392,7,0)</f>
        <v>Tốt</v>
      </c>
    </row>
    <row r="325" spans="1:15" ht="27.75" customHeight="1" x14ac:dyDescent="0.2">
      <c r="A325" s="10">
        <f t="shared" si="4"/>
        <v>314</v>
      </c>
      <c r="B325" s="23">
        <v>24207115559</v>
      </c>
      <c r="C325" s="23" t="s">
        <v>566</v>
      </c>
      <c r="D325" s="24">
        <v>36687</v>
      </c>
      <c r="E325" s="23" t="s">
        <v>213</v>
      </c>
      <c r="F325" s="23" t="s">
        <v>22</v>
      </c>
      <c r="G325" s="23" t="s">
        <v>117</v>
      </c>
      <c r="H325" s="23" t="s">
        <v>100</v>
      </c>
      <c r="I325" s="23" t="s">
        <v>25</v>
      </c>
      <c r="J325" s="10">
        <v>375</v>
      </c>
      <c r="K325" s="25"/>
      <c r="L325" s="14" t="s">
        <v>26</v>
      </c>
      <c r="M325" s="25"/>
      <c r="N325" s="25"/>
      <c r="O325" s="10" t="str">
        <f>VLOOKUP(B325,Sheet1!$A$2:$G$392,7,0)</f>
        <v>Tốt</v>
      </c>
    </row>
    <row r="326" spans="1:15" ht="27.75" customHeight="1" x14ac:dyDescent="0.2">
      <c r="A326" s="10">
        <f t="shared" si="4"/>
        <v>315</v>
      </c>
      <c r="B326" s="23">
        <v>25217107876</v>
      </c>
      <c r="C326" s="23" t="s">
        <v>567</v>
      </c>
      <c r="D326" s="24">
        <v>36923</v>
      </c>
      <c r="E326" s="23" t="s">
        <v>253</v>
      </c>
      <c r="F326" s="23" t="s">
        <v>16</v>
      </c>
      <c r="G326" s="23" t="s">
        <v>17</v>
      </c>
      <c r="H326" s="23" t="s">
        <v>39</v>
      </c>
      <c r="I326" s="23" t="s">
        <v>25</v>
      </c>
      <c r="J326" s="10">
        <v>376</v>
      </c>
      <c r="K326" s="25"/>
      <c r="L326" s="13" t="s">
        <v>26</v>
      </c>
      <c r="M326" s="25"/>
      <c r="N326" s="25"/>
      <c r="O326" s="10" t="str">
        <f>VLOOKUP(B326,Sheet1!$A$2:$G$392,7,0)</f>
        <v>Khá</v>
      </c>
    </row>
    <row r="327" spans="1:15" s="32" customFormat="1" ht="27.75" customHeight="1" x14ac:dyDescent="0.2">
      <c r="A327" s="27">
        <f t="shared" si="4"/>
        <v>316</v>
      </c>
      <c r="B327" s="34">
        <v>26207100641</v>
      </c>
      <c r="C327" s="34" t="s">
        <v>572</v>
      </c>
      <c r="D327" s="35">
        <v>37361</v>
      </c>
      <c r="E327" s="34" t="s">
        <v>93</v>
      </c>
      <c r="F327" s="34" t="s">
        <v>16</v>
      </c>
      <c r="G327" s="34" t="s">
        <v>23</v>
      </c>
      <c r="H327" s="34" t="s">
        <v>100</v>
      </c>
      <c r="I327" s="34" t="s">
        <v>19</v>
      </c>
      <c r="J327" s="27">
        <v>379</v>
      </c>
      <c r="K327" s="34"/>
      <c r="L327" s="34"/>
      <c r="M327" s="34"/>
      <c r="N327" s="34"/>
      <c r="O327" s="10" t="str">
        <f>VLOOKUP(B327,Sheet1!$A$2:$G$392,7,0)</f>
        <v>Tốt</v>
      </c>
    </row>
    <row r="328" spans="1:15" ht="27.75" customHeight="1" x14ac:dyDescent="0.2">
      <c r="A328" s="10">
        <f t="shared" si="4"/>
        <v>317</v>
      </c>
      <c r="B328" s="23">
        <v>25207102717</v>
      </c>
      <c r="C328" s="23" t="s">
        <v>573</v>
      </c>
      <c r="D328" s="24">
        <v>37214</v>
      </c>
      <c r="E328" s="23" t="s">
        <v>574</v>
      </c>
      <c r="F328" s="23" t="s">
        <v>22</v>
      </c>
      <c r="G328" s="23" t="s">
        <v>17</v>
      </c>
      <c r="H328" s="23" t="s">
        <v>100</v>
      </c>
      <c r="I328" s="23" t="s">
        <v>25</v>
      </c>
      <c r="J328" s="10">
        <v>380</v>
      </c>
      <c r="K328" s="25"/>
      <c r="L328" s="25"/>
      <c r="M328" s="25"/>
      <c r="N328" s="25"/>
      <c r="O328" s="10" t="str">
        <f>VLOOKUP(B328,Sheet1!$A$2:$G$392,7,0)</f>
        <v>Khá</v>
      </c>
    </row>
    <row r="329" spans="1:15" ht="27.75" customHeight="1" x14ac:dyDescent="0.2">
      <c r="A329" s="10">
        <f t="shared" si="4"/>
        <v>318</v>
      </c>
      <c r="B329" s="23">
        <v>25207117209</v>
      </c>
      <c r="C329" s="23" t="s">
        <v>577</v>
      </c>
      <c r="D329" s="24">
        <v>36733</v>
      </c>
      <c r="E329" s="23" t="s">
        <v>95</v>
      </c>
      <c r="F329" s="23" t="s">
        <v>22</v>
      </c>
      <c r="G329" s="23" t="s">
        <v>17</v>
      </c>
      <c r="H329" s="23" t="s">
        <v>100</v>
      </c>
      <c r="I329" s="23" t="s">
        <v>25</v>
      </c>
      <c r="J329" s="10">
        <v>382</v>
      </c>
      <c r="K329" s="25"/>
      <c r="L329" s="25"/>
      <c r="M329" s="25"/>
      <c r="N329" s="23" t="s">
        <v>71</v>
      </c>
      <c r="O329" s="10" t="str">
        <f>VLOOKUP(B329,Sheet1!$A$2:$G$392,7,0)</f>
        <v>Tốt</v>
      </c>
    </row>
    <row r="330" spans="1:15" ht="27.75" customHeight="1" x14ac:dyDescent="0.2">
      <c r="A330" s="10">
        <f t="shared" si="4"/>
        <v>319</v>
      </c>
      <c r="B330" s="23">
        <v>25207101578</v>
      </c>
      <c r="C330" s="23" t="s">
        <v>578</v>
      </c>
      <c r="D330" s="24">
        <v>37021</v>
      </c>
      <c r="E330" s="23" t="s">
        <v>510</v>
      </c>
      <c r="F330" s="23" t="s">
        <v>22</v>
      </c>
      <c r="G330" s="23" t="s">
        <v>17</v>
      </c>
      <c r="H330" s="23" t="s">
        <v>100</v>
      </c>
      <c r="I330" s="23" t="s">
        <v>25</v>
      </c>
      <c r="J330" s="10">
        <v>383</v>
      </c>
      <c r="K330" s="25"/>
      <c r="L330" s="25"/>
      <c r="M330" s="25"/>
      <c r="N330" s="25"/>
      <c r="O330" s="10" t="str">
        <f>VLOOKUP(B330,Sheet1!$A$2:$G$392,7,0)</f>
        <v>Tốt</v>
      </c>
    </row>
    <row r="331" spans="1:15" ht="27.75" customHeight="1" x14ac:dyDescent="0.2">
      <c r="A331" s="10">
        <f t="shared" si="4"/>
        <v>320</v>
      </c>
      <c r="B331" s="23">
        <v>26207141797</v>
      </c>
      <c r="C331" s="23" t="s">
        <v>579</v>
      </c>
      <c r="D331" s="24">
        <v>37436</v>
      </c>
      <c r="E331" s="23" t="s">
        <v>88</v>
      </c>
      <c r="F331" s="23" t="s">
        <v>16</v>
      </c>
      <c r="G331" s="23" t="s">
        <v>23</v>
      </c>
      <c r="H331" s="23" t="s">
        <v>100</v>
      </c>
      <c r="I331" s="23" t="s">
        <v>25</v>
      </c>
      <c r="J331" s="10">
        <v>384</v>
      </c>
      <c r="K331" s="25"/>
      <c r="L331" s="25"/>
      <c r="M331" s="23" t="s">
        <v>495</v>
      </c>
      <c r="N331" s="25"/>
      <c r="O331" s="10" t="str">
        <f>VLOOKUP(B331,Sheet1!$A$2:$G$392,7,0)</f>
        <v>Tốt</v>
      </c>
    </row>
    <row r="332" spans="1:15" s="32" customFormat="1" ht="27.75" customHeight="1" x14ac:dyDescent="0.2">
      <c r="A332" s="27">
        <f t="shared" si="4"/>
        <v>321</v>
      </c>
      <c r="B332" s="34">
        <v>26207133754</v>
      </c>
      <c r="C332" s="34" t="s">
        <v>513</v>
      </c>
      <c r="D332" s="35">
        <v>37610</v>
      </c>
      <c r="E332" s="34" t="s">
        <v>58</v>
      </c>
      <c r="F332" s="34" t="s">
        <v>22</v>
      </c>
      <c r="G332" s="34" t="s">
        <v>23</v>
      </c>
      <c r="H332" s="34" t="s">
        <v>100</v>
      </c>
      <c r="I332" s="34" t="s">
        <v>19</v>
      </c>
      <c r="J332" s="27">
        <v>385</v>
      </c>
      <c r="K332" s="34"/>
      <c r="L332" s="34"/>
      <c r="M332" s="34"/>
      <c r="N332" s="34"/>
      <c r="O332" s="10" t="str">
        <f>VLOOKUP(B332,Sheet1!$A$2:$G$392,7,0)</f>
        <v>Tốt</v>
      </c>
    </row>
    <row r="333" spans="1:15" s="32" customFormat="1" ht="27.75" customHeight="1" x14ac:dyDescent="0.2">
      <c r="A333" s="27">
        <f t="shared" si="4"/>
        <v>322</v>
      </c>
      <c r="B333" s="34">
        <v>26202134368</v>
      </c>
      <c r="C333" s="34" t="s">
        <v>580</v>
      </c>
      <c r="D333" s="35">
        <v>37401</v>
      </c>
      <c r="E333" s="34" t="s">
        <v>581</v>
      </c>
      <c r="F333" s="34" t="s">
        <v>22</v>
      </c>
      <c r="G333" s="34" t="s">
        <v>23</v>
      </c>
      <c r="H333" s="34" t="s">
        <v>100</v>
      </c>
      <c r="I333" s="34" t="s">
        <v>19</v>
      </c>
      <c r="J333" s="27">
        <v>386</v>
      </c>
      <c r="K333" s="34"/>
      <c r="L333" s="34"/>
      <c r="M333" s="34" t="s">
        <v>107</v>
      </c>
      <c r="N333" s="34"/>
      <c r="O333" s="10" t="str">
        <f>VLOOKUP(B333,Sheet1!$A$2:$G$392,7,0)</f>
        <v>Khá</v>
      </c>
    </row>
    <row r="334" spans="1:15" s="32" customFormat="1" ht="27.75" customHeight="1" x14ac:dyDescent="0.2">
      <c r="A334" s="27">
        <f t="shared" ref="A334:A352" si="5">A333+1</f>
        <v>323</v>
      </c>
      <c r="B334" s="34">
        <v>24217106285</v>
      </c>
      <c r="C334" s="34" t="s">
        <v>582</v>
      </c>
      <c r="D334" s="35">
        <v>36743</v>
      </c>
      <c r="E334" s="34" t="s">
        <v>583</v>
      </c>
      <c r="F334" s="34" t="s">
        <v>22</v>
      </c>
      <c r="G334" s="34" t="s">
        <v>117</v>
      </c>
      <c r="H334" s="34" t="s">
        <v>100</v>
      </c>
      <c r="I334" s="34" t="s">
        <v>19</v>
      </c>
      <c r="J334" s="27">
        <v>387</v>
      </c>
      <c r="K334" s="34"/>
      <c r="L334" s="34"/>
      <c r="M334" s="34"/>
      <c r="N334" s="34"/>
      <c r="O334" s="10" t="str">
        <f>VLOOKUP(B334,Sheet1!$A$2:$G$392,7,0)</f>
        <v>Tốt</v>
      </c>
    </row>
    <row r="335" spans="1:15" ht="27.75" customHeight="1" x14ac:dyDescent="0.2">
      <c r="A335" s="10">
        <f t="shared" si="5"/>
        <v>324</v>
      </c>
      <c r="B335" s="23">
        <v>25207215557</v>
      </c>
      <c r="C335" s="23" t="s">
        <v>584</v>
      </c>
      <c r="D335" s="24">
        <v>37040</v>
      </c>
      <c r="E335" s="23" t="s">
        <v>135</v>
      </c>
      <c r="F335" s="23" t="s">
        <v>22</v>
      </c>
      <c r="G335" s="23" t="s">
        <v>17</v>
      </c>
      <c r="H335" s="23" t="s">
        <v>100</v>
      </c>
      <c r="I335" s="23" t="s">
        <v>25</v>
      </c>
      <c r="J335" s="10">
        <v>388</v>
      </c>
      <c r="K335" s="25"/>
      <c r="L335" s="25"/>
      <c r="M335" s="25"/>
      <c r="N335" s="25"/>
      <c r="O335" s="10" t="str">
        <f>VLOOKUP(B335,Sheet1!$A$2:$G$392,7,0)</f>
        <v>Tốt</v>
      </c>
    </row>
    <row r="336" spans="1:15" ht="27.75" customHeight="1" x14ac:dyDescent="0.2">
      <c r="A336" s="10">
        <f t="shared" si="5"/>
        <v>325</v>
      </c>
      <c r="B336" s="23">
        <v>24207103791</v>
      </c>
      <c r="C336" s="23" t="s">
        <v>585</v>
      </c>
      <c r="D336" s="24">
        <v>36568</v>
      </c>
      <c r="E336" s="23" t="s">
        <v>159</v>
      </c>
      <c r="F336" s="23" t="s">
        <v>22</v>
      </c>
      <c r="G336" s="23" t="s">
        <v>23</v>
      </c>
      <c r="H336" s="23" t="s">
        <v>100</v>
      </c>
      <c r="I336" s="23" t="s">
        <v>25</v>
      </c>
      <c r="J336" s="10">
        <v>389</v>
      </c>
      <c r="K336" s="25"/>
      <c r="L336" s="25"/>
      <c r="M336" s="25"/>
      <c r="N336" s="25"/>
      <c r="O336" s="10" t="str">
        <f>VLOOKUP(B336,Sheet1!$A$2:$G$392,7,0)</f>
        <v>Tốt</v>
      </c>
    </row>
    <row r="337" spans="1:15" ht="27.75" customHeight="1" x14ac:dyDescent="0.2">
      <c r="A337" s="10">
        <f t="shared" si="5"/>
        <v>326</v>
      </c>
      <c r="B337" s="23">
        <v>25217104261</v>
      </c>
      <c r="C337" s="23" t="s">
        <v>586</v>
      </c>
      <c r="D337" s="24">
        <v>36914</v>
      </c>
      <c r="E337" s="23" t="s">
        <v>38</v>
      </c>
      <c r="F337" s="23" t="s">
        <v>16</v>
      </c>
      <c r="G337" s="23" t="s">
        <v>17</v>
      </c>
      <c r="H337" s="23" t="s">
        <v>100</v>
      </c>
      <c r="I337" s="23" t="s">
        <v>25</v>
      </c>
      <c r="J337" s="10">
        <v>390</v>
      </c>
      <c r="K337" s="25"/>
      <c r="L337" s="25"/>
      <c r="M337" s="25"/>
      <c r="N337" s="25"/>
      <c r="O337" s="10" t="str">
        <f>VLOOKUP(B337,Sheet1!$A$2:$G$392,7,0)</f>
        <v>Tốt</v>
      </c>
    </row>
    <row r="338" spans="1:15" ht="27.75" customHeight="1" x14ac:dyDescent="0.2">
      <c r="A338" s="10">
        <f t="shared" si="5"/>
        <v>327</v>
      </c>
      <c r="B338" s="23">
        <v>24217108548</v>
      </c>
      <c r="C338" s="23" t="s">
        <v>587</v>
      </c>
      <c r="D338" s="24">
        <v>36889</v>
      </c>
      <c r="E338" s="23" t="s">
        <v>190</v>
      </c>
      <c r="F338" s="23" t="s">
        <v>16</v>
      </c>
      <c r="G338" s="23" t="s">
        <v>117</v>
      </c>
      <c r="H338" s="23" t="s">
        <v>100</v>
      </c>
      <c r="I338" s="23" t="s">
        <v>25</v>
      </c>
      <c r="J338" s="10">
        <v>391</v>
      </c>
      <c r="K338" s="25"/>
      <c r="L338" s="25"/>
      <c r="M338" s="25"/>
      <c r="N338" s="25"/>
      <c r="O338" s="10" t="str">
        <f>VLOOKUP(B338,Sheet1!$A$2:$G$392,7,0)</f>
        <v>Khá</v>
      </c>
    </row>
    <row r="339" spans="1:15" ht="27.75" customHeight="1" x14ac:dyDescent="0.2">
      <c r="A339" s="10">
        <f t="shared" si="5"/>
        <v>328</v>
      </c>
      <c r="B339" s="23">
        <v>24207116223</v>
      </c>
      <c r="C339" s="23" t="s">
        <v>588</v>
      </c>
      <c r="D339" s="24">
        <v>36684</v>
      </c>
      <c r="E339" s="23" t="s">
        <v>589</v>
      </c>
      <c r="F339" s="23" t="s">
        <v>22</v>
      </c>
      <c r="G339" s="23" t="s">
        <v>17</v>
      </c>
      <c r="H339" s="23" t="s">
        <v>100</v>
      </c>
      <c r="I339" s="23" t="s">
        <v>25</v>
      </c>
      <c r="J339" s="10">
        <v>392</v>
      </c>
      <c r="K339" s="25"/>
      <c r="L339" s="25"/>
      <c r="M339" s="25"/>
      <c r="N339" s="25"/>
      <c r="O339" s="10" t="str">
        <f>VLOOKUP(B339,Sheet1!$A$2:$G$392,7,0)</f>
        <v>Tốt</v>
      </c>
    </row>
    <row r="340" spans="1:15" ht="27.75" customHeight="1" x14ac:dyDescent="0.2">
      <c r="A340" s="10">
        <f t="shared" si="5"/>
        <v>329</v>
      </c>
      <c r="B340" s="23">
        <v>26207120124</v>
      </c>
      <c r="C340" s="23" t="s">
        <v>590</v>
      </c>
      <c r="D340" s="24">
        <v>37351</v>
      </c>
      <c r="E340" s="23" t="s">
        <v>93</v>
      </c>
      <c r="F340" s="23" t="s">
        <v>16</v>
      </c>
      <c r="G340" s="23" t="s">
        <v>23</v>
      </c>
      <c r="H340" s="23" t="s">
        <v>100</v>
      </c>
      <c r="I340" s="23" t="s">
        <v>25</v>
      </c>
      <c r="J340" s="10">
        <v>393</v>
      </c>
      <c r="K340" s="25"/>
      <c r="L340" s="25"/>
      <c r="M340" s="25"/>
      <c r="N340" s="25"/>
      <c r="O340" s="10" t="str">
        <f>VLOOKUP(B340,Sheet1!$A$2:$G$392,7,0)</f>
        <v>Tốt</v>
      </c>
    </row>
    <row r="341" spans="1:15" s="32" customFormat="1" ht="27.75" customHeight="1" x14ac:dyDescent="0.2">
      <c r="A341" s="27">
        <f t="shared" si="5"/>
        <v>330</v>
      </c>
      <c r="B341" s="34">
        <v>26207225444</v>
      </c>
      <c r="C341" s="34" t="s">
        <v>591</v>
      </c>
      <c r="D341" s="35">
        <v>37356</v>
      </c>
      <c r="E341" s="34" t="s">
        <v>47</v>
      </c>
      <c r="F341" s="34" t="s">
        <v>22</v>
      </c>
      <c r="G341" s="34" t="s">
        <v>23</v>
      </c>
      <c r="H341" s="34" t="s">
        <v>100</v>
      </c>
      <c r="I341" s="34" t="s">
        <v>19</v>
      </c>
      <c r="J341" s="27">
        <v>394</v>
      </c>
      <c r="K341" s="34"/>
      <c r="L341" s="34"/>
      <c r="M341" s="34"/>
      <c r="N341" s="34"/>
      <c r="O341" s="10" t="str">
        <f>VLOOKUP(B341,Sheet1!$A$2:$G$392,7,0)</f>
        <v>Tốt</v>
      </c>
    </row>
    <row r="342" spans="1:15" s="32" customFormat="1" ht="27.75" customHeight="1" x14ac:dyDescent="0.2">
      <c r="A342" s="27">
        <f t="shared" si="5"/>
        <v>331</v>
      </c>
      <c r="B342" s="34">
        <v>26207124078</v>
      </c>
      <c r="C342" s="34" t="s">
        <v>592</v>
      </c>
      <c r="D342" s="35">
        <v>37232</v>
      </c>
      <c r="E342" s="34" t="s">
        <v>47</v>
      </c>
      <c r="F342" s="34" t="s">
        <v>22</v>
      </c>
      <c r="G342" s="34" t="s">
        <v>23</v>
      </c>
      <c r="H342" s="34" t="s">
        <v>100</v>
      </c>
      <c r="I342" s="34" t="s">
        <v>19</v>
      </c>
      <c r="J342" s="27">
        <v>395</v>
      </c>
      <c r="K342" s="34"/>
      <c r="L342" s="34"/>
      <c r="M342" s="34"/>
      <c r="N342" s="34"/>
      <c r="O342" s="10" t="str">
        <f>VLOOKUP(B342,Sheet1!$A$2:$G$392,7,0)</f>
        <v>Tốt</v>
      </c>
    </row>
    <row r="343" spans="1:15" ht="27.75" customHeight="1" x14ac:dyDescent="0.2">
      <c r="A343" s="10">
        <f t="shared" si="5"/>
        <v>332</v>
      </c>
      <c r="B343" s="23">
        <v>26207140327</v>
      </c>
      <c r="C343" s="23" t="s">
        <v>593</v>
      </c>
      <c r="D343" s="24">
        <v>37337</v>
      </c>
      <c r="E343" s="23" t="s">
        <v>31</v>
      </c>
      <c r="F343" s="23" t="s">
        <v>22</v>
      </c>
      <c r="G343" s="23" t="s">
        <v>23</v>
      </c>
      <c r="H343" s="23" t="s">
        <v>100</v>
      </c>
      <c r="I343" s="23" t="s">
        <v>25</v>
      </c>
      <c r="J343" s="10">
        <v>396</v>
      </c>
      <c r="K343" s="25"/>
      <c r="L343" s="25"/>
      <c r="M343" s="25"/>
      <c r="N343" s="23" t="s">
        <v>71</v>
      </c>
      <c r="O343" s="10" t="str">
        <f>VLOOKUP(B343,Sheet1!$A$2:$G$392,7,0)</f>
        <v>Khá</v>
      </c>
    </row>
    <row r="344" spans="1:15" s="32" customFormat="1" ht="27.75" customHeight="1" x14ac:dyDescent="0.2">
      <c r="A344" s="27">
        <f t="shared" si="5"/>
        <v>333</v>
      </c>
      <c r="B344" s="34">
        <v>26217128969</v>
      </c>
      <c r="C344" s="34" t="s">
        <v>594</v>
      </c>
      <c r="D344" s="35">
        <v>37342</v>
      </c>
      <c r="E344" s="34" t="s">
        <v>259</v>
      </c>
      <c r="F344" s="34" t="s">
        <v>22</v>
      </c>
      <c r="G344" s="34" t="s">
        <v>23</v>
      </c>
      <c r="H344" s="34" t="s">
        <v>100</v>
      </c>
      <c r="I344" s="34" t="s">
        <v>19</v>
      </c>
      <c r="J344" s="27">
        <v>397</v>
      </c>
      <c r="K344" s="34"/>
      <c r="L344" s="34"/>
      <c r="M344" s="34"/>
      <c r="N344" s="34"/>
      <c r="O344" s="10" t="str">
        <f>VLOOKUP(B344,Sheet1!$A$2:$G$392,7,0)</f>
        <v>Tốt</v>
      </c>
    </row>
    <row r="345" spans="1:15" ht="27.75" customHeight="1" x14ac:dyDescent="0.2">
      <c r="A345" s="10">
        <f t="shared" si="5"/>
        <v>334</v>
      </c>
      <c r="B345" s="23">
        <v>26207136321</v>
      </c>
      <c r="C345" s="23" t="s">
        <v>595</v>
      </c>
      <c r="D345" s="24">
        <v>37504</v>
      </c>
      <c r="E345" s="23" t="s">
        <v>31</v>
      </c>
      <c r="F345" s="23" t="s">
        <v>22</v>
      </c>
      <c r="G345" s="23" t="s">
        <v>23</v>
      </c>
      <c r="H345" s="23" t="s">
        <v>100</v>
      </c>
      <c r="I345" s="23" t="s">
        <v>25</v>
      </c>
      <c r="J345" s="10">
        <v>398</v>
      </c>
      <c r="K345" s="25"/>
      <c r="L345" s="25"/>
      <c r="M345" s="25"/>
      <c r="N345" s="23" t="s">
        <v>71</v>
      </c>
      <c r="O345" s="10" t="str">
        <f>VLOOKUP(B345,Sheet1!$A$2:$G$392,7,0)</f>
        <v>Tốt</v>
      </c>
    </row>
    <row r="346" spans="1:15" ht="27.75" customHeight="1" x14ac:dyDescent="0.2">
      <c r="A346" s="10">
        <f t="shared" si="5"/>
        <v>335</v>
      </c>
      <c r="B346" s="23">
        <v>26207126382</v>
      </c>
      <c r="C346" s="23" t="s">
        <v>596</v>
      </c>
      <c r="D346" s="24">
        <v>37524</v>
      </c>
      <c r="E346" s="23" t="s">
        <v>169</v>
      </c>
      <c r="F346" s="23" t="s">
        <v>106</v>
      </c>
      <c r="G346" s="23" t="s">
        <v>23</v>
      </c>
      <c r="H346" s="23" t="s">
        <v>100</v>
      </c>
      <c r="I346" s="23" t="s">
        <v>25</v>
      </c>
      <c r="J346" s="10">
        <v>399</v>
      </c>
      <c r="K346" s="25"/>
      <c r="L346" s="25"/>
      <c r="M346" s="25"/>
      <c r="N346" s="23" t="s">
        <v>71</v>
      </c>
      <c r="O346" s="10" t="str">
        <f>VLOOKUP(B346,Sheet1!$A$2:$G$392,7,0)</f>
        <v>Xuất Sắc</v>
      </c>
    </row>
    <row r="347" spans="1:15" s="32" customFormat="1" ht="27.75" customHeight="1" x14ac:dyDescent="0.2">
      <c r="A347" s="27">
        <f t="shared" si="5"/>
        <v>336</v>
      </c>
      <c r="B347" s="34">
        <v>25207103844</v>
      </c>
      <c r="C347" s="34" t="s">
        <v>597</v>
      </c>
      <c r="D347" s="35">
        <v>37200</v>
      </c>
      <c r="E347" s="34" t="s">
        <v>43</v>
      </c>
      <c r="F347" s="34" t="s">
        <v>22</v>
      </c>
      <c r="G347" s="34" t="s">
        <v>17</v>
      </c>
      <c r="H347" s="34" t="s">
        <v>100</v>
      </c>
      <c r="I347" s="34" t="s">
        <v>19</v>
      </c>
      <c r="J347" s="27">
        <v>400</v>
      </c>
      <c r="K347" s="34"/>
      <c r="L347" s="34"/>
      <c r="M347" s="34"/>
      <c r="N347" s="34"/>
      <c r="O347" s="10" t="str">
        <f>VLOOKUP(B347,Sheet1!$A$2:$G$392,7,0)</f>
        <v>Tốt</v>
      </c>
    </row>
    <row r="348" spans="1:15" ht="27.75" customHeight="1" x14ac:dyDescent="0.2">
      <c r="A348" s="10">
        <f t="shared" si="5"/>
        <v>337</v>
      </c>
      <c r="B348" s="23">
        <v>24217105117</v>
      </c>
      <c r="C348" s="23" t="s">
        <v>598</v>
      </c>
      <c r="D348" s="24">
        <v>36649</v>
      </c>
      <c r="E348" s="23" t="s">
        <v>599</v>
      </c>
      <c r="F348" s="23" t="s">
        <v>16</v>
      </c>
      <c r="G348" s="23" t="s">
        <v>117</v>
      </c>
      <c r="H348" s="23" t="s">
        <v>100</v>
      </c>
      <c r="I348" s="23" t="s">
        <v>25</v>
      </c>
      <c r="J348" s="10">
        <v>401</v>
      </c>
      <c r="K348" s="25"/>
      <c r="L348" s="25"/>
      <c r="M348" s="25"/>
      <c r="N348" s="25"/>
      <c r="O348" s="10" t="str">
        <f>VLOOKUP(B348,Sheet1!$A$2:$G$392,7,0)</f>
        <v>Tốt</v>
      </c>
    </row>
    <row r="349" spans="1:15" ht="27.75" customHeight="1" x14ac:dyDescent="0.2">
      <c r="A349" s="10">
        <f t="shared" si="5"/>
        <v>338</v>
      </c>
      <c r="B349" s="23">
        <v>26217135943</v>
      </c>
      <c r="C349" s="23" t="s">
        <v>600</v>
      </c>
      <c r="D349" s="24">
        <v>37506</v>
      </c>
      <c r="E349" s="23" t="s">
        <v>111</v>
      </c>
      <c r="F349" s="23" t="s">
        <v>22</v>
      </c>
      <c r="G349" s="23" t="s">
        <v>23</v>
      </c>
      <c r="H349" s="23" t="s">
        <v>100</v>
      </c>
      <c r="I349" s="23" t="s">
        <v>25</v>
      </c>
      <c r="J349" s="10">
        <v>402</v>
      </c>
      <c r="K349" s="25"/>
      <c r="L349" s="25"/>
      <c r="M349" s="23" t="s">
        <v>107</v>
      </c>
      <c r="N349" s="25"/>
      <c r="O349" s="10" t="str">
        <f>VLOOKUP(B349,Sheet1!$A$2:$G$392,7,0)</f>
        <v>Tốt</v>
      </c>
    </row>
    <row r="350" spans="1:15" s="32" customFormat="1" ht="27.75" customHeight="1" x14ac:dyDescent="0.2">
      <c r="A350" s="27">
        <f t="shared" si="5"/>
        <v>339</v>
      </c>
      <c r="B350" s="34">
        <v>2320716319</v>
      </c>
      <c r="C350" s="34" t="s">
        <v>601</v>
      </c>
      <c r="D350" s="35">
        <v>36318</v>
      </c>
      <c r="E350" s="34" t="s">
        <v>602</v>
      </c>
      <c r="F350" s="34" t="s">
        <v>16</v>
      </c>
      <c r="G350" s="34" t="s">
        <v>151</v>
      </c>
      <c r="H350" s="34" t="s">
        <v>100</v>
      </c>
      <c r="I350" s="34" t="s">
        <v>19</v>
      </c>
      <c r="J350" s="27">
        <v>403</v>
      </c>
      <c r="K350" s="34"/>
      <c r="L350" s="34"/>
      <c r="M350" s="34" t="s">
        <v>101</v>
      </c>
      <c r="N350" s="34"/>
      <c r="O350" s="10" t="str">
        <f>VLOOKUP(B350,Sheet1!$A$2:$G$392,7,0)</f>
        <v>Khá</v>
      </c>
    </row>
    <row r="351" spans="1:15" s="32" customFormat="1" ht="27.75" customHeight="1" x14ac:dyDescent="0.2">
      <c r="A351" s="27">
        <f t="shared" si="5"/>
        <v>340</v>
      </c>
      <c r="B351" s="34">
        <v>25207102559</v>
      </c>
      <c r="C351" s="34" t="s">
        <v>603</v>
      </c>
      <c r="D351" s="35">
        <v>36720</v>
      </c>
      <c r="E351" s="34" t="s">
        <v>604</v>
      </c>
      <c r="F351" s="34" t="s">
        <v>16</v>
      </c>
      <c r="G351" s="34" t="s">
        <v>17</v>
      </c>
      <c r="H351" s="34" t="s">
        <v>100</v>
      </c>
      <c r="I351" s="34" t="s">
        <v>19</v>
      </c>
      <c r="J351" s="27">
        <v>404</v>
      </c>
      <c r="K351" s="34"/>
      <c r="L351" s="34"/>
      <c r="M351" s="34"/>
      <c r="N351" s="34"/>
      <c r="O351" s="10" t="str">
        <f>VLOOKUP(B351,Sheet1!$A$2:$G$392,7,0)</f>
        <v>Tốt</v>
      </c>
    </row>
    <row r="352" spans="1:15" s="32" customFormat="1" ht="27.75" customHeight="1" x14ac:dyDescent="0.2">
      <c r="A352" s="27">
        <f t="shared" si="5"/>
        <v>341</v>
      </c>
      <c r="B352" s="34">
        <v>24211200702</v>
      </c>
      <c r="C352" s="34" t="s">
        <v>605</v>
      </c>
      <c r="D352" s="35">
        <v>36798</v>
      </c>
      <c r="E352" s="34" t="s">
        <v>452</v>
      </c>
      <c r="F352" s="34" t="s">
        <v>22</v>
      </c>
      <c r="G352" s="34" t="s">
        <v>17</v>
      </c>
      <c r="H352" s="34" t="s">
        <v>100</v>
      </c>
      <c r="I352" s="34" t="s">
        <v>19</v>
      </c>
      <c r="J352" s="27">
        <v>405</v>
      </c>
      <c r="K352" s="34"/>
      <c r="L352" s="34"/>
      <c r="M352" s="34"/>
      <c r="N352" s="34"/>
      <c r="O352" s="10" t="str">
        <f>VLOOKUP(B352,Sheet1!$A$2:$G$392,7,0)</f>
        <v>Trung bình</v>
      </c>
    </row>
    <row r="353" spans="1:15" ht="27.75" customHeight="1" x14ac:dyDescent="0.2">
      <c r="A353" s="3"/>
      <c r="B353" s="1"/>
      <c r="C353" s="1"/>
      <c r="D353" s="2"/>
      <c r="E353" s="1"/>
      <c r="F353" s="1"/>
      <c r="G353" s="1"/>
      <c r="H353" s="1"/>
      <c r="I353" s="1"/>
      <c r="J353" s="3"/>
      <c r="K353" s="4"/>
      <c r="L353" s="5"/>
      <c r="M353" s="3"/>
      <c r="N353" s="3"/>
      <c r="O353" s="9"/>
    </row>
    <row r="354" spans="1:15" ht="27.75" customHeight="1" x14ac:dyDescent="0.2">
      <c r="A354" s="3"/>
      <c r="B354" s="1"/>
      <c r="C354" s="1"/>
      <c r="D354" s="2"/>
      <c r="E354" s="1"/>
      <c r="F354" s="1"/>
      <c r="G354" s="1"/>
      <c r="H354" s="1"/>
      <c r="I354" s="1"/>
      <c r="J354" s="3"/>
      <c r="K354" s="4"/>
      <c r="L354" s="5"/>
      <c r="M354" s="3"/>
      <c r="N354" s="3"/>
      <c r="O354" s="6"/>
    </row>
    <row r="355" spans="1:15" ht="27.75" customHeight="1" x14ac:dyDescent="0.2">
      <c r="A355" s="3"/>
      <c r="B355" s="1"/>
      <c r="C355" s="1"/>
      <c r="D355" s="2"/>
      <c r="E355" s="1"/>
      <c r="F355" s="1"/>
      <c r="G355" s="1"/>
      <c r="H355" s="1"/>
      <c r="I355" s="1"/>
      <c r="J355" s="3"/>
      <c r="K355" s="4"/>
      <c r="L355" s="5"/>
      <c r="M355" s="3"/>
      <c r="N355" s="3"/>
      <c r="O355" s="6"/>
    </row>
    <row r="356" spans="1:15" ht="27.75" customHeight="1" x14ac:dyDescent="0.2">
      <c r="A356" s="3"/>
      <c r="B356" s="1"/>
      <c r="C356" s="1"/>
      <c r="D356" s="2"/>
      <c r="E356" s="1"/>
      <c r="F356" s="1"/>
      <c r="G356" s="1"/>
      <c r="H356" s="1"/>
      <c r="I356" s="1"/>
      <c r="J356" s="3"/>
      <c r="K356" s="4"/>
      <c r="L356" s="4"/>
      <c r="M356" s="3"/>
      <c r="N356" s="3"/>
      <c r="O356" s="6"/>
    </row>
    <row r="357" spans="1:15" ht="27.75" customHeight="1" x14ac:dyDescent="0.2">
      <c r="A357" s="3"/>
      <c r="B357" s="1"/>
      <c r="C357" s="1"/>
      <c r="D357" s="2"/>
      <c r="E357" s="1"/>
      <c r="F357" s="1"/>
      <c r="G357" s="1"/>
      <c r="H357" s="1"/>
      <c r="I357" s="1"/>
      <c r="J357" s="3"/>
      <c r="K357" s="4"/>
      <c r="L357" s="5"/>
      <c r="M357" s="3"/>
      <c r="N357" s="3"/>
      <c r="O357" s="6"/>
    </row>
    <row r="358" spans="1:15" ht="27.75" customHeight="1" x14ac:dyDescent="0.2">
      <c r="A358" s="3"/>
      <c r="B358" s="1"/>
      <c r="C358" s="1"/>
      <c r="D358" s="2"/>
      <c r="E358" s="1"/>
      <c r="F358" s="1"/>
      <c r="G358" s="1"/>
      <c r="H358" s="1"/>
      <c r="I358" s="1"/>
      <c r="J358" s="3"/>
      <c r="K358" s="4"/>
      <c r="L358" s="4"/>
      <c r="M358" s="3"/>
      <c r="N358" s="3"/>
      <c r="O358" s="6"/>
    </row>
    <row r="359" spans="1:15" ht="27.75" customHeight="1" x14ac:dyDescent="0.2">
      <c r="A359" s="3"/>
      <c r="B359" s="1"/>
      <c r="C359" s="1"/>
      <c r="D359" s="2"/>
      <c r="E359" s="1"/>
      <c r="F359" s="1"/>
      <c r="G359" s="1"/>
      <c r="H359" s="1"/>
      <c r="I359" s="1"/>
      <c r="J359" s="3"/>
      <c r="K359" s="4"/>
      <c r="L359" s="4"/>
      <c r="M359" s="3"/>
      <c r="N359" s="3"/>
      <c r="O359" s="6"/>
    </row>
    <row r="360" spans="1:15" ht="27.75" customHeight="1" x14ac:dyDescent="0.2">
      <c r="A360" s="3"/>
      <c r="B360" s="1"/>
      <c r="C360" s="1"/>
      <c r="D360" s="2"/>
      <c r="E360" s="1"/>
      <c r="F360" s="1"/>
      <c r="G360" s="1"/>
      <c r="H360" s="1"/>
      <c r="I360" s="1"/>
      <c r="J360" s="3"/>
      <c r="K360" s="4"/>
      <c r="L360" s="4"/>
      <c r="M360" s="3"/>
      <c r="N360" s="3"/>
      <c r="O360" s="6"/>
    </row>
  </sheetData>
  <autoFilter ref="A11:O360" xr:uid="{00000000-0009-0000-0000-000000000000}"/>
  <sortState xmlns:xlrd2="http://schemas.microsoft.com/office/spreadsheetml/2017/richdata2" ref="A12:P360">
    <sortCondition ref="J12:J360"/>
  </sortState>
  <mergeCells count="7">
    <mergeCell ref="C3:O3"/>
    <mergeCell ref="C4:O4"/>
    <mergeCell ref="C5:O5"/>
    <mergeCell ref="C8:O8"/>
    <mergeCell ref="B9:H9"/>
    <mergeCell ref="I9:O9"/>
    <mergeCell ref="C6:O6"/>
  </mergeCells>
  <conditionalFormatting sqref="B11:B360">
    <cfRule type="expression" dxfId="0" priority="3">
      <formula>COUNTIF($B$12:$B$360,B11)&gt;1</formula>
    </cfRule>
  </conditionalFormatting>
  <dataValidations count="1">
    <dataValidation type="list" allowBlank="1" showErrorMessage="1" sqref="I11:I360" xr:uid="{00000000-0002-0000-0000-000001000000}">
      <formula1>"ĐÃ NỘP,CHƯA NỘP,CẦN NỘP LẠI"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1AE3-7DD8-4946-99D2-F1B0EBC49737}">
  <dimension ref="A1:G999"/>
  <sheetViews>
    <sheetView topLeftCell="A385" workbookViewId="0">
      <selection activeCell="N3" sqref="N3"/>
    </sheetView>
  </sheetViews>
  <sheetFormatPr defaultRowHeight="12.75" x14ac:dyDescent="0.2"/>
  <sheetData>
    <row r="1" spans="1:7" ht="75.75" thickBot="1" x14ac:dyDescent="0.3">
      <c r="A1" s="43" t="s">
        <v>0</v>
      </c>
      <c r="B1" s="43" t="s">
        <v>1</v>
      </c>
      <c r="C1" s="43" t="s">
        <v>2</v>
      </c>
      <c r="D1" s="43" t="s">
        <v>606</v>
      </c>
      <c r="E1" s="43" t="s">
        <v>4</v>
      </c>
      <c r="F1" s="43" t="s">
        <v>607</v>
      </c>
      <c r="G1" s="44" t="s">
        <v>13</v>
      </c>
    </row>
    <row r="2" spans="1:7" ht="51.75" thickBot="1" x14ac:dyDescent="0.25">
      <c r="A2" s="45">
        <v>2220714164</v>
      </c>
      <c r="B2" s="46" t="s">
        <v>608</v>
      </c>
      <c r="C2" s="47">
        <v>36117</v>
      </c>
      <c r="D2" s="46" t="s">
        <v>84</v>
      </c>
      <c r="E2" s="46" t="s">
        <v>22</v>
      </c>
      <c r="F2" s="48" t="s">
        <v>85</v>
      </c>
      <c r="G2" s="46"/>
    </row>
    <row r="3" spans="1:7" ht="77.25" thickBot="1" x14ac:dyDescent="0.25">
      <c r="A3" s="45">
        <v>2320712286</v>
      </c>
      <c r="B3" s="46" t="s">
        <v>149</v>
      </c>
      <c r="C3" s="47">
        <v>36229</v>
      </c>
      <c r="D3" s="46" t="s">
        <v>150</v>
      </c>
      <c r="E3" s="46" t="s">
        <v>16</v>
      </c>
      <c r="F3" s="48" t="s">
        <v>151</v>
      </c>
      <c r="G3" s="48" t="s">
        <v>609</v>
      </c>
    </row>
    <row r="4" spans="1:7" ht="51.75" thickBot="1" x14ac:dyDescent="0.25">
      <c r="A4" s="45">
        <v>2221125801</v>
      </c>
      <c r="B4" s="46" t="s">
        <v>193</v>
      </c>
      <c r="C4" s="47">
        <v>35911</v>
      </c>
      <c r="D4" s="46" t="s">
        <v>194</v>
      </c>
      <c r="E4" s="46" t="s">
        <v>22</v>
      </c>
      <c r="F4" s="48" t="s">
        <v>151</v>
      </c>
      <c r="G4" s="48" t="s">
        <v>610</v>
      </c>
    </row>
    <row r="5" spans="1:7" ht="51.75" thickBot="1" x14ac:dyDescent="0.25">
      <c r="A5" s="45">
        <v>2321719622</v>
      </c>
      <c r="B5" s="46" t="s">
        <v>210</v>
      </c>
      <c r="C5" s="47">
        <v>36466</v>
      </c>
      <c r="D5" s="46" t="s">
        <v>211</v>
      </c>
      <c r="E5" s="46" t="s">
        <v>22</v>
      </c>
      <c r="F5" s="48" t="s">
        <v>151</v>
      </c>
      <c r="G5" s="48" t="s">
        <v>611</v>
      </c>
    </row>
    <row r="6" spans="1:7" ht="51.75" thickBot="1" x14ac:dyDescent="0.25">
      <c r="A6" s="45">
        <v>2320719610</v>
      </c>
      <c r="B6" s="46" t="s">
        <v>612</v>
      </c>
      <c r="C6" s="47">
        <v>36431</v>
      </c>
      <c r="D6" s="46" t="s">
        <v>403</v>
      </c>
      <c r="E6" s="46" t="s">
        <v>22</v>
      </c>
      <c r="F6" s="48" t="s">
        <v>151</v>
      </c>
      <c r="G6" s="48" t="s">
        <v>611</v>
      </c>
    </row>
    <row r="7" spans="1:7" ht="77.25" thickBot="1" x14ac:dyDescent="0.25">
      <c r="A7" s="45">
        <v>23207111381</v>
      </c>
      <c r="B7" s="46" t="s">
        <v>568</v>
      </c>
      <c r="C7" s="47">
        <v>36300</v>
      </c>
      <c r="D7" s="46" t="s">
        <v>569</v>
      </c>
      <c r="E7" s="46" t="s">
        <v>16</v>
      </c>
      <c r="F7" s="48" t="s">
        <v>17</v>
      </c>
      <c r="G7" s="48" t="s">
        <v>610</v>
      </c>
    </row>
    <row r="8" spans="1:7" ht="77.25" thickBot="1" x14ac:dyDescent="0.25">
      <c r="A8" s="45">
        <v>2320716319</v>
      </c>
      <c r="B8" s="46" t="s">
        <v>601</v>
      </c>
      <c r="C8" s="47">
        <v>36318</v>
      </c>
      <c r="D8" s="46" t="s">
        <v>602</v>
      </c>
      <c r="E8" s="46" t="s">
        <v>16</v>
      </c>
      <c r="F8" s="48" t="s">
        <v>151</v>
      </c>
      <c r="G8" s="48" t="s">
        <v>609</v>
      </c>
    </row>
    <row r="9" spans="1:7" ht="51.75" thickBot="1" x14ac:dyDescent="0.25">
      <c r="A9" s="45">
        <v>24207108085</v>
      </c>
      <c r="B9" s="46" t="s">
        <v>613</v>
      </c>
      <c r="C9" s="47">
        <v>36878</v>
      </c>
      <c r="D9" s="46" t="s">
        <v>116</v>
      </c>
      <c r="E9" s="46" t="s">
        <v>22</v>
      </c>
      <c r="F9" s="48" t="s">
        <v>117</v>
      </c>
      <c r="G9" s="48" t="s">
        <v>609</v>
      </c>
    </row>
    <row r="10" spans="1:7" ht="77.25" thickBot="1" x14ac:dyDescent="0.25">
      <c r="A10" s="45">
        <v>24217103978</v>
      </c>
      <c r="B10" s="46" t="s">
        <v>137</v>
      </c>
      <c r="C10" s="47">
        <v>36835</v>
      </c>
      <c r="D10" s="46" t="s">
        <v>138</v>
      </c>
      <c r="E10" s="46" t="s">
        <v>16</v>
      </c>
      <c r="F10" s="48" t="s">
        <v>117</v>
      </c>
      <c r="G10" s="48" t="s">
        <v>611</v>
      </c>
    </row>
    <row r="11" spans="1:7" ht="77.25" thickBot="1" x14ac:dyDescent="0.25">
      <c r="A11" s="45">
        <v>24207100482</v>
      </c>
      <c r="B11" s="46" t="s">
        <v>189</v>
      </c>
      <c r="C11" s="47">
        <v>36741</v>
      </c>
      <c r="D11" s="46" t="s">
        <v>190</v>
      </c>
      <c r="E11" s="46" t="s">
        <v>16</v>
      </c>
      <c r="F11" s="48" t="s">
        <v>117</v>
      </c>
      <c r="G11" s="48" t="s">
        <v>609</v>
      </c>
    </row>
    <row r="12" spans="1:7" ht="51.75" thickBot="1" x14ac:dyDescent="0.25">
      <c r="A12" s="45">
        <v>24207105293</v>
      </c>
      <c r="B12" s="46" t="s">
        <v>212</v>
      </c>
      <c r="C12" s="47">
        <v>36810</v>
      </c>
      <c r="D12" s="46" t="s">
        <v>213</v>
      </c>
      <c r="E12" s="46" t="s">
        <v>22</v>
      </c>
      <c r="F12" s="48" t="s">
        <v>117</v>
      </c>
      <c r="G12" s="48" t="s">
        <v>611</v>
      </c>
    </row>
    <row r="13" spans="1:7" ht="77.25" thickBot="1" x14ac:dyDescent="0.25">
      <c r="A13" s="45">
        <v>24217105169</v>
      </c>
      <c r="B13" s="46" t="s">
        <v>222</v>
      </c>
      <c r="C13" s="47">
        <v>36788</v>
      </c>
      <c r="D13" s="46" t="s">
        <v>223</v>
      </c>
      <c r="E13" s="46" t="s">
        <v>16</v>
      </c>
      <c r="F13" s="48" t="s">
        <v>117</v>
      </c>
      <c r="G13" s="48" t="s">
        <v>614</v>
      </c>
    </row>
    <row r="14" spans="1:7" ht="51.75" thickBot="1" x14ac:dyDescent="0.25">
      <c r="A14" s="45">
        <v>24207106880</v>
      </c>
      <c r="B14" s="46" t="s">
        <v>615</v>
      </c>
      <c r="C14" s="47">
        <v>36777</v>
      </c>
      <c r="D14" s="46" t="s">
        <v>226</v>
      </c>
      <c r="E14" s="46" t="s">
        <v>22</v>
      </c>
      <c r="F14" s="48" t="s">
        <v>117</v>
      </c>
      <c r="G14" s="48" t="s">
        <v>611</v>
      </c>
    </row>
    <row r="15" spans="1:7" ht="77.25" thickBot="1" x14ac:dyDescent="0.25">
      <c r="A15" s="45">
        <v>24207107852</v>
      </c>
      <c r="B15" s="46" t="s">
        <v>283</v>
      </c>
      <c r="C15" s="47">
        <v>36801</v>
      </c>
      <c r="D15" s="46" t="s">
        <v>284</v>
      </c>
      <c r="E15" s="46" t="s">
        <v>16</v>
      </c>
      <c r="F15" s="48" t="s">
        <v>117</v>
      </c>
      <c r="G15" s="48" t="s">
        <v>609</v>
      </c>
    </row>
    <row r="16" spans="1:7" ht="51.75" thickBot="1" x14ac:dyDescent="0.25">
      <c r="A16" s="45">
        <v>24207115668</v>
      </c>
      <c r="B16" s="46" t="s">
        <v>348</v>
      </c>
      <c r="C16" s="47">
        <v>36779</v>
      </c>
      <c r="D16" s="46" t="s">
        <v>349</v>
      </c>
      <c r="E16" s="46" t="s">
        <v>22</v>
      </c>
      <c r="F16" s="48" t="s">
        <v>117</v>
      </c>
      <c r="G16" s="48" t="s">
        <v>611</v>
      </c>
    </row>
    <row r="17" spans="1:7" ht="51.75" thickBot="1" x14ac:dyDescent="0.25">
      <c r="A17" s="45">
        <v>24217103631</v>
      </c>
      <c r="B17" s="46" t="s">
        <v>386</v>
      </c>
      <c r="C17" s="47">
        <v>36652</v>
      </c>
      <c r="D17" s="46" t="s">
        <v>387</v>
      </c>
      <c r="E17" s="46" t="s">
        <v>22</v>
      </c>
      <c r="F17" s="48" t="s">
        <v>117</v>
      </c>
      <c r="G17" s="48" t="s">
        <v>609</v>
      </c>
    </row>
    <row r="18" spans="1:7" ht="51.75" thickBot="1" x14ac:dyDescent="0.25">
      <c r="A18" s="45">
        <v>24207116441</v>
      </c>
      <c r="B18" s="46" t="s">
        <v>616</v>
      </c>
      <c r="C18" s="47">
        <v>36773</v>
      </c>
      <c r="D18" s="46" t="s">
        <v>514</v>
      </c>
      <c r="E18" s="46" t="s">
        <v>22</v>
      </c>
      <c r="F18" s="48" t="s">
        <v>117</v>
      </c>
      <c r="G18" s="48" t="s">
        <v>611</v>
      </c>
    </row>
    <row r="19" spans="1:7" ht="51.75" thickBot="1" x14ac:dyDescent="0.25">
      <c r="A19" s="45">
        <v>24207105572</v>
      </c>
      <c r="B19" s="46" t="s">
        <v>530</v>
      </c>
      <c r="C19" s="47">
        <v>36872</v>
      </c>
      <c r="D19" s="46" t="s">
        <v>531</v>
      </c>
      <c r="E19" s="46" t="s">
        <v>22</v>
      </c>
      <c r="F19" s="48" t="s">
        <v>117</v>
      </c>
      <c r="G19" s="48" t="s">
        <v>614</v>
      </c>
    </row>
    <row r="20" spans="1:7" ht="64.5" thickBot="1" x14ac:dyDescent="0.25">
      <c r="A20" s="45">
        <v>24217105298</v>
      </c>
      <c r="B20" s="46" t="s">
        <v>547</v>
      </c>
      <c r="C20" s="47">
        <v>36592</v>
      </c>
      <c r="D20" s="46" t="s">
        <v>548</v>
      </c>
      <c r="E20" s="46" t="s">
        <v>106</v>
      </c>
      <c r="F20" s="48" t="s">
        <v>117</v>
      </c>
      <c r="G20" s="48" t="s">
        <v>617</v>
      </c>
    </row>
    <row r="21" spans="1:7" ht="77.25" thickBot="1" x14ac:dyDescent="0.25">
      <c r="A21" s="45">
        <v>24207108369</v>
      </c>
      <c r="B21" s="46" t="s">
        <v>618</v>
      </c>
      <c r="C21" s="47">
        <v>36817</v>
      </c>
      <c r="D21" s="46" t="s">
        <v>561</v>
      </c>
      <c r="E21" s="46" t="s">
        <v>16</v>
      </c>
      <c r="F21" s="48" t="s">
        <v>117</v>
      </c>
      <c r="G21" s="48" t="s">
        <v>609</v>
      </c>
    </row>
    <row r="22" spans="1:7" ht="51.75" thickBot="1" x14ac:dyDescent="0.25">
      <c r="A22" s="45">
        <v>24207115559</v>
      </c>
      <c r="B22" s="46" t="s">
        <v>566</v>
      </c>
      <c r="C22" s="47">
        <v>36687</v>
      </c>
      <c r="D22" s="46" t="s">
        <v>213</v>
      </c>
      <c r="E22" s="46" t="s">
        <v>22</v>
      </c>
      <c r="F22" s="48" t="s">
        <v>117</v>
      </c>
      <c r="G22" s="48" t="s">
        <v>611</v>
      </c>
    </row>
    <row r="23" spans="1:7" ht="51.75" thickBot="1" x14ac:dyDescent="0.25">
      <c r="A23" s="45">
        <v>24217106285</v>
      </c>
      <c r="B23" s="46" t="s">
        <v>619</v>
      </c>
      <c r="C23" s="47">
        <v>36743</v>
      </c>
      <c r="D23" s="46" t="s">
        <v>583</v>
      </c>
      <c r="E23" s="46" t="s">
        <v>22</v>
      </c>
      <c r="F23" s="48" t="s">
        <v>117</v>
      </c>
      <c r="G23" s="48" t="s">
        <v>611</v>
      </c>
    </row>
    <row r="24" spans="1:7" ht="77.25" thickBot="1" x14ac:dyDescent="0.25">
      <c r="A24" s="45">
        <v>24217108548</v>
      </c>
      <c r="B24" s="46" t="s">
        <v>587</v>
      </c>
      <c r="C24" s="47">
        <v>36889</v>
      </c>
      <c r="D24" s="46" t="s">
        <v>190</v>
      </c>
      <c r="E24" s="46" t="s">
        <v>16</v>
      </c>
      <c r="F24" s="48" t="s">
        <v>117</v>
      </c>
      <c r="G24" s="48" t="s">
        <v>609</v>
      </c>
    </row>
    <row r="25" spans="1:7" ht="77.25" thickBot="1" x14ac:dyDescent="0.25">
      <c r="A25" s="45">
        <v>24217105117</v>
      </c>
      <c r="B25" s="46" t="s">
        <v>598</v>
      </c>
      <c r="C25" s="47">
        <v>36649</v>
      </c>
      <c r="D25" s="46" t="s">
        <v>599</v>
      </c>
      <c r="E25" s="46" t="s">
        <v>16</v>
      </c>
      <c r="F25" s="48" t="s">
        <v>117</v>
      </c>
      <c r="G25" s="48" t="s">
        <v>611</v>
      </c>
    </row>
    <row r="26" spans="1:7" ht="77.25" thickBot="1" x14ac:dyDescent="0.25">
      <c r="A26" s="45">
        <v>25207104235</v>
      </c>
      <c r="B26" s="46" t="s">
        <v>14</v>
      </c>
      <c r="C26" s="47">
        <v>37122</v>
      </c>
      <c r="D26" s="46" t="s">
        <v>15</v>
      </c>
      <c r="E26" s="46" t="s">
        <v>16</v>
      </c>
      <c r="F26" s="48" t="s">
        <v>17</v>
      </c>
      <c r="G26" s="48" t="s">
        <v>609</v>
      </c>
    </row>
    <row r="27" spans="1:7" ht="77.25" thickBot="1" x14ac:dyDescent="0.25">
      <c r="A27" s="45">
        <v>24217107734</v>
      </c>
      <c r="B27" s="46" t="s">
        <v>620</v>
      </c>
      <c r="C27" s="47">
        <v>36684</v>
      </c>
      <c r="D27" s="46" t="s">
        <v>38</v>
      </c>
      <c r="E27" s="46" t="s">
        <v>16</v>
      </c>
      <c r="F27" s="48" t="s">
        <v>17</v>
      </c>
      <c r="G27" s="48" t="s">
        <v>621</v>
      </c>
    </row>
    <row r="28" spans="1:7" ht="51.75" thickBot="1" x14ac:dyDescent="0.25">
      <c r="A28" s="45">
        <v>24207105706</v>
      </c>
      <c r="B28" s="46" t="s">
        <v>42</v>
      </c>
      <c r="C28" s="47">
        <v>36600</v>
      </c>
      <c r="D28" s="46" t="s">
        <v>43</v>
      </c>
      <c r="E28" s="46" t="s">
        <v>22</v>
      </c>
      <c r="F28" s="48" t="s">
        <v>17</v>
      </c>
      <c r="G28" s="48" t="s">
        <v>609</v>
      </c>
    </row>
    <row r="29" spans="1:7" ht="77.25" thickBot="1" x14ac:dyDescent="0.25">
      <c r="A29" s="45">
        <v>25207100721</v>
      </c>
      <c r="B29" s="46" t="s">
        <v>48</v>
      </c>
      <c r="C29" s="47">
        <v>37071</v>
      </c>
      <c r="D29" s="46" t="s">
        <v>49</v>
      </c>
      <c r="E29" s="46" t="s">
        <v>16</v>
      </c>
      <c r="F29" s="48" t="s">
        <v>17</v>
      </c>
      <c r="G29" s="48" t="s">
        <v>621</v>
      </c>
    </row>
    <row r="30" spans="1:7" ht="51.75" thickBot="1" x14ac:dyDescent="0.25">
      <c r="A30" s="45">
        <v>25207108703</v>
      </c>
      <c r="B30" s="46" t="s">
        <v>53</v>
      </c>
      <c r="C30" s="47">
        <v>36993</v>
      </c>
      <c r="D30" s="46" t="s">
        <v>54</v>
      </c>
      <c r="E30" s="46" t="s">
        <v>22</v>
      </c>
      <c r="F30" s="48" t="s">
        <v>17</v>
      </c>
      <c r="G30" s="48" t="s">
        <v>611</v>
      </c>
    </row>
    <row r="31" spans="1:7" ht="51.75" thickBot="1" x14ac:dyDescent="0.25">
      <c r="A31" s="45">
        <v>25217103608</v>
      </c>
      <c r="B31" s="46" t="s">
        <v>65</v>
      </c>
      <c r="C31" s="47">
        <v>37240</v>
      </c>
      <c r="D31" s="46" t="s">
        <v>66</v>
      </c>
      <c r="E31" s="46" t="s">
        <v>22</v>
      </c>
      <c r="F31" s="48" t="s">
        <v>17</v>
      </c>
      <c r="G31" s="48" t="s">
        <v>611</v>
      </c>
    </row>
    <row r="32" spans="1:7" ht="51.75" thickBot="1" x14ac:dyDescent="0.25">
      <c r="A32" s="45">
        <v>25217103693</v>
      </c>
      <c r="B32" s="46" t="s">
        <v>90</v>
      </c>
      <c r="C32" s="47">
        <v>37023</v>
      </c>
      <c r="D32" s="46" t="s">
        <v>91</v>
      </c>
      <c r="E32" s="46" t="s">
        <v>22</v>
      </c>
      <c r="F32" s="48" t="s">
        <v>17</v>
      </c>
      <c r="G32" s="48" t="s">
        <v>611</v>
      </c>
    </row>
    <row r="33" spans="1:7" ht="51.75" thickBot="1" x14ac:dyDescent="0.25">
      <c r="A33" s="45">
        <v>25211210374</v>
      </c>
      <c r="B33" s="46" t="s">
        <v>94</v>
      </c>
      <c r="C33" s="47">
        <v>37087</v>
      </c>
      <c r="D33" s="46" t="s">
        <v>95</v>
      </c>
      <c r="E33" s="46" t="s">
        <v>22</v>
      </c>
      <c r="F33" s="48" t="s">
        <v>17</v>
      </c>
      <c r="G33" s="48" t="s">
        <v>610</v>
      </c>
    </row>
    <row r="34" spans="1:7" ht="77.25" thickBot="1" x14ac:dyDescent="0.25">
      <c r="A34" s="45">
        <v>25207117145</v>
      </c>
      <c r="B34" s="46" t="s">
        <v>102</v>
      </c>
      <c r="C34" s="47">
        <v>37190</v>
      </c>
      <c r="D34" s="46" t="s">
        <v>103</v>
      </c>
      <c r="E34" s="46" t="s">
        <v>16</v>
      </c>
      <c r="F34" s="48" t="s">
        <v>17</v>
      </c>
      <c r="G34" s="48" t="s">
        <v>609</v>
      </c>
    </row>
    <row r="35" spans="1:7" ht="64.5" thickBot="1" x14ac:dyDescent="0.25">
      <c r="A35" s="45">
        <v>25207104515</v>
      </c>
      <c r="B35" s="46" t="s">
        <v>104</v>
      </c>
      <c r="C35" s="47">
        <v>36901</v>
      </c>
      <c r="D35" s="46" t="s">
        <v>105</v>
      </c>
      <c r="E35" s="46" t="s">
        <v>106</v>
      </c>
      <c r="F35" s="48" t="s">
        <v>17</v>
      </c>
      <c r="G35" s="48" t="s">
        <v>609</v>
      </c>
    </row>
    <row r="36" spans="1:7" ht="77.25" thickBot="1" x14ac:dyDescent="0.25">
      <c r="A36" s="45">
        <v>25217103802</v>
      </c>
      <c r="B36" s="46" t="s">
        <v>108</v>
      </c>
      <c r="C36" s="47">
        <v>37237</v>
      </c>
      <c r="D36" s="46" t="s">
        <v>109</v>
      </c>
      <c r="E36" s="46" t="s">
        <v>16</v>
      </c>
      <c r="F36" s="48" t="s">
        <v>17</v>
      </c>
      <c r="G36" s="48" t="s">
        <v>611</v>
      </c>
    </row>
    <row r="37" spans="1:7" ht="51.75" thickBot="1" x14ac:dyDescent="0.25">
      <c r="A37" s="45">
        <v>24207102344</v>
      </c>
      <c r="B37" s="46" t="s">
        <v>127</v>
      </c>
      <c r="C37" s="47">
        <v>35873</v>
      </c>
      <c r="D37" s="46" t="s">
        <v>128</v>
      </c>
      <c r="E37" s="46" t="s">
        <v>22</v>
      </c>
      <c r="F37" s="48" t="s">
        <v>17</v>
      </c>
      <c r="G37" s="48" t="s">
        <v>609</v>
      </c>
    </row>
    <row r="38" spans="1:7" ht="51.75" thickBot="1" x14ac:dyDescent="0.25">
      <c r="A38" s="45">
        <v>24207104270</v>
      </c>
      <c r="B38" s="46" t="s">
        <v>134</v>
      </c>
      <c r="C38" s="47">
        <v>36618</v>
      </c>
      <c r="D38" s="46" t="s">
        <v>135</v>
      </c>
      <c r="E38" s="46" t="s">
        <v>22</v>
      </c>
      <c r="F38" s="48" t="s">
        <v>17</v>
      </c>
      <c r="G38" s="48" t="s">
        <v>622</v>
      </c>
    </row>
    <row r="39" spans="1:7" ht="51.75" thickBot="1" x14ac:dyDescent="0.25">
      <c r="A39" s="45">
        <v>25207101778</v>
      </c>
      <c r="B39" s="46" t="s">
        <v>140</v>
      </c>
      <c r="C39" s="47">
        <v>37188</v>
      </c>
      <c r="D39" s="46" t="s">
        <v>43</v>
      </c>
      <c r="E39" s="46" t="s">
        <v>22</v>
      </c>
      <c r="F39" s="48" t="s">
        <v>17</v>
      </c>
      <c r="G39" s="48" t="s">
        <v>609</v>
      </c>
    </row>
    <row r="40" spans="1:7" ht="51.75" thickBot="1" x14ac:dyDescent="0.25">
      <c r="A40" s="45">
        <v>25203305936</v>
      </c>
      <c r="B40" s="46" t="s">
        <v>623</v>
      </c>
      <c r="C40" s="47">
        <v>37225</v>
      </c>
      <c r="D40" s="46" t="s">
        <v>128</v>
      </c>
      <c r="E40" s="46" t="s">
        <v>22</v>
      </c>
      <c r="F40" s="48" t="s">
        <v>17</v>
      </c>
      <c r="G40" s="48" t="s">
        <v>609</v>
      </c>
    </row>
    <row r="41" spans="1:7" ht="77.25" thickBot="1" x14ac:dyDescent="0.25">
      <c r="A41" s="45">
        <v>25211205050</v>
      </c>
      <c r="B41" s="46" t="s">
        <v>143</v>
      </c>
      <c r="C41" s="47">
        <v>36901</v>
      </c>
      <c r="D41" s="46" t="s">
        <v>144</v>
      </c>
      <c r="E41" s="46" t="s">
        <v>16</v>
      </c>
      <c r="F41" s="48" t="s">
        <v>17</v>
      </c>
      <c r="G41" s="48" t="s">
        <v>617</v>
      </c>
    </row>
    <row r="42" spans="1:7" ht="51.75" thickBot="1" x14ac:dyDescent="0.25">
      <c r="A42" s="45">
        <v>25217108239</v>
      </c>
      <c r="B42" s="46" t="s">
        <v>154</v>
      </c>
      <c r="C42" s="47">
        <v>37126</v>
      </c>
      <c r="D42" s="46" t="s">
        <v>155</v>
      </c>
      <c r="E42" s="46" t="s">
        <v>22</v>
      </c>
      <c r="F42" s="48" t="s">
        <v>17</v>
      </c>
      <c r="G42" s="48" t="s">
        <v>611</v>
      </c>
    </row>
    <row r="43" spans="1:7" ht="77.25" thickBot="1" x14ac:dyDescent="0.25">
      <c r="A43" s="45">
        <v>25217103674</v>
      </c>
      <c r="B43" s="46" t="s">
        <v>160</v>
      </c>
      <c r="C43" s="47">
        <v>37203</v>
      </c>
      <c r="D43" s="46" t="s">
        <v>161</v>
      </c>
      <c r="E43" s="46" t="s">
        <v>16</v>
      </c>
      <c r="F43" s="48" t="s">
        <v>17</v>
      </c>
      <c r="G43" s="48" t="s">
        <v>611</v>
      </c>
    </row>
    <row r="44" spans="1:7" ht="51.75" thickBot="1" x14ac:dyDescent="0.25">
      <c r="A44" s="45">
        <v>25207117065</v>
      </c>
      <c r="B44" s="46" t="s">
        <v>624</v>
      </c>
      <c r="C44" s="47">
        <v>37020</v>
      </c>
      <c r="D44" s="46" t="s">
        <v>162</v>
      </c>
      <c r="E44" s="46" t="s">
        <v>22</v>
      </c>
      <c r="F44" s="48" t="s">
        <v>17</v>
      </c>
      <c r="G44" s="48" t="s">
        <v>621</v>
      </c>
    </row>
    <row r="45" spans="1:7" ht="77.25" thickBot="1" x14ac:dyDescent="0.25">
      <c r="A45" s="45">
        <v>25217103085</v>
      </c>
      <c r="B45" s="46" t="s">
        <v>170</v>
      </c>
      <c r="C45" s="47">
        <v>36961</v>
      </c>
      <c r="D45" s="46" t="s">
        <v>171</v>
      </c>
      <c r="E45" s="46" t="s">
        <v>16</v>
      </c>
      <c r="F45" s="48" t="s">
        <v>17</v>
      </c>
      <c r="G45" s="48" t="s">
        <v>609</v>
      </c>
    </row>
    <row r="46" spans="1:7" ht="51.75" thickBot="1" x14ac:dyDescent="0.25">
      <c r="A46" s="45">
        <v>25217202931</v>
      </c>
      <c r="B46" s="46" t="s">
        <v>625</v>
      </c>
      <c r="C46" s="47">
        <v>36559</v>
      </c>
      <c r="D46" s="46" t="s">
        <v>162</v>
      </c>
      <c r="E46" s="46" t="s">
        <v>22</v>
      </c>
      <c r="F46" s="48" t="s">
        <v>17</v>
      </c>
      <c r="G46" s="48" t="s">
        <v>609</v>
      </c>
    </row>
    <row r="47" spans="1:7" ht="51.75" thickBot="1" x14ac:dyDescent="0.25">
      <c r="A47" s="45">
        <v>25207104250</v>
      </c>
      <c r="B47" s="46" t="s">
        <v>175</v>
      </c>
      <c r="C47" s="47">
        <v>36942</v>
      </c>
      <c r="D47" s="46" t="s">
        <v>176</v>
      </c>
      <c r="E47" s="46" t="s">
        <v>22</v>
      </c>
      <c r="F47" s="48" t="s">
        <v>17</v>
      </c>
      <c r="G47" s="48" t="s">
        <v>611</v>
      </c>
    </row>
    <row r="48" spans="1:7" ht="51.75" thickBot="1" x14ac:dyDescent="0.25">
      <c r="A48" s="49">
        <v>24207205335</v>
      </c>
      <c r="B48" s="50" t="s">
        <v>181</v>
      </c>
      <c r="C48" s="51">
        <v>36867</v>
      </c>
      <c r="D48" s="50" t="s">
        <v>182</v>
      </c>
      <c r="E48" s="50" t="s">
        <v>22</v>
      </c>
      <c r="F48" s="52" t="s">
        <v>17</v>
      </c>
      <c r="G48" s="48" t="s">
        <v>621</v>
      </c>
    </row>
    <row r="49" spans="1:7" ht="51.75" thickBot="1" x14ac:dyDescent="0.25">
      <c r="A49" s="45">
        <v>24207211804</v>
      </c>
      <c r="B49" s="46" t="s">
        <v>186</v>
      </c>
      <c r="C49" s="47">
        <v>36862</v>
      </c>
      <c r="D49" s="46" t="s">
        <v>187</v>
      </c>
      <c r="E49" s="46" t="s">
        <v>22</v>
      </c>
      <c r="F49" s="48" t="s">
        <v>17</v>
      </c>
      <c r="G49" s="48" t="s">
        <v>610</v>
      </c>
    </row>
    <row r="50" spans="1:7" ht="51.75" thickBot="1" x14ac:dyDescent="0.25">
      <c r="A50" s="45">
        <v>25217109645</v>
      </c>
      <c r="B50" s="46" t="s">
        <v>626</v>
      </c>
      <c r="C50" s="47">
        <v>37188</v>
      </c>
      <c r="D50" s="46" t="s">
        <v>43</v>
      </c>
      <c r="E50" s="46" t="s">
        <v>22</v>
      </c>
      <c r="F50" s="48" t="s">
        <v>17</v>
      </c>
      <c r="G50" s="48" t="s">
        <v>621</v>
      </c>
    </row>
    <row r="51" spans="1:7" ht="51.75" thickBot="1" x14ac:dyDescent="0.25">
      <c r="A51" s="45">
        <v>25207102636</v>
      </c>
      <c r="B51" s="46" t="s">
        <v>198</v>
      </c>
      <c r="C51" s="47">
        <v>36993</v>
      </c>
      <c r="D51" s="46" t="s">
        <v>157</v>
      </c>
      <c r="E51" s="46" t="s">
        <v>22</v>
      </c>
      <c r="F51" s="48" t="s">
        <v>17</v>
      </c>
      <c r="G51" s="48" t="s">
        <v>611</v>
      </c>
    </row>
    <row r="52" spans="1:7" ht="51.75" thickBot="1" x14ac:dyDescent="0.25">
      <c r="A52" s="45">
        <v>25207117309</v>
      </c>
      <c r="B52" s="46" t="s">
        <v>202</v>
      </c>
      <c r="C52" s="47">
        <v>36460</v>
      </c>
      <c r="D52" s="46" t="s">
        <v>203</v>
      </c>
      <c r="E52" s="46" t="s">
        <v>22</v>
      </c>
      <c r="F52" s="48" t="s">
        <v>17</v>
      </c>
      <c r="G52" s="48" t="s">
        <v>611</v>
      </c>
    </row>
    <row r="53" spans="1:7" ht="51.75" thickBot="1" x14ac:dyDescent="0.25">
      <c r="A53" s="45">
        <v>25207110079</v>
      </c>
      <c r="B53" s="46" t="s">
        <v>216</v>
      </c>
      <c r="C53" s="47">
        <v>36968</v>
      </c>
      <c r="D53" s="46" t="s">
        <v>155</v>
      </c>
      <c r="E53" s="46" t="s">
        <v>22</v>
      </c>
      <c r="F53" s="48" t="s">
        <v>17</v>
      </c>
      <c r="G53" s="48" t="s">
        <v>621</v>
      </c>
    </row>
    <row r="54" spans="1:7" ht="51.75" thickBot="1" x14ac:dyDescent="0.25">
      <c r="A54" s="45">
        <v>25207101322</v>
      </c>
      <c r="B54" s="46" t="s">
        <v>247</v>
      </c>
      <c r="C54" s="47">
        <v>37161</v>
      </c>
      <c r="D54" s="46" t="s">
        <v>248</v>
      </c>
      <c r="E54" s="46" t="s">
        <v>22</v>
      </c>
      <c r="F54" s="48" t="s">
        <v>17</v>
      </c>
      <c r="G54" s="48" t="s">
        <v>611</v>
      </c>
    </row>
    <row r="55" spans="1:7" ht="77.25" thickBot="1" x14ac:dyDescent="0.25">
      <c r="A55" s="45">
        <v>25207104329</v>
      </c>
      <c r="B55" s="46" t="s">
        <v>250</v>
      </c>
      <c r="C55" s="47">
        <v>37035</v>
      </c>
      <c r="D55" s="46" t="s">
        <v>144</v>
      </c>
      <c r="E55" s="46" t="s">
        <v>16</v>
      </c>
      <c r="F55" s="48" t="s">
        <v>17</v>
      </c>
      <c r="G55" s="48" t="s">
        <v>609</v>
      </c>
    </row>
    <row r="56" spans="1:7" ht="77.25" thickBot="1" x14ac:dyDescent="0.25">
      <c r="A56" s="45">
        <v>25207105018</v>
      </c>
      <c r="B56" s="46" t="s">
        <v>627</v>
      </c>
      <c r="C56" s="47">
        <v>37079</v>
      </c>
      <c r="D56" s="46" t="s">
        <v>253</v>
      </c>
      <c r="E56" s="46" t="s">
        <v>16</v>
      </c>
      <c r="F56" s="48" t="s">
        <v>17</v>
      </c>
      <c r="G56" s="48" t="s">
        <v>611</v>
      </c>
    </row>
    <row r="57" spans="1:7" ht="51.75" thickBot="1" x14ac:dyDescent="0.25">
      <c r="A57" s="45">
        <v>25217215090</v>
      </c>
      <c r="B57" s="46" t="s">
        <v>262</v>
      </c>
      <c r="C57" s="47">
        <v>37199</v>
      </c>
      <c r="D57" s="46" t="s">
        <v>203</v>
      </c>
      <c r="E57" s="46" t="s">
        <v>22</v>
      </c>
      <c r="F57" s="48" t="s">
        <v>17</v>
      </c>
      <c r="G57" s="48" t="s">
        <v>611</v>
      </c>
    </row>
    <row r="58" spans="1:7" ht="77.25" thickBot="1" x14ac:dyDescent="0.25">
      <c r="A58" s="45">
        <v>25207116585</v>
      </c>
      <c r="B58" s="46" t="s">
        <v>272</v>
      </c>
      <c r="C58" s="47">
        <v>36997</v>
      </c>
      <c r="D58" s="46" t="s">
        <v>171</v>
      </c>
      <c r="E58" s="46" t="s">
        <v>16</v>
      </c>
      <c r="F58" s="48" t="s">
        <v>23</v>
      </c>
      <c r="G58" s="48" t="s">
        <v>609</v>
      </c>
    </row>
    <row r="59" spans="1:7" ht="51.75" thickBot="1" x14ac:dyDescent="0.25">
      <c r="A59" s="45">
        <v>25217101893</v>
      </c>
      <c r="B59" s="46" t="s">
        <v>273</v>
      </c>
      <c r="C59" s="47">
        <v>37101</v>
      </c>
      <c r="D59" s="46" t="s">
        <v>274</v>
      </c>
      <c r="E59" s="46" t="s">
        <v>22</v>
      </c>
      <c r="F59" s="48" t="s">
        <v>17</v>
      </c>
      <c r="G59" s="48" t="s">
        <v>621</v>
      </c>
    </row>
    <row r="60" spans="1:7" ht="51.75" thickBot="1" x14ac:dyDescent="0.25">
      <c r="A60" s="45">
        <v>24217104902</v>
      </c>
      <c r="B60" s="46" t="s">
        <v>290</v>
      </c>
      <c r="C60" s="47">
        <v>36526</v>
      </c>
      <c r="D60" s="46" t="s">
        <v>291</v>
      </c>
      <c r="E60" s="46" t="s">
        <v>22</v>
      </c>
      <c r="F60" s="48" t="s">
        <v>17</v>
      </c>
      <c r="G60" s="48" t="s">
        <v>621</v>
      </c>
    </row>
    <row r="61" spans="1:7" ht="51.75" thickBot="1" x14ac:dyDescent="0.25">
      <c r="A61" s="45">
        <v>25207108180</v>
      </c>
      <c r="B61" s="46" t="s">
        <v>296</v>
      </c>
      <c r="C61" s="47">
        <v>37035</v>
      </c>
      <c r="D61" s="46" t="s">
        <v>297</v>
      </c>
      <c r="E61" s="46" t="s">
        <v>22</v>
      </c>
      <c r="F61" s="48" t="s">
        <v>17</v>
      </c>
      <c r="G61" s="48" t="s">
        <v>611</v>
      </c>
    </row>
    <row r="62" spans="1:7" ht="51.75" thickBot="1" x14ac:dyDescent="0.25">
      <c r="A62" s="45">
        <v>25217105580</v>
      </c>
      <c r="B62" s="46" t="s">
        <v>305</v>
      </c>
      <c r="C62" s="47">
        <v>36907</v>
      </c>
      <c r="D62" s="46" t="s">
        <v>176</v>
      </c>
      <c r="E62" s="46" t="s">
        <v>22</v>
      </c>
      <c r="F62" s="48" t="s">
        <v>17</v>
      </c>
      <c r="G62" s="48" t="s">
        <v>611</v>
      </c>
    </row>
    <row r="63" spans="1:7" ht="77.25" thickBot="1" x14ac:dyDescent="0.25">
      <c r="A63" s="45">
        <v>25207117012</v>
      </c>
      <c r="B63" s="46" t="s">
        <v>310</v>
      </c>
      <c r="C63" s="47">
        <v>37205</v>
      </c>
      <c r="D63" s="46" t="s">
        <v>311</v>
      </c>
      <c r="E63" s="46" t="s">
        <v>16</v>
      </c>
      <c r="F63" s="48" t="s">
        <v>17</v>
      </c>
      <c r="G63" s="48" t="s">
        <v>609</v>
      </c>
    </row>
    <row r="64" spans="1:7" ht="51.75" thickBot="1" x14ac:dyDescent="0.25">
      <c r="A64" s="45">
        <v>25217109052</v>
      </c>
      <c r="B64" s="46" t="s">
        <v>628</v>
      </c>
      <c r="C64" s="47">
        <v>37064</v>
      </c>
      <c r="D64" s="46" t="s">
        <v>314</v>
      </c>
      <c r="E64" s="46" t="s">
        <v>22</v>
      </c>
      <c r="F64" s="48" t="s">
        <v>17</v>
      </c>
      <c r="G64" s="48" t="s">
        <v>609</v>
      </c>
    </row>
    <row r="65" spans="1:7" ht="51.75" thickBot="1" x14ac:dyDescent="0.25">
      <c r="A65" s="45">
        <v>25207212175</v>
      </c>
      <c r="B65" s="46" t="s">
        <v>321</v>
      </c>
      <c r="C65" s="47">
        <v>37125</v>
      </c>
      <c r="D65" s="46" t="s">
        <v>322</v>
      </c>
      <c r="E65" s="46" t="s">
        <v>22</v>
      </c>
      <c r="F65" s="48" t="s">
        <v>17</v>
      </c>
      <c r="G65" s="48" t="s">
        <v>611</v>
      </c>
    </row>
    <row r="66" spans="1:7" ht="51.75" thickBot="1" x14ac:dyDescent="0.25">
      <c r="A66" s="45">
        <v>25217109587</v>
      </c>
      <c r="B66" s="46" t="s">
        <v>326</v>
      </c>
      <c r="C66" s="47">
        <v>36207</v>
      </c>
      <c r="D66" s="46" t="s">
        <v>162</v>
      </c>
      <c r="E66" s="46" t="s">
        <v>22</v>
      </c>
      <c r="F66" s="48" t="s">
        <v>17</v>
      </c>
      <c r="G66" s="48" t="s">
        <v>609</v>
      </c>
    </row>
    <row r="67" spans="1:7" ht="51.75" thickBot="1" x14ac:dyDescent="0.25">
      <c r="A67" s="45">
        <v>25207103605</v>
      </c>
      <c r="B67" s="46" t="s">
        <v>340</v>
      </c>
      <c r="C67" s="47">
        <v>37150</v>
      </c>
      <c r="D67" s="46" t="s">
        <v>341</v>
      </c>
      <c r="E67" s="46" t="s">
        <v>22</v>
      </c>
      <c r="F67" s="48" t="s">
        <v>17</v>
      </c>
      <c r="G67" s="48" t="s">
        <v>609</v>
      </c>
    </row>
    <row r="68" spans="1:7" ht="51.75" thickBot="1" x14ac:dyDescent="0.25">
      <c r="A68" s="45">
        <v>25207107842</v>
      </c>
      <c r="B68" s="46" t="s">
        <v>347</v>
      </c>
      <c r="C68" s="47">
        <v>36928</v>
      </c>
      <c r="D68" s="46" t="s">
        <v>176</v>
      </c>
      <c r="E68" s="46" t="s">
        <v>22</v>
      </c>
      <c r="F68" s="48" t="s">
        <v>17</v>
      </c>
      <c r="G68" s="48" t="s">
        <v>609</v>
      </c>
    </row>
    <row r="69" spans="1:7" ht="77.25" thickBot="1" x14ac:dyDescent="0.25">
      <c r="A69" s="45">
        <v>25207109457</v>
      </c>
      <c r="B69" s="46" t="s">
        <v>355</v>
      </c>
      <c r="C69" s="47">
        <v>36781</v>
      </c>
      <c r="D69" s="46" t="s">
        <v>356</v>
      </c>
      <c r="E69" s="46" t="s">
        <v>16</v>
      </c>
      <c r="F69" s="48" t="s">
        <v>17</v>
      </c>
      <c r="G69" s="48" t="s">
        <v>621</v>
      </c>
    </row>
    <row r="70" spans="1:7" ht="51.75" thickBot="1" x14ac:dyDescent="0.25">
      <c r="A70" s="45">
        <v>24207104117</v>
      </c>
      <c r="B70" s="46" t="s">
        <v>370</v>
      </c>
      <c r="C70" s="47">
        <v>36531</v>
      </c>
      <c r="D70" s="46" t="s">
        <v>322</v>
      </c>
      <c r="E70" s="46" t="s">
        <v>22</v>
      </c>
      <c r="F70" s="48" t="s">
        <v>17</v>
      </c>
      <c r="G70" s="48" t="s">
        <v>609</v>
      </c>
    </row>
    <row r="71" spans="1:7" ht="51.75" thickBot="1" x14ac:dyDescent="0.25">
      <c r="A71" s="45">
        <v>25207110410</v>
      </c>
      <c r="B71" s="46" t="s">
        <v>381</v>
      </c>
      <c r="C71" s="47">
        <v>37120</v>
      </c>
      <c r="D71" s="46" t="s">
        <v>322</v>
      </c>
      <c r="E71" s="46" t="s">
        <v>22</v>
      </c>
      <c r="F71" s="48" t="s">
        <v>17</v>
      </c>
      <c r="G71" s="48" t="s">
        <v>611</v>
      </c>
    </row>
    <row r="72" spans="1:7" ht="51.75" thickBot="1" x14ac:dyDescent="0.25">
      <c r="A72" s="45">
        <v>25217208837</v>
      </c>
      <c r="B72" s="46" t="s">
        <v>390</v>
      </c>
      <c r="C72" s="47">
        <v>37228</v>
      </c>
      <c r="D72" s="46" t="s">
        <v>341</v>
      </c>
      <c r="E72" s="46" t="s">
        <v>22</v>
      </c>
      <c r="F72" s="48" t="s">
        <v>17</v>
      </c>
      <c r="G72" s="48" t="s">
        <v>609</v>
      </c>
    </row>
    <row r="73" spans="1:7" ht="51.75" thickBot="1" x14ac:dyDescent="0.25">
      <c r="A73" s="45">
        <v>25207104392</v>
      </c>
      <c r="B73" s="46" t="s">
        <v>393</v>
      </c>
      <c r="C73" s="47">
        <v>37105</v>
      </c>
      <c r="D73" s="46" t="s">
        <v>162</v>
      </c>
      <c r="E73" s="46" t="s">
        <v>22</v>
      </c>
      <c r="F73" s="48" t="s">
        <v>17</v>
      </c>
      <c r="G73" s="48" t="s">
        <v>609</v>
      </c>
    </row>
    <row r="74" spans="1:7" ht="77.25" thickBot="1" x14ac:dyDescent="0.25">
      <c r="A74" s="45">
        <v>25217104276</v>
      </c>
      <c r="B74" s="46" t="s">
        <v>394</v>
      </c>
      <c r="C74" s="47">
        <v>37144</v>
      </c>
      <c r="D74" s="46" t="s">
        <v>395</v>
      </c>
      <c r="E74" s="46" t="s">
        <v>16</v>
      </c>
      <c r="F74" s="48" t="s">
        <v>17</v>
      </c>
      <c r="G74" s="48" t="s">
        <v>609</v>
      </c>
    </row>
    <row r="75" spans="1:7" ht="77.25" thickBot="1" x14ac:dyDescent="0.25">
      <c r="A75" s="45">
        <v>25207107965</v>
      </c>
      <c r="B75" s="46" t="s">
        <v>397</v>
      </c>
      <c r="C75" s="47">
        <v>37094</v>
      </c>
      <c r="D75" s="46" t="s">
        <v>398</v>
      </c>
      <c r="E75" s="46" t="s">
        <v>16</v>
      </c>
      <c r="F75" s="48" t="s">
        <v>17</v>
      </c>
      <c r="G75" s="48" t="s">
        <v>609</v>
      </c>
    </row>
    <row r="76" spans="1:7" ht="51.75" thickBot="1" x14ac:dyDescent="0.25">
      <c r="A76" s="45">
        <v>25202715803</v>
      </c>
      <c r="B76" s="46" t="s">
        <v>629</v>
      </c>
      <c r="C76" s="47">
        <v>37123</v>
      </c>
      <c r="D76" s="46" t="s">
        <v>400</v>
      </c>
      <c r="E76" s="46" t="s">
        <v>22</v>
      </c>
      <c r="F76" s="48" t="s">
        <v>17</v>
      </c>
      <c r="G76" s="48" t="s">
        <v>610</v>
      </c>
    </row>
    <row r="77" spans="1:7" ht="51.75" thickBot="1" x14ac:dyDescent="0.25">
      <c r="A77" s="45">
        <v>25207200341</v>
      </c>
      <c r="B77" s="46" t="s">
        <v>416</v>
      </c>
      <c r="C77" s="47">
        <v>36898</v>
      </c>
      <c r="D77" s="46" t="s">
        <v>417</v>
      </c>
      <c r="E77" s="46" t="s">
        <v>22</v>
      </c>
      <c r="F77" s="48" t="s">
        <v>17</v>
      </c>
      <c r="G77" s="48" t="s">
        <v>609</v>
      </c>
    </row>
    <row r="78" spans="1:7" ht="77.25" thickBot="1" x14ac:dyDescent="0.25">
      <c r="A78" s="45">
        <v>25217102504</v>
      </c>
      <c r="B78" s="46" t="s">
        <v>420</v>
      </c>
      <c r="C78" s="47">
        <v>36939</v>
      </c>
      <c r="D78" s="46" t="s">
        <v>421</v>
      </c>
      <c r="E78" s="46" t="s">
        <v>16</v>
      </c>
      <c r="F78" s="48" t="s">
        <v>17</v>
      </c>
      <c r="G78" s="48" t="s">
        <v>611</v>
      </c>
    </row>
    <row r="79" spans="1:7" ht="51.75" thickBot="1" x14ac:dyDescent="0.25">
      <c r="A79" s="45">
        <v>25207102705</v>
      </c>
      <c r="B79" s="46" t="s">
        <v>424</v>
      </c>
      <c r="C79" s="47">
        <v>36890</v>
      </c>
      <c r="D79" s="46" t="s">
        <v>425</v>
      </c>
      <c r="E79" s="46" t="s">
        <v>22</v>
      </c>
      <c r="F79" s="48" t="s">
        <v>17</v>
      </c>
      <c r="G79" s="48" t="s">
        <v>621</v>
      </c>
    </row>
    <row r="80" spans="1:7" ht="77.25" thickBot="1" x14ac:dyDescent="0.25">
      <c r="A80" s="45">
        <v>25212107033</v>
      </c>
      <c r="B80" s="46" t="s">
        <v>434</v>
      </c>
      <c r="C80" s="47">
        <v>37058</v>
      </c>
      <c r="D80" s="46" t="s">
        <v>435</v>
      </c>
      <c r="E80" s="46" t="s">
        <v>16</v>
      </c>
      <c r="F80" s="48" t="s">
        <v>17</v>
      </c>
      <c r="G80" s="48" t="s">
        <v>609</v>
      </c>
    </row>
    <row r="81" spans="1:7" ht="77.25" thickBot="1" x14ac:dyDescent="0.25">
      <c r="A81" s="45">
        <v>25207107600</v>
      </c>
      <c r="B81" s="46" t="s">
        <v>438</v>
      </c>
      <c r="C81" s="47">
        <v>37107</v>
      </c>
      <c r="D81" s="46" t="s">
        <v>421</v>
      </c>
      <c r="E81" s="46" t="s">
        <v>16</v>
      </c>
      <c r="F81" s="48" t="s">
        <v>17</v>
      </c>
      <c r="G81" s="48" t="s">
        <v>611</v>
      </c>
    </row>
    <row r="82" spans="1:7" ht="51.75" thickBot="1" x14ac:dyDescent="0.25">
      <c r="A82" s="45">
        <v>25217115800</v>
      </c>
      <c r="B82" s="46" t="s">
        <v>447</v>
      </c>
      <c r="C82" s="47">
        <v>37086</v>
      </c>
      <c r="D82" s="46" t="s">
        <v>314</v>
      </c>
      <c r="E82" s="46" t="s">
        <v>22</v>
      </c>
      <c r="F82" s="48" t="s">
        <v>17</v>
      </c>
      <c r="G82" s="48" t="s">
        <v>609</v>
      </c>
    </row>
    <row r="83" spans="1:7" ht="51.75" thickBot="1" x14ac:dyDescent="0.25">
      <c r="A83" s="45">
        <v>25207102658</v>
      </c>
      <c r="B83" s="46" t="s">
        <v>448</v>
      </c>
      <c r="C83" s="47">
        <v>37057</v>
      </c>
      <c r="D83" s="46" t="s">
        <v>155</v>
      </c>
      <c r="E83" s="46" t="s">
        <v>22</v>
      </c>
      <c r="F83" s="48" t="s">
        <v>17</v>
      </c>
      <c r="G83" s="48" t="s">
        <v>609</v>
      </c>
    </row>
    <row r="84" spans="1:7" ht="51.75" thickBot="1" x14ac:dyDescent="0.25">
      <c r="A84" s="45">
        <v>25207116439</v>
      </c>
      <c r="B84" s="46" t="s">
        <v>630</v>
      </c>
      <c r="C84" s="47">
        <v>36625</v>
      </c>
      <c r="D84" s="46" t="s">
        <v>450</v>
      </c>
      <c r="E84" s="46" t="s">
        <v>22</v>
      </c>
      <c r="F84" s="48" t="s">
        <v>17</v>
      </c>
      <c r="G84" s="48" t="s">
        <v>609</v>
      </c>
    </row>
    <row r="85" spans="1:7" ht="51.75" thickBot="1" x14ac:dyDescent="0.25">
      <c r="A85" s="45">
        <v>25207103325</v>
      </c>
      <c r="B85" s="46" t="s">
        <v>631</v>
      </c>
      <c r="C85" s="47">
        <v>36983</v>
      </c>
      <c r="D85" s="46" t="s">
        <v>452</v>
      </c>
      <c r="E85" s="46" t="s">
        <v>22</v>
      </c>
      <c r="F85" s="48" t="s">
        <v>17</v>
      </c>
      <c r="G85" s="48" t="s">
        <v>609</v>
      </c>
    </row>
    <row r="86" spans="1:7" ht="77.25" thickBot="1" x14ac:dyDescent="0.25">
      <c r="A86" s="45">
        <v>25217105962</v>
      </c>
      <c r="B86" s="46" t="s">
        <v>467</v>
      </c>
      <c r="C86" s="47">
        <v>37059</v>
      </c>
      <c r="D86" s="46" t="s">
        <v>421</v>
      </c>
      <c r="E86" s="46" t="s">
        <v>16</v>
      </c>
      <c r="F86" s="48" t="s">
        <v>17</v>
      </c>
      <c r="G86" s="48" t="s">
        <v>609</v>
      </c>
    </row>
    <row r="87" spans="1:7" ht="77.25" thickBot="1" x14ac:dyDescent="0.25">
      <c r="A87" s="45">
        <v>25207104151</v>
      </c>
      <c r="B87" s="46" t="s">
        <v>472</v>
      </c>
      <c r="C87" s="47">
        <v>36942</v>
      </c>
      <c r="D87" s="46" t="s">
        <v>144</v>
      </c>
      <c r="E87" s="46" t="s">
        <v>16</v>
      </c>
      <c r="F87" s="48" t="s">
        <v>17</v>
      </c>
      <c r="G87" s="48" t="s">
        <v>609</v>
      </c>
    </row>
    <row r="88" spans="1:7" ht="51.75" thickBot="1" x14ac:dyDescent="0.25">
      <c r="A88" s="45">
        <v>25217203095</v>
      </c>
      <c r="B88" s="46" t="s">
        <v>478</v>
      </c>
      <c r="C88" s="47">
        <v>36966</v>
      </c>
      <c r="D88" s="46" t="s">
        <v>155</v>
      </c>
      <c r="E88" s="46" t="s">
        <v>22</v>
      </c>
      <c r="F88" s="48" t="s">
        <v>17</v>
      </c>
      <c r="G88" s="48" t="s">
        <v>609</v>
      </c>
    </row>
    <row r="89" spans="1:7" ht="77.25" thickBot="1" x14ac:dyDescent="0.25">
      <c r="A89" s="45">
        <v>25207105423</v>
      </c>
      <c r="B89" s="46" t="s">
        <v>479</v>
      </c>
      <c r="C89" s="47">
        <v>37203</v>
      </c>
      <c r="D89" s="46" t="s">
        <v>356</v>
      </c>
      <c r="E89" s="46" t="s">
        <v>16</v>
      </c>
      <c r="F89" s="48" t="s">
        <v>17</v>
      </c>
      <c r="G89" s="48" t="s">
        <v>611</v>
      </c>
    </row>
    <row r="90" spans="1:7" ht="51.75" thickBot="1" x14ac:dyDescent="0.25">
      <c r="A90" s="45">
        <v>25207109934</v>
      </c>
      <c r="B90" s="46" t="s">
        <v>480</v>
      </c>
      <c r="C90" s="47">
        <v>37212</v>
      </c>
      <c r="D90" s="46" t="s">
        <v>481</v>
      </c>
      <c r="E90" s="46" t="s">
        <v>22</v>
      </c>
      <c r="F90" s="48" t="s">
        <v>17</v>
      </c>
      <c r="G90" s="48" t="s">
        <v>611</v>
      </c>
    </row>
    <row r="91" spans="1:7" ht="77.25" thickBot="1" x14ac:dyDescent="0.25">
      <c r="A91" s="45">
        <v>25207209274</v>
      </c>
      <c r="B91" s="46" t="s">
        <v>487</v>
      </c>
      <c r="C91" s="47">
        <v>36848</v>
      </c>
      <c r="D91" s="46" t="s">
        <v>488</v>
      </c>
      <c r="E91" s="46" t="s">
        <v>16</v>
      </c>
      <c r="F91" s="48" t="s">
        <v>17</v>
      </c>
      <c r="G91" s="48" t="s">
        <v>611</v>
      </c>
    </row>
    <row r="92" spans="1:7" ht="51.75" thickBot="1" x14ac:dyDescent="0.25">
      <c r="A92" s="45">
        <v>25207116193</v>
      </c>
      <c r="B92" s="46" t="s">
        <v>632</v>
      </c>
      <c r="C92" s="47">
        <v>36978</v>
      </c>
      <c r="D92" s="46" t="s">
        <v>314</v>
      </c>
      <c r="E92" s="46" t="s">
        <v>22</v>
      </c>
      <c r="F92" s="48" t="s">
        <v>17</v>
      </c>
      <c r="G92" s="48" t="s">
        <v>611</v>
      </c>
    </row>
    <row r="93" spans="1:7" ht="51.75" thickBot="1" x14ac:dyDescent="0.25">
      <c r="A93" s="45">
        <v>25213208920</v>
      </c>
      <c r="B93" s="46" t="s">
        <v>509</v>
      </c>
      <c r="C93" s="47">
        <v>37234</v>
      </c>
      <c r="D93" s="46" t="s">
        <v>510</v>
      </c>
      <c r="E93" s="46" t="s">
        <v>22</v>
      </c>
      <c r="F93" s="48" t="s">
        <v>17</v>
      </c>
      <c r="G93" s="48" t="s">
        <v>609</v>
      </c>
    </row>
    <row r="94" spans="1:7" ht="51.75" thickBot="1" x14ac:dyDescent="0.25">
      <c r="A94" s="45">
        <v>25207214832</v>
      </c>
      <c r="B94" s="46" t="s">
        <v>633</v>
      </c>
      <c r="C94" s="47">
        <v>36992</v>
      </c>
      <c r="D94" s="46" t="s">
        <v>512</v>
      </c>
      <c r="E94" s="46" t="s">
        <v>22</v>
      </c>
      <c r="F94" s="48" t="s">
        <v>17</v>
      </c>
      <c r="G94" s="48" t="s">
        <v>611</v>
      </c>
    </row>
    <row r="95" spans="1:7" ht="77.25" thickBot="1" x14ac:dyDescent="0.25">
      <c r="A95" s="45">
        <v>25207110564</v>
      </c>
      <c r="B95" s="46" t="s">
        <v>634</v>
      </c>
      <c r="C95" s="47">
        <v>37006</v>
      </c>
      <c r="D95" s="46" t="s">
        <v>635</v>
      </c>
      <c r="E95" s="46" t="s">
        <v>16</v>
      </c>
      <c r="F95" s="48" t="s">
        <v>17</v>
      </c>
      <c r="G95" s="48" t="s">
        <v>611</v>
      </c>
    </row>
    <row r="96" spans="1:7" ht="51.75" thickBot="1" x14ac:dyDescent="0.25">
      <c r="A96" s="45">
        <v>24217108353</v>
      </c>
      <c r="B96" s="46" t="s">
        <v>528</v>
      </c>
      <c r="C96" s="47">
        <v>36848</v>
      </c>
      <c r="D96" s="46" t="s">
        <v>417</v>
      </c>
      <c r="E96" s="46" t="s">
        <v>22</v>
      </c>
      <c r="F96" s="48" t="s">
        <v>17</v>
      </c>
      <c r="G96" s="48" t="s">
        <v>621</v>
      </c>
    </row>
    <row r="97" spans="1:7" ht="51.75" thickBot="1" x14ac:dyDescent="0.25">
      <c r="A97" s="45">
        <v>25217208245</v>
      </c>
      <c r="B97" s="46" t="s">
        <v>535</v>
      </c>
      <c r="C97" s="47">
        <v>36988</v>
      </c>
      <c r="D97" s="46" t="s">
        <v>636</v>
      </c>
      <c r="E97" s="46" t="s">
        <v>22</v>
      </c>
      <c r="F97" s="48" t="s">
        <v>17</v>
      </c>
      <c r="G97" s="48" t="s">
        <v>611</v>
      </c>
    </row>
    <row r="98" spans="1:7" ht="51.75" thickBot="1" x14ac:dyDescent="0.25">
      <c r="A98" s="45">
        <v>25207105225</v>
      </c>
      <c r="B98" s="46" t="s">
        <v>543</v>
      </c>
      <c r="C98" s="47">
        <v>37174</v>
      </c>
      <c r="D98" s="46" t="s">
        <v>452</v>
      </c>
      <c r="E98" s="46" t="s">
        <v>22</v>
      </c>
      <c r="F98" s="48" t="s">
        <v>17</v>
      </c>
      <c r="G98" s="48" t="s">
        <v>617</v>
      </c>
    </row>
    <row r="99" spans="1:7" ht="51.75" thickBot="1" x14ac:dyDescent="0.25">
      <c r="A99" s="45">
        <v>25213317587</v>
      </c>
      <c r="B99" s="46" t="s">
        <v>552</v>
      </c>
      <c r="C99" s="47">
        <v>36958</v>
      </c>
      <c r="D99" s="46" t="s">
        <v>314</v>
      </c>
      <c r="E99" s="46" t="s">
        <v>22</v>
      </c>
      <c r="F99" s="48" t="s">
        <v>17</v>
      </c>
      <c r="G99" s="48" t="s">
        <v>611</v>
      </c>
    </row>
    <row r="100" spans="1:7" ht="51.75" thickBot="1" x14ac:dyDescent="0.25">
      <c r="A100" s="45">
        <v>25217103402</v>
      </c>
      <c r="B100" s="46" t="s">
        <v>553</v>
      </c>
      <c r="C100" s="47">
        <v>37157</v>
      </c>
      <c r="D100" s="46" t="s">
        <v>554</v>
      </c>
      <c r="E100" s="46" t="s">
        <v>22</v>
      </c>
      <c r="F100" s="48" t="s">
        <v>17</v>
      </c>
      <c r="G100" s="48" t="s">
        <v>621</v>
      </c>
    </row>
    <row r="101" spans="1:7" ht="77.25" thickBot="1" x14ac:dyDescent="0.25">
      <c r="A101" s="45">
        <v>25217104376</v>
      </c>
      <c r="B101" s="46" t="s">
        <v>637</v>
      </c>
      <c r="C101" s="47">
        <v>37152</v>
      </c>
      <c r="D101" s="46" t="s">
        <v>555</v>
      </c>
      <c r="E101" s="46" t="s">
        <v>16</v>
      </c>
      <c r="F101" s="48" t="s">
        <v>17</v>
      </c>
      <c r="G101" s="48" t="s">
        <v>609</v>
      </c>
    </row>
    <row r="102" spans="1:7" ht="51.75" thickBot="1" x14ac:dyDescent="0.25">
      <c r="A102" s="45">
        <v>25217109163</v>
      </c>
      <c r="B102" s="46" t="s">
        <v>556</v>
      </c>
      <c r="C102" s="47">
        <v>36916</v>
      </c>
      <c r="D102" s="46" t="s">
        <v>452</v>
      </c>
      <c r="E102" s="46" t="s">
        <v>22</v>
      </c>
      <c r="F102" s="48" t="s">
        <v>17</v>
      </c>
      <c r="G102" s="48" t="s">
        <v>611</v>
      </c>
    </row>
    <row r="103" spans="1:7" ht="77.25" thickBot="1" x14ac:dyDescent="0.25">
      <c r="A103" s="45">
        <v>25217197175</v>
      </c>
      <c r="B103" s="46" t="s">
        <v>558</v>
      </c>
      <c r="C103" s="47">
        <v>37172</v>
      </c>
      <c r="D103" s="46" t="s">
        <v>356</v>
      </c>
      <c r="E103" s="46" t="s">
        <v>16</v>
      </c>
      <c r="F103" s="48" t="s">
        <v>17</v>
      </c>
      <c r="G103" s="48" t="s">
        <v>622</v>
      </c>
    </row>
    <row r="104" spans="1:7" ht="51.75" thickBot="1" x14ac:dyDescent="0.25">
      <c r="A104" s="45">
        <v>25217115937</v>
      </c>
      <c r="B104" s="46" t="s">
        <v>562</v>
      </c>
      <c r="C104" s="47">
        <v>37079</v>
      </c>
      <c r="D104" s="46" t="s">
        <v>322</v>
      </c>
      <c r="E104" s="46" t="s">
        <v>22</v>
      </c>
      <c r="F104" s="48" t="s">
        <v>17</v>
      </c>
      <c r="G104" s="48" t="s">
        <v>611</v>
      </c>
    </row>
    <row r="105" spans="1:7" ht="77.25" thickBot="1" x14ac:dyDescent="0.25">
      <c r="A105" s="45">
        <v>25217104606</v>
      </c>
      <c r="B105" s="46" t="s">
        <v>563</v>
      </c>
      <c r="C105" s="47">
        <v>37249</v>
      </c>
      <c r="D105" s="46" t="s">
        <v>105</v>
      </c>
      <c r="E105" s="46" t="s">
        <v>16</v>
      </c>
      <c r="F105" s="48" t="s">
        <v>17</v>
      </c>
      <c r="G105" s="48" t="s">
        <v>609</v>
      </c>
    </row>
    <row r="106" spans="1:7" ht="77.25" thickBot="1" x14ac:dyDescent="0.25">
      <c r="A106" s="45">
        <v>25217204586</v>
      </c>
      <c r="B106" s="46" t="s">
        <v>564</v>
      </c>
      <c r="C106" s="47">
        <v>37166</v>
      </c>
      <c r="D106" s="46" t="s">
        <v>565</v>
      </c>
      <c r="E106" s="46" t="s">
        <v>16</v>
      </c>
      <c r="F106" s="48" t="s">
        <v>17</v>
      </c>
      <c r="G106" s="48" t="s">
        <v>621</v>
      </c>
    </row>
    <row r="107" spans="1:7" ht="77.25" thickBot="1" x14ac:dyDescent="0.25">
      <c r="A107" s="45">
        <v>25217107876</v>
      </c>
      <c r="B107" s="46" t="s">
        <v>567</v>
      </c>
      <c r="C107" s="47">
        <v>36923</v>
      </c>
      <c r="D107" s="46" t="s">
        <v>253</v>
      </c>
      <c r="E107" s="46" t="s">
        <v>16</v>
      </c>
      <c r="F107" s="48" t="s">
        <v>17</v>
      </c>
      <c r="G107" s="48" t="s">
        <v>609</v>
      </c>
    </row>
    <row r="108" spans="1:7" ht="51.75" thickBot="1" x14ac:dyDescent="0.25">
      <c r="A108" s="45">
        <v>25217110499</v>
      </c>
      <c r="B108" s="46" t="s">
        <v>570</v>
      </c>
      <c r="C108" s="47">
        <v>37123</v>
      </c>
      <c r="D108" s="46" t="s">
        <v>571</v>
      </c>
      <c r="E108" s="46" t="s">
        <v>22</v>
      </c>
      <c r="F108" s="48" t="s">
        <v>17</v>
      </c>
      <c r="G108" s="48" t="s">
        <v>611</v>
      </c>
    </row>
    <row r="109" spans="1:7" ht="51.75" thickBot="1" x14ac:dyDescent="0.25">
      <c r="A109" s="45">
        <v>25207102717</v>
      </c>
      <c r="B109" s="46" t="s">
        <v>573</v>
      </c>
      <c r="C109" s="47">
        <v>37214</v>
      </c>
      <c r="D109" s="46" t="s">
        <v>574</v>
      </c>
      <c r="E109" s="46" t="s">
        <v>22</v>
      </c>
      <c r="F109" s="48" t="s">
        <v>17</v>
      </c>
      <c r="G109" s="48" t="s">
        <v>609</v>
      </c>
    </row>
    <row r="110" spans="1:7" ht="77.25" thickBot="1" x14ac:dyDescent="0.25">
      <c r="A110" s="45">
        <v>26217121737</v>
      </c>
      <c r="B110" s="46" t="s">
        <v>575</v>
      </c>
      <c r="C110" s="47">
        <v>36574</v>
      </c>
      <c r="D110" s="46" t="s">
        <v>576</v>
      </c>
      <c r="E110" s="46" t="s">
        <v>16</v>
      </c>
      <c r="F110" s="48" t="s">
        <v>23</v>
      </c>
      <c r="G110" s="48" t="s">
        <v>621</v>
      </c>
    </row>
    <row r="111" spans="1:7" ht="51.75" thickBot="1" x14ac:dyDescent="0.25">
      <c r="A111" s="45">
        <v>25207117209</v>
      </c>
      <c r="B111" s="46" t="s">
        <v>577</v>
      </c>
      <c r="C111" s="47">
        <v>36733</v>
      </c>
      <c r="D111" s="46" t="s">
        <v>95</v>
      </c>
      <c r="E111" s="46" t="s">
        <v>22</v>
      </c>
      <c r="F111" s="48" t="s">
        <v>17</v>
      </c>
      <c r="G111" s="48" t="s">
        <v>611</v>
      </c>
    </row>
    <row r="112" spans="1:7" ht="51.75" thickBot="1" x14ac:dyDescent="0.25">
      <c r="A112" s="45">
        <v>25207101578</v>
      </c>
      <c r="B112" s="46" t="s">
        <v>578</v>
      </c>
      <c r="C112" s="47">
        <v>37021</v>
      </c>
      <c r="D112" s="46" t="s">
        <v>510</v>
      </c>
      <c r="E112" s="46" t="s">
        <v>22</v>
      </c>
      <c r="F112" s="48" t="s">
        <v>17</v>
      </c>
      <c r="G112" s="48" t="s">
        <v>611</v>
      </c>
    </row>
    <row r="113" spans="1:7" ht="51.75" thickBot="1" x14ac:dyDescent="0.25">
      <c r="A113" s="45">
        <v>25207215557</v>
      </c>
      <c r="B113" s="46" t="s">
        <v>584</v>
      </c>
      <c r="C113" s="47">
        <v>37040</v>
      </c>
      <c r="D113" s="46" t="s">
        <v>135</v>
      </c>
      <c r="E113" s="46" t="s">
        <v>22</v>
      </c>
      <c r="F113" s="48" t="s">
        <v>17</v>
      </c>
      <c r="G113" s="48" t="s">
        <v>611</v>
      </c>
    </row>
    <row r="114" spans="1:7" ht="77.25" thickBot="1" x14ac:dyDescent="0.25">
      <c r="A114" s="45">
        <v>25217104261</v>
      </c>
      <c r="B114" s="46" t="s">
        <v>586</v>
      </c>
      <c r="C114" s="47">
        <v>36914</v>
      </c>
      <c r="D114" s="46" t="s">
        <v>38</v>
      </c>
      <c r="E114" s="46" t="s">
        <v>16</v>
      </c>
      <c r="F114" s="48" t="s">
        <v>17</v>
      </c>
      <c r="G114" s="48" t="s">
        <v>611</v>
      </c>
    </row>
    <row r="115" spans="1:7" ht="51.75" thickBot="1" x14ac:dyDescent="0.25">
      <c r="A115" s="45">
        <v>24207116223</v>
      </c>
      <c r="B115" s="46" t="s">
        <v>588</v>
      </c>
      <c r="C115" s="47">
        <v>36684</v>
      </c>
      <c r="D115" s="46" t="s">
        <v>589</v>
      </c>
      <c r="E115" s="46" t="s">
        <v>22</v>
      </c>
      <c r="F115" s="48" t="s">
        <v>17</v>
      </c>
      <c r="G115" s="48" t="s">
        <v>611</v>
      </c>
    </row>
    <row r="116" spans="1:7" ht="51.75" thickBot="1" x14ac:dyDescent="0.25">
      <c r="A116" s="45">
        <v>25207103844</v>
      </c>
      <c r="B116" s="46" t="s">
        <v>597</v>
      </c>
      <c r="C116" s="47">
        <v>37200</v>
      </c>
      <c r="D116" s="46" t="s">
        <v>43</v>
      </c>
      <c r="E116" s="46" t="s">
        <v>22</v>
      </c>
      <c r="F116" s="48" t="s">
        <v>17</v>
      </c>
      <c r="G116" s="48" t="s">
        <v>611</v>
      </c>
    </row>
    <row r="117" spans="1:7" ht="77.25" thickBot="1" x14ac:dyDescent="0.25">
      <c r="A117" s="45">
        <v>25207102559</v>
      </c>
      <c r="B117" s="46" t="s">
        <v>603</v>
      </c>
      <c r="C117" s="47">
        <v>36720</v>
      </c>
      <c r="D117" s="46" t="s">
        <v>604</v>
      </c>
      <c r="E117" s="46" t="s">
        <v>16</v>
      </c>
      <c r="F117" s="48" t="s">
        <v>17</v>
      </c>
      <c r="G117" s="48" t="s">
        <v>611</v>
      </c>
    </row>
    <row r="118" spans="1:7" ht="51.75" thickBot="1" x14ac:dyDescent="0.25">
      <c r="A118" s="45">
        <v>24211200702</v>
      </c>
      <c r="B118" s="46" t="s">
        <v>605</v>
      </c>
      <c r="C118" s="47">
        <v>36798</v>
      </c>
      <c r="D118" s="46" t="s">
        <v>452</v>
      </c>
      <c r="E118" s="46" t="s">
        <v>22</v>
      </c>
      <c r="F118" s="48" t="s">
        <v>17</v>
      </c>
      <c r="G118" s="48" t="s">
        <v>622</v>
      </c>
    </row>
    <row r="119" spans="1:7" ht="51.75" thickBot="1" x14ac:dyDescent="0.25">
      <c r="A119" s="45">
        <v>26207100487</v>
      </c>
      <c r="B119" s="46" t="s">
        <v>20</v>
      </c>
      <c r="C119" s="47">
        <v>37501</v>
      </c>
      <c r="D119" s="46" t="s">
        <v>41</v>
      </c>
      <c r="E119" s="46" t="s">
        <v>22</v>
      </c>
      <c r="F119" s="48" t="s">
        <v>23</v>
      </c>
      <c r="G119" s="48" t="s">
        <v>611</v>
      </c>
    </row>
    <row r="120" spans="1:7" ht="51.75" thickBot="1" x14ac:dyDescent="0.25">
      <c r="A120" s="45">
        <v>26207134130</v>
      </c>
      <c r="B120" s="46" t="s">
        <v>638</v>
      </c>
      <c r="C120" s="47">
        <v>37261</v>
      </c>
      <c r="D120" s="46" t="s">
        <v>29</v>
      </c>
      <c r="E120" s="46" t="s">
        <v>22</v>
      </c>
      <c r="F120" s="48" t="s">
        <v>23</v>
      </c>
      <c r="G120" s="48" t="s">
        <v>611</v>
      </c>
    </row>
    <row r="121" spans="1:7" ht="51.75" thickBot="1" x14ac:dyDescent="0.25">
      <c r="A121" s="45">
        <v>26207140458</v>
      </c>
      <c r="B121" s="46" t="s">
        <v>30</v>
      </c>
      <c r="C121" s="47">
        <v>36758</v>
      </c>
      <c r="D121" s="46" t="s">
        <v>31</v>
      </c>
      <c r="E121" s="46" t="s">
        <v>22</v>
      </c>
      <c r="F121" s="48" t="s">
        <v>23</v>
      </c>
      <c r="G121" s="48" t="s">
        <v>609</v>
      </c>
    </row>
    <row r="122" spans="1:7" ht="77.25" thickBot="1" x14ac:dyDescent="0.25">
      <c r="A122" s="45">
        <v>26207124635</v>
      </c>
      <c r="B122" s="46" t="s">
        <v>32</v>
      </c>
      <c r="C122" s="47">
        <v>37272</v>
      </c>
      <c r="D122" s="46" t="s">
        <v>33</v>
      </c>
      <c r="E122" s="46" t="s">
        <v>16</v>
      </c>
      <c r="F122" s="48" t="s">
        <v>23</v>
      </c>
      <c r="G122" s="48" t="s">
        <v>611</v>
      </c>
    </row>
    <row r="123" spans="1:7" ht="51.75" thickBot="1" x14ac:dyDescent="0.25">
      <c r="A123" s="45">
        <v>26207126343</v>
      </c>
      <c r="B123" s="46" t="s">
        <v>35</v>
      </c>
      <c r="C123" s="47">
        <v>37599</v>
      </c>
      <c r="D123" s="46" t="s">
        <v>36</v>
      </c>
      <c r="E123" s="46" t="s">
        <v>22</v>
      </c>
      <c r="F123" s="48" t="s">
        <v>23</v>
      </c>
      <c r="G123" s="48" t="s">
        <v>611</v>
      </c>
    </row>
    <row r="124" spans="1:7" ht="51.75" thickBot="1" x14ac:dyDescent="0.25">
      <c r="A124" s="45">
        <v>26207122094</v>
      </c>
      <c r="B124" s="46" t="s">
        <v>40</v>
      </c>
      <c r="C124" s="47">
        <v>37516</v>
      </c>
      <c r="D124" s="46" t="s">
        <v>41</v>
      </c>
      <c r="E124" s="46" t="s">
        <v>22</v>
      </c>
      <c r="F124" s="48" t="s">
        <v>23</v>
      </c>
      <c r="G124" s="48" t="s">
        <v>611</v>
      </c>
    </row>
    <row r="125" spans="1:7" ht="51.75" thickBot="1" x14ac:dyDescent="0.25">
      <c r="A125" s="45">
        <v>26207121634</v>
      </c>
      <c r="B125" s="46" t="s">
        <v>44</v>
      </c>
      <c r="C125" s="47">
        <v>37419</v>
      </c>
      <c r="D125" s="46" t="s">
        <v>45</v>
      </c>
      <c r="E125" s="46" t="s">
        <v>22</v>
      </c>
      <c r="F125" s="48" t="s">
        <v>23</v>
      </c>
      <c r="G125" s="48" t="s">
        <v>611</v>
      </c>
    </row>
    <row r="126" spans="1:7" ht="51.75" thickBot="1" x14ac:dyDescent="0.25">
      <c r="A126" s="45">
        <v>26212231163</v>
      </c>
      <c r="B126" s="46" t="s">
        <v>639</v>
      </c>
      <c r="C126" s="47">
        <v>37480</v>
      </c>
      <c r="D126" s="46" t="s">
        <v>47</v>
      </c>
      <c r="E126" s="46" t="s">
        <v>22</v>
      </c>
      <c r="F126" s="48" t="s">
        <v>23</v>
      </c>
      <c r="G126" s="48" t="s">
        <v>609</v>
      </c>
    </row>
    <row r="127" spans="1:7" ht="51.75" thickBot="1" x14ac:dyDescent="0.25">
      <c r="A127" s="45">
        <v>26217142023</v>
      </c>
      <c r="B127" s="46" t="s">
        <v>640</v>
      </c>
      <c r="C127" s="47">
        <v>37576</v>
      </c>
      <c r="D127" s="46" t="s">
        <v>31</v>
      </c>
      <c r="E127" s="46" t="s">
        <v>22</v>
      </c>
      <c r="F127" s="48" t="s">
        <v>23</v>
      </c>
      <c r="G127" s="48" t="s">
        <v>609</v>
      </c>
    </row>
    <row r="128" spans="1:7" ht="51.75" thickBot="1" x14ac:dyDescent="0.25">
      <c r="A128" s="45">
        <v>26217140914</v>
      </c>
      <c r="B128" s="46" t="s">
        <v>57</v>
      </c>
      <c r="C128" s="47">
        <v>37255</v>
      </c>
      <c r="D128" s="46" t="s">
        <v>58</v>
      </c>
      <c r="E128" s="46" t="s">
        <v>22</v>
      </c>
      <c r="F128" s="48" t="s">
        <v>23</v>
      </c>
      <c r="G128" s="48" t="s">
        <v>611</v>
      </c>
    </row>
    <row r="129" spans="1:7" ht="51.75" thickBot="1" x14ac:dyDescent="0.25">
      <c r="A129" s="45">
        <v>26207136056</v>
      </c>
      <c r="B129" s="46" t="s">
        <v>641</v>
      </c>
      <c r="C129" s="47">
        <v>37484</v>
      </c>
      <c r="D129" s="46" t="s">
        <v>58</v>
      </c>
      <c r="E129" s="46" t="s">
        <v>22</v>
      </c>
      <c r="F129" s="48" t="s">
        <v>23</v>
      </c>
      <c r="G129" s="48" t="s">
        <v>611</v>
      </c>
    </row>
    <row r="130" spans="1:7" ht="51.75" thickBot="1" x14ac:dyDescent="0.25">
      <c r="A130" s="45">
        <v>26202135419</v>
      </c>
      <c r="B130" s="46" t="s">
        <v>642</v>
      </c>
      <c r="C130" s="47">
        <v>37453</v>
      </c>
      <c r="D130" s="46" t="s">
        <v>62</v>
      </c>
      <c r="E130" s="46" t="s">
        <v>22</v>
      </c>
      <c r="F130" s="48" t="s">
        <v>23</v>
      </c>
      <c r="G130" s="48" t="s">
        <v>609</v>
      </c>
    </row>
    <row r="131" spans="1:7" ht="77.25" thickBot="1" x14ac:dyDescent="0.25">
      <c r="A131" s="45">
        <v>26207131402</v>
      </c>
      <c r="B131" s="46" t="s">
        <v>63</v>
      </c>
      <c r="C131" s="47">
        <v>37351</v>
      </c>
      <c r="D131" s="46" t="s">
        <v>33</v>
      </c>
      <c r="E131" s="46" t="s">
        <v>16</v>
      </c>
      <c r="F131" s="48" t="s">
        <v>23</v>
      </c>
      <c r="G131" s="48" t="s">
        <v>609</v>
      </c>
    </row>
    <row r="132" spans="1:7" ht="77.25" thickBot="1" x14ac:dyDescent="0.25">
      <c r="A132" s="45">
        <v>26207135151</v>
      </c>
      <c r="B132" s="46" t="s">
        <v>67</v>
      </c>
      <c r="C132" s="47">
        <v>37350</v>
      </c>
      <c r="D132" s="46" t="s">
        <v>68</v>
      </c>
      <c r="E132" s="46" t="s">
        <v>16</v>
      </c>
      <c r="F132" s="48" t="s">
        <v>23</v>
      </c>
      <c r="G132" s="48" t="s">
        <v>617</v>
      </c>
    </row>
    <row r="133" spans="1:7" ht="51.75" thickBot="1" x14ac:dyDescent="0.25">
      <c r="A133" s="45">
        <v>26207141784</v>
      </c>
      <c r="B133" s="46" t="s">
        <v>69</v>
      </c>
      <c r="C133" s="47">
        <v>37293</v>
      </c>
      <c r="D133" s="46" t="s">
        <v>70</v>
      </c>
      <c r="E133" s="46" t="s">
        <v>22</v>
      </c>
      <c r="F133" s="48" t="s">
        <v>23</v>
      </c>
      <c r="G133" s="48" t="s">
        <v>617</v>
      </c>
    </row>
    <row r="134" spans="1:7" ht="51.75" thickBot="1" x14ac:dyDescent="0.25">
      <c r="A134" s="45">
        <v>26217135049</v>
      </c>
      <c r="B134" s="46" t="s">
        <v>643</v>
      </c>
      <c r="C134" s="47">
        <v>37459</v>
      </c>
      <c r="D134" s="46" t="s">
        <v>41</v>
      </c>
      <c r="E134" s="46" t="s">
        <v>22</v>
      </c>
      <c r="F134" s="48" t="s">
        <v>23</v>
      </c>
      <c r="G134" s="48" t="s">
        <v>611</v>
      </c>
    </row>
    <row r="135" spans="1:7" ht="51.75" thickBot="1" x14ac:dyDescent="0.25">
      <c r="A135" s="45">
        <v>26207100312</v>
      </c>
      <c r="B135" s="46" t="s">
        <v>72</v>
      </c>
      <c r="C135" s="47">
        <v>37420</v>
      </c>
      <c r="D135" s="46" t="s">
        <v>58</v>
      </c>
      <c r="E135" s="46" t="s">
        <v>22</v>
      </c>
      <c r="F135" s="48" t="s">
        <v>23</v>
      </c>
      <c r="G135" s="48" t="s">
        <v>609</v>
      </c>
    </row>
    <row r="136" spans="1:7" ht="51.75" thickBot="1" x14ac:dyDescent="0.25">
      <c r="A136" s="45">
        <v>26207231869</v>
      </c>
      <c r="B136" s="46" t="s">
        <v>73</v>
      </c>
      <c r="C136" s="47">
        <v>37620</v>
      </c>
      <c r="D136" s="46" t="s">
        <v>74</v>
      </c>
      <c r="E136" s="46" t="s">
        <v>22</v>
      </c>
      <c r="F136" s="48" t="s">
        <v>23</v>
      </c>
      <c r="G136" s="48" t="s">
        <v>609</v>
      </c>
    </row>
    <row r="137" spans="1:7" ht="51.75" thickBot="1" x14ac:dyDescent="0.25">
      <c r="A137" s="45">
        <v>26217124089</v>
      </c>
      <c r="B137" s="46" t="s">
        <v>75</v>
      </c>
      <c r="C137" s="47">
        <v>37402</v>
      </c>
      <c r="D137" s="46" t="s">
        <v>76</v>
      </c>
      <c r="E137" s="46" t="s">
        <v>22</v>
      </c>
      <c r="F137" s="48" t="s">
        <v>23</v>
      </c>
      <c r="G137" s="48" t="s">
        <v>611</v>
      </c>
    </row>
    <row r="138" spans="1:7" ht="51.75" thickBot="1" x14ac:dyDescent="0.25">
      <c r="A138" s="45">
        <v>26217133251</v>
      </c>
      <c r="B138" s="46" t="s">
        <v>77</v>
      </c>
      <c r="C138" s="47">
        <v>37338</v>
      </c>
      <c r="D138" s="46" t="s">
        <v>78</v>
      </c>
      <c r="E138" s="46" t="s">
        <v>22</v>
      </c>
      <c r="F138" s="48" t="s">
        <v>23</v>
      </c>
      <c r="G138" s="48" t="s">
        <v>611</v>
      </c>
    </row>
    <row r="139" spans="1:7" ht="51.75" thickBot="1" x14ac:dyDescent="0.25">
      <c r="A139" s="45">
        <v>26217100519</v>
      </c>
      <c r="B139" s="46" t="s">
        <v>79</v>
      </c>
      <c r="C139" s="47">
        <v>37393</v>
      </c>
      <c r="D139" s="46" t="s">
        <v>41</v>
      </c>
      <c r="E139" s="46" t="s">
        <v>22</v>
      </c>
      <c r="F139" s="48" t="s">
        <v>23</v>
      </c>
      <c r="G139" s="48" t="s">
        <v>611</v>
      </c>
    </row>
    <row r="140" spans="1:7" ht="51.75" thickBot="1" x14ac:dyDescent="0.25">
      <c r="A140" s="45">
        <v>26217135020</v>
      </c>
      <c r="B140" s="46" t="s">
        <v>81</v>
      </c>
      <c r="C140" s="47">
        <v>37352</v>
      </c>
      <c r="D140" s="46" t="s">
        <v>82</v>
      </c>
      <c r="E140" s="46" t="s">
        <v>22</v>
      </c>
      <c r="F140" s="48" t="s">
        <v>23</v>
      </c>
      <c r="G140" s="48" t="s">
        <v>621</v>
      </c>
    </row>
    <row r="141" spans="1:7" ht="77.25" thickBot="1" x14ac:dyDescent="0.25">
      <c r="A141" s="45">
        <v>26207133972</v>
      </c>
      <c r="B141" s="46" t="s">
        <v>87</v>
      </c>
      <c r="C141" s="47">
        <v>37408</v>
      </c>
      <c r="D141" s="46" t="s">
        <v>88</v>
      </c>
      <c r="E141" s="46" t="s">
        <v>16</v>
      </c>
      <c r="F141" s="48" t="s">
        <v>23</v>
      </c>
      <c r="G141" s="48" t="s">
        <v>609</v>
      </c>
    </row>
    <row r="142" spans="1:7" ht="77.25" thickBot="1" x14ac:dyDescent="0.25">
      <c r="A142" s="45">
        <v>26207121270</v>
      </c>
      <c r="B142" s="46" t="s">
        <v>89</v>
      </c>
      <c r="C142" s="47">
        <v>37435</v>
      </c>
      <c r="D142" s="46" t="s">
        <v>88</v>
      </c>
      <c r="E142" s="46" t="s">
        <v>16</v>
      </c>
      <c r="F142" s="48" t="s">
        <v>23</v>
      </c>
      <c r="G142" s="48" t="s">
        <v>609</v>
      </c>
    </row>
    <row r="143" spans="1:7" ht="77.25" thickBot="1" x14ac:dyDescent="0.25">
      <c r="A143" s="45">
        <v>26208700421</v>
      </c>
      <c r="B143" s="46" t="s">
        <v>92</v>
      </c>
      <c r="C143" s="47">
        <v>37600</v>
      </c>
      <c r="D143" s="46" t="s">
        <v>93</v>
      </c>
      <c r="E143" s="46" t="s">
        <v>16</v>
      </c>
      <c r="F143" s="48" t="s">
        <v>23</v>
      </c>
      <c r="G143" s="48" t="s">
        <v>609</v>
      </c>
    </row>
    <row r="144" spans="1:7" ht="51.75" thickBot="1" x14ac:dyDescent="0.25">
      <c r="A144" s="45">
        <v>26211031383</v>
      </c>
      <c r="B144" s="46" t="s">
        <v>644</v>
      </c>
      <c r="C144" s="47">
        <v>37152</v>
      </c>
      <c r="D144" s="46" t="s">
        <v>97</v>
      </c>
      <c r="E144" s="46" t="s">
        <v>22</v>
      </c>
      <c r="F144" s="48" t="s">
        <v>23</v>
      </c>
      <c r="G144" s="48" t="s">
        <v>611</v>
      </c>
    </row>
    <row r="145" spans="1:7" ht="51.75" thickBot="1" x14ac:dyDescent="0.25">
      <c r="A145" s="45">
        <v>26207135882</v>
      </c>
      <c r="B145" s="46" t="s">
        <v>98</v>
      </c>
      <c r="C145" s="47">
        <v>37474</v>
      </c>
      <c r="D145" s="46" t="s">
        <v>31</v>
      </c>
      <c r="E145" s="46" t="s">
        <v>22</v>
      </c>
      <c r="F145" s="48" t="s">
        <v>23</v>
      </c>
      <c r="G145" s="48" t="s">
        <v>611</v>
      </c>
    </row>
    <row r="146" spans="1:7" ht="77.25" thickBot="1" x14ac:dyDescent="0.25">
      <c r="A146" s="45">
        <v>26207124043</v>
      </c>
      <c r="B146" s="46" t="s">
        <v>99</v>
      </c>
      <c r="C146" s="47">
        <v>37600</v>
      </c>
      <c r="D146" s="46" t="s">
        <v>88</v>
      </c>
      <c r="E146" s="46" t="s">
        <v>16</v>
      </c>
      <c r="F146" s="48" t="s">
        <v>23</v>
      </c>
      <c r="G146" s="48" t="s">
        <v>609</v>
      </c>
    </row>
    <row r="147" spans="1:7" ht="51.75" thickBot="1" x14ac:dyDescent="0.25">
      <c r="A147" s="45">
        <v>26207100735</v>
      </c>
      <c r="B147" s="46" t="s">
        <v>110</v>
      </c>
      <c r="C147" s="47">
        <v>36706</v>
      </c>
      <c r="D147" s="46" t="s">
        <v>111</v>
      </c>
      <c r="E147" s="46" t="s">
        <v>22</v>
      </c>
      <c r="F147" s="48" t="s">
        <v>23</v>
      </c>
      <c r="G147" s="48" t="s">
        <v>609</v>
      </c>
    </row>
    <row r="148" spans="1:7" ht="51.75" thickBot="1" x14ac:dyDescent="0.25">
      <c r="A148" s="45">
        <v>26207142039</v>
      </c>
      <c r="B148" s="46" t="s">
        <v>112</v>
      </c>
      <c r="C148" s="47">
        <v>37291</v>
      </c>
      <c r="D148" s="46" t="s">
        <v>113</v>
      </c>
      <c r="E148" s="46" t="s">
        <v>22</v>
      </c>
      <c r="F148" s="48" t="s">
        <v>23</v>
      </c>
      <c r="G148" s="48" t="s">
        <v>611</v>
      </c>
    </row>
    <row r="149" spans="1:7" ht="51.75" thickBot="1" x14ac:dyDescent="0.25">
      <c r="A149" s="45">
        <v>26207124697</v>
      </c>
      <c r="B149" s="46" t="s">
        <v>114</v>
      </c>
      <c r="C149" s="47">
        <v>37483</v>
      </c>
      <c r="D149" s="46" t="s">
        <v>58</v>
      </c>
      <c r="E149" s="46" t="s">
        <v>22</v>
      </c>
      <c r="F149" s="48" t="s">
        <v>23</v>
      </c>
      <c r="G149" s="48" t="s">
        <v>617</v>
      </c>
    </row>
    <row r="150" spans="1:7" ht="51.75" thickBot="1" x14ac:dyDescent="0.25">
      <c r="A150" s="45">
        <v>26212123965</v>
      </c>
      <c r="B150" s="46" t="s">
        <v>118</v>
      </c>
      <c r="C150" s="47">
        <v>37289</v>
      </c>
      <c r="D150" s="46" t="s">
        <v>82</v>
      </c>
      <c r="E150" s="46" t="s">
        <v>22</v>
      </c>
      <c r="F150" s="48" t="s">
        <v>23</v>
      </c>
      <c r="G150" s="48" t="s">
        <v>611</v>
      </c>
    </row>
    <row r="151" spans="1:7" ht="51.75" thickBot="1" x14ac:dyDescent="0.25">
      <c r="A151" s="45">
        <v>26207121702</v>
      </c>
      <c r="B151" s="46" t="s">
        <v>119</v>
      </c>
      <c r="C151" s="47">
        <v>37600</v>
      </c>
      <c r="D151" s="46" t="s">
        <v>120</v>
      </c>
      <c r="E151" s="46" t="s">
        <v>22</v>
      </c>
      <c r="F151" s="48" t="s">
        <v>23</v>
      </c>
      <c r="G151" s="48" t="s">
        <v>611</v>
      </c>
    </row>
    <row r="152" spans="1:7" ht="51.75" thickBot="1" x14ac:dyDescent="0.25">
      <c r="A152" s="45">
        <v>26207132771</v>
      </c>
      <c r="B152" s="46" t="s">
        <v>121</v>
      </c>
      <c r="C152" s="47">
        <v>37269</v>
      </c>
      <c r="D152" s="46" t="s">
        <v>122</v>
      </c>
      <c r="E152" s="46" t="s">
        <v>22</v>
      </c>
      <c r="F152" s="48" t="s">
        <v>23</v>
      </c>
      <c r="G152" s="48" t="s">
        <v>617</v>
      </c>
    </row>
    <row r="153" spans="1:7" ht="51.75" thickBot="1" x14ac:dyDescent="0.25">
      <c r="A153" s="45">
        <v>25207105905</v>
      </c>
      <c r="B153" s="46" t="s">
        <v>123</v>
      </c>
      <c r="C153" s="47">
        <v>37168</v>
      </c>
      <c r="D153" s="46" t="s">
        <v>120</v>
      </c>
      <c r="E153" s="46" t="s">
        <v>22</v>
      </c>
      <c r="F153" s="48" t="s">
        <v>23</v>
      </c>
      <c r="G153" s="48" t="s">
        <v>611</v>
      </c>
    </row>
    <row r="154" spans="1:7" ht="51.75" thickBot="1" x14ac:dyDescent="0.25">
      <c r="A154" s="45">
        <v>26207132338</v>
      </c>
      <c r="B154" s="46" t="s">
        <v>124</v>
      </c>
      <c r="C154" s="47">
        <v>37541</v>
      </c>
      <c r="D154" s="46" t="s">
        <v>82</v>
      </c>
      <c r="E154" s="46" t="s">
        <v>22</v>
      </c>
      <c r="F154" s="48" t="s">
        <v>23</v>
      </c>
      <c r="G154" s="48" t="s">
        <v>611</v>
      </c>
    </row>
    <row r="155" spans="1:7" ht="51.75" thickBot="1" x14ac:dyDescent="0.25">
      <c r="A155" s="45">
        <v>26207133988</v>
      </c>
      <c r="B155" s="46" t="s">
        <v>125</v>
      </c>
      <c r="C155" s="47">
        <v>37613</v>
      </c>
      <c r="D155" s="46" t="s">
        <v>74</v>
      </c>
      <c r="E155" s="46" t="s">
        <v>22</v>
      </c>
      <c r="F155" s="48" t="s">
        <v>23</v>
      </c>
      <c r="G155" s="48" t="s">
        <v>611</v>
      </c>
    </row>
    <row r="156" spans="1:7" ht="51.75" thickBot="1" x14ac:dyDescent="0.25">
      <c r="A156" s="45">
        <v>26217125188</v>
      </c>
      <c r="B156" s="46" t="s">
        <v>129</v>
      </c>
      <c r="C156" s="47">
        <v>37518</v>
      </c>
      <c r="D156" s="46" t="s">
        <v>58</v>
      </c>
      <c r="E156" s="46" t="s">
        <v>22</v>
      </c>
      <c r="F156" s="48" t="s">
        <v>23</v>
      </c>
      <c r="G156" s="48" t="s">
        <v>611</v>
      </c>
    </row>
    <row r="157" spans="1:7" ht="51.75" thickBot="1" x14ac:dyDescent="0.25">
      <c r="A157" s="45">
        <v>26207126894</v>
      </c>
      <c r="B157" s="46" t="s">
        <v>130</v>
      </c>
      <c r="C157" s="47">
        <v>37307</v>
      </c>
      <c r="D157" s="46" t="s">
        <v>97</v>
      </c>
      <c r="E157" s="46" t="s">
        <v>22</v>
      </c>
      <c r="F157" s="48" t="s">
        <v>23</v>
      </c>
      <c r="G157" s="48" t="s">
        <v>611</v>
      </c>
    </row>
    <row r="158" spans="1:7" ht="51.75" thickBot="1" x14ac:dyDescent="0.25">
      <c r="A158" s="45">
        <v>26207120991</v>
      </c>
      <c r="B158" s="46" t="s">
        <v>645</v>
      </c>
      <c r="C158" s="47">
        <v>37263</v>
      </c>
      <c r="D158" s="46" t="s">
        <v>120</v>
      </c>
      <c r="E158" s="46" t="s">
        <v>22</v>
      </c>
      <c r="F158" s="48" t="s">
        <v>23</v>
      </c>
      <c r="G158" s="48" t="s">
        <v>609</v>
      </c>
    </row>
    <row r="159" spans="1:7" ht="51.75" thickBot="1" x14ac:dyDescent="0.25">
      <c r="A159" s="45">
        <v>26207100232</v>
      </c>
      <c r="B159" s="46" t="s">
        <v>646</v>
      </c>
      <c r="C159" s="47">
        <v>37519</v>
      </c>
      <c r="D159" s="46" t="s">
        <v>62</v>
      </c>
      <c r="E159" s="46" t="s">
        <v>22</v>
      </c>
      <c r="F159" s="48" t="s">
        <v>23</v>
      </c>
      <c r="G159" s="48" t="s">
        <v>611</v>
      </c>
    </row>
    <row r="160" spans="1:7" ht="51.75" thickBot="1" x14ac:dyDescent="0.25">
      <c r="A160" s="45">
        <v>26207136079</v>
      </c>
      <c r="B160" s="46" t="s">
        <v>136</v>
      </c>
      <c r="C160" s="47">
        <v>37324</v>
      </c>
      <c r="D160" s="46" t="s">
        <v>113</v>
      </c>
      <c r="E160" s="46" t="s">
        <v>22</v>
      </c>
      <c r="F160" s="48" t="s">
        <v>23</v>
      </c>
      <c r="G160" s="48" t="s">
        <v>611</v>
      </c>
    </row>
    <row r="161" spans="1:7" ht="51.75" thickBot="1" x14ac:dyDescent="0.25">
      <c r="A161" s="45">
        <v>26217133518</v>
      </c>
      <c r="B161" s="46" t="s">
        <v>139</v>
      </c>
      <c r="C161" s="47">
        <v>37550</v>
      </c>
      <c r="D161" s="46" t="s">
        <v>111</v>
      </c>
      <c r="E161" s="46" t="s">
        <v>22</v>
      </c>
      <c r="F161" s="48" t="s">
        <v>23</v>
      </c>
      <c r="G161" s="48" t="s">
        <v>609</v>
      </c>
    </row>
    <row r="162" spans="1:7" ht="51.75" thickBot="1" x14ac:dyDescent="0.25">
      <c r="A162" s="45">
        <v>26207100469</v>
      </c>
      <c r="B162" s="46" t="s">
        <v>141</v>
      </c>
      <c r="C162" s="47">
        <v>37536</v>
      </c>
      <c r="D162" s="46" t="s">
        <v>47</v>
      </c>
      <c r="E162" s="46" t="s">
        <v>22</v>
      </c>
      <c r="F162" s="48" t="s">
        <v>23</v>
      </c>
      <c r="G162" s="48" t="s">
        <v>609</v>
      </c>
    </row>
    <row r="163" spans="1:7" ht="51.75" thickBot="1" x14ac:dyDescent="0.25">
      <c r="A163" s="45">
        <v>26207125830</v>
      </c>
      <c r="B163" s="46" t="s">
        <v>145</v>
      </c>
      <c r="C163" s="47">
        <v>37576</v>
      </c>
      <c r="D163" s="46" t="s">
        <v>146</v>
      </c>
      <c r="E163" s="46" t="s">
        <v>22</v>
      </c>
      <c r="F163" s="48" t="s">
        <v>23</v>
      </c>
      <c r="G163" s="48" t="s">
        <v>609</v>
      </c>
    </row>
    <row r="164" spans="1:7" ht="51.75" thickBot="1" x14ac:dyDescent="0.25">
      <c r="A164" s="45">
        <v>26207141984</v>
      </c>
      <c r="B164" s="46" t="s">
        <v>147</v>
      </c>
      <c r="C164" s="47">
        <v>37451</v>
      </c>
      <c r="D164" s="46" t="s">
        <v>148</v>
      </c>
      <c r="E164" s="46" t="s">
        <v>22</v>
      </c>
      <c r="F164" s="48" t="s">
        <v>23</v>
      </c>
      <c r="G164" s="48" t="s">
        <v>609</v>
      </c>
    </row>
    <row r="165" spans="1:7" ht="77.25" thickBot="1" x14ac:dyDescent="0.25">
      <c r="A165" s="45">
        <v>26217129382</v>
      </c>
      <c r="B165" s="46" t="s">
        <v>152</v>
      </c>
      <c r="C165" s="47">
        <v>37264</v>
      </c>
      <c r="D165" s="46" t="s">
        <v>153</v>
      </c>
      <c r="E165" s="46" t="s">
        <v>16</v>
      </c>
      <c r="F165" s="48" t="s">
        <v>23</v>
      </c>
      <c r="G165" s="48" t="s">
        <v>611</v>
      </c>
    </row>
    <row r="166" spans="1:7" ht="51.75" thickBot="1" x14ac:dyDescent="0.25">
      <c r="A166" s="45">
        <v>26217134781</v>
      </c>
      <c r="B166" s="46" t="s">
        <v>156</v>
      </c>
      <c r="C166" s="47">
        <v>37323</v>
      </c>
      <c r="D166" s="46" t="s">
        <v>157</v>
      </c>
      <c r="E166" s="46" t="s">
        <v>22</v>
      </c>
      <c r="F166" s="48" t="s">
        <v>23</v>
      </c>
      <c r="G166" s="48" t="s">
        <v>611</v>
      </c>
    </row>
    <row r="167" spans="1:7" ht="51.75" thickBot="1" x14ac:dyDescent="0.25">
      <c r="A167" s="45">
        <v>26217135242</v>
      </c>
      <c r="B167" s="46" t="s">
        <v>158</v>
      </c>
      <c r="C167" s="47">
        <v>37604</v>
      </c>
      <c r="D167" s="46" t="s">
        <v>159</v>
      </c>
      <c r="E167" s="46" t="s">
        <v>22</v>
      </c>
      <c r="F167" s="48" t="s">
        <v>23</v>
      </c>
      <c r="G167" s="48" t="s">
        <v>609</v>
      </c>
    </row>
    <row r="168" spans="1:7" ht="51.75" thickBot="1" x14ac:dyDescent="0.25">
      <c r="A168" s="45">
        <v>26207123139</v>
      </c>
      <c r="B168" s="46" t="s">
        <v>647</v>
      </c>
      <c r="C168" s="47">
        <v>37267</v>
      </c>
      <c r="D168" s="46" t="s">
        <v>164</v>
      </c>
      <c r="E168" s="46" t="s">
        <v>22</v>
      </c>
      <c r="F168" s="48" t="s">
        <v>23</v>
      </c>
      <c r="G168" s="48" t="s">
        <v>611</v>
      </c>
    </row>
    <row r="169" spans="1:7" ht="51.75" thickBot="1" x14ac:dyDescent="0.25">
      <c r="A169" s="45">
        <v>26207130870</v>
      </c>
      <c r="B169" s="46" t="s">
        <v>166</v>
      </c>
      <c r="C169" s="47">
        <v>37562</v>
      </c>
      <c r="D169" s="46" t="s">
        <v>82</v>
      </c>
      <c r="E169" s="46" t="s">
        <v>22</v>
      </c>
      <c r="F169" s="48" t="s">
        <v>23</v>
      </c>
      <c r="G169" s="48" t="s">
        <v>611</v>
      </c>
    </row>
    <row r="170" spans="1:7" ht="51.75" thickBot="1" x14ac:dyDescent="0.25">
      <c r="A170" s="45">
        <v>26207226100</v>
      </c>
      <c r="B170" s="46" t="s">
        <v>167</v>
      </c>
      <c r="C170" s="47">
        <v>37486</v>
      </c>
      <c r="D170" s="46" t="s">
        <v>146</v>
      </c>
      <c r="E170" s="46" t="s">
        <v>22</v>
      </c>
      <c r="F170" s="48" t="s">
        <v>23</v>
      </c>
      <c r="G170" s="53" t="s">
        <v>609</v>
      </c>
    </row>
    <row r="171" spans="1:7" ht="64.5" thickBot="1" x14ac:dyDescent="0.25">
      <c r="A171" s="45">
        <v>26207141723</v>
      </c>
      <c r="B171" s="46" t="s">
        <v>168</v>
      </c>
      <c r="C171" s="47">
        <v>37550</v>
      </c>
      <c r="D171" s="46" t="s">
        <v>169</v>
      </c>
      <c r="E171" s="46" t="s">
        <v>106</v>
      </c>
      <c r="F171" s="54" t="s">
        <v>23</v>
      </c>
      <c r="G171" s="55" t="s">
        <v>611</v>
      </c>
    </row>
    <row r="172" spans="1:7" ht="51.75" thickBot="1" x14ac:dyDescent="0.25">
      <c r="A172" s="45">
        <v>25207105712</v>
      </c>
      <c r="B172" s="46" t="s">
        <v>172</v>
      </c>
      <c r="C172" s="47">
        <v>37178</v>
      </c>
      <c r="D172" s="46" t="s">
        <v>113</v>
      </c>
      <c r="E172" s="46" t="s">
        <v>22</v>
      </c>
      <c r="F172" s="48" t="s">
        <v>23</v>
      </c>
      <c r="G172" s="48" t="s">
        <v>611</v>
      </c>
    </row>
    <row r="173" spans="1:7" ht="77.25" thickBot="1" x14ac:dyDescent="0.25">
      <c r="A173" s="45">
        <v>26217142007</v>
      </c>
      <c r="B173" s="46" t="s">
        <v>173</v>
      </c>
      <c r="C173" s="47">
        <v>37417</v>
      </c>
      <c r="D173" s="46" t="s">
        <v>174</v>
      </c>
      <c r="E173" s="46" t="s">
        <v>16</v>
      </c>
      <c r="F173" s="48" t="s">
        <v>23</v>
      </c>
      <c r="G173" s="48" t="s">
        <v>611</v>
      </c>
    </row>
    <row r="174" spans="1:7" ht="51.75" thickBot="1" x14ac:dyDescent="0.25">
      <c r="A174" s="45">
        <v>26217127050</v>
      </c>
      <c r="B174" s="46" t="s">
        <v>177</v>
      </c>
      <c r="C174" s="47">
        <v>37531</v>
      </c>
      <c r="D174" s="46" t="s">
        <v>159</v>
      </c>
      <c r="E174" s="46" t="s">
        <v>22</v>
      </c>
      <c r="F174" s="48" t="s">
        <v>23</v>
      </c>
      <c r="G174" s="48" t="s">
        <v>611</v>
      </c>
    </row>
    <row r="175" spans="1:7" ht="51.75" thickBot="1" x14ac:dyDescent="0.25">
      <c r="A175" s="45">
        <v>26207133796</v>
      </c>
      <c r="B175" s="46" t="s">
        <v>178</v>
      </c>
      <c r="C175" s="47">
        <v>37574</v>
      </c>
      <c r="D175" s="46" t="s">
        <v>148</v>
      </c>
      <c r="E175" s="46" t="s">
        <v>22</v>
      </c>
      <c r="F175" s="48" t="s">
        <v>23</v>
      </c>
      <c r="G175" s="48" t="s">
        <v>611</v>
      </c>
    </row>
    <row r="176" spans="1:7" ht="51.75" thickBot="1" x14ac:dyDescent="0.25">
      <c r="A176" s="45">
        <v>26207133359</v>
      </c>
      <c r="B176" s="46" t="s">
        <v>179</v>
      </c>
      <c r="C176" s="47">
        <v>37590</v>
      </c>
      <c r="D176" s="46" t="s">
        <v>180</v>
      </c>
      <c r="E176" s="46" t="s">
        <v>22</v>
      </c>
      <c r="F176" s="48" t="s">
        <v>23</v>
      </c>
      <c r="G176" s="48" t="s">
        <v>611</v>
      </c>
    </row>
    <row r="177" spans="1:7" ht="51.75" thickBot="1" x14ac:dyDescent="0.25">
      <c r="A177" s="45">
        <v>26207135232</v>
      </c>
      <c r="B177" s="46" t="s">
        <v>183</v>
      </c>
      <c r="C177" s="47">
        <v>37504</v>
      </c>
      <c r="D177" s="46" t="s">
        <v>184</v>
      </c>
      <c r="E177" s="46" t="s">
        <v>22</v>
      </c>
      <c r="F177" s="48" t="s">
        <v>23</v>
      </c>
      <c r="G177" s="48" t="s">
        <v>609</v>
      </c>
    </row>
    <row r="178" spans="1:7" ht="51.75" thickBot="1" x14ac:dyDescent="0.25">
      <c r="A178" s="45">
        <v>26207125774</v>
      </c>
      <c r="B178" s="46" t="s">
        <v>648</v>
      </c>
      <c r="C178" s="47">
        <v>37558</v>
      </c>
      <c r="D178" s="46" t="s">
        <v>47</v>
      </c>
      <c r="E178" s="46" t="s">
        <v>22</v>
      </c>
      <c r="F178" s="48" t="s">
        <v>23</v>
      </c>
      <c r="G178" s="48" t="s">
        <v>611</v>
      </c>
    </row>
    <row r="179" spans="1:7" ht="51.75" thickBot="1" x14ac:dyDescent="0.25">
      <c r="A179" s="45">
        <v>25207109196</v>
      </c>
      <c r="B179" s="46" t="s">
        <v>191</v>
      </c>
      <c r="C179" s="47">
        <v>37135</v>
      </c>
      <c r="D179" s="46" t="s">
        <v>82</v>
      </c>
      <c r="E179" s="46" t="s">
        <v>22</v>
      </c>
      <c r="F179" s="48" t="s">
        <v>23</v>
      </c>
      <c r="G179" s="48" t="s">
        <v>609</v>
      </c>
    </row>
    <row r="180" spans="1:7" ht="51.75" thickBot="1" x14ac:dyDescent="0.25">
      <c r="A180" s="45">
        <v>26207133903</v>
      </c>
      <c r="B180" s="46" t="s">
        <v>192</v>
      </c>
      <c r="C180" s="47">
        <v>37444</v>
      </c>
      <c r="D180" s="46" t="s">
        <v>62</v>
      </c>
      <c r="E180" s="46" t="s">
        <v>22</v>
      </c>
      <c r="F180" s="48" t="s">
        <v>23</v>
      </c>
      <c r="G180" s="48" t="s">
        <v>609</v>
      </c>
    </row>
    <row r="181" spans="1:7" ht="77.25" thickBot="1" x14ac:dyDescent="0.25">
      <c r="A181" s="45">
        <v>2320713726</v>
      </c>
      <c r="B181" s="46" t="s">
        <v>649</v>
      </c>
      <c r="C181" s="47">
        <v>36299</v>
      </c>
      <c r="D181" s="46" t="s">
        <v>201</v>
      </c>
      <c r="E181" s="46" t="s">
        <v>16</v>
      </c>
      <c r="F181" s="48" t="s">
        <v>23</v>
      </c>
      <c r="G181" s="48" t="s">
        <v>611</v>
      </c>
    </row>
    <row r="182" spans="1:7" ht="77.25" thickBot="1" x14ac:dyDescent="0.25">
      <c r="A182" s="45">
        <v>25207100369</v>
      </c>
      <c r="B182" s="46" t="s">
        <v>204</v>
      </c>
      <c r="C182" s="47">
        <v>36982</v>
      </c>
      <c r="D182" s="46" t="s">
        <v>205</v>
      </c>
      <c r="E182" s="46" t="s">
        <v>16</v>
      </c>
      <c r="F182" s="48" t="s">
        <v>23</v>
      </c>
      <c r="G182" s="48" t="s">
        <v>609</v>
      </c>
    </row>
    <row r="183" spans="1:7" ht="51.75" thickBot="1" x14ac:dyDescent="0.25">
      <c r="A183" s="45">
        <v>26207131795</v>
      </c>
      <c r="B183" s="46" t="s">
        <v>206</v>
      </c>
      <c r="C183" s="47">
        <v>37547</v>
      </c>
      <c r="D183" s="46" t="s">
        <v>74</v>
      </c>
      <c r="E183" s="46" t="s">
        <v>22</v>
      </c>
      <c r="F183" s="48" t="s">
        <v>23</v>
      </c>
      <c r="G183" s="48" t="s">
        <v>609</v>
      </c>
    </row>
    <row r="184" spans="1:7" ht="51.75" thickBot="1" x14ac:dyDescent="0.25">
      <c r="A184" s="45">
        <v>26207120742</v>
      </c>
      <c r="B184" s="46" t="s">
        <v>650</v>
      </c>
      <c r="C184" s="47">
        <v>37557</v>
      </c>
      <c r="D184" s="46" t="s">
        <v>120</v>
      </c>
      <c r="E184" s="46" t="s">
        <v>22</v>
      </c>
      <c r="F184" s="48" t="s">
        <v>23</v>
      </c>
      <c r="G184" s="48" t="s">
        <v>611</v>
      </c>
    </row>
    <row r="185" spans="1:7" ht="51.75" thickBot="1" x14ac:dyDescent="0.25">
      <c r="A185" s="45">
        <v>26207132273</v>
      </c>
      <c r="B185" s="46" t="s">
        <v>416</v>
      </c>
      <c r="C185" s="47">
        <v>37439</v>
      </c>
      <c r="D185" s="46" t="s">
        <v>120</v>
      </c>
      <c r="E185" s="46" t="s">
        <v>22</v>
      </c>
      <c r="F185" s="48" t="s">
        <v>23</v>
      </c>
      <c r="G185" s="48" t="s">
        <v>611</v>
      </c>
    </row>
    <row r="186" spans="1:7" ht="51.75" thickBot="1" x14ac:dyDescent="0.25">
      <c r="A186" s="45">
        <v>26207123027</v>
      </c>
      <c r="B186" s="46" t="s">
        <v>214</v>
      </c>
      <c r="C186" s="47">
        <v>37577</v>
      </c>
      <c r="D186" s="46" t="s">
        <v>215</v>
      </c>
      <c r="E186" s="46" t="s">
        <v>22</v>
      </c>
      <c r="F186" s="48" t="s">
        <v>23</v>
      </c>
      <c r="G186" s="48" t="s">
        <v>617</v>
      </c>
    </row>
    <row r="187" spans="1:7" ht="51.75" thickBot="1" x14ac:dyDescent="0.25">
      <c r="A187" s="45">
        <v>26203325694</v>
      </c>
      <c r="B187" s="46" t="s">
        <v>217</v>
      </c>
      <c r="C187" s="47">
        <v>37307</v>
      </c>
      <c r="D187" s="46" t="s">
        <v>218</v>
      </c>
      <c r="E187" s="46" t="s">
        <v>22</v>
      </c>
      <c r="F187" s="48" t="s">
        <v>23</v>
      </c>
      <c r="G187" s="48" t="s">
        <v>617</v>
      </c>
    </row>
    <row r="188" spans="1:7" ht="51.75" thickBot="1" x14ac:dyDescent="0.25">
      <c r="A188" s="45">
        <v>26207140455</v>
      </c>
      <c r="B188" s="46" t="s">
        <v>651</v>
      </c>
      <c r="C188" s="47">
        <v>37590</v>
      </c>
      <c r="D188" s="46" t="s">
        <v>97</v>
      </c>
      <c r="E188" s="46" t="s">
        <v>22</v>
      </c>
      <c r="F188" s="48" t="s">
        <v>23</v>
      </c>
      <c r="G188" s="48" t="s">
        <v>609</v>
      </c>
    </row>
    <row r="189" spans="1:7" ht="51.75" thickBot="1" x14ac:dyDescent="0.25">
      <c r="A189" s="45">
        <v>26207120965</v>
      </c>
      <c r="B189" s="46" t="s">
        <v>652</v>
      </c>
      <c r="C189" s="47">
        <v>37336</v>
      </c>
      <c r="D189" s="46" t="s">
        <v>221</v>
      </c>
      <c r="E189" s="46" t="s">
        <v>22</v>
      </c>
      <c r="F189" s="48" t="s">
        <v>23</v>
      </c>
      <c r="G189" s="48" t="s">
        <v>611</v>
      </c>
    </row>
    <row r="190" spans="1:7" ht="51.75" thickBot="1" x14ac:dyDescent="0.25">
      <c r="A190" s="45">
        <v>26207229674</v>
      </c>
      <c r="B190" s="46" t="s">
        <v>224</v>
      </c>
      <c r="C190" s="47">
        <v>37355</v>
      </c>
      <c r="D190" s="46" t="s">
        <v>111</v>
      </c>
      <c r="E190" s="46" t="s">
        <v>22</v>
      </c>
      <c r="F190" s="48" t="s">
        <v>23</v>
      </c>
      <c r="G190" s="48" t="s">
        <v>611</v>
      </c>
    </row>
    <row r="191" spans="1:7" ht="77.25" thickBot="1" x14ac:dyDescent="0.25">
      <c r="A191" s="45">
        <v>26207128015</v>
      </c>
      <c r="B191" s="46" t="s">
        <v>227</v>
      </c>
      <c r="C191" s="47">
        <v>37316</v>
      </c>
      <c r="D191" s="46" t="s">
        <v>88</v>
      </c>
      <c r="E191" s="46" t="s">
        <v>16</v>
      </c>
      <c r="F191" s="48" t="s">
        <v>23</v>
      </c>
      <c r="G191" s="48" t="s">
        <v>611</v>
      </c>
    </row>
    <row r="192" spans="1:7" ht="51.75" thickBot="1" x14ac:dyDescent="0.25">
      <c r="A192" s="45">
        <v>26207125775</v>
      </c>
      <c r="B192" s="46" t="s">
        <v>228</v>
      </c>
      <c r="C192" s="47">
        <v>37555</v>
      </c>
      <c r="D192" s="46" t="s">
        <v>58</v>
      </c>
      <c r="E192" s="46" t="s">
        <v>22</v>
      </c>
      <c r="F192" s="48" t="s">
        <v>23</v>
      </c>
      <c r="G192" s="48" t="s">
        <v>611</v>
      </c>
    </row>
    <row r="193" spans="1:7" ht="51.75" thickBot="1" x14ac:dyDescent="0.25">
      <c r="A193" s="45">
        <v>26207132592</v>
      </c>
      <c r="B193" s="46" t="s">
        <v>229</v>
      </c>
      <c r="C193" s="47">
        <v>37540</v>
      </c>
      <c r="D193" s="46" t="s">
        <v>230</v>
      </c>
      <c r="E193" s="46" t="s">
        <v>22</v>
      </c>
      <c r="F193" s="48" t="s">
        <v>23</v>
      </c>
      <c r="G193" s="48" t="s">
        <v>611</v>
      </c>
    </row>
    <row r="194" spans="1:7" ht="51.75" thickBot="1" x14ac:dyDescent="0.25">
      <c r="A194" s="45">
        <v>26217126211</v>
      </c>
      <c r="B194" s="46" t="s">
        <v>231</v>
      </c>
      <c r="C194" s="47">
        <v>37596</v>
      </c>
      <c r="D194" s="46" t="s">
        <v>82</v>
      </c>
      <c r="E194" s="46" t="s">
        <v>22</v>
      </c>
      <c r="F194" s="48" t="s">
        <v>23</v>
      </c>
      <c r="G194" s="48" t="s">
        <v>611</v>
      </c>
    </row>
    <row r="195" spans="1:7" ht="51.75" thickBot="1" x14ac:dyDescent="0.25">
      <c r="A195" s="45">
        <v>26217100218</v>
      </c>
      <c r="B195" s="46" t="s">
        <v>653</v>
      </c>
      <c r="C195" s="47">
        <v>37318</v>
      </c>
      <c r="D195" s="46" t="s">
        <v>122</v>
      </c>
      <c r="E195" s="46" t="s">
        <v>22</v>
      </c>
      <c r="F195" s="48" t="s">
        <v>23</v>
      </c>
      <c r="G195" s="48" t="s">
        <v>611</v>
      </c>
    </row>
    <row r="196" spans="1:7" ht="51.75" thickBot="1" x14ac:dyDescent="0.25">
      <c r="A196" s="45">
        <v>26217135577</v>
      </c>
      <c r="B196" s="46" t="s">
        <v>654</v>
      </c>
      <c r="C196" s="47">
        <v>37519</v>
      </c>
      <c r="D196" s="46" t="s">
        <v>111</v>
      </c>
      <c r="E196" s="46" t="s">
        <v>22</v>
      </c>
      <c r="F196" s="48" t="s">
        <v>23</v>
      </c>
      <c r="G196" s="48" t="s">
        <v>609</v>
      </c>
    </row>
    <row r="197" spans="1:7" ht="51.75" thickBot="1" x14ac:dyDescent="0.25">
      <c r="A197" s="45">
        <v>26207141745</v>
      </c>
      <c r="B197" s="46" t="s">
        <v>235</v>
      </c>
      <c r="C197" s="47">
        <v>37565</v>
      </c>
      <c r="D197" s="46" t="s">
        <v>31</v>
      </c>
      <c r="E197" s="46" t="s">
        <v>22</v>
      </c>
      <c r="F197" s="48" t="s">
        <v>23</v>
      </c>
      <c r="G197" s="48" t="s">
        <v>609</v>
      </c>
    </row>
    <row r="198" spans="1:7" ht="51.75" thickBot="1" x14ac:dyDescent="0.25">
      <c r="A198" s="45">
        <v>26217132237</v>
      </c>
      <c r="B198" s="46" t="s">
        <v>236</v>
      </c>
      <c r="C198" s="47">
        <v>37339</v>
      </c>
      <c r="D198" s="46" t="s">
        <v>62</v>
      </c>
      <c r="E198" s="46" t="s">
        <v>22</v>
      </c>
      <c r="F198" s="48" t="s">
        <v>23</v>
      </c>
      <c r="G198" s="48" t="s">
        <v>609</v>
      </c>
    </row>
    <row r="199" spans="1:7" ht="51.75" thickBot="1" x14ac:dyDescent="0.25">
      <c r="A199" s="45">
        <v>26217130151</v>
      </c>
      <c r="B199" s="46" t="s">
        <v>237</v>
      </c>
      <c r="C199" s="47">
        <v>37592</v>
      </c>
      <c r="D199" s="46" t="s">
        <v>82</v>
      </c>
      <c r="E199" s="46" t="s">
        <v>22</v>
      </c>
      <c r="F199" s="48" t="s">
        <v>23</v>
      </c>
      <c r="G199" s="48" t="s">
        <v>609</v>
      </c>
    </row>
    <row r="200" spans="1:7" ht="51.75" thickBot="1" x14ac:dyDescent="0.25">
      <c r="A200" s="45">
        <v>26217134941</v>
      </c>
      <c r="B200" s="46" t="s">
        <v>239</v>
      </c>
      <c r="C200" s="47">
        <v>37304</v>
      </c>
      <c r="D200" s="46" t="s">
        <v>47</v>
      </c>
      <c r="E200" s="46" t="s">
        <v>22</v>
      </c>
      <c r="F200" s="48" t="s">
        <v>23</v>
      </c>
      <c r="G200" s="48" t="s">
        <v>617</v>
      </c>
    </row>
    <row r="201" spans="1:7" ht="51.75" thickBot="1" x14ac:dyDescent="0.25">
      <c r="A201" s="45">
        <v>26207221484</v>
      </c>
      <c r="B201" s="46" t="s">
        <v>242</v>
      </c>
      <c r="C201" s="47">
        <v>37291</v>
      </c>
      <c r="D201" s="46" t="s">
        <v>74</v>
      </c>
      <c r="E201" s="46" t="s">
        <v>22</v>
      </c>
      <c r="F201" s="48" t="s">
        <v>23</v>
      </c>
      <c r="G201" s="48" t="s">
        <v>609</v>
      </c>
    </row>
    <row r="202" spans="1:7" ht="51.75" thickBot="1" x14ac:dyDescent="0.25">
      <c r="A202" s="45">
        <v>26207128376</v>
      </c>
      <c r="B202" s="46" t="s">
        <v>655</v>
      </c>
      <c r="C202" s="47">
        <v>37356</v>
      </c>
      <c r="D202" s="46" t="s">
        <v>47</v>
      </c>
      <c r="E202" s="46" t="s">
        <v>22</v>
      </c>
      <c r="F202" s="48" t="s">
        <v>23</v>
      </c>
      <c r="G202" s="48" t="s">
        <v>611</v>
      </c>
    </row>
    <row r="203" spans="1:7" ht="77.25" thickBot="1" x14ac:dyDescent="0.25">
      <c r="A203" s="45">
        <v>26207131944</v>
      </c>
      <c r="B203" s="46" t="s">
        <v>244</v>
      </c>
      <c r="C203" s="47">
        <v>37351</v>
      </c>
      <c r="D203" s="46" t="s">
        <v>205</v>
      </c>
      <c r="E203" s="46" t="s">
        <v>16</v>
      </c>
      <c r="F203" s="48" t="s">
        <v>23</v>
      </c>
      <c r="G203" s="48" t="s">
        <v>609</v>
      </c>
    </row>
    <row r="204" spans="1:7" ht="51.75" thickBot="1" x14ac:dyDescent="0.25">
      <c r="A204" s="45">
        <v>26207128327</v>
      </c>
      <c r="B204" s="46" t="s">
        <v>245</v>
      </c>
      <c r="C204" s="47">
        <v>37521</v>
      </c>
      <c r="D204" s="46" t="s">
        <v>82</v>
      </c>
      <c r="E204" s="46" t="s">
        <v>22</v>
      </c>
      <c r="F204" s="48" t="s">
        <v>23</v>
      </c>
      <c r="G204" s="48" t="s">
        <v>611</v>
      </c>
    </row>
    <row r="205" spans="1:7" ht="51.75" thickBot="1" x14ac:dyDescent="0.25">
      <c r="A205" s="45">
        <v>26207133699</v>
      </c>
      <c r="B205" s="46" t="s">
        <v>656</v>
      </c>
      <c r="C205" s="47">
        <v>37470</v>
      </c>
      <c r="D205" s="46" t="s">
        <v>159</v>
      </c>
      <c r="E205" s="46" t="s">
        <v>22</v>
      </c>
      <c r="F205" s="48" t="s">
        <v>23</v>
      </c>
      <c r="G205" s="48" t="s">
        <v>611</v>
      </c>
    </row>
    <row r="206" spans="1:7" ht="51.75" thickBot="1" x14ac:dyDescent="0.25">
      <c r="A206" s="45">
        <v>26217128721</v>
      </c>
      <c r="B206" s="46" t="s">
        <v>249</v>
      </c>
      <c r="C206" s="47">
        <v>37282</v>
      </c>
      <c r="D206" s="46" t="s">
        <v>82</v>
      </c>
      <c r="E206" s="46" t="s">
        <v>22</v>
      </c>
      <c r="F206" s="48" t="s">
        <v>23</v>
      </c>
      <c r="G206" s="48" t="s">
        <v>621</v>
      </c>
    </row>
    <row r="207" spans="1:7" ht="51.75" thickBot="1" x14ac:dyDescent="0.25">
      <c r="A207" s="45">
        <v>26217135216</v>
      </c>
      <c r="B207" s="46" t="s">
        <v>251</v>
      </c>
      <c r="C207" s="47">
        <v>37217</v>
      </c>
      <c r="D207" s="46" t="s">
        <v>58</v>
      </c>
      <c r="E207" s="46" t="s">
        <v>22</v>
      </c>
      <c r="F207" s="48" t="s">
        <v>23</v>
      </c>
      <c r="G207" s="48" t="s">
        <v>621</v>
      </c>
    </row>
    <row r="208" spans="1:7" ht="51.75" thickBot="1" x14ac:dyDescent="0.25">
      <c r="A208" s="45">
        <v>26207100463</v>
      </c>
      <c r="B208" s="46" t="s">
        <v>254</v>
      </c>
      <c r="C208" s="47">
        <v>37433</v>
      </c>
      <c r="D208" s="46" t="s">
        <v>41</v>
      </c>
      <c r="E208" s="46" t="s">
        <v>22</v>
      </c>
      <c r="F208" s="48" t="s">
        <v>23</v>
      </c>
      <c r="G208" s="48" t="s">
        <v>611</v>
      </c>
    </row>
    <row r="209" spans="1:7" ht="51.75" thickBot="1" x14ac:dyDescent="0.25">
      <c r="A209" s="45">
        <v>26217126073</v>
      </c>
      <c r="B209" s="46" t="s">
        <v>255</v>
      </c>
      <c r="C209" s="47">
        <v>37612</v>
      </c>
      <c r="D209" s="46" t="s">
        <v>256</v>
      </c>
      <c r="E209" s="46" t="s">
        <v>22</v>
      </c>
      <c r="F209" s="48" t="s">
        <v>23</v>
      </c>
      <c r="G209" s="48" t="s">
        <v>611</v>
      </c>
    </row>
    <row r="210" spans="1:7" ht="51.75" thickBot="1" x14ac:dyDescent="0.25">
      <c r="A210" s="45">
        <v>26207100245</v>
      </c>
      <c r="B210" s="46" t="s">
        <v>257</v>
      </c>
      <c r="C210" s="47">
        <v>37282</v>
      </c>
      <c r="D210" s="46" t="s">
        <v>82</v>
      </c>
      <c r="E210" s="46" t="s">
        <v>22</v>
      </c>
      <c r="F210" s="48" t="s">
        <v>23</v>
      </c>
      <c r="G210" s="48" t="s">
        <v>611</v>
      </c>
    </row>
    <row r="211" spans="1:7" ht="51.75" thickBot="1" x14ac:dyDescent="0.25">
      <c r="A211" s="45">
        <v>26217135164</v>
      </c>
      <c r="B211" s="46" t="s">
        <v>258</v>
      </c>
      <c r="C211" s="47">
        <v>37315</v>
      </c>
      <c r="D211" s="46" t="s">
        <v>259</v>
      </c>
      <c r="E211" s="46" t="s">
        <v>22</v>
      </c>
      <c r="F211" s="48" t="s">
        <v>23</v>
      </c>
      <c r="G211" s="48" t="s">
        <v>621</v>
      </c>
    </row>
    <row r="212" spans="1:7" ht="51.75" thickBot="1" x14ac:dyDescent="0.25">
      <c r="A212" s="45">
        <v>26207135405</v>
      </c>
      <c r="B212" s="46" t="s">
        <v>260</v>
      </c>
      <c r="C212" s="47">
        <v>37538</v>
      </c>
      <c r="D212" s="46" t="s">
        <v>74</v>
      </c>
      <c r="E212" s="46" t="s">
        <v>22</v>
      </c>
      <c r="F212" s="48" t="s">
        <v>23</v>
      </c>
      <c r="G212" s="48" t="s">
        <v>611</v>
      </c>
    </row>
    <row r="213" spans="1:7" ht="77.25" thickBot="1" x14ac:dyDescent="0.25">
      <c r="A213" s="45">
        <v>26207134546</v>
      </c>
      <c r="B213" s="46" t="s">
        <v>261</v>
      </c>
      <c r="C213" s="47">
        <v>37454</v>
      </c>
      <c r="D213" s="46" t="s">
        <v>153</v>
      </c>
      <c r="E213" s="46" t="s">
        <v>16</v>
      </c>
      <c r="F213" s="48" t="s">
        <v>23</v>
      </c>
      <c r="G213" s="48" t="s">
        <v>617</v>
      </c>
    </row>
    <row r="214" spans="1:7" ht="51.75" thickBot="1" x14ac:dyDescent="0.25">
      <c r="A214" s="45">
        <v>26202230036</v>
      </c>
      <c r="B214" s="46" t="s">
        <v>657</v>
      </c>
      <c r="C214" s="47">
        <v>37354</v>
      </c>
      <c r="D214" s="46" t="s">
        <v>113</v>
      </c>
      <c r="E214" s="46" t="s">
        <v>22</v>
      </c>
      <c r="F214" s="48" t="s">
        <v>23</v>
      </c>
      <c r="G214" s="48" t="s">
        <v>617</v>
      </c>
    </row>
    <row r="215" spans="1:7" ht="51.75" thickBot="1" x14ac:dyDescent="0.25">
      <c r="A215" s="45">
        <v>26203132501</v>
      </c>
      <c r="B215" s="46" t="s">
        <v>265</v>
      </c>
      <c r="C215" s="47">
        <v>37379</v>
      </c>
      <c r="D215" s="46" t="s">
        <v>97</v>
      </c>
      <c r="E215" s="46" t="s">
        <v>22</v>
      </c>
      <c r="F215" s="48" t="s">
        <v>23</v>
      </c>
      <c r="G215" s="48" t="s">
        <v>609</v>
      </c>
    </row>
    <row r="216" spans="1:7" ht="51.75" thickBot="1" x14ac:dyDescent="0.25">
      <c r="A216" s="45">
        <v>26217100387</v>
      </c>
      <c r="B216" s="46" t="s">
        <v>266</v>
      </c>
      <c r="C216" s="47">
        <v>36793</v>
      </c>
      <c r="D216" s="46" t="s">
        <v>97</v>
      </c>
      <c r="E216" s="46" t="s">
        <v>22</v>
      </c>
      <c r="F216" s="48" t="s">
        <v>23</v>
      </c>
      <c r="G216" s="48" t="s">
        <v>609</v>
      </c>
    </row>
    <row r="217" spans="1:7" ht="77.25" thickBot="1" x14ac:dyDescent="0.25">
      <c r="A217" s="45">
        <v>26207127593</v>
      </c>
      <c r="B217" s="46" t="s">
        <v>267</v>
      </c>
      <c r="C217" s="47">
        <v>37437</v>
      </c>
      <c r="D217" s="46" t="s">
        <v>205</v>
      </c>
      <c r="E217" s="46" t="s">
        <v>16</v>
      </c>
      <c r="F217" s="48" t="s">
        <v>23</v>
      </c>
      <c r="G217" s="48" t="s">
        <v>609</v>
      </c>
    </row>
    <row r="218" spans="1:7" ht="77.25" thickBot="1" x14ac:dyDescent="0.25">
      <c r="A218" s="45">
        <v>26207128103</v>
      </c>
      <c r="B218" s="46" t="s">
        <v>268</v>
      </c>
      <c r="C218" s="47">
        <v>37249</v>
      </c>
      <c r="D218" s="46" t="s">
        <v>93</v>
      </c>
      <c r="E218" s="46" t="s">
        <v>16</v>
      </c>
      <c r="F218" s="48" t="s">
        <v>23</v>
      </c>
      <c r="G218" s="48" t="s">
        <v>611</v>
      </c>
    </row>
    <row r="219" spans="1:7" ht="51.75" thickBot="1" x14ac:dyDescent="0.25">
      <c r="A219" s="45">
        <v>26217134327</v>
      </c>
      <c r="B219" s="46" t="s">
        <v>270</v>
      </c>
      <c r="C219" s="47">
        <v>37574</v>
      </c>
      <c r="D219" s="46" t="s">
        <v>122</v>
      </c>
      <c r="E219" s="46" t="s">
        <v>22</v>
      </c>
      <c r="F219" s="48" t="s">
        <v>23</v>
      </c>
      <c r="G219" s="48" t="s">
        <v>611</v>
      </c>
    </row>
    <row r="220" spans="1:7" ht="51.75" thickBot="1" x14ac:dyDescent="0.25">
      <c r="A220" s="45">
        <v>26212135509</v>
      </c>
      <c r="B220" s="46" t="s">
        <v>271</v>
      </c>
      <c r="C220" s="47">
        <v>37426</v>
      </c>
      <c r="D220" s="46" t="s">
        <v>97</v>
      </c>
      <c r="E220" s="46" t="s">
        <v>22</v>
      </c>
      <c r="F220" s="48" t="s">
        <v>23</v>
      </c>
      <c r="G220" s="48" t="s">
        <v>609</v>
      </c>
    </row>
    <row r="221" spans="1:7" ht="51.75" thickBot="1" x14ac:dyDescent="0.25">
      <c r="A221" s="45">
        <v>26217123321</v>
      </c>
      <c r="B221" s="46" t="s">
        <v>277</v>
      </c>
      <c r="C221" s="47">
        <v>37459</v>
      </c>
      <c r="D221" s="46" t="s">
        <v>47</v>
      </c>
      <c r="E221" s="46" t="s">
        <v>22</v>
      </c>
      <c r="F221" s="48" t="s">
        <v>23</v>
      </c>
      <c r="G221" s="48" t="s">
        <v>609</v>
      </c>
    </row>
    <row r="222" spans="1:7" ht="51.75" thickBot="1" x14ac:dyDescent="0.25">
      <c r="A222" s="45">
        <v>26207135227</v>
      </c>
      <c r="B222" s="46" t="s">
        <v>278</v>
      </c>
      <c r="C222" s="47">
        <v>37614</v>
      </c>
      <c r="D222" s="46" t="s">
        <v>279</v>
      </c>
      <c r="E222" s="46" t="s">
        <v>22</v>
      </c>
      <c r="F222" s="48" t="s">
        <v>23</v>
      </c>
      <c r="G222" s="48" t="s">
        <v>609</v>
      </c>
    </row>
    <row r="223" spans="1:7" ht="51.75" thickBot="1" x14ac:dyDescent="0.25">
      <c r="A223" s="45">
        <v>26217135166</v>
      </c>
      <c r="B223" s="46" t="s">
        <v>280</v>
      </c>
      <c r="C223" s="47">
        <v>37591</v>
      </c>
      <c r="D223" s="46" t="s">
        <v>82</v>
      </c>
      <c r="E223" s="46" t="s">
        <v>22</v>
      </c>
      <c r="F223" s="48" t="s">
        <v>23</v>
      </c>
      <c r="G223" s="48" t="s">
        <v>611</v>
      </c>
    </row>
    <row r="224" spans="1:7" ht="51.75" thickBot="1" x14ac:dyDescent="0.25">
      <c r="A224" s="45">
        <v>26217129145</v>
      </c>
      <c r="B224" s="46" t="s">
        <v>281</v>
      </c>
      <c r="C224" s="47">
        <v>37376</v>
      </c>
      <c r="D224" s="46" t="s">
        <v>282</v>
      </c>
      <c r="E224" s="46" t="s">
        <v>22</v>
      </c>
      <c r="F224" s="48" t="s">
        <v>23</v>
      </c>
      <c r="G224" s="48" t="s">
        <v>611</v>
      </c>
    </row>
    <row r="225" spans="1:7" ht="51.75" thickBot="1" x14ac:dyDescent="0.25">
      <c r="A225" s="45">
        <v>26207127920</v>
      </c>
      <c r="B225" s="46" t="s">
        <v>285</v>
      </c>
      <c r="C225" s="47">
        <v>37570</v>
      </c>
      <c r="D225" s="46" t="s">
        <v>122</v>
      </c>
      <c r="E225" s="46" t="s">
        <v>22</v>
      </c>
      <c r="F225" s="48" t="s">
        <v>23</v>
      </c>
      <c r="G225" s="48" t="s">
        <v>611</v>
      </c>
    </row>
    <row r="226" spans="1:7" ht="51.75" thickBot="1" x14ac:dyDescent="0.25">
      <c r="A226" s="45">
        <v>26207127169</v>
      </c>
      <c r="B226" s="46" t="s">
        <v>658</v>
      </c>
      <c r="C226" s="47">
        <v>37257</v>
      </c>
      <c r="D226" s="46" t="s">
        <v>122</v>
      </c>
      <c r="E226" s="46" t="s">
        <v>22</v>
      </c>
      <c r="F226" s="48" t="s">
        <v>23</v>
      </c>
      <c r="G226" s="48" t="s">
        <v>611</v>
      </c>
    </row>
    <row r="227" spans="1:7" ht="51.75" thickBot="1" x14ac:dyDescent="0.25">
      <c r="A227" s="45">
        <v>26207131351</v>
      </c>
      <c r="B227" s="46" t="s">
        <v>289</v>
      </c>
      <c r="C227" s="47">
        <v>37252</v>
      </c>
      <c r="D227" s="46" t="s">
        <v>62</v>
      </c>
      <c r="E227" s="46" t="s">
        <v>22</v>
      </c>
      <c r="F227" s="48" t="s">
        <v>23</v>
      </c>
      <c r="G227" s="48" t="s">
        <v>611</v>
      </c>
    </row>
    <row r="228" spans="1:7" ht="51.75" thickBot="1" x14ac:dyDescent="0.25">
      <c r="A228" s="45">
        <v>26207128665</v>
      </c>
      <c r="B228" s="46" t="s">
        <v>292</v>
      </c>
      <c r="C228" s="47">
        <v>37573</v>
      </c>
      <c r="D228" s="46" t="s">
        <v>293</v>
      </c>
      <c r="E228" s="46" t="s">
        <v>22</v>
      </c>
      <c r="F228" s="48" t="s">
        <v>23</v>
      </c>
      <c r="G228" s="48" t="s">
        <v>611</v>
      </c>
    </row>
    <row r="229" spans="1:7" ht="51.75" thickBot="1" x14ac:dyDescent="0.25">
      <c r="A229" s="45">
        <v>26208626725</v>
      </c>
      <c r="B229" s="46" t="s">
        <v>294</v>
      </c>
      <c r="C229" s="47">
        <v>37604</v>
      </c>
      <c r="D229" s="46" t="s">
        <v>82</v>
      </c>
      <c r="E229" s="46" t="s">
        <v>22</v>
      </c>
      <c r="F229" s="48" t="s">
        <v>23</v>
      </c>
      <c r="G229" s="48" t="s">
        <v>611</v>
      </c>
    </row>
    <row r="230" spans="1:7" ht="51.75" thickBot="1" x14ac:dyDescent="0.25">
      <c r="A230" s="45">
        <v>26217135217</v>
      </c>
      <c r="B230" s="46" t="s">
        <v>295</v>
      </c>
      <c r="C230" s="47">
        <v>37465</v>
      </c>
      <c r="D230" s="46" t="s">
        <v>82</v>
      </c>
      <c r="E230" s="46" t="s">
        <v>22</v>
      </c>
      <c r="F230" s="48" t="s">
        <v>23</v>
      </c>
      <c r="G230" s="48" t="s">
        <v>609</v>
      </c>
    </row>
    <row r="231" spans="1:7" ht="51.75" thickBot="1" x14ac:dyDescent="0.25">
      <c r="A231" s="45">
        <v>25217116470</v>
      </c>
      <c r="B231" s="46" t="s">
        <v>298</v>
      </c>
      <c r="C231" s="47">
        <v>37028</v>
      </c>
      <c r="D231" s="46" t="s">
        <v>299</v>
      </c>
      <c r="E231" s="46" t="s">
        <v>22</v>
      </c>
      <c r="F231" s="48" t="s">
        <v>23</v>
      </c>
      <c r="G231" s="48" t="s">
        <v>609</v>
      </c>
    </row>
    <row r="232" spans="1:7" ht="51.75" thickBot="1" x14ac:dyDescent="0.25">
      <c r="A232" s="45">
        <v>26207221726</v>
      </c>
      <c r="B232" s="46" t="s">
        <v>301</v>
      </c>
      <c r="C232" s="47">
        <v>37365</v>
      </c>
      <c r="D232" s="46" t="s">
        <v>41</v>
      </c>
      <c r="E232" s="46" t="s">
        <v>22</v>
      </c>
      <c r="F232" s="48" t="s">
        <v>23</v>
      </c>
      <c r="G232" s="48" t="s">
        <v>609</v>
      </c>
    </row>
    <row r="233" spans="1:7" ht="51.75" thickBot="1" x14ac:dyDescent="0.25">
      <c r="A233" s="45">
        <v>26207126132</v>
      </c>
      <c r="B233" s="46" t="s">
        <v>659</v>
      </c>
      <c r="C233" s="47">
        <v>37560</v>
      </c>
      <c r="D233" s="46" t="s">
        <v>31</v>
      </c>
      <c r="E233" s="46" t="s">
        <v>22</v>
      </c>
      <c r="F233" s="48" t="s">
        <v>23</v>
      </c>
      <c r="G233" s="48" t="s">
        <v>611</v>
      </c>
    </row>
    <row r="234" spans="1:7" ht="51.75" thickBot="1" x14ac:dyDescent="0.25">
      <c r="A234" s="45">
        <v>26207134623</v>
      </c>
      <c r="B234" s="46" t="s">
        <v>303</v>
      </c>
      <c r="C234" s="47">
        <v>37312</v>
      </c>
      <c r="D234" s="46" t="s">
        <v>304</v>
      </c>
      <c r="E234" s="46" t="s">
        <v>22</v>
      </c>
      <c r="F234" s="48" t="s">
        <v>23</v>
      </c>
      <c r="G234" s="48" t="s">
        <v>611</v>
      </c>
    </row>
    <row r="235" spans="1:7" ht="51.75" thickBot="1" x14ac:dyDescent="0.25">
      <c r="A235" s="45">
        <v>26207141474</v>
      </c>
      <c r="B235" s="46" t="s">
        <v>306</v>
      </c>
      <c r="C235" s="47">
        <v>37382</v>
      </c>
      <c r="D235" s="46" t="s">
        <v>31</v>
      </c>
      <c r="E235" s="46" t="s">
        <v>22</v>
      </c>
      <c r="F235" s="48" t="s">
        <v>23</v>
      </c>
      <c r="G235" s="48" t="s">
        <v>611</v>
      </c>
    </row>
    <row r="236" spans="1:7" ht="51.75" thickBot="1" x14ac:dyDescent="0.25">
      <c r="A236" s="45">
        <v>26217135283</v>
      </c>
      <c r="B236" s="46" t="s">
        <v>307</v>
      </c>
      <c r="C236" s="47">
        <v>37405</v>
      </c>
      <c r="D236" s="46" t="s">
        <v>31</v>
      </c>
      <c r="E236" s="46" t="s">
        <v>22</v>
      </c>
      <c r="F236" s="48" t="s">
        <v>23</v>
      </c>
      <c r="G236" s="48" t="s">
        <v>611</v>
      </c>
    </row>
    <row r="237" spans="1:7" ht="77.25" thickBot="1" x14ac:dyDescent="0.25">
      <c r="A237" s="45">
        <v>26217123266</v>
      </c>
      <c r="B237" s="46" t="s">
        <v>308</v>
      </c>
      <c r="C237" s="47">
        <v>37307</v>
      </c>
      <c r="D237" s="46" t="s">
        <v>309</v>
      </c>
      <c r="E237" s="46" t="s">
        <v>16</v>
      </c>
      <c r="F237" s="48" t="s">
        <v>23</v>
      </c>
      <c r="G237" s="48" t="s">
        <v>609</v>
      </c>
    </row>
    <row r="238" spans="1:7" ht="51.75" thickBot="1" x14ac:dyDescent="0.25">
      <c r="A238" s="45">
        <v>26217241949</v>
      </c>
      <c r="B238" s="46" t="s">
        <v>312</v>
      </c>
      <c r="C238" s="47">
        <v>37297</v>
      </c>
      <c r="D238" s="46" t="s">
        <v>58</v>
      </c>
      <c r="E238" s="46" t="s">
        <v>22</v>
      </c>
      <c r="F238" s="48" t="s">
        <v>23</v>
      </c>
      <c r="G238" s="48" t="s">
        <v>611</v>
      </c>
    </row>
    <row r="239" spans="1:7" ht="51.75" thickBot="1" x14ac:dyDescent="0.25">
      <c r="A239" s="45">
        <v>26217132797</v>
      </c>
      <c r="B239" s="46" t="s">
        <v>660</v>
      </c>
      <c r="C239" s="47">
        <v>37080</v>
      </c>
      <c r="D239" s="46" t="s">
        <v>113</v>
      </c>
      <c r="E239" s="46" t="s">
        <v>22</v>
      </c>
      <c r="F239" s="48" t="s">
        <v>23</v>
      </c>
      <c r="G239" s="48" t="s">
        <v>611</v>
      </c>
    </row>
    <row r="240" spans="1:7" ht="51.75" thickBot="1" x14ac:dyDescent="0.25">
      <c r="A240" s="45">
        <v>26207134953</v>
      </c>
      <c r="B240" s="46" t="s">
        <v>661</v>
      </c>
      <c r="C240" s="47">
        <v>37294</v>
      </c>
      <c r="D240" s="46" t="s">
        <v>36</v>
      </c>
      <c r="E240" s="46" t="s">
        <v>22</v>
      </c>
      <c r="F240" s="48" t="s">
        <v>23</v>
      </c>
      <c r="G240" s="48" t="s">
        <v>609</v>
      </c>
    </row>
    <row r="241" spans="1:7" ht="51.75" thickBot="1" x14ac:dyDescent="0.25">
      <c r="A241" s="45">
        <v>26207122059</v>
      </c>
      <c r="B241" s="46" t="s">
        <v>662</v>
      </c>
      <c r="C241" s="47">
        <v>37372</v>
      </c>
      <c r="D241" s="46" t="s">
        <v>29</v>
      </c>
      <c r="E241" s="46" t="s">
        <v>22</v>
      </c>
      <c r="F241" s="48" t="s">
        <v>23</v>
      </c>
      <c r="G241" s="48" t="s">
        <v>611</v>
      </c>
    </row>
    <row r="242" spans="1:7" ht="51.75" thickBot="1" x14ac:dyDescent="0.25">
      <c r="A242" s="45">
        <v>26207124542</v>
      </c>
      <c r="B242" s="46" t="s">
        <v>663</v>
      </c>
      <c r="C242" s="47">
        <v>37398</v>
      </c>
      <c r="D242" s="46" t="s">
        <v>120</v>
      </c>
      <c r="E242" s="46" t="s">
        <v>22</v>
      </c>
      <c r="F242" s="48" t="s">
        <v>23</v>
      </c>
      <c r="G242" s="48" t="s">
        <v>609</v>
      </c>
    </row>
    <row r="243" spans="1:7" ht="51.75" thickBot="1" x14ac:dyDescent="0.25">
      <c r="A243" s="45">
        <v>26207142486</v>
      </c>
      <c r="B243" s="46" t="s">
        <v>664</v>
      </c>
      <c r="C243" s="47">
        <v>37144</v>
      </c>
      <c r="D243" s="46" t="s">
        <v>320</v>
      </c>
      <c r="E243" s="46" t="s">
        <v>22</v>
      </c>
      <c r="F243" s="48" t="s">
        <v>23</v>
      </c>
      <c r="G243" s="48" t="s">
        <v>611</v>
      </c>
    </row>
    <row r="244" spans="1:7" ht="51.75" thickBot="1" x14ac:dyDescent="0.25">
      <c r="A244" s="45">
        <v>26207136309</v>
      </c>
      <c r="B244" s="46" t="s">
        <v>665</v>
      </c>
      <c r="C244" s="47">
        <v>37257</v>
      </c>
      <c r="D244" s="46" t="s">
        <v>82</v>
      </c>
      <c r="E244" s="46" t="s">
        <v>22</v>
      </c>
      <c r="F244" s="48" t="s">
        <v>23</v>
      </c>
      <c r="G244" s="48" t="s">
        <v>609</v>
      </c>
    </row>
    <row r="245" spans="1:7" ht="51.75" thickBot="1" x14ac:dyDescent="0.25">
      <c r="A245" s="45">
        <v>26207124860</v>
      </c>
      <c r="B245" s="46" t="s">
        <v>324</v>
      </c>
      <c r="C245" s="47">
        <v>37430</v>
      </c>
      <c r="D245" s="46" t="s">
        <v>325</v>
      </c>
      <c r="E245" s="46" t="s">
        <v>22</v>
      </c>
      <c r="F245" s="48" t="s">
        <v>23</v>
      </c>
      <c r="G245" s="48" t="s">
        <v>611</v>
      </c>
    </row>
    <row r="246" spans="1:7" ht="51.75" thickBot="1" x14ac:dyDescent="0.25">
      <c r="A246" s="45">
        <v>26207120566</v>
      </c>
      <c r="B246" s="46" t="s">
        <v>328</v>
      </c>
      <c r="C246" s="47">
        <v>37490</v>
      </c>
      <c r="D246" s="46" t="s">
        <v>159</v>
      </c>
      <c r="E246" s="46" t="s">
        <v>22</v>
      </c>
      <c r="F246" s="48" t="s">
        <v>23</v>
      </c>
      <c r="G246" s="48" t="s">
        <v>609</v>
      </c>
    </row>
    <row r="247" spans="1:7" ht="51.75" thickBot="1" x14ac:dyDescent="0.25">
      <c r="A247" s="45">
        <v>26212132882</v>
      </c>
      <c r="B247" s="46" t="s">
        <v>330</v>
      </c>
      <c r="C247" s="47">
        <v>37325</v>
      </c>
      <c r="D247" s="46" t="s">
        <v>180</v>
      </c>
      <c r="E247" s="46" t="s">
        <v>22</v>
      </c>
      <c r="F247" s="48" t="s">
        <v>23</v>
      </c>
      <c r="G247" s="48" t="s">
        <v>609</v>
      </c>
    </row>
    <row r="248" spans="1:7" ht="51.75" thickBot="1" x14ac:dyDescent="0.25">
      <c r="A248" s="45">
        <v>26217135119</v>
      </c>
      <c r="B248" s="46" t="s">
        <v>666</v>
      </c>
      <c r="C248" s="47">
        <v>37542</v>
      </c>
      <c r="D248" s="46" t="s">
        <v>97</v>
      </c>
      <c r="E248" s="46" t="s">
        <v>22</v>
      </c>
      <c r="F248" s="48" t="s">
        <v>23</v>
      </c>
      <c r="G248" s="48" t="s">
        <v>611</v>
      </c>
    </row>
    <row r="249" spans="1:7" ht="51.75" thickBot="1" x14ac:dyDescent="0.25">
      <c r="A249" s="45">
        <v>26207229973</v>
      </c>
      <c r="B249" s="46" t="s">
        <v>333</v>
      </c>
      <c r="C249" s="47">
        <v>37453</v>
      </c>
      <c r="D249" s="46" t="s">
        <v>334</v>
      </c>
      <c r="E249" s="46" t="s">
        <v>22</v>
      </c>
      <c r="F249" s="48" t="s">
        <v>23</v>
      </c>
      <c r="G249" s="48" t="s">
        <v>611</v>
      </c>
    </row>
    <row r="250" spans="1:7" ht="51.75" thickBot="1" x14ac:dyDescent="0.25">
      <c r="A250" s="45">
        <v>26217141046</v>
      </c>
      <c r="B250" s="46" t="s">
        <v>335</v>
      </c>
      <c r="C250" s="47">
        <v>37290</v>
      </c>
      <c r="D250" s="46" t="s">
        <v>336</v>
      </c>
      <c r="E250" s="46" t="s">
        <v>22</v>
      </c>
      <c r="F250" s="48" t="s">
        <v>23</v>
      </c>
      <c r="G250" s="48" t="s">
        <v>609</v>
      </c>
    </row>
    <row r="251" spans="1:7" ht="51.75" thickBot="1" x14ac:dyDescent="0.25">
      <c r="A251" s="45">
        <v>26207128175</v>
      </c>
      <c r="B251" s="46" t="s">
        <v>337</v>
      </c>
      <c r="C251" s="47">
        <v>37396</v>
      </c>
      <c r="D251" s="46" t="s">
        <v>97</v>
      </c>
      <c r="E251" s="46" t="s">
        <v>22</v>
      </c>
      <c r="F251" s="48" t="s">
        <v>23</v>
      </c>
      <c r="G251" s="48" t="s">
        <v>611</v>
      </c>
    </row>
    <row r="252" spans="1:7" ht="51.75" thickBot="1" x14ac:dyDescent="0.25">
      <c r="A252" s="45">
        <v>26207130385</v>
      </c>
      <c r="B252" s="46" t="s">
        <v>667</v>
      </c>
      <c r="C252" s="47">
        <v>37526</v>
      </c>
      <c r="D252" s="46" t="s">
        <v>74</v>
      </c>
      <c r="E252" s="46" t="s">
        <v>22</v>
      </c>
      <c r="F252" s="48" t="s">
        <v>23</v>
      </c>
      <c r="G252" s="48" t="s">
        <v>611</v>
      </c>
    </row>
    <row r="253" spans="1:7" ht="51.75" thickBot="1" x14ac:dyDescent="0.25">
      <c r="A253" s="45">
        <v>26217127072</v>
      </c>
      <c r="B253" s="46" t="s">
        <v>339</v>
      </c>
      <c r="C253" s="47">
        <v>37374</v>
      </c>
      <c r="D253" s="46" t="s">
        <v>58</v>
      </c>
      <c r="E253" s="46" t="s">
        <v>22</v>
      </c>
      <c r="F253" s="48" t="s">
        <v>23</v>
      </c>
      <c r="G253" s="48" t="s">
        <v>611</v>
      </c>
    </row>
    <row r="254" spans="1:7" ht="51.75" thickBot="1" x14ac:dyDescent="0.25">
      <c r="A254" s="45">
        <v>26217133184</v>
      </c>
      <c r="B254" s="46" t="s">
        <v>342</v>
      </c>
      <c r="C254" s="47">
        <v>37469</v>
      </c>
      <c r="D254" s="46" t="s">
        <v>41</v>
      </c>
      <c r="E254" s="46" t="s">
        <v>22</v>
      </c>
      <c r="F254" s="48" t="s">
        <v>23</v>
      </c>
      <c r="G254" s="48" t="s">
        <v>609</v>
      </c>
    </row>
    <row r="255" spans="1:7" ht="51.75" thickBot="1" x14ac:dyDescent="0.25">
      <c r="A255" s="45">
        <v>26207126082</v>
      </c>
      <c r="B255" s="46" t="s">
        <v>343</v>
      </c>
      <c r="C255" s="47">
        <v>37515</v>
      </c>
      <c r="D255" s="46" t="s">
        <v>159</v>
      </c>
      <c r="E255" s="46" t="s">
        <v>22</v>
      </c>
      <c r="F255" s="48" t="s">
        <v>23</v>
      </c>
      <c r="G255" s="48" t="s">
        <v>611</v>
      </c>
    </row>
    <row r="256" spans="1:7" ht="51.75" thickBot="1" x14ac:dyDescent="0.25">
      <c r="A256" s="45">
        <v>26207121430</v>
      </c>
      <c r="B256" s="46" t="s">
        <v>344</v>
      </c>
      <c r="C256" s="47">
        <v>37577</v>
      </c>
      <c r="D256" s="46" t="s">
        <v>113</v>
      </c>
      <c r="E256" s="46" t="s">
        <v>22</v>
      </c>
      <c r="F256" s="48" t="s">
        <v>23</v>
      </c>
      <c r="G256" s="48" t="s">
        <v>617</v>
      </c>
    </row>
    <row r="257" spans="1:7" ht="51.75" thickBot="1" x14ac:dyDescent="0.25">
      <c r="A257" s="45">
        <v>26207133269</v>
      </c>
      <c r="B257" s="46" t="s">
        <v>345</v>
      </c>
      <c r="C257" s="47">
        <v>37012</v>
      </c>
      <c r="D257" s="46" t="s">
        <v>122</v>
      </c>
      <c r="E257" s="46" t="s">
        <v>22</v>
      </c>
      <c r="F257" s="48" t="s">
        <v>23</v>
      </c>
      <c r="G257" s="48" t="s">
        <v>617</v>
      </c>
    </row>
    <row r="258" spans="1:7" ht="51.75" thickBot="1" x14ac:dyDescent="0.25">
      <c r="A258" s="45">
        <v>26207134291</v>
      </c>
      <c r="B258" s="46" t="s">
        <v>346</v>
      </c>
      <c r="C258" s="47">
        <v>37430</v>
      </c>
      <c r="D258" s="46" t="s">
        <v>113</v>
      </c>
      <c r="E258" s="46" t="s">
        <v>22</v>
      </c>
      <c r="F258" s="48" t="s">
        <v>23</v>
      </c>
      <c r="G258" s="48" t="s">
        <v>611</v>
      </c>
    </row>
    <row r="259" spans="1:7" ht="51.75" thickBot="1" x14ac:dyDescent="0.25">
      <c r="A259" s="45">
        <v>26207125423</v>
      </c>
      <c r="B259" s="46" t="s">
        <v>350</v>
      </c>
      <c r="C259" s="47">
        <v>37381</v>
      </c>
      <c r="D259" s="46" t="s">
        <v>97</v>
      </c>
      <c r="E259" s="46" t="s">
        <v>22</v>
      </c>
      <c r="F259" s="48" t="s">
        <v>23</v>
      </c>
      <c r="G259" s="48" t="s">
        <v>611</v>
      </c>
    </row>
    <row r="260" spans="1:7" ht="51.75" thickBot="1" x14ac:dyDescent="0.25">
      <c r="A260" s="45">
        <v>26207134267</v>
      </c>
      <c r="B260" s="46" t="s">
        <v>352</v>
      </c>
      <c r="C260" s="47">
        <v>37394</v>
      </c>
      <c r="D260" s="46" t="s">
        <v>74</v>
      </c>
      <c r="E260" s="46" t="s">
        <v>22</v>
      </c>
      <c r="F260" s="48" t="s">
        <v>23</v>
      </c>
      <c r="G260" s="48" t="s">
        <v>609</v>
      </c>
    </row>
    <row r="261" spans="1:7" ht="51.75" thickBot="1" x14ac:dyDescent="0.25">
      <c r="A261" s="45">
        <v>26207130971</v>
      </c>
      <c r="B261" s="46" t="s">
        <v>353</v>
      </c>
      <c r="C261" s="47">
        <v>37396</v>
      </c>
      <c r="D261" s="46" t="s">
        <v>47</v>
      </c>
      <c r="E261" s="46" t="s">
        <v>22</v>
      </c>
      <c r="F261" s="48" t="s">
        <v>23</v>
      </c>
      <c r="G261" s="48" t="s">
        <v>611</v>
      </c>
    </row>
    <row r="262" spans="1:7" ht="51.75" thickBot="1" x14ac:dyDescent="0.25">
      <c r="A262" s="56">
        <v>26207126339</v>
      </c>
      <c r="B262" s="57" t="s">
        <v>668</v>
      </c>
      <c r="C262" s="58">
        <v>37458</v>
      </c>
      <c r="D262" s="57" t="s">
        <v>47</v>
      </c>
      <c r="E262" s="57" t="s">
        <v>22</v>
      </c>
      <c r="F262" s="59" t="s">
        <v>23</v>
      </c>
      <c r="G262" s="48" t="s">
        <v>611</v>
      </c>
    </row>
    <row r="263" spans="1:7" ht="51.75" thickBot="1" x14ac:dyDescent="0.25">
      <c r="A263" s="45">
        <v>26217136268</v>
      </c>
      <c r="B263" s="46" t="s">
        <v>357</v>
      </c>
      <c r="C263" s="47">
        <v>37284</v>
      </c>
      <c r="D263" s="46" t="s">
        <v>159</v>
      </c>
      <c r="E263" s="46" t="s">
        <v>22</v>
      </c>
      <c r="F263" s="48" t="s">
        <v>23</v>
      </c>
      <c r="G263" s="48" t="s">
        <v>609</v>
      </c>
    </row>
    <row r="264" spans="1:7" ht="51.75" thickBot="1" x14ac:dyDescent="0.25">
      <c r="A264" s="45">
        <v>26207126523</v>
      </c>
      <c r="B264" s="46" t="s">
        <v>358</v>
      </c>
      <c r="C264" s="47">
        <v>37851</v>
      </c>
      <c r="D264" s="46" t="s">
        <v>164</v>
      </c>
      <c r="E264" s="46" t="s">
        <v>22</v>
      </c>
      <c r="F264" s="48" t="s">
        <v>23</v>
      </c>
      <c r="G264" s="48" t="s">
        <v>611</v>
      </c>
    </row>
    <row r="265" spans="1:7" ht="51.75" thickBot="1" x14ac:dyDescent="0.25">
      <c r="A265" s="45">
        <v>26218738457</v>
      </c>
      <c r="B265" s="46" t="s">
        <v>359</v>
      </c>
      <c r="C265" s="47">
        <v>37438</v>
      </c>
      <c r="D265" s="46" t="s">
        <v>360</v>
      </c>
      <c r="E265" s="46" t="s">
        <v>22</v>
      </c>
      <c r="F265" s="48" t="s">
        <v>23</v>
      </c>
      <c r="G265" s="48" t="s">
        <v>609</v>
      </c>
    </row>
    <row r="266" spans="1:7" ht="51.75" thickBot="1" x14ac:dyDescent="0.25">
      <c r="A266" s="45">
        <v>26211324103</v>
      </c>
      <c r="B266" s="46" t="s">
        <v>361</v>
      </c>
      <c r="C266" s="47">
        <v>37329</v>
      </c>
      <c r="D266" s="46" t="s">
        <v>122</v>
      </c>
      <c r="E266" s="46" t="s">
        <v>22</v>
      </c>
      <c r="F266" s="48" t="s">
        <v>23</v>
      </c>
      <c r="G266" s="48" t="s">
        <v>611</v>
      </c>
    </row>
    <row r="267" spans="1:7" ht="51.75" thickBot="1" x14ac:dyDescent="0.25">
      <c r="A267" s="45">
        <v>26212135949</v>
      </c>
      <c r="B267" s="46" t="s">
        <v>362</v>
      </c>
      <c r="C267" s="47">
        <v>37435</v>
      </c>
      <c r="D267" s="46" t="s">
        <v>164</v>
      </c>
      <c r="E267" s="46" t="s">
        <v>22</v>
      </c>
      <c r="F267" s="48" t="s">
        <v>23</v>
      </c>
      <c r="G267" s="48" t="s">
        <v>609</v>
      </c>
    </row>
    <row r="268" spans="1:7" ht="51.75" thickBot="1" x14ac:dyDescent="0.25">
      <c r="A268" s="45">
        <v>26212131101</v>
      </c>
      <c r="B268" s="46" t="s">
        <v>363</v>
      </c>
      <c r="C268" s="47">
        <v>37593</v>
      </c>
      <c r="D268" s="46" t="s">
        <v>159</v>
      </c>
      <c r="E268" s="46" t="s">
        <v>22</v>
      </c>
      <c r="F268" s="48" t="s">
        <v>23</v>
      </c>
      <c r="G268" s="48" t="s">
        <v>611</v>
      </c>
    </row>
    <row r="269" spans="1:7" ht="51.75" thickBot="1" x14ac:dyDescent="0.25">
      <c r="A269" s="45">
        <v>26207100090</v>
      </c>
      <c r="B269" s="46" t="s">
        <v>364</v>
      </c>
      <c r="C269" s="47">
        <v>37227</v>
      </c>
      <c r="D269" s="46" t="s">
        <v>259</v>
      </c>
      <c r="E269" s="46" t="s">
        <v>22</v>
      </c>
      <c r="F269" s="48" t="s">
        <v>23</v>
      </c>
      <c r="G269" s="48" t="s">
        <v>611</v>
      </c>
    </row>
    <row r="270" spans="1:7" ht="77.25" thickBot="1" x14ac:dyDescent="0.25">
      <c r="A270" s="45">
        <v>26207141497</v>
      </c>
      <c r="B270" s="46" t="s">
        <v>366</v>
      </c>
      <c r="C270" s="47">
        <v>37353</v>
      </c>
      <c r="D270" s="46" t="s">
        <v>93</v>
      </c>
      <c r="E270" s="46" t="s">
        <v>16</v>
      </c>
      <c r="F270" s="48" t="s">
        <v>23</v>
      </c>
      <c r="G270" s="48" t="s">
        <v>611</v>
      </c>
    </row>
    <row r="271" spans="1:7" ht="51.75" thickBot="1" x14ac:dyDescent="0.25">
      <c r="A271" s="45">
        <v>26207134226</v>
      </c>
      <c r="B271" s="46" t="s">
        <v>367</v>
      </c>
      <c r="C271" s="47">
        <v>37310</v>
      </c>
      <c r="D271" s="46" t="s">
        <v>111</v>
      </c>
      <c r="E271" s="46" t="s">
        <v>22</v>
      </c>
      <c r="F271" s="48" t="s">
        <v>23</v>
      </c>
      <c r="G271" s="48" t="s">
        <v>609</v>
      </c>
    </row>
    <row r="272" spans="1:7" ht="51.75" thickBot="1" x14ac:dyDescent="0.25">
      <c r="A272" s="45">
        <v>26207134196</v>
      </c>
      <c r="B272" s="46" t="s">
        <v>368</v>
      </c>
      <c r="C272" s="47">
        <v>36527</v>
      </c>
      <c r="D272" s="46" t="s">
        <v>164</v>
      </c>
      <c r="E272" s="46" t="s">
        <v>22</v>
      </c>
      <c r="F272" s="48" t="s">
        <v>23</v>
      </c>
      <c r="G272" s="48" t="s">
        <v>611</v>
      </c>
    </row>
    <row r="273" spans="1:7" ht="51.75" thickBot="1" x14ac:dyDescent="0.25">
      <c r="A273" s="45">
        <v>26217225450</v>
      </c>
      <c r="B273" s="46" t="s">
        <v>369</v>
      </c>
      <c r="C273" s="47">
        <v>37511</v>
      </c>
      <c r="D273" s="46" t="s">
        <v>62</v>
      </c>
      <c r="E273" s="46" t="s">
        <v>22</v>
      </c>
      <c r="F273" s="48" t="s">
        <v>23</v>
      </c>
      <c r="G273" s="48" t="s">
        <v>611</v>
      </c>
    </row>
    <row r="274" spans="1:7" ht="51.75" thickBot="1" x14ac:dyDescent="0.25">
      <c r="A274" s="45">
        <v>26207100315</v>
      </c>
      <c r="B274" s="46" t="s">
        <v>669</v>
      </c>
      <c r="C274" s="47">
        <v>37315</v>
      </c>
      <c r="D274" s="46" t="s">
        <v>372</v>
      </c>
      <c r="E274" s="46" t="s">
        <v>22</v>
      </c>
      <c r="F274" s="48" t="s">
        <v>23</v>
      </c>
      <c r="G274" s="48" t="s">
        <v>611</v>
      </c>
    </row>
    <row r="275" spans="1:7" ht="77.25" thickBot="1" x14ac:dyDescent="0.25">
      <c r="A275" s="45">
        <v>26207128059</v>
      </c>
      <c r="B275" s="46" t="s">
        <v>373</v>
      </c>
      <c r="C275" s="47">
        <v>37593</v>
      </c>
      <c r="D275" s="46" t="s">
        <v>374</v>
      </c>
      <c r="E275" s="46" t="s">
        <v>16</v>
      </c>
      <c r="F275" s="48" t="s">
        <v>23</v>
      </c>
      <c r="G275" s="48" t="s">
        <v>609</v>
      </c>
    </row>
    <row r="276" spans="1:7" ht="51.75" thickBot="1" x14ac:dyDescent="0.25">
      <c r="A276" s="45">
        <v>26207123993</v>
      </c>
      <c r="B276" s="46" t="s">
        <v>375</v>
      </c>
      <c r="C276" s="47">
        <v>37363</v>
      </c>
      <c r="D276" s="46" t="s">
        <v>113</v>
      </c>
      <c r="E276" s="46" t="s">
        <v>22</v>
      </c>
      <c r="F276" s="48" t="s">
        <v>23</v>
      </c>
      <c r="G276" s="48" t="s">
        <v>611</v>
      </c>
    </row>
    <row r="277" spans="1:7" ht="51.75" thickBot="1" x14ac:dyDescent="0.25">
      <c r="A277" s="45">
        <v>26207126663</v>
      </c>
      <c r="B277" s="46" t="s">
        <v>670</v>
      </c>
      <c r="C277" s="47">
        <v>37320</v>
      </c>
      <c r="D277" s="46" t="s">
        <v>74</v>
      </c>
      <c r="E277" s="46" t="s">
        <v>22</v>
      </c>
      <c r="F277" s="48" t="s">
        <v>23</v>
      </c>
      <c r="G277" s="48" t="s">
        <v>611</v>
      </c>
    </row>
    <row r="278" spans="1:7" ht="51.75" thickBot="1" x14ac:dyDescent="0.25">
      <c r="A278" s="45">
        <v>25217116489</v>
      </c>
      <c r="B278" s="46" t="s">
        <v>378</v>
      </c>
      <c r="C278" s="47">
        <v>37119</v>
      </c>
      <c r="D278" s="46" t="s">
        <v>120</v>
      </c>
      <c r="E278" s="46" t="s">
        <v>22</v>
      </c>
      <c r="F278" s="48" t="s">
        <v>23</v>
      </c>
      <c r="G278" s="48" t="s">
        <v>611</v>
      </c>
    </row>
    <row r="279" spans="1:7" ht="51.75" thickBot="1" x14ac:dyDescent="0.25">
      <c r="A279" s="45">
        <v>26217142313</v>
      </c>
      <c r="B279" s="46" t="s">
        <v>379</v>
      </c>
      <c r="C279" s="47">
        <v>37304</v>
      </c>
      <c r="D279" s="46" t="s">
        <v>29</v>
      </c>
      <c r="E279" s="46" t="s">
        <v>22</v>
      </c>
      <c r="F279" s="48" t="s">
        <v>23</v>
      </c>
      <c r="G279" s="48" t="s">
        <v>611</v>
      </c>
    </row>
    <row r="280" spans="1:7" ht="51.75" thickBot="1" x14ac:dyDescent="0.25">
      <c r="A280" s="45">
        <v>25217116357</v>
      </c>
      <c r="B280" s="46" t="s">
        <v>380</v>
      </c>
      <c r="C280" s="47">
        <v>36932</v>
      </c>
      <c r="D280" s="46" t="s">
        <v>58</v>
      </c>
      <c r="E280" s="46" t="s">
        <v>22</v>
      </c>
      <c r="F280" s="48" t="s">
        <v>23</v>
      </c>
      <c r="G280" s="48" t="s">
        <v>609</v>
      </c>
    </row>
    <row r="281" spans="1:7" ht="51.75" thickBot="1" x14ac:dyDescent="0.25">
      <c r="A281" s="45">
        <v>26203226134</v>
      </c>
      <c r="B281" s="46" t="s">
        <v>382</v>
      </c>
      <c r="C281" s="47">
        <v>37595</v>
      </c>
      <c r="D281" s="46" t="s">
        <v>120</v>
      </c>
      <c r="E281" s="46" t="s">
        <v>22</v>
      </c>
      <c r="F281" s="48" t="s">
        <v>23</v>
      </c>
      <c r="G281" s="48" t="s">
        <v>609</v>
      </c>
    </row>
    <row r="282" spans="1:7" ht="51.75" thickBot="1" x14ac:dyDescent="0.25">
      <c r="A282" s="45">
        <v>26217125553</v>
      </c>
      <c r="B282" s="46" t="s">
        <v>383</v>
      </c>
      <c r="C282" s="47">
        <v>37451</v>
      </c>
      <c r="D282" s="46" t="s">
        <v>120</v>
      </c>
      <c r="E282" s="46" t="s">
        <v>22</v>
      </c>
      <c r="F282" s="48" t="s">
        <v>23</v>
      </c>
      <c r="G282" s="48" t="s">
        <v>611</v>
      </c>
    </row>
    <row r="283" spans="1:7" ht="51.75" thickBot="1" x14ac:dyDescent="0.25">
      <c r="A283" s="45">
        <v>26207135458</v>
      </c>
      <c r="B283" s="46" t="s">
        <v>384</v>
      </c>
      <c r="C283" s="47">
        <v>37275</v>
      </c>
      <c r="D283" s="46" t="s">
        <v>385</v>
      </c>
      <c r="E283" s="46" t="s">
        <v>22</v>
      </c>
      <c r="F283" s="48" t="s">
        <v>23</v>
      </c>
      <c r="G283" s="48" t="s">
        <v>617</v>
      </c>
    </row>
    <row r="284" spans="1:7" ht="51.75" thickBot="1" x14ac:dyDescent="0.25">
      <c r="A284" s="45">
        <v>26207131015</v>
      </c>
      <c r="B284" s="46" t="s">
        <v>388</v>
      </c>
      <c r="C284" s="47">
        <v>37302</v>
      </c>
      <c r="D284" s="46" t="s">
        <v>389</v>
      </c>
      <c r="E284" s="46" t="s">
        <v>22</v>
      </c>
      <c r="F284" s="48" t="s">
        <v>23</v>
      </c>
      <c r="G284" s="48" t="s">
        <v>617</v>
      </c>
    </row>
    <row r="285" spans="1:7" ht="51.75" thickBot="1" x14ac:dyDescent="0.25">
      <c r="A285" s="45">
        <v>26217135821</v>
      </c>
      <c r="B285" s="46" t="s">
        <v>391</v>
      </c>
      <c r="C285" s="47">
        <v>37457</v>
      </c>
      <c r="D285" s="46" t="s">
        <v>82</v>
      </c>
      <c r="E285" s="46" t="s">
        <v>22</v>
      </c>
      <c r="F285" s="48" t="s">
        <v>23</v>
      </c>
      <c r="G285" s="48" t="s">
        <v>609</v>
      </c>
    </row>
    <row r="286" spans="1:7" ht="51.75" thickBot="1" x14ac:dyDescent="0.25">
      <c r="A286" s="45">
        <v>26207130148</v>
      </c>
      <c r="B286" s="46" t="s">
        <v>392</v>
      </c>
      <c r="C286" s="47">
        <v>36498</v>
      </c>
      <c r="D286" s="46" t="s">
        <v>122</v>
      </c>
      <c r="E286" s="46" t="s">
        <v>22</v>
      </c>
      <c r="F286" s="48" t="s">
        <v>23</v>
      </c>
      <c r="G286" s="48" t="s">
        <v>611</v>
      </c>
    </row>
    <row r="287" spans="1:7" ht="51.75" thickBot="1" x14ac:dyDescent="0.25">
      <c r="A287" s="45">
        <v>26207226508</v>
      </c>
      <c r="B287" s="46" t="s">
        <v>396</v>
      </c>
      <c r="C287" s="47">
        <v>37591</v>
      </c>
      <c r="D287" s="46" t="s">
        <v>62</v>
      </c>
      <c r="E287" s="46" t="s">
        <v>22</v>
      </c>
      <c r="F287" s="48" t="s">
        <v>23</v>
      </c>
      <c r="G287" s="48" t="s">
        <v>611</v>
      </c>
    </row>
    <row r="288" spans="1:7" ht="51.75" thickBot="1" x14ac:dyDescent="0.25">
      <c r="A288" s="45">
        <v>26217100406</v>
      </c>
      <c r="B288" s="46" t="s">
        <v>401</v>
      </c>
      <c r="C288" s="47">
        <v>37327</v>
      </c>
      <c r="D288" s="46" t="s">
        <v>111</v>
      </c>
      <c r="E288" s="46" t="s">
        <v>22</v>
      </c>
      <c r="F288" s="48" t="s">
        <v>23</v>
      </c>
      <c r="G288" s="48" t="s">
        <v>609</v>
      </c>
    </row>
    <row r="289" spans="1:7" ht="51.75" thickBot="1" x14ac:dyDescent="0.25">
      <c r="A289" s="45">
        <v>26207130340</v>
      </c>
      <c r="B289" s="46" t="s">
        <v>405</v>
      </c>
      <c r="C289" s="47">
        <v>37257</v>
      </c>
      <c r="D289" s="46" t="s">
        <v>62</v>
      </c>
      <c r="E289" s="46" t="s">
        <v>22</v>
      </c>
      <c r="F289" s="48" t="s">
        <v>23</v>
      </c>
      <c r="G289" s="48" t="s">
        <v>611</v>
      </c>
    </row>
    <row r="290" spans="1:7" ht="51.75" thickBot="1" x14ac:dyDescent="0.25">
      <c r="A290" s="45">
        <v>26207120077</v>
      </c>
      <c r="B290" s="46" t="s">
        <v>406</v>
      </c>
      <c r="C290" s="47">
        <v>37179</v>
      </c>
      <c r="D290" s="46" t="s">
        <v>62</v>
      </c>
      <c r="E290" s="46" t="s">
        <v>22</v>
      </c>
      <c r="F290" s="48" t="s">
        <v>23</v>
      </c>
      <c r="G290" s="48" t="s">
        <v>611</v>
      </c>
    </row>
    <row r="291" spans="1:7" ht="51.75" thickBot="1" x14ac:dyDescent="0.25">
      <c r="A291" s="45">
        <v>26217134894</v>
      </c>
      <c r="B291" s="46" t="s">
        <v>407</v>
      </c>
      <c r="C291" s="47">
        <v>37528</v>
      </c>
      <c r="D291" s="46" t="s">
        <v>408</v>
      </c>
      <c r="E291" s="46" t="s">
        <v>22</v>
      </c>
      <c r="F291" s="48" t="s">
        <v>23</v>
      </c>
      <c r="G291" s="48" t="s">
        <v>611</v>
      </c>
    </row>
    <row r="292" spans="1:7" ht="51.75" thickBot="1" x14ac:dyDescent="0.25">
      <c r="A292" s="45">
        <v>26207134254</v>
      </c>
      <c r="B292" s="46" t="s">
        <v>671</v>
      </c>
      <c r="C292" s="47">
        <v>37540</v>
      </c>
      <c r="D292" s="46" t="s">
        <v>74</v>
      </c>
      <c r="E292" s="46" t="s">
        <v>22</v>
      </c>
      <c r="F292" s="48" t="s">
        <v>23</v>
      </c>
      <c r="G292" s="48" t="s">
        <v>611</v>
      </c>
    </row>
    <row r="293" spans="1:7" ht="51.75" thickBot="1" x14ac:dyDescent="0.25">
      <c r="A293" s="45">
        <v>26207141964</v>
      </c>
      <c r="B293" s="46" t="s">
        <v>411</v>
      </c>
      <c r="C293" s="47">
        <v>37397</v>
      </c>
      <c r="D293" s="46" t="s">
        <v>74</v>
      </c>
      <c r="E293" s="46" t="s">
        <v>22</v>
      </c>
      <c r="F293" s="48" t="s">
        <v>23</v>
      </c>
      <c r="G293" s="48" t="s">
        <v>609</v>
      </c>
    </row>
    <row r="294" spans="1:7" ht="51.75" thickBot="1" x14ac:dyDescent="0.25">
      <c r="A294" s="45">
        <v>26207133046</v>
      </c>
      <c r="B294" s="46" t="s">
        <v>412</v>
      </c>
      <c r="C294" s="47">
        <v>37382</v>
      </c>
      <c r="D294" s="46" t="s">
        <v>413</v>
      </c>
      <c r="E294" s="46" t="s">
        <v>22</v>
      </c>
      <c r="F294" s="48" t="s">
        <v>23</v>
      </c>
      <c r="G294" s="48" t="s">
        <v>611</v>
      </c>
    </row>
    <row r="295" spans="1:7" ht="51.75" thickBot="1" x14ac:dyDescent="0.25">
      <c r="A295" s="45">
        <v>26207124148</v>
      </c>
      <c r="B295" s="46" t="s">
        <v>672</v>
      </c>
      <c r="C295" s="47">
        <v>37360</v>
      </c>
      <c r="D295" s="46" t="s">
        <v>74</v>
      </c>
      <c r="E295" s="46" t="s">
        <v>22</v>
      </c>
      <c r="F295" s="48" t="s">
        <v>23</v>
      </c>
      <c r="G295" s="48" t="s">
        <v>611</v>
      </c>
    </row>
    <row r="296" spans="1:7" ht="51.75" thickBot="1" x14ac:dyDescent="0.25">
      <c r="A296" s="45">
        <v>26207134156</v>
      </c>
      <c r="B296" s="46" t="s">
        <v>415</v>
      </c>
      <c r="C296" s="47">
        <v>37555</v>
      </c>
      <c r="D296" s="46" t="s">
        <v>31</v>
      </c>
      <c r="E296" s="46" t="s">
        <v>22</v>
      </c>
      <c r="F296" s="48" t="s">
        <v>23</v>
      </c>
      <c r="G296" s="48" t="s">
        <v>611</v>
      </c>
    </row>
    <row r="297" spans="1:7" ht="51.75" thickBot="1" x14ac:dyDescent="0.25">
      <c r="A297" s="45">
        <v>26207133028</v>
      </c>
      <c r="B297" s="46" t="s">
        <v>673</v>
      </c>
      <c r="C297" s="47">
        <v>37354</v>
      </c>
      <c r="D297" s="46" t="s">
        <v>159</v>
      </c>
      <c r="E297" s="46" t="s">
        <v>22</v>
      </c>
      <c r="F297" s="48" t="s">
        <v>23</v>
      </c>
      <c r="G297" s="48" t="s">
        <v>621</v>
      </c>
    </row>
    <row r="298" spans="1:7" ht="51.75" thickBot="1" x14ac:dyDescent="0.25">
      <c r="A298" s="45">
        <v>26207100628</v>
      </c>
      <c r="B298" s="46" t="s">
        <v>353</v>
      </c>
      <c r="C298" s="47">
        <v>37516</v>
      </c>
      <c r="D298" s="46" t="s">
        <v>62</v>
      </c>
      <c r="E298" s="46" t="s">
        <v>22</v>
      </c>
      <c r="F298" s="48" t="s">
        <v>23</v>
      </c>
      <c r="G298" s="48" t="s">
        <v>611</v>
      </c>
    </row>
    <row r="299" spans="1:7" ht="51.75" thickBot="1" x14ac:dyDescent="0.25">
      <c r="A299" s="45">
        <v>26207131636</v>
      </c>
      <c r="B299" s="46" t="s">
        <v>422</v>
      </c>
      <c r="C299" s="47">
        <v>37523</v>
      </c>
      <c r="D299" s="46" t="s">
        <v>423</v>
      </c>
      <c r="E299" s="46" t="s">
        <v>22</v>
      </c>
      <c r="F299" s="48" t="s">
        <v>23</v>
      </c>
      <c r="G299" s="48" t="s">
        <v>611</v>
      </c>
    </row>
    <row r="300" spans="1:7" ht="51.75" thickBot="1" x14ac:dyDescent="0.25">
      <c r="A300" s="45">
        <v>25207103813</v>
      </c>
      <c r="B300" s="46" t="s">
        <v>426</v>
      </c>
      <c r="C300" s="47">
        <v>37210</v>
      </c>
      <c r="D300" s="46" t="s">
        <v>299</v>
      </c>
      <c r="E300" s="46" t="s">
        <v>22</v>
      </c>
      <c r="F300" s="48" t="s">
        <v>23</v>
      </c>
      <c r="G300" s="48" t="s">
        <v>609</v>
      </c>
    </row>
    <row r="301" spans="1:7" ht="51.75" thickBot="1" x14ac:dyDescent="0.25">
      <c r="A301" s="45">
        <v>26217135177</v>
      </c>
      <c r="B301" s="46" t="s">
        <v>361</v>
      </c>
      <c r="C301" s="47">
        <v>37548</v>
      </c>
      <c r="D301" s="46" t="s">
        <v>58</v>
      </c>
      <c r="E301" s="46" t="s">
        <v>22</v>
      </c>
      <c r="F301" s="48" t="s">
        <v>23</v>
      </c>
      <c r="G301" s="48" t="s">
        <v>609</v>
      </c>
    </row>
    <row r="302" spans="1:7" ht="77.25" thickBot="1" x14ac:dyDescent="0.25">
      <c r="A302" s="45">
        <v>26207121522</v>
      </c>
      <c r="B302" s="46" t="s">
        <v>427</v>
      </c>
      <c r="C302" s="47">
        <v>37501</v>
      </c>
      <c r="D302" s="46" t="s">
        <v>153</v>
      </c>
      <c r="E302" s="46" t="s">
        <v>16</v>
      </c>
      <c r="F302" s="48" t="s">
        <v>23</v>
      </c>
      <c r="G302" s="48" t="s">
        <v>609</v>
      </c>
    </row>
    <row r="303" spans="1:7" ht="51.75" thickBot="1" x14ac:dyDescent="0.25">
      <c r="A303" s="45">
        <v>26207127745</v>
      </c>
      <c r="B303" s="46" t="s">
        <v>428</v>
      </c>
      <c r="C303" s="47">
        <v>37295</v>
      </c>
      <c r="D303" s="46" t="s">
        <v>74</v>
      </c>
      <c r="E303" s="46" t="s">
        <v>22</v>
      </c>
      <c r="F303" s="48" t="s">
        <v>23</v>
      </c>
      <c r="G303" s="48" t="s">
        <v>611</v>
      </c>
    </row>
    <row r="304" spans="1:7" ht="51.75" thickBot="1" x14ac:dyDescent="0.25">
      <c r="A304" s="45">
        <v>26207131626</v>
      </c>
      <c r="B304" s="46" t="s">
        <v>429</v>
      </c>
      <c r="C304" s="47">
        <v>37097</v>
      </c>
      <c r="D304" s="46" t="s">
        <v>164</v>
      </c>
      <c r="E304" s="46" t="s">
        <v>22</v>
      </c>
      <c r="F304" s="48" t="s">
        <v>23</v>
      </c>
      <c r="G304" s="48" t="s">
        <v>611</v>
      </c>
    </row>
    <row r="305" spans="1:7" ht="51.75" thickBot="1" x14ac:dyDescent="0.25">
      <c r="A305" s="45">
        <v>25203301949</v>
      </c>
      <c r="B305" s="46" t="s">
        <v>430</v>
      </c>
      <c r="C305" s="47">
        <v>37226</v>
      </c>
      <c r="D305" s="46" t="s">
        <v>74</v>
      </c>
      <c r="E305" s="46" t="s">
        <v>22</v>
      </c>
      <c r="F305" s="48" t="s">
        <v>23</v>
      </c>
      <c r="G305" s="48" t="s">
        <v>611</v>
      </c>
    </row>
    <row r="306" spans="1:7" ht="51.75" thickBot="1" x14ac:dyDescent="0.25">
      <c r="A306" s="45">
        <v>26207135231</v>
      </c>
      <c r="B306" s="46" t="s">
        <v>431</v>
      </c>
      <c r="C306" s="47">
        <v>37573</v>
      </c>
      <c r="D306" s="46" t="s">
        <v>62</v>
      </c>
      <c r="E306" s="46" t="s">
        <v>22</v>
      </c>
      <c r="F306" s="48" t="s">
        <v>23</v>
      </c>
      <c r="G306" s="48" t="s">
        <v>609</v>
      </c>
    </row>
    <row r="307" spans="1:7" ht="51.75" thickBot="1" x14ac:dyDescent="0.25">
      <c r="A307" s="45">
        <v>26207134538</v>
      </c>
      <c r="B307" s="46" t="s">
        <v>432</v>
      </c>
      <c r="C307" s="47">
        <v>37318</v>
      </c>
      <c r="D307" s="46" t="s">
        <v>433</v>
      </c>
      <c r="E307" s="46" t="s">
        <v>22</v>
      </c>
      <c r="F307" s="48" t="s">
        <v>23</v>
      </c>
      <c r="G307" s="48" t="s">
        <v>611</v>
      </c>
    </row>
    <row r="308" spans="1:7" ht="51.75" thickBot="1" x14ac:dyDescent="0.25">
      <c r="A308" s="45">
        <v>26207120292</v>
      </c>
      <c r="B308" s="46" t="s">
        <v>674</v>
      </c>
      <c r="C308" s="47">
        <v>37443</v>
      </c>
      <c r="D308" s="46" t="s">
        <v>41</v>
      </c>
      <c r="E308" s="46" t="s">
        <v>22</v>
      </c>
      <c r="F308" s="48" t="s">
        <v>23</v>
      </c>
      <c r="G308" s="53" t="s">
        <v>611</v>
      </c>
    </row>
    <row r="309" spans="1:7" ht="64.5" thickBot="1" x14ac:dyDescent="0.25">
      <c r="A309" s="45">
        <v>26217223274</v>
      </c>
      <c r="B309" s="46" t="s">
        <v>439</v>
      </c>
      <c r="C309" s="47">
        <v>37537</v>
      </c>
      <c r="D309" s="46" t="s">
        <v>440</v>
      </c>
      <c r="E309" s="46" t="s">
        <v>106</v>
      </c>
      <c r="F309" s="54" t="s">
        <v>23</v>
      </c>
      <c r="G309" s="55" t="s">
        <v>609</v>
      </c>
    </row>
    <row r="310" spans="1:7" ht="51.75" thickBot="1" x14ac:dyDescent="0.25">
      <c r="A310" s="45">
        <v>26207133872</v>
      </c>
      <c r="B310" s="46" t="s">
        <v>441</v>
      </c>
      <c r="C310" s="47">
        <v>37557</v>
      </c>
      <c r="D310" s="46" t="s">
        <v>164</v>
      </c>
      <c r="E310" s="46" t="s">
        <v>22</v>
      </c>
      <c r="F310" s="48" t="s">
        <v>23</v>
      </c>
      <c r="G310" s="53" t="s">
        <v>611</v>
      </c>
    </row>
    <row r="311" spans="1:7" ht="64.5" thickBot="1" x14ac:dyDescent="0.25">
      <c r="A311" s="45">
        <v>26211238927</v>
      </c>
      <c r="B311" s="46" t="s">
        <v>442</v>
      </c>
      <c r="C311" s="47">
        <v>37529</v>
      </c>
      <c r="D311" s="46" t="s">
        <v>169</v>
      </c>
      <c r="E311" s="46" t="s">
        <v>106</v>
      </c>
      <c r="F311" s="54" t="s">
        <v>23</v>
      </c>
      <c r="G311" s="55" t="s">
        <v>611</v>
      </c>
    </row>
    <row r="312" spans="1:7" ht="51.75" thickBot="1" x14ac:dyDescent="0.25">
      <c r="A312" s="45">
        <v>26217126561</v>
      </c>
      <c r="B312" s="46" t="s">
        <v>444</v>
      </c>
      <c r="C312" s="47">
        <v>37235</v>
      </c>
      <c r="D312" s="46" t="s">
        <v>445</v>
      </c>
      <c r="E312" s="46" t="s">
        <v>22</v>
      </c>
      <c r="F312" s="48" t="s">
        <v>23</v>
      </c>
      <c r="G312" s="48" t="s">
        <v>609</v>
      </c>
    </row>
    <row r="313" spans="1:7" ht="51.75" thickBot="1" x14ac:dyDescent="0.25">
      <c r="A313" s="45">
        <v>26207229325</v>
      </c>
      <c r="B313" s="46" t="s">
        <v>446</v>
      </c>
      <c r="C313" s="47">
        <v>37574</v>
      </c>
      <c r="D313" s="46" t="s">
        <v>259</v>
      </c>
      <c r="E313" s="46" t="s">
        <v>22</v>
      </c>
      <c r="F313" s="48" t="s">
        <v>23</v>
      </c>
      <c r="G313" s="48" t="s">
        <v>611</v>
      </c>
    </row>
    <row r="314" spans="1:7" ht="51.75" thickBot="1" x14ac:dyDescent="0.25">
      <c r="A314" s="45">
        <v>26202526572</v>
      </c>
      <c r="B314" s="46" t="s">
        <v>453</v>
      </c>
      <c r="C314" s="47">
        <v>37404</v>
      </c>
      <c r="D314" s="46" t="s">
        <v>113</v>
      </c>
      <c r="E314" s="46" t="s">
        <v>22</v>
      </c>
      <c r="F314" s="48" t="s">
        <v>23</v>
      </c>
      <c r="G314" s="48" t="s">
        <v>611</v>
      </c>
    </row>
    <row r="315" spans="1:7" ht="77.25" thickBot="1" x14ac:dyDescent="0.25">
      <c r="A315" s="45">
        <v>26217125586</v>
      </c>
      <c r="B315" s="46" t="s">
        <v>455</v>
      </c>
      <c r="C315" s="47">
        <v>37462</v>
      </c>
      <c r="D315" s="46" t="s">
        <v>153</v>
      </c>
      <c r="E315" s="46" t="s">
        <v>16</v>
      </c>
      <c r="F315" s="48" t="s">
        <v>23</v>
      </c>
      <c r="G315" s="48" t="s">
        <v>611</v>
      </c>
    </row>
    <row r="316" spans="1:7" ht="51.75" thickBot="1" x14ac:dyDescent="0.25">
      <c r="A316" s="45">
        <v>26207125473</v>
      </c>
      <c r="B316" s="46" t="s">
        <v>456</v>
      </c>
      <c r="C316" s="47">
        <v>37262</v>
      </c>
      <c r="D316" s="46" t="s">
        <v>120</v>
      </c>
      <c r="E316" s="46" t="s">
        <v>22</v>
      </c>
      <c r="F316" s="48" t="s">
        <v>23</v>
      </c>
      <c r="G316" s="48" t="s">
        <v>611</v>
      </c>
    </row>
    <row r="317" spans="1:7" ht="77.25" thickBot="1" x14ac:dyDescent="0.25">
      <c r="A317" s="45">
        <v>26217125462</v>
      </c>
      <c r="B317" s="46" t="s">
        <v>457</v>
      </c>
      <c r="C317" s="47">
        <v>37380</v>
      </c>
      <c r="D317" s="46" t="s">
        <v>458</v>
      </c>
      <c r="E317" s="46" t="s">
        <v>16</v>
      </c>
      <c r="F317" s="48" t="s">
        <v>23</v>
      </c>
      <c r="G317" s="48" t="s">
        <v>609</v>
      </c>
    </row>
    <row r="318" spans="1:7" ht="77.25" thickBot="1" x14ac:dyDescent="0.25">
      <c r="A318" s="45">
        <v>26212932260</v>
      </c>
      <c r="B318" s="46" t="s">
        <v>459</v>
      </c>
      <c r="C318" s="47">
        <v>37609</v>
      </c>
      <c r="D318" s="46" t="s">
        <v>153</v>
      </c>
      <c r="E318" s="46" t="s">
        <v>16</v>
      </c>
      <c r="F318" s="48" t="s">
        <v>23</v>
      </c>
      <c r="G318" s="48" t="s">
        <v>611</v>
      </c>
    </row>
    <row r="319" spans="1:7" ht="51.75" thickBot="1" x14ac:dyDescent="0.25">
      <c r="A319" s="45">
        <v>26207123907</v>
      </c>
      <c r="B319" s="46" t="s">
        <v>460</v>
      </c>
      <c r="C319" s="47">
        <v>37390</v>
      </c>
      <c r="D319" s="46" t="s">
        <v>461</v>
      </c>
      <c r="E319" s="46" t="s">
        <v>22</v>
      </c>
      <c r="F319" s="48" t="s">
        <v>23</v>
      </c>
      <c r="G319" s="48" t="s">
        <v>611</v>
      </c>
    </row>
    <row r="320" spans="1:7" ht="51.75" thickBot="1" x14ac:dyDescent="0.25">
      <c r="A320" s="45">
        <v>26207100296</v>
      </c>
      <c r="B320" s="46" t="s">
        <v>462</v>
      </c>
      <c r="C320" s="47">
        <v>37489</v>
      </c>
      <c r="D320" s="46" t="s">
        <v>120</v>
      </c>
      <c r="E320" s="46" t="s">
        <v>22</v>
      </c>
      <c r="F320" s="48" t="s">
        <v>23</v>
      </c>
      <c r="G320" s="48" t="s">
        <v>617</v>
      </c>
    </row>
    <row r="321" spans="1:7" ht="77.25" thickBot="1" x14ac:dyDescent="0.25">
      <c r="A321" s="45">
        <v>26207100049</v>
      </c>
      <c r="B321" s="46" t="s">
        <v>464</v>
      </c>
      <c r="C321" s="47">
        <v>37466</v>
      </c>
      <c r="D321" s="46" t="s">
        <v>465</v>
      </c>
      <c r="E321" s="46" t="s">
        <v>16</v>
      </c>
      <c r="F321" s="48" t="s">
        <v>23</v>
      </c>
      <c r="G321" s="48" t="s">
        <v>611</v>
      </c>
    </row>
    <row r="322" spans="1:7" ht="77.25" thickBot="1" x14ac:dyDescent="0.25">
      <c r="A322" s="45">
        <v>26207140642</v>
      </c>
      <c r="B322" s="46" t="s">
        <v>675</v>
      </c>
      <c r="C322" s="47">
        <v>37493</v>
      </c>
      <c r="D322" s="46" t="s">
        <v>88</v>
      </c>
      <c r="E322" s="46" t="s">
        <v>16</v>
      </c>
      <c r="F322" s="48" t="s">
        <v>23</v>
      </c>
      <c r="G322" s="48" t="s">
        <v>611</v>
      </c>
    </row>
    <row r="323" spans="1:7" ht="77.25" thickBot="1" x14ac:dyDescent="0.25">
      <c r="A323" s="45">
        <v>26217134576</v>
      </c>
      <c r="B323" s="46" t="s">
        <v>468</v>
      </c>
      <c r="C323" s="47">
        <v>37259</v>
      </c>
      <c r="D323" s="46" t="s">
        <v>93</v>
      </c>
      <c r="E323" s="46" t="s">
        <v>16</v>
      </c>
      <c r="F323" s="48" t="s">
        <v>23</v>
      </c>
      <c r="G323" s="48" t="s">
        <v>611</v>
      </c>
    </row>
    <row r="324" spans="1:7" ht="51.75" thickBot="1" x14ac:dyDescent="0.25">
      <c r="A324" s="45">
        <v>26207220637</v>
      </c>
      <c r="B324" s="46" t="s">
        <v>470</v>
      </c>
      <c r="C324" s="47">
        <v>37495</v>
      </c>
      <c r="D324" s="46" t="s">
        <v>120</v>
      </c>
      <c r="E324" s="46" t="s">
        <v>22</v>
      </c>
      <c r="F324" s="48" t="s">
        <v>23</v>
      </c>
      <c r="G324" s="48" t="s">
        <v>611</v>
      </c>
    </row>
    <row r="325" spans="1:7" ht="51.75" thickBot="1" x14ac:dyDescent="0.25">
      <c r="A325" s="45">
        <v>26217141634</v>
      </c>
      <c r="B325" s="46" t="s">
        <v>471</v>
      </c>
      <c r="C325" s="47">
        <v>37393</v>
      </c>
      <c r="D325" s="46" t="s">
        <v>218</v>
      </c>
      <c r="E325" s="46" t="s">
        <v>22</v>
      </c>
      <c r="F325" s="48" t="s">
        <v>23</v>
      </c>
      <c r="G325" s="48" t="s">
        <v>611</v>
      </c>
    </row>
    <row r="326" spans="1:7" ht="51.75" thickBot="1" x14ac:dyDescent="0.25">
      <c r="A326" s="45">
        <v>26203327128</v>
      </c>
      <c r="B326" s="46" t="s">
        <v>473</v>
      </c>
      <c r="C326" s="47">
        <v>36972</v>
      </c>
      <c r="D326" s="46" t="s">
        <v>259</v>
      </c>
      <c r="E326" s="46" t="s">
        <v>22</v>
      </c>
      <c r="F326" s="48" t="s">
        <v>23</v>
      </c>
      <c r="G326" s="48" t="s">
        <v>611</v>
      </c>
    </row>
    <row r="327" spans="1:7" ht="51.75" thickBot="1" x14ac:dyDescent="0.25">
      <c r="A327" s="45">
        <v>26207122990</v>
      </c>
      <c r="B327" s="46" t="s">
        <v>474</v>
      </c>
      <c r="C327" s="47">
        <v>37411</v>
      </c>
      <c r="D327" s="46" t="s">
        <v>259</v>
      </c>
      <c r="E327" s="46" t="s">
        <v>22</v>
      </c>
      <c r="F327" s="48" t="s">
        <v>23</v>
      </c>
      <c r="G327" s="48" t="s">
        <v>611</v>
      </c>
    </row>
    <row r="328" spans="1:7" ht="51.75" thickBot="1" x14ac:dyDescent="0.25">
      <c r="A328" s="45">
        <v>26207100150</v>
      </c>
      <c r="B328" s="46" t="s">
        <v>676</v>
      </c>
      <c r="C328" s="47">
        <v>37299</v>
      </c>
      <c r="D328" s="46" t="s">
        <v>259</v>
      </c>
      <c r="E328" s="46" t="s">
        <v>22</v>
      </c>
      <c r="F328" s="48" t="s">
        <v>23</v>
      </c>
      <c r="G328" s="53" t="s">
        <v>611</v>
      </c>
    </row>
    <row r="329" spans="1:7" ht="51.75" thickBot="1" x14ac:dyDescent="0.25">
      <c r="A329" s="45">
        <v>26217236080</v>
      </c>
      <c r="B329" s="46" t="s">
        <v>476</v>
      </c>
      <c r="C329" s="47">
        <v>37107</v>
      </c>
      <c r="D329" s="46" t="s">
        <v>58</v>
      </c>
      <c r="E329" s="46" t="s">
        <v>22</v>
      </c>
      <c r="F329" s="54" t="s">
        <v>23</v>
      </c>
      <c r="G329" s="55" t="s">
        <v>610</v>
      </c>
    </row>
    <row r="330" spans="1:7" ht="51.75" thickBot="1" x14ac:dyDescent="0.25">
      <c r="A330" s="45">
        <v>26207141361</v>
      </c>
      <c r="B330" s="46" t="s">
        <v>477</v>
      </c>
      <c r="C330" s="47">
        <v>37347</v>
      </c>
      <c r="D330" s="46" t="s">
        <v>97</v>
      </c>
      <c r="E330" s="46" t="s">
        <v>22</v>
      </c>
      <c r="F330" s="48" t="s">
        <v>23</v>
      </c>
      <c r="G330" s="48" t="s">
        <v>617</v>
      </c>
    </row>
    <row r="331" spans="1:7" ht="77.25" thickBot="1" x14ac:dyDescent="0.25">
      <c r="A331" s="45">
        <v>24207209816</v>
      </c>
      <c r="B331" s="46" t="s">
        <v>482</v>
      </c>
      <c r="C331" s="47">
        <v>36654</v>
      </c>
      <c r="D331" s="46" t="s">
        <v>111</v>
      </c>
      <c r="E331" s="46" t="s">
        <v>16</v>
      </c>
      <c r="F331" s="48" t="s">
        <v>23</v>
      </c>
      <c r="G331" s="48" t="s">
        <v>611</v>
      </c>
    </row>
    <row r="332" spans="1:7" ht="51.75" thickBot="1" x14ac:dyDescent="0.25">
      <c r="A332" s="45">
        <v>26207132858</v>
      </c>
      <c r="B332" s="46" t="s">
        <v>483</v>
      </c>
      <c r="C332" s="47">
        <v>37327</v>
      </c>
      <c r="D332" s="46" t="s">
        <v>259</v>
      </c>
      <c r="E332" s="46" t="s">
        <v>22</v>
      </c>
      <c r="F332" s="48" t="s">
        <v>23</v>
      </c>
      <c r="G332" s="48" t="s">
        <v>609</v>
      </c>
    </row>
    <row r="333" spans="1:7" ht="51.75" thickBot="1" x14ac:dyDescent="0.25">
      <c r="A333" s="45">
        <v>26207128122</v>
      </c>
      <c r="B333" s="46" t="s">
        <v>484</v>
      </c>
      <c r="C333" s="47">
        <v>37454</v>
      </c>
      <c r="D333" s="46" t="s">
        <v>372</v>
      </c>
      <c r="E333" s="46" t="s">
        <v>22</v>
      </c>
      <c r="F333" s="48" t="s">
        <v>23</v>
      </c>
      <c r="G333" s="48" t="s">
        <v>611</v>
      </c>
    </row>
    <row r="334" spans="1:7" ht="51.75" thickBot="1" x14ac:dyDescent="0.25">
      <c r="A334" s="45">
        <v>25217102936</v>
      </c>
      <c r="B334" s="46" t="s">
        <v>485</v>
      </c>
      <c r="C334" s="47">
        <v>36906</v>
      </c>
      <c r="D334" s="46" t="s">
        <v>486</v>
      </c>
      <c r="E334" s="46" t="s">
        <v>22</v>
      </c>
      <c r="F334" s="48" t="s">
        <v>23</v>
      </c>
      <c r="G334" s="48" t="s">
        <v>609</v>
      </c>
    </row>
    <row r="335" spans="1:7" ht="51.75" thickBot="1" x14ac:dyDescent="0.25">
      <c r="A335" s="45">
        <v>26207135191</v>
      </c>
      <c r="B335" s="46" t="s">
        <v>489</v>
      </c>
      <c r="C335" s="47">
        <v>37455</v>
      </c>
      <c r="D335" s="46" t="s">
        <v>36</v>
      </c>
      <c r="E335" s="46" t="s">
        <v>22</v>
      </c>
      <c r="F335" s="48" t="s">
        <v>23</v>
      </c>
      <c r="G335" s="48" t="s">
        <v>617</v>
      </c>
    </row>
    <row r="336" spans="1:7" ht="51.75" thickBot="1" x14ac:dyDescent="0.25">
      <c r="A336" s="45">
        <v>26217134923</v>
      </c>
      <c r="B336" s="46" t="s">
        <v>490</v>
      </c>
      <c r="C336" s="47">
        <v>37282</v>
      </c>
      <c r="D336" s="46" t="s">
        <v>82</v>
      </c>
      <c r="E336" s="46" t="s">
        <v>22</v>
      </c>
      <c r="F336" s="48" t="s">
        <v>23</v>
      </c>
      <c r="G336" s="48" t="s">
        <v>611</v>
      </c>
    </row>
    <row r="337" spans="1:7" ht="51.75" thickBot="1" x14ac:dyDescent="0.25">
      <c r="A337" s="45">
        <v>26207134679</v>
      </c>
      <c r="B337" s="46" t="s">
        <v>677</v>
      </c>
      <c r="C337" s="47">
        <v>37603</v>
      </c>
      <c r="D337" s="46" t="s">
        <v>492</v>
      </c>
      <c r="E337" s="46" t="s">
        <v>22</v>
      </c>
      <c r="F337" s="48" t="s">
        <v>23</v>
      </c>
      <c r="G337" s="48" t="s">
        <v>609</v>
      </c>
    </row>
    <row r="338" spans="1:7" ht="77.25" thickBot="1" x14ac:dyDescent="0.25">
      <c r="A338" s="45">
        <v>26207120748</v>
      </c>
      <c r="B338" s="46" t="s">
        <v>494</v>
      </c>
      <c r="C338" s="47">
        <v>37134</v>
      </c>
      <c r="D338" s="46" t="s">
        <v>88</v>
      </c>
      <c r="E338" s="46" t="s">
        <v>16</v>
      </c>
      <c r="F338" s="48" t="s">
        <v>23</v>
      </c>
      <c r="G338" s="48" t="s">
        <v>611</v>
      </c>
    </row>
    <row r="339" spans="1:7" ht="51.75" thickBot="1" x14ac:dyDescent="0.25">
      <c r="A339" s="45">
        <v>26207125677</v>
      </c>
      <c r="B339" s="46" t="s">
        <v>496</v>
      </c>
      <c r="C339" s="47">
        <v>37445</v>
      </c>
      <c r="D339" s="46" t="s">
        <v>164</v>
      </c>
      <c r="E339" s="46" t="s">
        <v>22</v>
      </c>
      <c r="F339" s="48" t="s">
        <v>23</v>
      </c>
      <c r="G339" s="48" t="s">
        <v>609</v>
      </c>
    </row>
    <row r="340" spans="1:7" ht="51.75" thickBot="1" x14ac:dyDescent="0.25">
      <c r="A340" s="45">
        <v>26207120004</v>
      </c>
      <c r="B340" s="46" t="s">
        <v>498</v>
      </c>
      <c r="C340" s="47">
        <v>37319</v>
      </c>
      <c r="D340" s="46" t="s">
        <v>120</v>
      </c>
      <c r="E340" s="46" t="s">
        <v>22</v>
      </c>
      <c r="F340" s="48" t="s">
        <v>23</v>
      </c>
      <c r="G340" s="48" t="s">
        <v>611</v>
      </c>
    </row>
    <row r="341" spans="1:7" ht="77.25" thickBot="1" x14ac:dyDescent="0.25">
      <c r="A341" s="45">
        <v>26207134614</v>
      </c>
      <c r="B341" s="46" t="s">
        <v>499</v>
      </c>
      <c r="C341" s="47">
        <v>37421</v>
      </c>
      <c r="D341" s="46" t="s">
        <v>205</v>
      </c>
      <c r="E341" s="46" t="s">
        <v>16</v>
      </c>
      <c r="F341" s="48" t="s">
        <v>23</v>
      </c>
      <c r="G341" s="48" t="s">
        <v>617</v>
      </c>
    </row>
    <row r="342" spans="1:7" ht="51.75" thickBot="1" x14ac:dyDescent="0.25">
      <c r="A342" s="45">
        <v>26207134223</v>
      </c>
      <c r="B342" s="46" t="s">
        <v>500</v>
      </c>
      <c r="C342" s="47">
        <v>37533</v>
      </c>
      <c r="D342" s="46" t="s">
        <v>41</v>
      </c>
      <c r="E342" s="46" t="s">
        <v>22</v>
      </c>
      <c r="F342" s="48" t="s">
        <v>23</v>
      </c>
      <c r="G342" s="48" t="s">
        <v>611</v>
      </c>
    </row>
    <row r="343" spans="1:7" ht="51.75" thickBot="1" x14ac:dyDescent="0.25">
      <c r="A343" s="45">
        <v>26217130704</v>
      </c>
      <c r="B343" s="46" t="s">
        <v>501</v>
      </c>
      <c r="C343" s="47">
        <v>37543</v>
      </c>
      <c r="D343" s="46" t="s">
        <v>256</v>
      </c>
      <c r="E343" s="46" t="s">
        <v>22</v>
      </c>
      <c r="F343" s="48" t="s">
        <v>23</v>
      </c>
      <c r="G343" s="48" t="s">
        <v>611</v>
      </c>
    </row>
    <row r="344" spans="1:7" ht="51.75" thickBot="1" x14ac:dyDescent="0.25">
      <c r="A344" s="45">
        <v>26207140456</v>
      </c>
      <c r="B344" s="46" t="s">
        <v>503</v>
      </c>
      <c r="C344" s="47">
        <v>37276</v>
      </c>
      <c r="D344" s="46" t="s">
        <v>122</v>
      </c>
      <c r="E344" s="46" t="s">
        <v>22</v>
      </c>
      <c r="F344" s="48" t="s">
        <v>23</v>
      </c>
      <c r="G344" s="48" t="s">
        <v>617</v>
      </c>
    </row>
    <row r="345" spans="1:7" ht="51.75" thickBot="1" x14ac:dyDescent="0.25">
      <c r="A345" s="45">
        <v>26207131369</v>
      </c>
      <c r="B345" s="46" t="s">
        <v>678</v>
      </c>
      <c r="C345" s="47">
        <v>37455</v>
      </c>
      <c r="D345" s="46" t="s">
        <v>120</v>
      </c>
      <c r="E345" s="46" t="s">
        <v>22</v>
      </c>
      <c r="F345" s="48" t="s">
        <v>23</v>
      </c>
      <c r="G345" s="48" t="s">
        <v>609</v>
      </c>
    </row>
    <row r="346" spans="1:7" ht="77.25" thickBot="1" x14ac:dyDescent="0.25">
      <c r="A346" s="45">
        <v>26217100448</v>
      </c>
      <c r="B346" s="46" t="s">
        <v>505</v>
      </c>
      <c r="C346" s="47">
        <v>37539</v>
      </c>
      <c r="D346" s="46" t="s">
        <v>153</v>
      </c>
      <c r="E346" s="46" t="s">
        <v>16</v>
      </c>
      <c r="F346" s="48" t="s">
        <v>23</v>
      </c>
      <c r="G346" s="48" t="s">
        <v>611</v>
      </c>
    </row>
    <row r="347" spans="1:7" ht="51.75" thickBot="1" x14ac:dyDescent="0.25">
      <c r="A347" s="45">
        <v>26207141968</v>
      </c>
      <c r="B347" s="46" t="s">
        <v>506</v>
      </c>
      <c r="C347" s="47">
        <v>37471</v>
      </c>
      <c r="D347" s="46" t="s">
        <v>70</v>
      </c>
      <c r="E347" s="46" t="s">
        <v>22</v>
      </c>
      <c r="F347" s="48" t="s">
        <v>23</v>
      </c>
      <c r="G347" s="48" t="s">
        <v>609</v>
      </c>
    </row>
    <row r="348" spans="1:7" ht="51.75" thickBot="1" x14ac:dyDescent="0.25">
      <c r="A348" s="45">
        <v>26202434125</v>
      </c>
      <c r="B348" s="46" t="s">
        <v>679</v>
      </c>
      <c r="C348" s="47">
        <v>37309</v>
      </c>
      <c r="D348" s="46" t="s">
        <v>41</v>
      </c>
      <c r="E348" s="46" t="s">
        <v>22</v>
      </c>
      <c r="F348" s="48" t="s">
        <v>23</v>
      </c>
      <c r="G348" s="48" t="s">
        <v>611</v>
      </c>
    </row>
    <row r="349" spans="1:7" ht="51.75" thickBot="1" x14ac:dyDescent="0.25">
      <c r="A349" s="45">
        <v>26207135033</v>
      </c>
      <c r="B349" s="46" t="s">
        <v>508</v>
      </c>
      <c r="C349" s="47">
        <v>37266</v>
      </c>
      <c r="D349" s="46" t="s">
        <v>120</v>
      </c>
      <c r="E349" s="46" t="s">
        <v>22</v>
      </c>
      <c r="F349" s="48" t="s">
        <v>23</v>
      </c>
      <c r="G349" s="48" t="s">
        <v>609</v>
      </c>
    </row>
    <row r="350" spans="1:7" ht="77.25" thickBot="1" x14ac:dyDescent="0.25">
      <c r="A350" s="45">
        <v>26207130903</v>
      </c>
      <c r="B350" s="46" t="s">
        <v>516</v>
      </c>
      <c r="C350" s="47">
        <v>37510</v>
      </c>
      <c r="D350" s="46" t="s">
        <v>517</v>
      </c>
      <c r="E350" s="46" t="s">
        <v>16</v>
      </c>
      <c r="F350" s="48" t="s">
        <v>23</v>
      </c>
      <c r="G350" s="48" t="s">
        <v>609</v>
      </c>
    </row>
    <row r="351" spans="1:7" ht="51.75" thickBot="1" x14ac:dyDescent="0.25">
      <c r="A351" s="45">
        <v>26207136210</v>
      </c>
      <c r="B351" s="46" t="s">
        <v>518</v>
      </c>
      <c r="C351" s="47">
        <v>37309</v>
      </c>
      <c r="D351" s="46" t="s">
        <v>31</v>
      </c>
      <c r="E351" s="46" t="s">
        <v>22</v>
      </c>
      <c r="F351" s="48" t="s">
        <v>23</v>
      </c>
      <c r="G351" s="48" t="s">
        <v>617</v>
      </c>
    </row>
    <row r="352" spans="1:7" ht="51.75" thickBot="1" x14ac:dyDescent="0.25">
      <c r="A352" s="45">
        <v>26207129998</v>
      </c>
      <c r="B352" s="46" t="s">
        <v>519</v>
      </c>
      <c r="C352" s="47">
        <v>37595</v>
      </c>
      <c r="D352" s="46" t="s">
        <v>520</v>
      </c>
      <c r="E352" s="46" t="s">
        <v>22</v>
      </c>
      <c r="F352" s="48" t="s">
        <v>23</v>
      </c>
      <c r="G352" s="48" t="s">
        <v>609</v>
      </c>
    </row>
    <row r="353" spans="1:7" ht="77.25" thickBot="1" x14ac:dyDescent="0.25">
      <c r="A353" s="45">
        <v>26217200583</v>
      </c>
      <c r="B353" s="46" t="s">
        <v>522</v>
      </c>
      <c r="C353" s="47">
        <v>37507</v>
      </c>
      <c r="D353" s="46" t="s">
        <v>153</v>
      </c>
      <c r="E353" s="46" t="s">
        <v>16</v>
      </c>
      <c r="F353" s="48" t="s">
        <v>23</v>
      </c>
      <c r="G353" s="48" t="s">
        <v>611</v>
      </c>
    </row>
    <row r="354" spans="1:7" ht="77.25" thickBot="1" x14ac:dyDescent="0.25">
      <c r="A354" s="45">
        <v>26207130746</v>
      </c>
      <c r="B354" s="46" t="s">
        <v>523</v>
      </c>
      <c r="C354" s="47">
        <v>37432</v>
      </c>
      <c r="D354" s="46" t="s">
        <v>88</v>
      </c>
      <c r="E354" s="46" t="s">
        <v>16</v>
      </c>
      <c r="F354" s="48" t="s">
        <v>23</v>
      </c>
      <c r="G354" s="48" t="s">
        <v>617</v>
      </c>
    </row>
    <row r="355" spans="1:7" ht="51.75" thickBot="1" x14ac:dyDescent="0.25">
      <c r="A355" s="45">
        <v>25212715759</v>
      </c>
      <c r="B355" s="46" t="s">
        <v>526</v>
      </c>
      <c r="C355" s="47">
        <v>36919</v>
      </c>
      <c r="D355" s="46" t="s">
        <v>74</v>
      </c>
      <c r="E355" s="46" t="s">
        <v>22</v>
      </c>
      <c r="F355" s="48" t="s">
        <v>23</v>
      </c>
      <c r="G355" s="48" t="s">
        <v>609</v>
      </c>
    </row>
    <row r="356" spans="1:7" ht="51.75" thickBot="1" x14ac:dyDescent="0.25">
      <c r="A356" s="45">
        <v>26207122770</v>
      </c>
      <c r="B356" s="46" t="s">
        <v>527</v>
      </c>
      <c r="C356" s="47">
        <v>37492</v>
      </c>
      <c r="D356" s="46" t="s">
        <v>82</v>
      </c>
      <c r="E356" s="46" t="s">
        <v>22</v>
      </c>
      <c r="F356" s="48" t="s">
        <v>23</v>
      </c>
      <c r="G356" s="48" t="s">
        <v>611</v>
      </c>
    </row>
    <row r="357" spans="1:7" ht="51.75" thickBot="1" x14ac:dyDescent="0.25">
      <c r="A357" s="45">
        <v>26217142047</v>
      </c>
      <c r="B357" s="46" t="s">
        <v>529</v>
      </c>
      <c r="C357" s="47">
        <v>37486</v>
      </c>
      <c r="D357" s="46" t="s">
        <v>36</v>
      </c>
      <c r="E357" s="46" t="s">
        <v>22</v>
      </c>
      <c r="F357" s="48" t="s">
        <v>23</v>
      </c>
      <c r="G357" s="48" t="s">
        <v>611</v>
      </c>
    </row>
    <row r="358" spans="1:7" ht="51.75" thickBot="1" x14ac:dyDescent="0.25">
      <c r="A358" s="45">
        <v>26207130140</v>
      </c>
      <c r="B358" s="46" t="s">
        <v>532</v>
      </c>
      <c r="C358" s="47">
        <v>37582</v>
      </c>
      <c r="D358" s="46" t="s">
        <v>62</v>
      </c>
      <c r="E358" s="46" t="s">
        <v>22</v>
      </c>
      <c r="F358" s="48" t="s">
        <v>23</v>
      </c>
      <c r="G358" s="48" t="s">
        <v>621</v>
      </c>
    </row>
    <row r="359" spans="1:7" ht="51.75" thickBot="1" x14ac:dyDescent="0.25">
      <c r="A359" s="45">
        <v>26217121351</v>
      </c>
      <c r="B359" s="46" t="s">
        <v>680</v>
      </c>
      <c r="C359" s="47">
        <v>37185</v>
      </c>
      <c r="D359" s="46" t="s">
        <v>41</v>
      </c>
      <c r="E359" s="46" t="s">
        <v>22</v>
      </c>
      <c r="F359" s="48" t="s">
        <v>23</v>
      </c>
      <c r="G359" s="48" t="s">
        <v>611</v>
      </c>
    </row>
    <row r="360" spans="1:7" ht="51.75" thickBot="1" x14ac:dyDescent="0.25">
      <c r="A360" s="45">
        <v>26207122337</v>
      </c>
      <c r="B360" s="46" t="s">
        <v>534</v>
      </c>
      <c r="C360" s="47">
        <v>37339</v>
      </c>
      <c r="D360" s="46" t="s">
        <v>122</v>
      </c>
      <c r="E360" s="46" t="s">
        <v>22</v>
      </c>
      <c r="F360" s="48" t="s">
        <v>23</v>
      </c>
      <c r="G360" s="48" t="s">
        <v>611</v>
      </c>
    </row>
    <row r="361" spans="1:7" ht="51.75" thickBot="1" x14ac:dyDescent="0.25">
      <c r="A361" s="45">
        <v>26207121812</v>
      </c>
      <c r="B361" s="46" t="s">
        <v>539</v>
      </c>
      <c r="C361" s="47">
        <v>37546</v>
      </c>
      <c r="D361" s="46" t="s">
        <v>120</v>
      </c>
      <c r="E361" s="46" t="s">
        <v>22</v>
      </c>
      <c r="F361" s="48" t="s">
        <v>23</v>
      </c>
      <c r="G361" s="48" t="s">
        <v>611</v>
      </c>
    </row>
    <row r="362" spans="1:7" ht="51.75" thickBot="1" x14ac:dyDescent="0.25">
      <c r="A362" s="45">
        <v>26217123458</v>
      </c>
      <c r="B362" s="46" t="s">
        <v>540</v>
      </c>
      <c r="C362" s="47">
        <v>37568</v>
      </c>
      <c r="D362" s="46" t="s">
        <v>58</v>
      </c>
      <c r="E362" s="46" t="s">
        <v>22</v>
      </c>
      <c r="F362" s="48" t="s">
        <v>23</v>
      </c>
      <c r="G362" s="48" t="s">
        <v>621</v>
      </c>
    </row>
    <row r="363" spans="1:7" ht="51.75" thickBot="1" x14ac:dyDescent="0.25">
      <c r="A363" s="45">
        <v>26207130631</v>
      </c>
      <c r="B363" s="46" t="s">
        <v>542</v>
      </c>
      <c r="C363" s="47">
        <v>37518</v>
      </c>
      <c r="D363" s="46" t="s">
        <v>31</v>
      </c>
      <c r="E363" s="46" t="s">
        <v>22</v>
      </c>
      <c r="F363" s="48" t="s">
        <v>23</v>
      </c>
      <c r="G363" s="48" t="s">
        <v>611</v>
      </c>
    </row>
    <row r="364" spans="1:7" ht="51.75" thickBot="1" x14ac:dyDescent="0.25">
      <c r="A364" s="45">
        <v>26207200578</v>
      </c>
      <c r="B364" s="46" t="s">
        <v>545</v>
      </c>
      <c r="C364" s="47">
        <v>37459</v>
      </c>
      <c r="D364" s="46" t="s">
        <v>360</v>
      </c>
      <c r="E364" s="46" t="s">
        <v>22</v>
      </c>
      <c r="F364" s="48" t="s">
        <v>23</v>
      </c>
      <c r="G364" s="53" t="s">
        <v>609</v>
      </c>
    </row>
    <row r="365" spans="1:7" ht="64.5" thickBot="1" x14ac:dyDescent="0.25">
      <c r="A365" s="45">
        <v>26217227625</v>
      </c>
      <c r="B365" s="46" t="s">
        <v>546</v>
      </c>
      <c r="C365" s="47">
        <v>37597</v>
      </c>
      <c r="D365" s="46" t="s">
        <v>169</v>
      </c>
      <c r="E365" s="46" t="s">
        <v>106</v>
      </c>
      <c r="F365" s="54" t="s">
        <v>23</v>
      </c>
      <c r="G365" s="55" t="s">
        <v>611</v>
      </c>
    </row>
    <row r="366" spans="1:7" ht="51.75" thickBot="1" x14ac:dyDescent="0.25">
      <c r="A366" s="45">
        <v>26211232907</v>
      </c>
      <c r="B366" s="46" t="s">
        <v>549</v>
      </c>
      <c r="C366" s="47">
        <v>37475</v>
      </c>
      <c r="D366" s="46" t="s">
        <v>47</v>
      </c>
      <c r="E366" s="46" t="s">
        <v>22</v>
      </c>
      <c r="F366" s="48" t="s">
        <v>23</v>
      </c>
      <c r="G366" s="48" t="s">
        <v>611</v>
      </c>
    </row>
    <row r="367" spans="1:7" ht="77.25" thickBot="1" x14ac:dyDescent="0.25">
      <c r="A367" s="45">
        <v>26217140809</v>
      </c>
      <c r="B367" s="46" t="s">
        <v>550</v>
      </c>
      <c r="C367" s="47">
        <v>37376</v>
      </c>
      <c r="D367" s="46" t="s">
        <v>551</v>
      </c>
      <c r="E367" s="46" t="s">
        <v>16</v>
      </c>
      <c r="F367" s="48" t="s">
        <v>23</v>
      </c>
      <c r="G367" s="48" t="s">
        <v>609</v>
      </c>
    </row>
    <row r="368" spans="1:7" ht="77.25" thickBot="1" x14ac:dyDescent="0.25">
      <c r="A368" s="45">
        <v>26207128409</v>
      </c>
      <c r="B368" s="46" t="s">
        <v>557</v>
      </c>
      <c r="C368" s="47">
        <v>37348</v>
      </c>
      <c r="D368" s="46" t="s">
        <v>93</v>
      </c>
      <c r="E368" s="46" t="s">
        <v>16</v>
      </c>
      <c r="F368" s="48" t="s">
        <v>23</v>
      </c>
      <c r="G368" s="48" t="s">
        <v>611</v>
      </c>
    </row>
    <row r="369" spans="1:7" ht="77.25" thickBot="1" x14ac:dyDescent="0.25">
      <c r="A369" s="45">
        <v>26207100641</v>
      </c>
      <c r="B369" s="46" t="s">
        <v>572</v>
      </c>
      <c r="C369" s="47">
        <v>37361</v>
      </c>
      <c r="D369" s="46" t="s">
        <v>93</v>
      </c>
      <c r="E369" s="46" t="s">
        <v>16</v>
      </c>
      <c r="F369" s="48" t="s">
        <v>23</v>
      </c>
      <c r="G369" s="48" t="s">
        <v>611</v>
      </c>
    </row>
    <row r="370" spans="1:7" ht="77.25" thickBot="1" x14ac:dyDescent="0.25">
      <c r="A370" s="45">
        <v>26207141797</v>
      </c>
      <c r="B370" s="46" t="s">
        <v>579</v>
      </c>
      <c r="C370" s="47">
        <v>37436</v>
      </c>
      <c r="D370" s="46" t="s">
        <v>88</v>
      </c>
      <c r="E370" s="46" t="s">
        <v>16</v>
      </c>
      <c r="F370" s="48" t="s">
        <v>23</v>
      </c>
      <c r="G370" s="48" t="s">
        <v>611</v>
      </c>
    </row>
    <row r="371" spans="1:7" ht="51.75" thickBot="1" x14ac:dyDescent="0.25">
      <c r="A371" s="45">
        <v>26207133754</v>
      </c>
      <c r="B371" s="46" t="s">
        <v>616</v>
      </c>
      <c r="C371" s="47">
        <v>37610</v>
      </c>
      <c r="D371" s="46" t="s">
        <v>58</v>
      </c>
      <c r="E371" s="46" t="s">
        <v>22</v>
      </c>
      <c r="F371" s="48" t="s">
        <v>23</v>
      </c>
      <c r="G371" s="48" t="s">
        <v>611</v>
      </c>
    </row>
    <row r="372" spans="1:7" ht="51.75" thickBot="1" x14ac:dyDescent="0.25">
      <c r="A372" s="45">
        <v>26202134368</v>
      </c>
      <c r="B372" s="46" t="s">
        <v>580</v>
      </c>
      <c r="C372" s="47">
        <v>37401</v>
      </c>
      <c r="D372" s="46" t="s">
        <v>581</v>
      </c>
      <c r="E372" s="46" t="s">
        <v>22</v>
      </c>
      <c r="F372" s="48" t="s">
        <v>23</v>
      </c>
      <c r="G372" s="48" t="s">
        <v>609</v>
      </c>
    </row>
    <row r="373" spans="1:7" ht="51.75" thickBot="1" x14ac:dyDescent="0.25">
      <c r="A373" s="45">
        <v>24207103791</v>
      </c>
      <c r="B373" s="46" t="s">
        <v>585</v>
      </c>
      <c r="C373" s="47">
        <v>36568</v>
      </c>
      <c r="D373" s="46" t="s">
        <v>159</v>
      </c>
      <c r="E373" s="46" t="s">
        <v>22</v>
      </c>
      <c r="F373" s="48" t="s">
        <v>23</v>
      </c>
      <c r="G373" s="48" t="s">
        <v>611</v>
      </c>
    </row>
    <row r="374" spans="1:7" ht="77.25" thickBot="1" x14ac:dyDescent="0.25">
      <c r="A374" s="45">
        <v>26207120124</v>
      </c>
      <c r="B374" s="46" t="s">
        <v>681</v>
      </c>
      <c r="C374" s="47">
        <v>37351</v>
      </c>
      <c r="D374" s="46" t="s">
        <v>93</v>
      </c>
      <c r="E374" s="46" t="s">
        <v>16</v>
      </c>
      <c r="F374" s="48" t="s">
        <v>23</v>
      </c>
      <c r="G374" s="48" t="s">
        <v>611</v>
      </c>
    </row>
    <row r="375" spans="1:7" ht="51.75" thickBot="1" x14ac:dyDescent="0.25">
      <c r="A375" s="45">
        <v>26207225444</v>
      </c>
      <c r="B375" s="46" t="s">
        <v>591</v>
      </c>
      <c r="C375" s="47">
        <v>37356</v>
      </c>
      <c r="D375" s="46" t="s">
        <v>47</v>
      </c>
      <c r="E375" s="46" t="s">
        <v>22</v>
      </c>
      <c r="F375" s="48" t="s">
        <v>23</v>
      </c>
      <c r="G375" s="48" t="s">
        <v>611</v>
      </c>
    </row>
    <row r="376" spans="1:7" ht="51.75" thickBot="1" x14ac:dyDescent="0.25">
      <c r="A376" s="45">
        <v>26207124078</v>
      </c>
      <c r="B376" s="46" t="s">
        <v>592</v>
      </c>
      <c r="C376" s="47">
        <v>37232</v>
      </c>
      <c r="D376" s="46" t="s">
        <v>47</v>
      </c>
      <c r="E376" s="46" t="s">
        <v>22</v>
      </c>
      <c r="F376" s="48" t="s">
        <v>23</v>
      </c>
      <c r="G376" s="48" t="s">
        <v>611</v>
      </c>
    </row>
    <row r="377" spans="1:7" ht="51.75" thickBot="1" x14ac:dyDescent="0.25">
      <c r="A377" s="45">
        <v>26207140327</v>
      </c>
      <c r="B377" s="46" t="s">
        <v>593</v>
      </c>
      <c r="C377" s="47">
        <v>37337</v>
      </c>
      <c r="D377" s="46" t="s">
        <v>31</v>
      </c>
      <c r="E377" s="46" t="s">
        <v>22</v>
      </c>
      <c r="F377" s="48" t="s">
        <v>23</v>
      </c>
      <c r="G377" s="48" t="s">
        <v>609</v>
      </c>
    </row>
    <row r="378" spans="1:7" ht="51.75" thickBot="1" x14ac:dyDescent="0.25">
      <c r="A378" s="45">
        <v>26217128969</v>
      </c>
      <c r="B378" s="46" t="s">
        <v>594</v>
      </c>
      <c r="C378" s="47">
        <v>37342</v>
      </c>
      <c r="D378" s="46" t="s">
        <v>259</v>
      </c>
      <c r="E378" s="46" t="s">
        <v>22</v>
      </c>
      <c r="F378" s="48" t="s">
        <v>23</v>
      </c>
      <c r="G378" s="48" t="s">
        <v>611</v>
      </c>
    </row>
    <row r="379" spans="1:7" ht="51.75" thickBot="1" x14ac:dyDescent="0.25">
      <c r="A379" s="45">
        <v>26207136321</v>
      </c>
      <c r="B379" s="46" t="s">
        <v>595</v>
      </c>
      <c r="C379" s="47">
        <v>37504</v>
      </c>
      <c r="D379" s="46" t="s">
        <v>31</v>
      </c>
      <c r="E379" s="46" t="s">
        <v>22</v>
      </c>
      <c r="F379" s="48" t="s">
        <v>23</v>
      </c>
      <c r="G379" s="53" t="s">
        <v>611</v>
      </c>
    </row>
    <row r="380" spans="1:7" ht="64.5" thickBot="1" x14ac:dyDescent="0.25">
      <c r="A380" s="45">
        <v>26207126382</v>
      </c>
      <c r="B380" s="46" t="s">
        <v>596</v>
      </c>
      <c r="C380" s="47">
        <v>37524</v>
      </c>
      <c r="D380" s="46" t="s">
        <v>169</v>
      </c>
      <c r="E380" s="46" t="s">
        <v>106</v>
      </c>
      <c r="F380" s="54" t="s">
        <v>23</v>
      </c>
      <c r="G380" s="55" t="s">
        <v>617</v>
      </c>
    </row>
    <row r="381" spans="1:7" ht="51.75" thickBot="1" x14ac:dyDescent="0.25">
      <c r="A381" s="45">
        <v>26217135943</v>
      </c>
      <c r="B381" s="46" t="s">
        <v>600</v>
      </c>
      <c r="C381" s="47">
        <v>37506</v>
      </c>
      <c r="D381" s="46" t="s">
        <v>111</v>
      </c>
      <c r="E381" s="46" t="s">
        <v>22</v>
      </c>
      <c r="F381" s="48" t="s">
        <v>23</v>
      </c>
      <c r="G381" s="48" t="s">
        <v>611</v>
      </c>
    </row>
    <row r="382" spans="1:7" ht="51.75" thickBot="1" x14ac:dyDescent="0.25">
      <c r="A382" s="45">
        <v>26217118403</v>
      </c>
      <c r="B382" s="46" t="s">
        <v>50</v>
      </c>
      <c r="C382" s="47">
        <v>37196</v>
      </c>
      <c r="D382" s="46" t="s">
        <v>51</v>
      </c>
      <c r="E382" s="46" t="s">
        <v>22</v>
      </c>
      <c r="F382" s="48" t="s">
        <v>52</v>
      </c>
      <c r="G382" s="46"/>
    </row>
    <row r="383" spans="1:7" ht="51.75" thickBot="1" x14ac:dyDescent="0.25">
      <c r="A383" s="45">
        <v>26207135208</v>
      </c>
      <c r="B383" s="46" t="s">
        <v>682</v>
      </c>
      <c r="C383" s="47">
        <v>37494</v>
      </c>
      <c r="D383" s="46" t="s">
        <v>23</v>
      </c>
      <c r="E383" s="46" t="s">
        <v>22</v>
      </c>
      <c r="F383" s="48" t="s">
        <v>52</v>
      </c>
      <c r="G383" s="48" t="s">
        <v>610</v>
      </c>
    </row>
    <row r="384" spans="1:7" ht="51.75" thickBot="1" x14ac:dyDescent="0.25">
      <c r="A384" s="45">
        <v>25207201266</v>
      </c>
      <c r="B384" s="46" t="s">
        <v>195</v>
      </c>
      <c r="C384" s="47">
        <v>36892</v>
      </c>
      <c r="D384" s="46" t="s">
        <v>196</v>
      </c>
      <c r="E384" s="46" t="s">
        <v>22</v>
      </c>
      <c r="F384" s="48" t="s">
        <v>52</v>
      </c>
      <c r="G384" s="48" t="s">
        <v>609</v>
      </c>
    </row>
    <row r="385" spans="1:7" ht="77.25" thickBot="1" x14ac:dyDescent="0.25">
      <c r="A385" s="45">
        <v>26207130074</v>
      </c>
      <c r="B385" s="46" t="s">
        <v>199</v>
      </c>
      <c r="C385" s="47">
        <v>37422</v>
      </c>
      <c r="D385" s="46" t="s">
        <v>200</v>
      </c>
      <c r="E385" s="46" t="s">
        <v>16</v>
      </c>
      <c r="F385" s="48" t="s">
        <v>52</v>
      </c>
      <c r="G385" s="46"/>
    </row>
    <row r="386" spans="1:7" ht="51.75" thickBot="1" x14ac:dyDescent="0.25">
      <c r="A386" s="45">
        <v>27207124777</v>
      </c>
      <c r="B386" s="46" t="s">
        <v>240</v>
      </c>
      <c r="C386" s="47">
        <v>37668</v>
      </c>
      <c r="D386" s="46" t="s">
        <v>241</v>
      </c>
      <c r="E386" s="46" t="s">
        <v>22</v>
      </c>
      <c r="F386" s="48" t="s">
        <v>52</v>
      </c>
      <c r="G386" s="48" t="s">
        <v>617</v>
      </c>
    </row>
    <row r="387" spans="1:7" ht="77.25" thickBot="1" x14ac:dyDescent="0.25">
      <c r="A387" s="45">
        <v>27207142147</v>
      </c>
      <c r="B387" s="46" t="s">
        <v>683</v>
      </c>
      <c r="C387" s="47">
        <v>37972</v>
      </c>
      <c r="D387" s="46" t="s">
        <v>200</v>
      </c>
      <c r="E387" s="46" t="s">
        <v>16</v>
      </c>
      <c r="F387" s="48" t="s">
        <v>52</v>
      </c>
      <c r="G387" s="48" t="s">
        <v>617</v>
      </c>
    </row>
    <row r="388" spans="1:7" ht="77.25" thickBot="1" x14ac:dyDescent="0.25">
      <c r="A388" s="45">
        <v>26207135935</v>
      </c>
      <c r="B388" s="46" t="s">
        <v>287</v>
      </c>
      <c r="C388" s="47">
        <v>36655</v>
      </c>
      <c r="D388" s="46" t="s">
        <v>288</v>
      </c>
      <c r="E388" s="46" t="s">
        <v>16</v>
      </c>
      <c r="F388" s="48" t="s">
        <v>52</v>
      </c>
      <c r="G388" s="46"/>
    </row>
    <row r="389" spans="1:7" ht="51.75" thickBot="1" x14ac:dyDescent="0.25">
      <c r="A389" s="45">
        <v>25207100932</v>
      </c>
      <c r="B389" s="46" t="s">
        <v>125</v>
      </c>
      <c r="C389" s="47">
        <v>36939</v>
      </c>
      <c r="D389" s="46" t="s">
        <v>162</v>
      </c>
      <c r="E389" s="46" t="s">
        <v>22</v>
      </c>
      <c r="F389" s="48" t="s">
        <v>52</v>
      </c>
      <c r="G389" s="46"/>
    </row>
    <row r="390" spans="1:7" ht="51.75" thickBot="1" x14ac:dyDescent="0.25">
      <c r="A390" s="45">
        <v>27207142071</v>
      </c>
      <c r="B390" s="46" t="s">
        <v>454</v>
      </c>
      <c r="C390" s="47">
        <v>37813</v>
      </c>
      <c r="D390" s="46" t="s">
        <v>241</v>
      </c>
      <c r="E390" s="46" t="s">
        <v>22</v>
      </c>
      <c r="F390" s="48" t="s">
        <v>52</v>
      </c>
      <c r="G390" s="48" t="s">
        <v>611</v>
      </c>
    </row>
    <row r="391" spans="1:7" ht="51.75" thickBot="1" x14ac:dyDescent="0.25">
      <c r="A391" s="45">
        <v>27217142987</v>
      </c>
      <c r="B391" s="46" t="s">
        <v>493</v>
      </c>
      <c r="C391" s="47">
        <v>37869</v>
      </c>
      <c r="D391" s="46" t="s">
        <v>241</v>
      </c>
      <c r="E391" s="46" t="s">
        <v>22</v>
      </c>
      <c r="F391" s="48" t="s">
        <v>52</v>
      </c>
      <c r="G391" s="46"/>
    </row>
    <row r="392" spans="1:7" ht="51.75" thickBot="1" x14ac:dyDescent="0.25">
      <c r="A392" s="45">
        <v>27207102577</v>
      </c>
      <c r="B392" s="46" t="s">
        <v>537</v>
      </c>
      <c r="C392" s="47">
        <v>37726</v>
      </c>
      <c r="D392" s="46" t="s">
        <v>538</v>
      </c>
      <c r="E392" s="46" t="s">
        <v>22</v>
      </c>
      <c r="F392" s="48" t="s">
        <v>52</v>
      </c>
      <c r="G392" s="46"/>
    </row>
    <row r="393" spans="1:7" ht="13.5" thickBot="1" x14ac:dyDescent="0.25">
      <c r="A393" s="46"/>
      <c r="B393" s="46"/>
      <c r="C393" s="46"/>
      <c r="D393" s="46"/>
      <c r="E393" s="46"/>
      <c r="F393" s="46"/>
      <c r="G393" s="46"/>
    </row>
    <row r="394" spans="1:7" ht="13.5" thickBot="1" x14ac:dyDescent="0.25">
      <c r="A394" s="46"/>
      <c r="B394" s="46"/>
      <c r="C394" s="46"/>
      <c r="D394" s="46"/>
      <c r="E394" s="46"/>
      <c r="F394" s="46"/>
      <c r="G394" s="46"/>
    </row>
    <row r="395" spans="1:7" ht="13.5" thickBot="1" x14ac:dyDescent="0.25">
      <c r="A395" s="46"/>
      <c r="B395" s="46"/>
      <c r="C395" s="46"/>
      <c r="D395" s="46"/>
      <c r="E395" s="46"/>
      <c r="F395" s="46"/>
      <c r="G395" s="46"/>
    </row>
    <row r="396" spans="1:7" ht="13.5" thickBot="1" x14ac:dyDescent="0.25">
      <c r="A396" s="46"/>
      <c r="B396" s="46"/>
      <c r="C396" s="46"/>
      <c r="D396" s="46"/>
      <c r="E396" s="46"/>
      <c r="F396" s="46"/>
      <c r="G396" s="46"/>
    </row>
    <row r="397" spans="1:7" ht="13.5" thickBot="1" x14ac:dyDescent="0.25">
      <c r="A397" s="46"/>
      <c r="B397" s="46"/>
      <c r="C397" s="46"/>
      <c r="D397" s="46"/>
      <c r="E397" s="46"/>
      <c r="F397" s="46"/>
      <c r="G397" s="46"/>
    </row>
    <row r="398" spans="1:7" ht="13.5" thickBot="1" x14ac:dyDescent="0.25">
      <c r="A398" s="46"/>
      <c r="B398" s="46"/>
      <c r="C398" s="46"/>
      <c r="D398" s="46"/>
      <c r="E398" s="46"/>
      <c r="F398" s="46"/>
      <c r="G398" s="46"/>
    </row>
    <row r="399" spans="1:7" ht="13.5" thickBot="1" x14ac:dyDescent="0.25">
      <c r="A399" s="46"/>
      <c r="B399" s="46"/>
      <c r="C399" s="46"/>
      <c r="D399" s="46"/>
      <c r="E399" s="46"/>
      <c r="F399" s="46"/>
      <c r="G399" s="46"/>
    </row>
    <row r="400" spans="1:7" ht="13.5" thickBot="1" x14ac:dyDescent="0.25">
      <c r="A400" s="46"/>
      <c r="B400" s="46"/>
      <c r="C400" s="46"/>
      <c r="D400" s="46"/>
      <c r="E400" s="46"/>
      <c r="F400" s="46"/>
      <c r="G400" s="46"/>
    </row>
    <row r="401" spans="1:7" ht="13.5" thickBot="1" x14ac:dyDescent="0.25">
      <c r="A401" s="46"/>
      <c r="B401" s="46"/>
      <c r="C401" s="46"/>
      <c r="D401" s="46"/>
      <c r="E401" s="46"/>
      <c r="F401" s="46"/>
      <c r="G401" s="46"/>
    </row>
    <row r="402" spans="1:7" ht="13.5" thickBot="1" x14ac:dyDescent="0.25">
      <c r="A402" s="46"/>
      <c r="B402" s="46"/>
      <c r="C402" s="46"/>
      <c r="D402" s="46"/>
      <c r="E402" s="46"/>
      <c r="F402" s="46"/>
      <c r="G402" s="46"/>
    </row>
    <row r="403" spans="1:7" ht="13.5" thickBot="1" x14ac:dyDescent="0.25">
      <c r="A403" s="46"/>
      <c r="B403" s="46"/>
      <c r="C403" s="46"/>
      <c r="D403" s="46"/>
      <c r="E403" s="46"/>
      <c r="F403" s="46"/>
      <c r="G403" s="46"/>
    </row>
    <row r="404" spans="1:7" ht="13.5" thickBot="1" x14ac:dyDescent="0.25">
      <c r="A404" s="46"/>
      <c r="B404" s="46"/>
      <c r="C404" s="46"/>
      <c r="D404" s="46"/>
      <c r="E404" s="46"/>
      <c r="F404" s="46"/>
      <c r="G404" s="46"/>
    </row>
    <row r="405" spans="1:7" ht="13.5" thickBot="1" x14ac:dyDescent="0.25">
      <c r="A405" s="46"/>
      <c r="B405" s="46"/>
      <c r="C405" s="46"/>
      <c r="D405" s="46"/>
      <c r="E405" s="46"/>
      <c r="F405" s="46"/>
      <c r="G405" s="46"/>
    </row>
    <row r="406" spans="1:7" ht="13.5" thickBot="1" x14ac:dyDescent="0.25">
      <c r="A406" s="46"/>
      <c r="B406" s="46"/>
      <c r="C406" s="46"/>
      <c r="D406" s="46"/>
      <c r="E406" s="46"/>
      <c r="F406" s="46"/>
      <c r="G406" s="46"/>
    </row>
    <row r="407" spans="1:7" ht="13.5" thickBot="1" x14ac:dyDescent="0.25">
      <c r="A407" s="46"/>
      <c r="B407" s="46"/>
      <c r="C407" s="46"/>
      <c r="D407" s="46"/>
      <c r="E407" s="46"/>
      <c r="F407" s="46"/>
      <c r="G407" s="46"/>
    </row>
    <row r="408" spans="1:7" ht="13.5" thickBot="1" x14ac:dyDescent="0.25">
      <c r="A408" s="46"/>
      <c r="B408" s="46"/>
      <c r="C408" s="46"/>
      <c r="D408" s="46"/>
      <c r="E408" s="46"/>
      <c r="F408" s="46"/>
      <c r="G408" s="46"/>
    </row>
    <row r="409" spans="1:7" ht="13.5" thickBot="1" x14ac:dyDescent="0.25">
      <c r="A409" s="46"/>
      <c r="B409" s="46"/>
      <c r="C409" s="46"/>
      <c r="D409" s="46"/>
      <c r="E409" s="46"/>
      <c r="F409" s="46"/>
      <c r="G409" s="46"/>
    </row>
    <row r="410" spans="1:7" ht="13.5" thickBot="1" x14ac:dyDescent="0.25">
      <c r="A410" s="46"/>
      <c r="B410" s="46"/>
      <c r="C410" s="46"/>
      <c r="D410" s="46"/>
      <c r="E410" s="46"/>
      <c r="F410" s="46"/>
      <c r="G410" s="46"/>
    </row>
    <row r="411" spans="1:7" ht="13.5" thickBot="1" x14ac:dyDescent="0.25">
      <c r="A411" s="46"/>
      <c r="B411" s="46"/>
      <c r="C411" s="46"/>
      <c r="D411" s="46"/>
      <c r="E411" s="46"/>
      <c r="F411" s="46"/>
      <c r="G411" s="46"/>
    </row>
    <row r="412" spans="1:7" ht="13.5" thickBot="1" x14ac:dyDescent="0.25">
      <c r="A412" s="46"/>
      <c r="B412" s="46"/>
      <c r="C412" s="46"/>
      <c r="D412" s="46"/>
      <c r="E412" s="46"/>
      <c r="F412" s="46"/>
      <c r="G412" s="46"/>
    </row>
    <row r="413" spans="1:7" ht="13.5" thickBot="1" x14ac:dyDescent="0.25">
      <c r="A413" s="46"/>
      <c r="B413" s="46"/>
      <c r="C413" s="46"/>
      <c r="D413" s="46"/>
      <c r="E413" s="46"/>
      <c r="F413" s="46"/>
      <c r="G413" s="46"/>
    </row>
    <row r="414" spans="1:7" ht="13.5" thickBot="1" x14ac:dyDescent="0.25">
      <c r="A414" s="46"/>
      <c r="B414" s="46"/>
      <c r="C414" s="46"/>
      <c r="D414" s="46"/>
      <c r="E414" s="46"/>
      <c r="F414" s="46"/>
      <c r="G414" s="46"/>
    </row>
    <row r="415" spans="1:7" ht="13.5" thickBot="1" x14ac:dyDescent="0.25">
      <c r="A415" s="46"/>
      <c r="B415" s="46"/>
      <c r="C415" s="46"/>
      <c r="D415" s="46"/>
      <c r="E415" s="46"/>
      <c r="F415" s="46"/>
      <c r="G415" s="46"/>
    </row>
    <row r="416" spans="1:7" ht="13.5" thickBot="1" x14ac:dyDescent="0.25">
      <c r="A416" s="46"/>
      <c r="B416" s="46"/>
      <c r="C416" s="46"/>
      <c r="D416" s="46"/>
      <c r="E416" s="46"/>
      <c r="F416" s="46"/>
      <c r="G416" s="46"/>
    </row>
    <row r="417" spans="1:7" ht="13.5" thickBot="1" x14ac:dyDescent="0.25">
      <c r="A417" s="46"/>
      <c r="B417" s="46"/>
      <c r="C417" s="46"/>
      <c r="D417" s="46"/>
      <c r="E417" s="46"/>
      <c r="F417" s="46"/>
      <c r="G417" s="46"/>
    </row>
    <row r="418" spans="1:7" ht="13.5" thickBot="1" x14ac:dyDescent="0.25">
      <c r="A418" s="46"/>
      <c r="B418" s="46"/>
      <c r="C418" s="46"/>
      <c r="D418" s="46"/>
      <c r="E418" s="46"/>
      <c r="F418" s="46"/>
      <c r="G418" s="46"/>
    </row>
    <row r="419" spans="1:7" ht="13.5" thickBot="1" x14ac:dyDescent="0.25">
      <c r="A419" s="46"/>
      <c r="B419" s="46"/>
      <c r="C419" s="46"/>
      <c r="D419" s="46"/>
      <c r="E419" s="46"/>
      <c r="F419" s="46"/>
      <c r="G419" s="46"/>
    </row>
    <row r="420" spans="1:7" ht="13.5" thickBot="1" x14ac:dyDescent="0.25">
      <c r="A420" s="46"/>
      <c r="B420" s="46"/>
      <c r="C420" s="46"/>
      <c r="D420" s="46"/>
      <c r="E420" s="46"/>
      <c r="F420" s="46"/>
      <c r="G420" s="46"/>
    </row>
    <row r="421" spans="1:7" ht="13.5" thickBot="1" x14ac:dyDescent="0.25">
      <c r="A421" s="46"/>
      <c r="B421" s="46"/>
      <c r="C421" s="46"/>
      <c r="D421" s="46"/>
      <c r="E421" s="46"/>
      <c r="F421" s="46"/>
      <c r="G421" s="46"/>
    </row>
    <row r="422" spans="1:7" ht="13.5" thickBot="1" x14ac:dyDescent="0.25">
      <c r="A422" s="46"/>
      <c r="B422" s="46"/>
      <c r="C422" s="46"/>
      <c r="D422" s="46"/>
      <c r="E422" s="46"/>
      <c r="F422" s="46"/>
      <c r="G422" s="46"/>
    </row>
    <row r="423" spans="1:7" ht="13.5" thickBot="1" x14ac:dyDescent="0.25">
      <c r="A423" s="46"/>
      <c r="B423" s="46"/>
      <c r="C423" s="46"/>
      <c r="D423" s="46"/>
      <c r="E423" s="46"/>
      <c r="F423" s="46"/>
      <c r="G423" s="46"/>
    </row>
    <row r="424" spans="1:7" ht="13.5" thickBot="1" x14ac:dyDescent="0.25">
      <c r="A424" s="46"/>
      <c r="B424" s="46"/>
      <c r="C424" s="46"/>
      <c r="D424" s="46"/>
      <c r="E424" s="46"/>
      <c r="F424" s="46"/>
      <c r="G424" s="46"/>
    </row>
    <row r="425" spans="1:7" ht="13.5" thickBot="1" x14ac:dyDescent="0.25">
      <c r="A425" s="46"/>
      <c r="B425" s="46"/>
      <c r="C425" s="46"/>
      <c r="D425" s="46"/>
      <c r="E425" s="46"/>
      <c r="F425" s="46"/>
      <c r="G425" s="46"/>
    </row>
    <row r="426" spans="1:7" ht="13.5" thickBot="1" x14ac:dyDescent="0.25">
      <c r="A426" s="46"/>
      <c r="B426" s="46"/>
      <c r="C426" s="46"/>
      <c r="D426" s="46"/>
      <c r="E426" s="46"/>
      <c r="F426" s="46"/>
      <c r="G426" s="46"/>
    </row>
    <row r="427" spans="1:7" ht="13.5" thickBot="1" x14ac:dyDescent="0.25">
      <c r="A427" s="46"/>
      <c r="B427" s="46"/>
      <c r="C427" s="46"/>
      <c r="D427" s="46"/>
      <c r="E427" s="46"/>
      <c r="F427" s="46"/>
      <c r="G427" s="46"/>
    </row>
    <row r="428" spans="1:7" ht="13.5" thickBot="1" x14ac:dyDescent="0.25">
      <c r="A428" s="46"/>
      <c r="B428" s="46"/>
      <c r="C428" s="46"/>
      <c r="D428" s="46"/>
      <c r="E428" s="46"/>
      <c r="F428" s="46"/>
      <c r="G428" s="46"/>
    </row>
    <row r="429" spans="1:7" ht="13.5" thickBot="1" x14ac:dyDescent="0.25">
      <c r="A429" s="46"/>
      <c r="B429" s="46"/>
      <c r="C429" s="46"/>
      <c r="D429" s="46"/>
      <c r="E429" s="46"/>
      <c r="F429" s="46"/>
      <c r="G429" s="46"/>
    </row>
    <row r="430" spans="1:7" ht="13.5" thickBot="1" x14ac:dyDescent="0.25">
      <c r="A430" s="46"/>
      <c r="B430" s="46"/>
      <c r="C430" s="46"/>
      <c r="D430" s="46"/>
      <c r="E430" s="46"/>
      <c r="F430" s="46"/>
      <c r="G430" s="46"/>
    </row>
    <row r="431" spans="1:7" ht="13.5" thickBot="1" x14ac:dyDescent="0.25">
      <c r="A431" s="46"/>
      <c r="B431" s="46"/>
      <c r="C431" s="46"/>
      <c r="D431" s="46"/>
      <c r="E431" s="46"/>
      <c r="F431" s="46"/>
      <c r="G431" s="46"/>
    </row>
    <row r="432" spans="1:7" ht="13.5" thickBot="1" x14ac:dyDescent="0.25">
      <c r="A432" s="46"/>
      <c r="B432" s="46"/>
      <c r="C432" s="46"/>
      <c r="D432" s="46"/>
      <c r="E432" s="46"/>
      <c r="F432" s="46"/>
      <c r="G432" s="46"/>
    </row>
    <row r="433" spans="1:7" ht="13.5" thickBot="1" x14ac:dyDescent="0.25">
      <c r="A433" s="46"/>
      <c r="B433" s="46"/>
      <c r="C433" s="46"/>
      <c r="D433" s="46"/>
      <c r="E433" s="46"/>
      <c r="F433" s="46"/>
      <c r="G433" s="46"/>
    </row>
    <row r="434" spans="1:7" ht="13.5" thickBot="1" x14ac:dyDescent="0.25">
      <c r="A434" s="46"/>
      <c r="B434" s="46"/>
      <c r="C434" s="46"/>
      <c r="D434" s="46"/>
      <c r="E434" s="46"/>
      <c r="F434" s="46"/>
      <c r="G434" s="46"/>
    </row>
    <row r="435" spans="1:7" ht="13.5" thickBot="1" x14ac:dyDescent="0.25">
      <c r="A435" s="46"/>
      <c r="B435" s="46"/>
      <c r="C435" s="46"/>
      <c r="D435" s="46"/>
      <c r="E435" s="46"/>
      <c r="F435" s="46"/>
      <c r="G435" s="46"/>
    </row>
    <row r="436" spans="1:7" ht="13.5" thickBot="1" x14ac:dyDescent="0.25">
      <c r="A436" s="46"/>
      <c r="B436" s="46"/>
      <c r="C436" s="46"/>
      <c r="D436" s="46"/>
      <c r="E436" s="46"/>
      <c r="F436" s="46"/>
      <c r="G436" s="46"/>
    </row>
    <row r="437" spans="1:7" ht="13.5" thickBot="1" x14ac:dyDescent="0.25">
      <c r="A437" s="46"/>
      <c r="B437" s="46"/>
      <c r="C437" s="46"/>
      <c r="D437" s="46"/>
      <c r="E437" s="46"/>
      <c r="F437" s="46"/>
      <c r="G437" s="46"/>
    </row>
    <row r="438" spans="1:7" ht="13.5" thickBot="1" x14ac:dyDescent="0.25">
      <c r="A438" s="46"/>
      <c r="B438" s="46"/>
      <c r="C438" s="46"/>
      <c r="D438" s="46"/>
      <c r="E438" s="46"/>
      <c r="F438" s="46"/>
      <c r="G438" s="46"/>
    </row>
    <row r="439" spans="1:7" ht="13.5" thickBot="1" x14ac:dyDescent="0.25">
      <c r="A439" s="46"/>
      <c r="B439" s="46"/>
      <c r="C439" s="46"/>
      <c r="D439" s="46"/>
      <c r="E439" s="46"/>
      <c r="F439" s="46"/>
      <c r="G439" s="46"/>
    </row>
    <row r="440" spans="1:7" ht="13.5" thickBot="1" x14ac:dyDescent="0.25">
      <c r="A440" s="46"/>
      <c r="B440" s="46"/>
      <c r="C440" s="46"/>
      <c r="D440" s="46"/>
      <c r="E440" s="46"/>
      <c r="F440" s="46"/>
      <c r="G440" s="46"/>
    </row>
    <row r="441" spans="1:7" ht="13.5" thickBot="1" x14ac:dyDescent="0.25">
      <c r="A441" s="46"/>
      <c r="B441" s="46"/>
      <c r="C441" s="46"/>
      <c r="D441" s="46"/>
      <c r="E441" s="46"/>
      <c r="F441" s="46"/>
      <c r="G441" s="46"/>
    </row>
    <row r="442" spans="1:7" ht="13.5" thickBot="1" x14ac:dyDescent="0.25">
      <c r="A442" s="46"/>
      <c r="B442" s="46"/>
      <c r="C442" s="46"/>
      <c r="D442" s="46"/>
      <c r="E442" s="46"/>
      <c r="F442" s="46"/>
      <c r="G442" s="46"/>
    </row>
    <row r="443" spans="1:7" ht="13.5" thickBot="1" x14ac:dyDescent="0.25">
      <c r="A443" s="46"/>
      <c r="B443" s="46"/>
      <c r="C443" s="46"/>
      <c r="D443" s="46"/>
      <c r="E443" s="46"/>
      <c r="F443" s="46"/>
      <c r="G443" s="46"/>
    </row>
    <row r="444" spans="1:7" ht="13.5" thickBot="1" x14ac:dyDescent="0.25">
      <c r="A444" s="46"/>
      <c r="B444" s="46"/>
      <c r="C444" s="46"/>
      <c r="D444" s="46"/>
      <c r="E444" s="46"/>
      <c r="F444" s="46"/>
      <c r="G444" s="46"/>
    </row>
    <row r="445" spans="1:7" ht="13.5" thickBot="1" x14ac:dyDescent="0.25">
      <c r="A445" s="46"/>
      <c r="B445" s="46"/>
      <c r="C445" s="46"/>
      <c r="D445" s="46"/>
      <c r="E445" s="46"/>
      <c r="F445" s="46"/>
      <c r="G445" s="46"/>
    </row>
    <row r="446" spans="1:7" ht="13.5" thickBot="1" x14ac:dyDescent="0.25">
      <c r="A446" s="46"/>
      <c r="B446" s="46"/>
      <c r="C446" s="46"/>
      <c r="D446" s="46"/>
      <c r="E446" s="46"/>
      <c r="F446" s="46"/>
      <c r="G446" s="46"/>
    </row>
    <row r="447" spans="1:7" ht="13.5" thickBot="1" x14ac:dyDescent="0.25">
      <c r="A447" s="46"/>
      <c r="B447" s="46"/>
      <c r="C447" s="46"/>
      <c r="D447" s="46"/>
      <c r="E447" s="46"/>
      <c r="F447" s="46"/>
      <c r="G447" s="46"/>
    </row>
    <row r="448" spans="1:7" ht="13.5" thickBot="1" x14ac:dyDescent="0.25">
      <c r="A448" s="46"/>
      <c r="B448" s="46"/>
      <c r="C448" s="46"/>
      <c r="D448" s="46"/>
      <c r="E448" s="46"/>
      <c r="F448" s="46"/>
      <c r="G448" s="46"/>
    </row>
    <row r="449" spans="1:7" ht="13.5" thickBot="1" x14ac:dyDescent="0.25">
      <c r="A449" s="46"/>
      <c r="B449" s="46"/>
      <c r="C449" s="46"/>
      <c r="D449" s="46"/>
      <c r="E449" s="46"/>
      <c r="F449" s="46"/>
      <c r="G449" s="46"/>
    </row>
    <row r="450" spans="1:7" ht="13.5" thickBot="1" x14ac:dyDescent="0.25">
      <c r="A450" s="46"/>
      <c r="B450" s="46"/>
      <c r="C450" s="46"/>
      <c r="D450" s="46"/>
      <c r="E450" s="46"/>
      <c r="F450" s="46"/>
      <c r="G450" s="46"/>
    </row>
    <row r="451" spans="1:7" ht="13.5" thickBot="1" x14ac:dyDescent="0.25">
      <c r="A451" s="46"/>
      <c r="B451" s="46"/>
      <c r="C451" s="46"/>
      <c r="D451" s="46"/>
      <c r="E451" s="46"/>
      <c r="F451" s="46"/>
      <c r="G451" s="46"/>
    </row>
    <row r="452" spans="1:7" ht="13.5" thickBot="1" x14ac:dyDescent="0.25">
      <c r="A452" s="46"/>
      <c r="B452" s="46"/>
      <c r="C452" s="46"/>
      <c r="D452" s="46"/>
      <c r="E452" s="46"/>
      <c r="F452" s="46"/>
      <c r="G452" s="46"/>
    </row>
    <row r="453" spans="1:7" ht="13.5" thickBot="1" x14ac:dyDescent="0.25">
      <c r="A453" s="46"/>
      <c r="B453" s="46"/>
      <c r="C453" s="46"/>
      <c r="D453" s="46"/>
      <c r="E453" s="46"/>
      <c r="F453" s="46"/>
      <c r="G453" s="46"/>
    </row>
    <row r="454" spans="1:7" ht="13.5" thickBot="1" x14ac:dyDescent="0.25">
      <c r="A454" s="46"/>
      <c r="B454" s="46"/>
      <c r="C454" s="46"/>
      <c r="D454" s="46"/>
      <c r="E454" s="46"/>
      <c r="F454" s="46"/>
      <c r="G454" s="46"/>
    </row>
    <row r="455" spans="1:7" ht="13.5" thickBot="1" x14ac:dyDescent="0.25">
      <c r="A455" s="46"/>
      <c r="B455" s="46"/>
      <c r="C455" s="46"/>
      <c r="D455" s="46"/>
      <c r="E455" s="46"/>
      <c r="F455" s="46"/>
      <c r="G455" s="46"/>
    </row>
    <row r="456" spans="1:7" ht="13.5" thickBot="1" x14ac:dyDescent="0.25">
      <c r="A456" s="46"/>
      <c r="B456" s="46"/>
      <c r="C456" s="46"/>
      <c r="D456" s="46"/>
      <c r="E456" s="46"/>
      <c r="F456" s="46"/>
      <c r="G456" s="46"/>
    </row>
    <row r="457" spans="1:7" ht="13.5" thickBot="1" x14ac:dyDescent="0.25">
      <c r="A457" s="46"/>
      <c r="B457" s="46"/>
      <c r="C457" s="46"/>
      <c r="D457" s="46"/>
      <c r="E457" s="46"/>
      <c r="F457" s="46"/>
      <c r="G457" s="46"/>
    </row>
    <row r="458" spans="1:7" ht="13.5" thickBot="1" x14ac:dyDescent="0.25">
      <c r="A458" s="46"/>
      <c r="B458" s="46"/>
      <c r="C458" s="46"/>
      <c r="D458" s="46"/>
      <c r="E458" s="46"/>
      <c r="F458" s="46"/>
      <c r="G458" s="46"/>
    </row>
    <row r="459" spans="1:7" ht="13.5" thickBot="1" x14ac:dyDescent="0.25">
      <c r="A459" s="46"/>
      <c r="B459" s="46"/>
      <c r="C459" s="46"/>
      <c r="D459" s="46"/>
      <c r="E459" s="46"/>
      <c r="F459" s="46"/>
      <c r="G459" s="46"/>
    </row>
    <row r="460" spans="1:7" ht="13.5" thickBot="1" x14ac:dyDescent="0.25">
      <c r="A460" s="46"/>
      <c r="B460" s="46"/>
      <c r="C460" s="46"/>
      <c r="D460" s="46"/>
      <c r="E460" s="46"/>
      <c r="F460" s="46"/>
      <c r="G460" s="46"/>
    </row>
    <row r="461" spans="1:7" ht="13.5" thickBot="1" x14ac:dyDescent="0.25">
      <c r="A461" s="46"/>
      <c r="B461" s="46"/>
      <c r="C461" s="46"/>
      <c r="D461" s="46"/>
      <c r="E461" s="46"/>
      <c r="F461" s="46"/>
      <c r="G461" s="46"/>
    </row>
    <row r="462" spans="1:7" ht="13.5" thickBot="1" x14ac:dyDescent="0.25">
      <c r="A462" s="46"/>
      <c r="B462" s="46"/>
      <c r="C462" s="46"/>
      <c r="D462" s="46"/>
      <c r="E462" s="46"/>
      <c r="F462" s="46"/>
      <c r="G462" s="46"/>
    </row>
    <row r="463" spans="1:7" ht="13.5" thickBot="1" x14ac:dyDescent="0.25">
      <c r="A463" s="46"/>
      <c r="B463" s="46"/>
      <c r="C463" s="46"/>
      <c r="D463" s="46"/>
      <c r="E463" s="46"/>
      <c r="F463" s="46"/>
      <c r="G463" s="46"/>
    </row>
    <row r="464" spans="1:7" ht="13.5" thickBot="1" x14ac:dyDescent="0.25">
      <c r="A464" s="46"/>
      <c r="B464" s="46"/>
      <c r="C464" s="46"/>
      <c r="D464" s="46"/>
      <c r="E464" s="46"/>
      <c r="F464" s="46"/>
      <c r="G464" s="46"/>
    </row>
    <row r="465" spans="1:7" ht="13.5" thickBot="1" x14ac:dyDescent="0.25">
      <c r="A465" s="46"/>
      <c r="B465" s="46"/>
      <c r="C465" s="46"/>
      <c r="D465" s="46"/>
      <c r="E465" s="46"/>
      <c r="F465" s="46"/>
      <c r="G465" s="46"/>
    </row>
    <row r="466" spans="1:7" ht="13.5" thickBot="1" x14ac:dyDescent="0.25">
      <c r="A466" s="46"/>
      <c r="B466" s="46"/>
      <c r="C466" s="46"/>
      <c r="D466" s="46"/>
      <c r="E466" s="46"/>
      <c r="F466" s="46"/>
      <c r="G466" s="46"/>
    </row>
    <row r="467" spans="1:7" ht="13.5" thickBot="1" x14ac:dyDescent="0.25">
      <c r="A467" s="46"/>
      <c r="B467" s="46"/>
      <c r="C467" s="46"/>
      <c r="D467" s="46"/>
      <c r="E467" s="46"/>
      <c r="F467" s="46"/>
      <c r="G467" s="46"/>
    </row>
    <row r="468" spans="1:7" ht="13.5" thickBot="1" x14ac:dyDescent="0.25">
      <c r="A468" s="46"/>
      <c r="B468" s="46"/>
      <c r="C468" s="46"/>
      <c r="D468" s="46"/>
      <c r="E468" s="46"/>
      <c r="F468" s="46"/>
      <c r="G468" s="46"/>
    </row>
    <row r="469" spans="1:7" ht="13.5" thickBot="1" x14ac:dyDescent="0.25">
      <c r="A469" s="46"/>
      <c r="B469" s="46"/>
      <c r="C469" s="46"/>
      <c r="D469" s="46"/>
      <c r="E469" s="46"/>
      <c r="F469" s="46"/>
      <c r="G469" s="46"/>
    </row>
    <row r="470" spans="1:7" ht="13.5" thickBot="1" x14ac:dyDescent="0.25">
      <c r="A470" s="46"/>
      <c r="B470" s="46"/>
      <c r="C470" s="46"/>
      <c r="D470" s="46"/>
      <c r="E470" s="46"/>
      <c r="F470" s="46"/>
      <c r="G470" s="46"/>
    </row>
    <row r="471" spans="1:7" ht="13.5" thickBot="1" x14ac:dyDescent="0.25">
      <c r="A471" s="46"/>
      <c r="B471" s="46"/>
      <c r="C471" s="46"/>
      <c r="D471" s="46"/>
      <c r="E471" s="46"/>
      <c r="F471" s="46"/>
      <c r="G471" s="46"/>
    </row>
    <row r="472" spans="1:7" ht="13.5" thickBot="1" x14ac:dyDescent="0.25">
      <c r="A472" s="46"/>
      <c r="B472" s="46"/>
      <c r="C472" s="46"/>
      <c r="D472" s="46"/>
      <c r="E472" s="46"/>
      <c r="F472" s="46"/>
      <c r="G472" s="46"/>
    </row>
    <row r="473" spans="1:7" ht="13.5" thickBot="1" x14ac:dyDescent="0.25">
      <c r="A473" s="46"/>
      <c r="B473" s="46"/>
      <c r="C473" s="46"/>
      <c r="D473" s="46"/>
      <c r="E473" s="46"/>
      <c r="F473" s="46"/>
      <c r="G473" s="46"/>
    </row>
    <row r="474" spans="1:7" ht="13.5" thickBot="1" x14ac:dyDescent="0.25">
      <c r="A474" s="46"/>
      <c r="B474" s="46"/>
      <c r="C474" s="46"/>
      <c r="D474" s="46"/>
      <c r="E474" s="46"/>
      <c r="F474" s="46"/>
      <c r="G474" s="46"/>
    </row>
    <row r="475" spans="1:7" ht="13.5" thickBot="1" x14ac:dyDescent="0.25">
      <c r="A475" s="46"/>
      <c r="B475" s="46"/>
      <c r="C475" s="46"/>
      <c r="D475" s="46"/>
      <c r="E475" s="46"/>
      <c r="F475" s="46"/>
      <c r="G475" s="46"/>
    </row>
    <row r="476" spans="1:7" ht="13.5" thickBot="1" x14ac:dyDescent="0.25">
      <c r="A476" s="46"/>
      <c r="B476" s="46"/>
      <c r="C476" s="46"/>
      <c r="D476" s="46"/>
      <c r="E476" s="46"/>
      <c r="F476" s="46"/>
      <c r="G476" s="46"/>
    </row>
    <row r="477" spans="1:7" ht="13.5" thickBot="1" x14ac:dyDescent="0.25">
      <c r="A477" s="46"/>
      <c r="B477" s="46"/>
      <c r="C477" s="46"/>
      <c r="D477" s="46"/>
      <c r="E477" s="46"/>
      <c r="F477" s="46"/>
      <c r="G477" s="46"/>
    </row>
    <row r="478" spans="1:7" ht="13.5" thickBot="1" x14ac:dyDescent="0.25">
      <c r="A478" s="46"/>
      <c r="B478" s="46"/>
      <c r="C478" s="46"/>
      <c r="D478" s="46"/>
      <c r="E478" s="46"/>
      <c r="F478" s="46"/>
      <c r="G478" s="46"/>
    </row>
    <row r="479" spans="1:7" ht="13.5" thickBot="1" x14ac:dyDescent="0.25">
      <c r="A479" s="46"/>
      <c r="B479" s="46"/>
      <c r="C479" s="46"/>
      <c r="D479" s="46"/>
      <c r="E479" s="46"/>
      <c r="F479" s="46"/>
      <c r="G479" s="46"/>
    </row>
    <row r="480" spans="1:7" ht="13.5" thickBot="1" x14ac:dyDescent="0.25">
      <c r="A480" s="46"/>
      <c r="B480" s="46"/>
      <c r="C480" s="46"/>
      <c r="D480" s="46"/>
      <c r="E480" s="46"/>
      <c r="F480" s="46"/>
      <c r="G480" s="46"/>
    </row>
    <row r="481" spans="1:7" ht="13.5" thickBot="1" x14ac:dyDescent="0.25">
      <c r="A481" s="46"/>
      <c r="B481" s="46"/>
      <c r="C481" s="46"/>
      <c r="D481" s="46"/>
      <c r="E481" s="46"/>
      <c r="F481" s="46"/>
      <c r="G481" s="46"/>
    </row>
    <row r="482" spans="1:7" ht="13.5" thickBot="1" x14ac:dyDescent="0.25">
      <c r="A482" s="46"/>
      <c r="B482" s="46"/>
      <c r="C482" s="46"/>
      <c r="D482" s="46"/>
      <c r="E482" s="46"/>
      <c r="F482" s="46"/>
      <c r="G482" s="46"/>
    </row>
    <row r="483" spans="1:7" ht="13.5" thickBot="1" x14ac:dyDescent="0.25">
      <c r="A483" s="46"/>
      <c r="B483" s="46"/>
      <c r="C483" s="46"/>
      <c r="D483" s="46"/>
      <c r="E483" s="46"/>
      <c r="F483" s="46"/>
      <c r="G483" s="46"/>
    </row>
    <row r="484" spans="1:7" ht="13.5" thickBot="1" x14ac:dyDescent="0.25">
      <c r="A484" s="46"/>
      <c r="B484" s="46"/>
      <c r="C484" s="46"/>
      <c r="D484" s="46"/>
      <c r="E484" s="46"/>
      <c r="F484" s="46"/>
      <c r="G484" s="46"/>
    </row>
    <row r="485" spans="1:7" ht="13.5" thickBot="1" x14ac:dyDescent="0.25">
      <c r="A485" s="46"/>
      <c r="B485" s="46"/>
      <c r="C485" s="46"/>
      <c r="D485" s="46"/>
      <c r="E485" s="46"/>
      <c r="F485" s="46"/>
      <c r="G485" s="46"/>
    </row>
    <row r="486" spans="1:7" ht="13.5" thickBot="1" x14ac:dyDescent="0.25">
      <c r="A486" s="46"/>
      <c r="B486" s="46"/>
      <c r="C486" s="46"/>
      <c r="D486" s="46"/>
      <c r="E486" s="46"/>
      <c r="F486" s="46"/>
      <c r="G486" s="46"/>
    </row>
    <row r="487" spans="1:7" ht="13.5" thickBot="1" x14ac:dyDescent="0.25">
      <c r="A487" s="46"/>
      <c r="B487" s="46"/>
      <c r="C487" s="46"/>
      <c r="D487" s="46"/>
      <c r="E487" s="46"/>
      <c r="F487" s="46"/>
      <c r="G487" s="46"/>
    </row>
    <row r="488" spans="1:7" ht="13.5" thickBot="1" x14ac:dyDescent="0.25">
      <c r="A488" s="46"/>
      <c r="B488" s="46"/>
      <c r="C488" s="46"/>
      <c r="D488" s="46"/>
      <c r="E488" s="46"/>
      <c r="F488" s="46"/>
      <c r="G488" s="46"/>
    </row>
    <row r="489" spans="1:7" ht="13.5" thickBot="1" x14ac:dyDescent="0.25">
      <c r="A489" s="46"/>
      <c r="B489" s="46"/>
      <c r="C489" s="46"/>
      <c r="D489" s="46"/>
      <c r="E489" s="46"/>
      <c r="F489" s="46"/>
      <c r="G489" s="46"/>
    </row>
    <row r="490" spans="1:7" ht="13.5" thickBot="1" x14ac:dyDescent="0.25">
      <c r="A490" s="46"/>
      <c r="B490" s="46"/>
      <c r="C490" s="46"/>
      <c r="D490" s="46"/>
      <c r="E490" s="46"/>
      <c r="F490" s="46"/>
      <c r="G490" s="46"/>
    </row>
    <row r="491" spans="1:7" ht="13.5" thickBot="1" x14ac:dyDescent="0.25">
      <c r="A491" s="46"/>
      <c r="B491" s="46"/>
      <c r="C491" s="46"/>
      <c r="D491" s="46"/>
      <c r="E491" s="46"/>
      <c r="F491" s="46"/>
      <c r="G491" s="46"/>
    </row>
    <row r="492" spans="1:7" ht="13.5" thickBot="1" x14ac:dyDescent="0.25">
      <c r="A492" s="46"/>
      <c r="B492" s="46"/>
      <c r="C492" s="46"/>
      <c r="D492" s="46"/>
      <c r="E492" s="46"/>
      <c r="F492" s="46"/>
      <c r="G492" s="46"/>
    </row>
    <row r="493" spans="1:7" ht="13.5" thickBot="1" x14ac:dyDescent="0.25">
      <c r="A493" s="46"/>
      <c r="B493" s="46"/>
      <c r="C493" s="46"/>
      <c r="D493" s="46"/>
      <c r="E493" s="46"/>
      <c r="F493" s="46"/>
      <c r="G493" s="46"/>
    </row>
    <row r="494" spans="1:7" ht="13.5" thickBot="1" x14ac:dyDescent="0.25">
      <c r="A494" s="46"/>
      <c r="B494" s="46"/>
      <c r="C494" s="46"/>
      <c r="D494" s="46"/>
      <c r="E494" s="46"/>
      <c r="F494" s="46"/>
      <c r="G494" s="46"/>
    </row>
    <row r="495" spans="1:7" ht="13.5" thickBot="1" x14ac:dyDescent="0.25">
      <c r="A495" s="46"/>
      <c r="B495" s="46"/>
      <c r="C495" s="46"/>
      <c r="D495" s="46"/>
      <c r="E495" s="46"/>
      <c r="F495" s="46"/>
      <c r="G495" s="46"/>
    </row>
    <row r="496" spans="1:7" ht="13.5" thickBot="1" x14ac:dyDescent="0.25">
      <c r="A496" s="46"/>
      <c r="B496" s="46"/>
      <c r="C496" s="46"/>
      <c r="D496" s="46"/>
      <c r="E496" s="46"/>
      <c r="F496" s="46"/>
      <c r="G496" s="46"/>
    </row>
    <row r="497" spans="1:7" ht="13.5" thickBot="1" x14ac:dyDescent="0.25">
      <c r="A497" s="46"/>
      <c r="B497" s="46"/>
      <c r="C497" s="46"/>
      <c r="D497" s="46"/>
      <c r="E497" s="46"/>
      <c r="F497" s="46"/>
      <c r="G497" s="46"/>
    </row>
    <row r="498" spans="1:7" ht="13.5" thickBot="1" x14ac:dyDescent="0.25">
      <c r="A498" s="46"/>
      <c r="B498" s="46"/>
      <c r="C498" s="46"/>
      <c r="D498" s="46"/>
      <c r="E498" s="46"/>
      <c r="F498" s="46"/>
      <c r="G498" s="46"/>
    </row>
    <row r="499" spans="1:7" ht="13.5" thickBot="1" x14ac:dyDescent="0.25">
      <c r="A499" s="46"/>
      <c r="B499" s="46"/>
      <c r="C499" s="46"/>
      <c r="D499" s="46"/>
      <c r="E499" s="46"/>
      <c r="F499" s="46"/>
      <c r="G499" s="46"/>
    </row>
    <row r="500" spans="1:7" ht="13.5" thickBot="1" x14ac:dyDescent="0.25">
      <c r="A500" s="46"/>
      <c r="B500" s="46"/>
      <c r="C500" s="46"/>
      <c r="D500" s="46"/>
      <c r="E500" s="46"/>
      <c r="F500" s="46"/>
      <c r="G500" s="46"/>
    </row>
    <row r="501" spans="1:7" ht="13.5" thickBot="1" x14ac:dyDescent="0.25">
      <c r="A501" s="46"/>
      <c r="B501" s="46"/>
      <c r="C501" s="46"/>
      <c r="D501" s="46"/>
      <c r="E501" s="46"/>
      <c r="F501" s="46"/>
      <c r="G501" s="46"/>
    </row>
    <row r="502" spans="1:7" ht="13.5" thickBot="1" x14ac:dyDescent="0.25">
      <c r="A502" s="46"/>
      <c r="B502" s="46"/>
      <c r="C502" s="46"/>
      <c r="D502" s="46"/>
      <c r="E502" s="46"/>
      <c r="F502" s="46"/>
      <c r="G502" s="46"/>
    </row>
    <row r="503" spans="1:7" ht="13.5" thickBot="1" x14ac:dyDescent="0.25">
      <c r="A503" s="46"/>
      <c r="B503" s="46"/>
      <c r="C503" s="46"/>
      <c r="D503" s="46"/>
      <c r="E503" s="46"/>
      <c r="F503" s="46"/>
      <c r="G503" s="46"/>
    </row>
    <row r="504" spans="1:7" ht="13.5" thickBot="1" x14ac:dyDescent="0.25">
      <c r="A504" s="46"/>
      <c r="B504" s="46"/>
      <c r="C504" s="46"/>
      <c r="D504" s="46"/>
      <c r="E504" s="46"/>
      <c r="F504" s="46"/>
      <c r="G504" s="46"/>
    </row>
    <row r="505" spans="1:7" ht="13.5" thickBot="1" x14ac:dyDescent="0.25">
      <c r="A505" s="46"/>
      <c r="B505" s="46"/>
      <c r="C505" s="46"/>
      <c r="D505" s="46"/>
      <c r="E505" s="46"/>
      <c r="F505" s="46"/>
      <c r="G505" s="46"/>
    </row>
    <row r="506" spans="1:7" ht="13.5" thickBot="1" x14ac:dyDescent="0.25">
      <c r="A506" s="46"/>
      <c r="B506" s="46"/>
      <c r="C506" s="46"/>
      <c r="D506" s="46"/>
      <c r="E506" s="46"/>
      <c r="F506" s="46"/>
      <c r="G506" s="46"/>
    </row>
    <row r="507" spans="1:7" ht="13.5" thickBot="1" x14ac:dyDescent="0.25">
      <c r="A507" s="46"/>
      <c r="B507" s="46"/>
      <c r="C507" s="46"/>
      <c r="D507" s="46"/>
      <c r="E507" s="46"/>
      <c r="F507" s="46"/>
      <c r="G507" s="46"/>
    </row>
    <row r="508" spans="1:7" ht="13.5" thickBot="1" x14ac:dyDescent="0.25">
      <c r="A508" s="46"/>
      <c r="B508" s="46"/>
      <c r="C508" s="46"/>
      <c r="D508" s="46"/>
      <c r="E508" s="46"/>
      <c r="F508" s="46"/>
      <c r="G508" s="46"/>
    </row>
    <row r="509" spans="1:7" ht="13.5" thickBot="1" x14ac:dyDescent="0.25">
      <c r="A509" s="46"/>
      <c r="B509" s="46"/>
      <c r="C509" s="46"/>
      <c r="D509" s="46"/>
      <c r="E509" s="46"/>
      <c r="F509" s="46"/>
      <c r="G509" s="46"/>
    </row>
    <row r="510" spans="1:7" ht="13.5" thickBot="1" x14ac:dyDescent="0.25">
      <c r="A510" s="46"/>
      <c r="B510" s="46"/>
      <c r="C510" s="46"/>
      <c r="D510" s="46"/>
      <c r="E510" s="46"/>
      <c r="F510" s="46"/>
      <c r="G510" s="46"/>
    </row>
    <row r="511" spans="1:7" ht="13.5" thickBot="1" x14ac:dyDescent="0.25">
      <c r="A511" s="46"/>
      <c r="B511" s="46"/>
      <c r="C511" s="46"/>
      <c r="D511" s="46"/>
      <c r="E511" s="46"/>
      <c r="F511" s="46"/>
      <c r="G511" s="46"/>
    </row>
    <row r="512" spans="1:7" ht="13.5" thickBot="1" x14ac:dyDescent="0.25">
      <c r="A512" s="46"/>
      <c r="B512" s="46"/>
      <c r="C512" s="46"/>
      <c r="D512" s="46"/>
      <c r="E512" s="46"/>
      <c r="F512" s="46"/>
      <c r="G512" s="46"/>
    </row>
    <row r="513" spans="1:7" ht="13.5" thickBot="1" x14ac:dyDescent="0.25">
      <c r="A513" s="46"/>
      <c r="B513" s="46"/>
      <c r="C513" s="46"/>
      <c r="D513" s="46"/>
      <c r="E513" s="46"/>
      <c r="F513" s="46"/>
      <c r="G513" s="46"/>
    </row>
    <row r="514" spans="1:7" ht="13.5" thickBot="1" x14ac:dyDescent="0.25">
      <c r="A514" s="46"/>
      <c r="B514" s="46"/>
      <c r="C514" s="46"/>
      <c r="D514" s="46"/>
      <c r="E514" s="46"/>
      <c r="F514" s="46"/>
      <c r="G514" s="46"/>
    </row>
    <row r="515" spans="1:7" ht="13.5" thickBot="1" x14ac:dyDescent="0.25">
      <c r="A515" s="46"/>
      <c r="B515" s="46"/>
      <c r="C515" s="46"/>
      <c r="D515" s="46"/>
      <c r="E515" s="46"/>
      <c r="F515" s="46"/>
      <c r="G515" s="46"/>
    </row>
    <row r="516" spans="1:7" ht="13.5" thickBot="1" x14ac:dyDescent="0.25">
      <c r="A516" s="46"/>
      <c r="B516" s="46"/>
      <c r="C516" s="46"/>
      <c r="D516" s="46"/>
      <c r="E516" s="46"/>
      <c r="F516" s="46"/>
      <c r="G516" s="46"/>
    </row>
    <row r="517" spans="1:7" ht="13.5" thickBot="1" x14ac:dyDescent="0.25">
      <c r="A517" s="46"/>
      <c r="B517" s="46"/>
      <c r="C517" s="46"/>
      <c r="D517" s="46"/>
      <c r="E517" s="46"/>
      <c r="F517" s="46"/>
      <c r="G517" s="46"/>
    </row>
    <row r="518" spans="1:7" ht="13.5" thickBot="1" x14ac:dyDescent="0.25">
      <c r="A518" s="46"/>
      <c r="B518" s="46"/>
      <c r="C518" s="46"/>
      <c r="D518" s="46"/>
      <c r="E518" s="46"/>
      <c r="F518" s="46"/>
      <c r="G518" s="46"/>
    </row>
    <row r="519" spans="1:7" ht="13.5" thickBot="1" x14ac:dyDescent="0.25">
      <c r="A519" s="46"/>
      <c r="B519" s="46"/>
      <c r="C519" s="46"/>
      <c r="D519" s="46"/>
      <c r="E519" s="46"/>
      <c r="F519" s="46"/>
      <c r="G519" s="46"/>
    </row>
    <row r="520" spans="1:7" ht="13.5" thickBot="1" x14ac:dyDescent="0.25">
      <c r="A520" s="46"/>
      <c r="B520" s="46"/>
      <c r="C520" s="46"/>
      <c r="D520" s="46"/>
      <c r="E520" s="46"/>
      <c r="F520" s="46"/>
      <c r="G520" s="46"/>
    </row>
    <row r="521" spans="1:7" ht="13.5" thickBot="1" x14ac:dyDescent="0.25">
      <c r="A521" s="46"/>
      <c r="B521" s="46"/>
      <c r="C521" s="46"/>
      <c r="D521" s="46"/>
      <c r="E521" s="46"/>
      <c r="F521" s="46"/>
      <c r="G521" s="46"/>
    </row>
    <row r="522" spans="1:7" ht="13.5" thickBot="1" x14ac:dyDescent="0.25">
      <c r="A522" s="46"/>
      <c r="B522" s="46"/>
      <c r="C522" s="46"/>
      <c r="D522" s="46"/>
      <c r="E522" s="46"/>
      <c r="F522" s="46"/>
      <c r="G522" s="46"/>
    </row>
    <row r="523" spans="1:7" ht="13.5" thickBot="1" x14ac:dyDescent="0.25">
      <c r="A523" s="46"/>
      <c r="B523" s="46"/>
      <c r="C523" s="46"/>
      <c r="D523" s="46"/>
      <c r="E523" s="46"/>
      <c r="F523" s="46"/>
      <c r="G523" s="46"/>
    </row>
    <row r="524" spans="1:7" ht="13.5" thickBot="1" x14ac:dyDescent="0.25">
      <c r="A524" s="46"/>
      <c r="B524" s="46"/>
      <c r="C524" s="46"/>
      <c r="D524" s="46"/>
      <c r="E524" s="46"/>
      <c r="F524" s="46"/>
      <c r="G524" s="46"/>
    </row>
    <row r="525" spans="1:7" ht="13.5" thickBot="1" x14ac:dyDescent="0.25">
      <c r="A525" s="46"/>
      <c r="B525" s="46"/>
      <c r="C525" s="46"/>
      <c r="D525" s="46"/>
      <c r="E525" s="46"/>
      <c r="F525" s="46"/>
      <c r="G525" s="46"/>
    </row>
    <row r="526" spans="1:7" ht="13.5" thickBot="1" x14ac:dyDescent="0.25">
      <c r="A526" s="46"/>
      <c r="B526" s="46"/>
      <c r="C526" s="46"/>
      <c r="D526" s="46"/>
      <c r="E526" s="46"/>
      <c r="F526" s="46"/>
      <c r="G526" s="46"/>
    </row>
    <row r="527" spans="1:7" ht="13.5" thickBot="1" x14ac:dyDescent="0.25">
      <c r="A527" s="46"/>
      <c r="B527" s="46"/>
      <c r="C527" s="46"/>
      <c r="D527" s="46"/>
      <c r="E527" s="46"/>
      <c r="F527" s="46"/>
      <c r="G527" s="46"/>
    </row>
    <row r="528" spans="1:7" ht="13.5" thickBot="1" x14ac:dyDescent="0.25">
      <c r="A528" s="46"/>
      <c r="B528" s="46"/>
      <c r="C528" s="46"/>
      <c r="D528" s="46"/>
      <c r="E528" s="46"/>
      <c r="F528" s="46"/>
      <c r="G528" s="46"/>
    </row>
    <row r="529" spans="1:7" ht="13.5" thickBot="1" x14ac:dyDescent="0.25">
      <c r="A529" s="46"/>
      <c r="B529" s="46"/>
      <c r="C529" s="46"/>
      <c r="D529" s="46"/>
      <c r="E529" s="46"/>
      <c r="F529" s="46"/>
      <c r="G529" s="46"/>
    </row>
    <row r="530" spans="1:7" ht="13.5" thickBot="1" x14ac:dyDescent="0.25">
      <c r="A530" s="46"/>
      <c r="B530" s="46"/>
      <c r="C530" s="46"/>
      <c r="D530" s="46"/>
      <c r="E530" s="46"/>
      <c r="F530" s="46"/>
      <c r="G530" s="46"/>
    </row>
    <row r="531" spans="1:7" ht="13.5" thickBot="1" x14ac:dyDescent="0.25">
      <c r="A531" s="46"/>
      <c r="B531" s="46"/>
      <c r="C531" s="46"/>
      <c r="D531" s="46"/>
      <c r="E531" s="46"/>
      <c r="F531" s="46"/>
      <c r="G531" s="46"/>
    </row>
    <row r="532" spans="1:7" ht="13.5" thickBot="1" x14ac:dyDescent="0.25">
      <c r="A532" s="46"/>
      <c r="B532" s="46"/>
      <c r="C532" s="46"/>
      <c r="D532" s="46"/>
      <c r="E532" s="46"/>
      <c r="F532" s="46"/>
      <c r="G532" s="46"/>
    </row>
    <row r="533" spans="1:7" ht="13.5" thickBot="1" x14ac:dyDescent="0.25">
      <c r="A533" s="46"/>
      <c r="B533" s="46"/>
      <c r="C533" s="46"/>
      <c r="D533" s="46"/>
      <c r="E533" s="46"/>
      <c r="F533" s="46"/>
      <c r="G533" s="46"/>
    </row>
    <row r="534" spans="1:7" ht="13.5" thickBot="1" x14ac:dyDescent="0.25">
      <c r="A534" s="46"/>
      <c r="B534" s="46"/>
      <c r="C534" s="46"/>
      <c r="D534" s="46"/>
      <c r="E534" s="46"/>
      <c r="F534" s="46"/>
      <c r="G534" s="46"/>
    </row>
    <row r="535" spans="1:7" ht="13.5" thickBot="1" x14ac:dyDescent="0.25">
      <c r="A535" s="46"/>
      <c r="B535" s="46"/>
      <c r="C535" s="46"/>
      <c r="D535" s="46"/>
      <c r="E535" s="46"/>
      <c r="F535" s="46"/>
      <c r="G535" s="46"/>
    </row>
    <row r="536" spans="1:7" ht="13.5" thickBot="1" x14ac:dyDescent="0.25">
      <c r="A536" s="46"/>
      <c r="B536" s="46"/>
      <c r="C536" s="46"/>
      <c r="D536" s="46"/>
      <c r="E536" s="46"/>
      <c r="F536" s="46"/>
      <c r="G536" s="46"/>
    </row>
    <row r="537" spans="1:7" ht="13.5" thickBot="1" x14ac:dyDescent="0.25">
      <c r="A537" s="46"/>
      <c r="B537" s="46"/>
      <c r="C537" s="46"/>
      <c r="D537" s="46"/>
      <c r="E537" s="46"/>
      <c r="F537" s="46"/>
      <c r="G537" s="46"/>
    </row>
    <row r="538" spans="1:7" ht="13.5" thickBot="1" x14ac:dyDescent="0.25">
      <c r="A538" s="46"/>
      <c r="B538" s="46"/>
      <c r="C538" s="46"/>
      <c r="D538" s="46"/>
      <c r="E538" s="46"/>
      <c r="F538" s="46"/>
      <c r="G538" s="46"/>
    </row>
    <row r="539" spans="1:7" ht="13.5" thickBot="1" x14ac:dyDescent="0.25">
      <c r="A539" s="46"/>
      <c r="B539" s="46"/>
      <c r="C539" s="46"/>
      <c r="D539" s="46"/>
      <c r="E539" s="46"/>
      <c r="F539" s="46"/>
      <c r="G539" s="46"/>
    </row>
    <row r="540" spans="1:7" ht="13.5" thickBot="1" x14ac:dyDescent="0.25">
      <c r="A540" s="46"/>
      <c r="B540" s="46"/>
      <c r="C540" s="46"/>
      <c r="D540" s="46"/>
      <c r="E540" s="46"/>
      <c r="F540" s="46"/>
      <c r="G540" s="46"/>
    </row>
    <row r="541" spans="1:7" ht="13.5" thickBot="1" x14ac:dyDescent="0.25">
      <c r="A541" s="46"/>
      <c r="B541" s="46"/>
      <c r="C541" s="46"/>
      <c r="D541" s="46"/>
      <c r="E541" s="46"/>
      <c r="F541" s="46"/>
      <c r="G541" s="46"/>
    </row>
    <row r="542" spans="1:7" ht="13.5" thickBot="1" x14ac:dyDescent="0.25">
      <c r="A542" s="46"/>
      <c r="B542" s="46"/>
      <c r="C542" s="46"/>
      <c r="D542" s="46"/>
      <c r="E542" s="46"/>
      <c r="F542" s="46"/>
      <c r="G542" s="46"/>
    </row>
    <row r="543" spans="1:7" ht="13.5" thickBot="1" x14ac:dyDescent="0.25">
      <c r="A543" s="46"/>
      <c r="B543" s="46"/>
      <c r="C543" s="46"/>
      <c r="D543" s="46"/>
      <c r="E543" s="46"/>
      <c r="F543" s="46"/>
      <c r="G543" s="46"/>
    </row>
    <row r="544" spans="1:7" ht="13.5" thickBot="1" x14ac:dyDescent="0.25">
      <c r="A544" s="46"/>
      <c r="B544" s="46"/>
      <c r="C544" s="46"/>
      <c r="D544" s="46"/>
      <c r="E544" s="46"/>
      <c r="F544" s="46"/>
      <c r="G544" s="46"/>
    </row>
    <row r="545" spans="1:7" ht="13.5" thickBot="1" x14ac:dyDescent="0.25">
      <c r="A545" s="46"/>
      <c r="B545" s="46"/>
      <c r="C545" s="46"/>
      <c r="D545" s="46"/>
      <c r="E545" s="46"/>
      <c r="F545" s="46"/>
      <c r="G545" s="46"/>
    </row>
    <row r="546" spans="1:7" ht="13.5" thickBot="1" x14ac:dyDescent="0.25">
      <c r="A546" s="46"/>
      <c r="B546" s="46"/>
      <c r="C546" s="46"/>
      <c r="D546" s="46"/>
      <c r="E546" s="46"/>
      <c r="F546" s="46"/>
      <c r="G546" s="46"/>
    </row>
    <row r="547" spans="1:7" ht="13.5" thickBot="1" x14ac:dyDescent="0.25">
      <c r="A547" s="46"/>
      <c r="B547" s="46"/>
      <c r="C547" s="46"/>
      <c r="D547" s="46"/>
      <c r="E547" s="46"/>
      <c r="F547" s="46"/>
      <c r="G547" s="46"/>
    </row>
    <row r="548" spans="1:7" ht="13.5" thickBot="1" x14ac:dyDescent="0.25">
      <c r="A548" s="46"/>
      <c r="B548" s="46"/>
      <c r="C548" s="46"/>
      <c r="D548" s="46"/>
      <c r="E548" s="46"/>
      <c r="F548" s="46"/>
      <c r="G548" s="46"/>
    </row>
    <row r="549" spans="1:7" ht="13.5" thickBot="1" x14ac:dyDescent="0.25">
      <c r="A549" s="46"/>
      <c r="B549" s="46"/>
      <c r="C549" s="46"/>
      <c r="D549" s="46"/>
      <c r="E549" s="46"/>
      <c r="F549" s="46"/>
      <c r="G549" s="46"/>
    </row>
    <row r="550" spans="1:7" ht="13.5" thickBot="1" x14ac:dyDescent="0.25">
      <c r="A550" s="46"/>
      <c r="B550" s="46"/>
      <c r="C550" s="46"/>
      <c r="D550" s="46"/>
      <c r="E550" s="46"/>
      <c r="F550" s="46"/>
      <c r="G550" s="46"/>
    </row>
    <row r="551" spans="1:7" ht="13.5" thickBot="1" x14ac:dyDescent="0.25">
      <c r="A551" s="46"/>
      <c r="B551" s="46"/>
      <c r="C551" s="46"/>
      <c r="D551" s="46"/>
      <c r="E551" s="46"/>
      <c r="F551" s="46"/>
      <c r="G551" s="46"/>
    </row>
    <row r="552" spans="1:7" ht="13.5" thickBot="1" x14ac:dyDescent="0.25">
      <c r="A552" s="46"/>
      <c r="B552" s="46"/>
      <c r="C552" s="46"/>
      <c r="D552" s="46"/>
      <c r="E552" s="46"/>
      <c r="F552" s="46"/>
      <c r="G552" s="46"/>
    </row>
    <row r="553" spans="1:7" ht="13.5" thickBot="1" x14ac:dyDescent="0.25">
      <c r="A553" s="46"/>
      <c r="B553" s="46"/>
      <c r="C553" s="46"/>
      <c r="D553" s="46"/>
      <c r="E553" s="46"/>
      <c r="F553" s="46"/>
      <c r="G553" s="46"/>
    </row>
    <row r="554" spans="1:7" ht="13.5" thickBot="1" x14ac:dyDescent="0.25">
      <c r="A554" s="46"/>
      <c r="B554" s="46"/>
      <c r="C554" s="46"/>
      <c r="D554" s="46"/>
      <c r="E554" s="46"/>
      <c r="F554" s="46"/>
      <c r="G554" s="46"/>
    </row>
    <row r="555" spans="1:7" ht="13.5" thickBot="1" x14ac:dyDescent="0.25">
      <c r="A555" s="46"/>
      <c r="B555" s="46"/>
      <c r="C555" s="46"/>
      <c r="D555" s="46"/>
      <c r="E555" s="46"/>
      <c r="F555" s="46"/>
      <c r="G555" s="46"/>
    </row>
    <row r="556" spans="1:7" ht="13.5" thickBot="1" x14ac:dyDescent="0.25">
      <c r="A556" s="46"/>
      <c r="B556" s="46"/>
      <c r="C556" s="46"/>
      <c r="D556" s="46"/>
      <c r="E556" s="46"/>
      <c r="F556" s="46"/>
      <c r="G556" s="46"/>
    </row>
    <row r="557" spans="1:7" ht="13.5" thickBot="1" x14ac:dyDescent="0.25">
      <c r="A557" s="46"/>
      <c r="B557" s="46"/>
      <c r="C557" s="46"/>
      <c r="D557" s="46"/>
      <c r="E557" s="46"/>
      <c r="F557" s="46"/>
      <c r="G557" s="46"/>
    </row>
    <row r="558" spans="1:7" ht="13.5" thickBot="1" x14ac:dyDescent="0.25">
      <c r="A558" s="46"/>
      <c r="B558" s="46"/>
      <c r="C558" s="46"/>
      <c r="D558" s="46"/>
      <c r="E558" s="46"/>
      <c r="F558" s="46"/>
      <c r="G558" s="46"/>
    </row>
    <row r="559" spans="1:7" ht="13.5" thickBot="1" x14ac:dyDescent="0.25">
      <c r="A559" s="46"/>
      <c r="B559" s="46"/>
      <c r="C559" s="46"/>
      <c r="D559" s="46"/>
      <c r="E559" s="46"/>
      <c r="F559" s="46"/>
      <c r="G559" s="46"/>
    </row>
    <row r="560" spans="1:7" ht="13.5" thickBot="1" x14ac:dyDescent="0.25">
      <c r="A560" s="46"/>
      <c r="B560" s="46"/>
      <c r="C560" s="46"/>
      <c r="D560" s="46"/>
      <c r="E560" s="46"/>
      <c r="F560" s="46"/>
      <c r="G560" s="46"/>
    </row>
    <row r="561" spans="1:7" ht="13.5" thickBot="1" x14ac:dyDescent="0.25">
      <c r="A561" s="46"/>
      <c r="B561" s="46"/>
      <c r="C561" s="46"/>
      <c r="D561" s="46"/>
      <c r="E561" s="46"/>
      <c r="F561" s="46"/>
      <c r="G561" s="46"/>
    </row>
    <row r="562" spans="1:7" ht="13.5" thickBot="1" x14ac:dyDescent="0.25">
      <c r="A562" s="46"/>
      <c r="B562" s="46"/>
      <c r="C562" s="46"/>
      <c r="D562" s="46"/>
      <c r="E562" s="46"/>
      <c r="F562" s="46"/>
      <c r="G562" s="46"/>
    </row>
    <row r="563" spans="1:7" ht="13.5" thickBot="1" x14ac:dyDescent="0.25">
      <c r="A563" s="46"/>
      <c r="B563" s="46"/>
      <c r="C563" s="46"/>
      <c r="D563" s="46"/>
      <c r="E563" s="46"/>
      <c r="F563" s="46"/>
      <c r="G563" s="46"/>
    </row>
    <row r="564" spans="1:7" ht="13.5" thickBot="1" x14ac:dyDescent="0.25">
      <c r="A564" s="46"/>
      <c r="B564" s="46"/>
      <c r="C564" s="46"/>
      <c r="D564" s="46"/>
      <c r="E564" s="46"/>
      <c r="F564" s="46"/>
      <c r="G564" s="46"/>
    </row>
    <row r="565" spans="1:7" ht="13.5" thickBot="1" x14ac:dyDescent="0.25">
      <c r="A565" s="46"/>
      <c r="B565" s="46"/>
      <c r="C565" s="46"/>
      <c r="D565" s="46"/>
      <c r="E565" s="46"/>
      <c r="F565" s="46"/>
      <c r="G565" s="46"/>
    </row>
    <row r="566" spans="1:7" ht="13.5" thickBot="1" x14ac:dyDescent="0.25">
      <c r="A566" s="46"/>
      <c r="B566" s="46"/>
      <c r="C566" s="46"/>
      <c r="D566" s="46"/>
      <c r="E566" s="46"/>
      <c r="F566" s="46"/>
      <c r="G566" s="46"/>
    </row>
    <row r="567" spans="1:7" ht="13.5" thickBot="1" x14ac:dyDescent="0.25">
      <c r="A567" s="46"/>
      <c r="B567" s="46"/>
      <c r="C567" s="46"/>
      <c r="D567" s="46"/>
      <c r="E567" s="46"/>
      <c r="F567" s="46"/>
      <c r="G567" s="46"/>
    </row>
    <row r="568" spans="1:7" ht="13.5" thickBot="1" x14ac:dyDescent="0.25">
      <c r="A568" s="46"/>
      <c r="B568" s="46"/>
      <c r="C568" s="46"/>
      <c r="D568" s="46"/>
      <c r="E568" s="46"/>
      <c r="F568" s="46"/>
      <c r="G568" s="46"/>
    </row>
    <row r="569" spans="1:7" ht="13.5" thickBot="1" x14ac:dyDescent="0.25">
      <c r="A569" s="46"/>
      <c r="B569" s="46"/>
      <c r="C569" s="46"/>
      <c r="D569" s="46"/>
      <c r="E569" s="46"/>
      <c r="F569" s="46"/>
      <c r="G569" s="46"/>
    </row>
    <row r="570" spans="1:7" ht="13.5" thickBot="1" x14ac:dyDescent="0.25">
      <c r="A570" s="46"/>
      <c r="B570" s="46"/>
      <c r="C570" s="46"/>
      <c r="D570" s="46"/>
      <c r="E570" s="46"/>
      <c r="F570" s="46"/>
      <c r="G570" s="46"/>
    </row>
    <row r="571" spans="1:7" ht="13.5" thickBot="1" x14ac:dyDescent="0.25">
      <c r="A571" s="46"/>
      <c r="B571" s="46"/>
      <c r="C571" s="46"/>
      <c r="D571" s="46"/>
      <c r="E571" s="46"/>
      <c r="F571" s="46"/>
      <c r="G571" s="46"/>
    </row>
    <row r="572" spans="1:7" ht="13.5" thickBot="1" x14ac:dyDescent="0.25">
      <c r="A572" s="46"/>
      <c r="B572" s="46"/>
      <c r="C572" s="46"/>
      <c r="D572" s="46"/>
      <c r="E572" s="46"/>
      <c r="F572" s="46"/>
      <c r="G572" s="46"/>
    </row>
    <row r="573" spans="1:7" ht="13.5" thickBot="1" x14ac:dyDescent="0.25">
      <c r="A573" s="46"/>
      <c r="B573" s="46"/>
      <c r="C573" s="46"/>
      <c r="D573" s="46"/>
      <c r="E573" s="46"/>
      <c r="F573" s="46"/>
      <c r="G573" s="46"/>
    </row>
    <row r="574" spans="1:7" ht="13.5" thickBot="1" x14ac:dyDescent="0.25">
      <c r="A574" s="46"/>
      <c r="B574" s="46"/>
      <c r="C574" s="46"/>
      <c r="D574" s="46"/>
      <c r="E574" s="46"/>
      <c r="F574" s="46"/>
      <c r="G574" s="46"/>
    </row>
    <row r="575" spans="1:7" ht="13.5" thickBot="1" x14ac:dyDescent="0.25">
      <c r="A575" s="46"/>
      <c r="B575" s="46"/>
      <c r="C575" s="46"/>
      <c r="D575" s="46"/>
      <c r="E575" s="46"/>
      <c r="F575" s="46"/>
      <c r="G575" s="46"/>
    </row>
    <row r="576" spans="1:7" ht="13.5" thickBot="1" x14ac:dyDescent="0.25">
      <c r="A576" s="46"/>
      <c r="B576" s="46"/>
      <c r="C576" s="46"/>
      <c r="D576" s="46"/>
      <c r="E576" s="46"/>
      <c r="F576" s="46"/>
      <c r="G576" s="46"/>
    </row>
    <row r="577" spans="1:7" ht="13.5" thickBot="1" x14ac:dyDescent="0.25">
      <c r="A577" s="46"/>
      <c r="B577" s="46"/>
      <c r="C577" s="46"/>
      <c r="D577" s="46"/>
      <c r="E577" s="46"/>
      <c r="F577" s="46"/>
      <c r="G577" s="46"/>
    </row>
    <row r="578" spans="1:7" ht="13.5" thickBot="1" x14ac:dyDescent="0.25">
      <c r="A578" s="46"/>
      <c r="B578" s="46"/>
      <c r="C578" s="46"/>
      <c r="D578" s="46"/>
      <c r="E578" s="46"/>
      <c r="F578" s="46"/>
      <c r="G578" s="46"/>
    </row>
    <row r="579" spans="1:7" ht="13.5" thickBot="1" x14ac:dyDescent="0.25">
      <c r="A579" s="46"/>
      <c r="B579" s="46"/>
      <c r="C579" s="46"/>
      <c r="D579" s="46"/>
      <c r="E579" s="46"/>
      <c r="F579" s="46"/>
      <c r="G579" s="46"/>
    </row>
    <row r="580" spans="1:7" ht="13.5" thickBot="1" x14ac:dyDescent="0.25">
      <c r="A580" s="46"/>
      <c r="B580" s="46"/>
      <c r="C580" s="46"/>
      <c r="D580" s="46"/>
      <c r="E580" s="46"/>
      <c r="F580" s="46"/>
      <c r="G580" s="46"/>
    </row>
    <row r="581" spans="1:7" ht="13.5" thickBot="1" x14ac:dyDescent="0.25">
      <c r="A581" s="46"/>
      <c r="B581" s="46"/>
      <c r="C581" s="46"/>
      <c r="D581" s="46"/>
      <c r="E581" s="46"/>
      <c r="F581" s="46"/>
      <c r="G581" s="46"/>
    </row>
    <row r="582" spans="1:7" ht="13.5" thickBot="1" x14ac:dyDescent="0.25">
      <c r="A582" s="46"/>
      <c r="B582" s="46"/>
      <c r="C582" s="46"/>
      <c r="D582" s="46"/>
      <c r="E582" s="46"/>
      <c r="F582" s="46"/>
      <c r="G582" s="46"/>
    </row>
    <row r="583" spans="1:7" ht="13.5" thickBot="1" x14ac:dyDescent="0.25">
      <c r="A583" s="46"/>
      <c r="B583" s="46"/>
      <c r="C583" s="46"/>
      <c r="D583" s="46"/>
      <c r="E583" s="46"/>
      <c r="F583" s="46"/>
      <c r="G583" s="46"/>
    </row>
    <row r="584" spans="1:7" ht="13.5" thickBot="1" x14ac:dyDescent="0.25">
      <c r="A584" s="46"/>
      <c r="B584" s="46"/>
      <c r="C584" s="46"/>
      <c r="D584" s="46"/>
      <c r="E584" s="46"/>
      <c r="F584" s="46"/>
      <c r="G584" s="46"/>
    </row>
    <row r="585" spans="1:7" ht="13.5" thickBot="1" x14ac:dyDescent="0.25">
      <c r="A585" s="46"/>
      <c r="B585" s="46"/>
      <c r="C585" s="46"/>
      <c r="D585" s="46"/>
      <c r="E585" s="46"/>
      <c r="F585" s="46"/>
      <c r="G585" s="46"/>
    </row>
    <row r="586" spans="1:7" ht="13.5" thickBot="1" x14ac:dyDescent="0.25">
      <c r="A586" s="46"/>
      <c r="B586" s="46"/>
      <c r="C586" s="46"/>
      <c r="D586" s="46"/>
      <c r="E586" s="46"/>
      <c r="F586" s="46"/>
      <c r="G586" s="46"/>
    </row>
    <row r="587" spans="1:7" ht="13.5" thickBot="1" x14ac:dyDescent="0.25">
      <c r="A587" s="46"/>
      <c r="B587" s="46"/>
      <c r="C587" s="46"/>
      <c r="D587" s="46"/>
      <c r="E587" s="46"/>
      <c r="F587" s="46"/>
      <c r="G587" s="46"/>
    </row>
    <row r="588" spans="1:7" ht="13.5" thickBot="1" x14ac:dyDescent="0.25">
      <c r="A588" s="46"/>
      <c r="B588" s="46"/>
      <c r="C588" s="46"/>
      <c r="D588" s="46"/>
      <c r="E588" s="46"/>
      <c r="F588" s="46"/>
      <c r="G588" s="46"/>
    </row>
    <row r="589" spans="1:7" ht="13.5" thickBot="1" x14ac:dyDescent="0.25">
      <c r="A589" s="46"/>
      <c r="B589" s="46"/>
      <c r="C589" s="46"/>
      <c r="D589" s="46"/>
      <c r="E589" s="46"/>
      <c r="F589" s="46"/>
      <c r="G589" s="46"/>
    </row>
    <row r="590" spans="1:7" ht="13.5" thickBot="1" x14ac:dyDescent="0.25">
      <c r="A590" s="46"/>
      <c r="B590" s="46"/>
      <c r="C590" s="46"/>
      <c r="D590" s="46"/>
      <c r="E590" s="46"/>
      <c r="F590" s="46"/>
      <c r="G590" s="46"/>
    </row>
    <row r="591" spans="1:7" ht="13.5" thickBot="1" x14ac:dyDescent="0.25">
      <c r="A591" s="46"/>
      <c r="B591" s="46"/>
      <c r="C591" s="46"/>
      <c r="D591" s="46"/>
      <c r="E591" s="46"/>
      <c r="F591" s="46"/>
      <c r="G591" s="46"/>
    </row>
    <row r="592" spans="1:7" ht="13.5" thickBot="1" x14ac:dyDescent="0.25">
      <c r="A592" s="46"/>
      <c r="B592" s="46"/>
      <c r="C592" s="46"/>
      <c r="D592" s="46"/>
      <c r="E592" s="46"/>
      <c r="F592" s="46"/>
      <c r="G592" s="46"/>
    </row>
    <row r="593" spans="1:7" ht="13.5" thickBot="1" x14ac:dyDescent="0.25">
      <c r="A593" s="46"/>
      <c r="B593" s="46"/>
      <c r="C593" s="46"/>
      <c r="D593" s="46"/>
      <c r="E593" s="46"/>
      <c r="F593" s="46"/>
      <c r="G593" s="46"/>
    </row>
    <row r="594" spans="1:7" ht="13.5" thickBot="1" x14ac:dyDescent="0.25">
      <c r="A594" s="46"/>
      <c r="B594" s="46"/>
      <c r="C594" s="46"/>
      <c r="D594" s="46"/>
      <c r="E594" s="46"/>
      <c r="F594" s="46"/>
      <c r="G594" s="46"/>
    </row>
    <row r="595" spans="1:7" ht="13.5" thickBot="1" x14ac:dyDescent="0.25">
      <c r="A595" s="46"/>
      <c r="B595" s="46"/>
      <c r="C595" s="46"/>
      <c r="D595" s="46"/>
      <c r="E595" s="46"/>
      <c r="F595" s="46"/>
      <c r="G595" s="46"/>
    </row>
    <row r="596" spans="1:7" ht="13.5" thickBot="1" x14ac:dyDescent="0.25">
      <c r="A596" s="46"/>
      <c r="B596" s="46"/>
      <c r="C596" s="46"/>
      <c r="D596" s="46"/>
      <c r="E596" s="46"/>
      <c r="F596" s="46"/>
      <c r="G596" s="46"/>
    </row>
    <row r="597" spans="1:7" ht="13.5" thickBot="1" x14ac:dyDescent="0.25">
      <c r="A597" s="46"/>
      <c r="B597" s="46"/>
      <c r="C597" s="46"/>
      <c r="D597" s="46"/>
      <c r="E597" s="46"/>
      <c r="F597" s="46"/>
      <c r="G597" s="46"/>
    </row>
    <row r="598" spans="1:7" ht="13.5" thickBot="1" x14ac:dyDescent="0.25">
      <c r="A598" s="46"/>
      <c r="B598" s="46"/>
      <c r="C598" s="46"/>
      <c r="D598" s="46"/>
      <c r="E598" s="46"/>
      <c r="F598" s="46"/>
      <c r="G598" s="46"/>
    </row>
    <row r="599" spans="1:7" ht="13.5" thickBot="1" x14ac:dyDescent="0.25">
      <c r="A599" s="46"/>
      <c r="B599" s="46"/>
      <c r="C599" s="46"/>
      <c r="D599" s="46"/>
      <c r="E599" s="46"/>
      <c r="F599" s="46"/>
      <c r="G599" s="46"/>
    </row>
    <row r="600" spans="1:7" ht="13.5" thickBot="1" x14ac:dyDescent="0.25">
      <c r="A600" s="46"/>
      <c r="B600" s="46"/>
      <c r="C600" s="46"/>
      <c r="D600" s="46"/>
      <c r="E600" s="46"/>
      <c r="F600" s="46"/>
      <c r="G600" s="46"/>
    </row>
    <row r="601" spans="1:7" ht="13.5" thickBot="1" x14ac:dyDescent="0.25">
      <c r="A601" s="46"/>
      <c r="B601" s="46"/>
      <c r="C601" s="46"/>
      <c r="D601" s="46"/>
      <c r="E601" s="46"/>
      <c r="F601" s="46"/>
      <c r="G601" s="46"/>
    </row>
    <row r="602" spans="1:7" ht="13.5" thickBot="1" x14ac:dyDescent="0.25">
      <c r="A602" s="46"/>
      <c r="B602" s="46"/>
      <c r="C602" s="46"/>
      <c r="D602" s="46"/>
      <c r="E602" s="46"/>
      <c r="F602" s="46"/>
      <c r="G602" s="46"/>
    </row>
    <row r="603" spans="1:7" ht="13.5" thickBot="1" x14ac:dyDescent="0.25">
      <c r="A603" s="46"/>
      <c r="B603" s="46"/>
      <c r="C603" s="46"/>
      <c r="D603" s="46"/>
      <c r="E603" s="46"/>
      <c r="F603" s="46"/>
      <c r="G603" s="46"/>
    </row>
    <row r="604" spans="1:7" ht="13.5" thickBot="1" x14ac:dyDescent="0.25">
      <c r="A604" s="46"/>
      <c r="B604" s="46"/>
      <c r="C604" s="46"/>
      <c r="D604" s="46"/>
      <c r="E604" s="46"/>
      <c r="F604" s="46"/>
      <c r="G604" s="46"/>
    </row>
    <row r="605" spans="1:7" ht="13.5" thickBot="1" x14ac:dyDescent="0.25">
      <c r="A605" s="46"/>
      <c r="B605" s="46"/>
      <c r="C605" s="46"/>
      <c r="D605" s="46"/>
      <c r="E605" s="46"/>
      <c r="F605" s="46"/>
      <c r="G605" s="46"/>
    </row>
    <row r="606" spans="1:7" ht="13.5" thickBot="1" x14ac:dyDescent="0.25">
      <c r="A606" s="46"/>
      <c r="B606" s="46"/>
      <c r="C606" s="46"/>
      <c r="D606" s="46"/>
      <c r="E606" s="46"/>
      <c r="F606" s="46"/>
      <c r="G606" s="46"/>
    </row>
    <row r="607" spans="1:7" ht="13.5" thickBot="1" x14ac:dyDescent="0.25">
      <c r="A607" s="46"/>
      <c r="B607" s="46"/>
      <c r="C607" s="46"/>
      <c r="D607" s="46"/>
      <c r="E607" s="46"/>
      <c r="F607" s="46"/>
      <c r="G607" s="46"/>
    </row>
    <row r="608" spans="1:7" ht="13.5" thickBot="1" x14ac:dyDescent="0.25">
      <c r="A608" s="46"/>
      <c r="B608" s="46"/>
      <c r="C608" s="46"/>
      <c r="D608" s="46"/>
      <c r="E608" s="46"/>
      <c r="F608" s="46"/>
      <c r="G608" s="46"/>
    </row>
    <row r="609" spans="1:7" ht="13.5" thickBot="1" x14ac:dyDescent="0.25">
      <c r="A609" s="46"/>
      <c r="B609" s="46"/>
      <c r="C609" s="46"/>
      <c r="D609" s="46"/>
      <c r="E609" s="46"/>
      <c r="F609" s="46"/>
      <c r="G609" s="46"/>
    </row>
    <row r="610" spans="1:7" ht="13.5" thickBot="1" x14ac:dyDescent="0.25">
      <c r="A610" s="46"/>
      <c r="B610" s="46"/>
      <c r="C610" s="46"/>
      <c r="D610" s="46"/>
      <c r="E610" s="46"/>
      <c r="F610" s="46"/>
      <c r="G610" s="46"/>
    </row>
    <row r="611" spans="1:7" ht="13.5" thickBot="1" x14ac:dyDescent="0.25">
      <c r="A611" s="46"/>
      <c r="B611" s="46"/>
      <c r="C611" s="46"/>
      <c r="D611" s="46"/>
      <c r="E611" s="46"/>
      <c r="F611" s="46"/>
      <c r="G611" s="46"/>
    </row>
    <row r="612" spans="1:7" ht="13.5" thickBot="1" x14ac:dyDescent="0.25">
      <c r="A612" s="46"/>
      <c r="B612" s="46"/>
      <c r="C612" s="46"/>
      <c r="D612" s="46"/>
      <c r="E612" s="46"/>
      <c r="F612" s="46"/>
      <c r="G612" s="46"/>
    </row>
    <row r="613" spans="1:7" ht="13.5" thickBot="1" x14ac:dyDescent="0.25">
      <c r="A613" s="46"/>
      <c r="B613" s="46"/>
      <c r="C613" s="46"/>
      <c r="D613" s="46"/>
      <c r="E613" s="46"/>
      <c r="F613" s="46"/>
      <c r="G613" s="46"/>
    </row>
    <row r="614" spans="1:7" ht="13.5" thickBot="1" x14ac:dyDescent="0.25">
      <c r="A614" s="46"/>
      <c r="B614" s="46"/>
      <c r="C614" s="46"/>
      <c r="D614" s="46"/>
      <c r="E614" s="46"/>
      <c r="F614" s="46"/>
      <c r="G614" s="46"/>
    </row>
    <row r="615" spans="1:7" ht="13.5" thickBot="1" x14ac:dyDescent="0.25">
      <c r="A615" s="46"/>
      <c r="B615" s="46"/>
      <c r="C615" s="46"/>
      <c r="D615" s="46"/>
      <c r="E615" s="46"/>
      <c r="F615" s="46"/>
      <c r="G615" s="46"/>
    </row>
    <row r="616" spans="1:7" ht="13.5" thickBot="1" x14ac:dyDescent="0.25">
      <c r="A616" s="46"/>
      <c r="B616" s="46"/>
      <c r="C616" s="46"/>
      <c r="D616" s="46"/>
      <c r="E616" s="46"/>
      <c r="F616" s="46"/>
      <c r="G616" s="46"/>
    </row>
    <row r="617" spans="1:7" ht="13.5" thickBot="1" x14ac:dyDescent="0.25">
      <c r="A617" s="46"/>
      <c r="B617" s="46"/>
      <c r="C617" s="46"/>
      <c r="D617" s="46"/>
      <c r="E617" s="46"/>
      <c r="F617" s="46"/>
      <c r="G617" s="46"/>
    </row>
    <row r="618" spans="1:7" ht="13.5" thickBot="1" x14ac:dyDescent="0.25">
      <c r="A618" s="46"/>
      <c r="B618" s="46"/>
      <c r="C618" s="46"/>
      <c r="D618" s="46"/>
      <c r="E618" s="46"/>
      <c r="F618" s="46"/>
      <c r="G618" s="46"/>
    </row>
    <row r="619" spans="1:7" ht="13.5" thickBot="1" x14ac:dyDescent="0.25">
      <c r="A619" s="46"/>
      <c r="B619" s="46"/>
      <c r="C619" s="46"/>
      <c r="D619" s="46"/>
      <c r="E619" s="46"/>
      <c r="F619" s="46"/>
      <c r="G619" s="46"/>
    </row>
    <row r="620" spans="1:7" ht="13.5" thickBot="1" x14ac:dyDescent="0.25">
      <c r="A620" s="46"/>
      <c r="B620" s="46"/>
      <c r="C620" s="46"/>
      <c r="D620" s="46"/>
      <c r="E620" s="46"/>
      <c r="F620" s="46"/>
      <c r="G620" s="46"/>
    </row>
    <row r="621" spans="1:7" ht="13.5" thickBot="1" x14ac:dyDescent="0.25">
      <c r="A621" s="46"/>
      <c r="B621" s="46"/>
      <c r="C621" s="46"/>
      <c r="D621" s="46"/>
      <c r="E621" s="46"/>
      <c r="F621" s="46"/>
      <c r="G621" s="46"/>
    </row>
    <row r="622" spans="1:7" ht="13.5" thickBot="1" x14ac:dyDescent="0.25">
      <c r="A622" s="46"/>
      <c r="B622" s="46"/>
      <c r="C622" s="46"/>
      <c r="D622" s="46"/>
      <c r="E622" s="46"/>
      <c r="F622" s="46"/>
      <c r="G622" s="46"/>
    </row>
    <row r="623" spans="1:7" ht="13.5" thickBot="1" x14ac:dyDescent="0.25">
      <c r="A623" s="46"/>
      <c r="B623" s="46"/>
      <c r="C623" s="46"/>
      <c r="D623" s="46"/>
      <c r="E623" s="46"/>
      <c r="F623" s="46"/>
      <c r="G623" s="46"/>
    </row>
    <row r="624" spans="1:7" ht="13.5" thickBot="1" x14ac:dyDescent="0.25">
      <c r="A624" s="46"/>
      <c r="B624" s="46"/>
      <c r="C624" s="46"/>
      <c r="D624" s="46"/>
      <c r="E624" s="46"/>
      <c r="F624" s="46"/>
      <c r="G624" s="46"/>
    </row>
    <row r="625" spans="1:7" ht="13.5" thickBot="1" x14ac:dyDescent="0.25">
      <c r="A625" s="46"/>
      <c r="B625" s="46"/>
      <c r="C625" s="46"/>
      <c r="D625" s="46"/>
      <c r="E625" s="46"/>
      <c r="F625" s="46"/>
      <c r="G625" s="46"/>
    </row>
    <row r="626" spans="1:7" ht="13.5" thickBot="1" x14ac:dyDescent="0.25">
      <c r="A626" s="46"/>
      <c r="B626" s="46"/>
      <c r="C626" s="46"/>
      <c r="D626" s="46"/>
      <c r="E626" s="46"/>
      <c r="F626" s="46"/>
      <c r="G626" s="46"/>
    </row>
    <row r="627" spans="1:7" ht="13.5" thickBot="1" x14ac:dyDescent="0.25">
      <c r="A627" s="46"/>
      <c r="B627" s="46"/>
      <c r="C627" s="46"/>
      <c r="D627" s="46"/>
      <c r="E627" s="46"/>
      <c r="F627" s="46"/>
      <c r="G627" s="46"/>
    </row>
    <row r="628" spans="1:7" ht="13.5" thickBot="1" x14ac:dyDescent="0.25">
      <c r="A628" s="46"/>
      <c r="B628" s="46"/>
      <c r="C628" s="46"/>
      <c r="D628" s="46"/>
      <c r="E628" s="46"/>
      <c r="F628" s="46"/>
      <c r="G628" s="46"/>
    </row>
    <row r="629" spans="1:7" ht="13.5" thickBot="1" x14ac:dyDescent="0.25">
      <c r="A629" s="46"/>
      <c r="B629" s="46"/>
      <c r="C629" s="46"/>
      <c r="D629" s="46"/>
      <c r="E629" s="46"/>
      <c r="F629" s="46"/>
      <c r="G629" s="46"/>
    </row>
    <row r="630" spans="1:7" ht="13.5" thickBot="1" x14ac:dyDescent="0.25">
      <c r="A630" s="46"/>
      <c r="B630" s="46"/>
      <c r="C630" s="46"/>
      <c r="D630" s="46"/>
      <c r="E630" s="46"/>
      <c r="F630" s="46"/>
      <c r="G630" s="46"/>
    </row>
    <row r="631" spans="1:7" ht="13.5" thickBot="1" x14ac:dyDescent="0.25">
      <c r="A631" s="46"/>
      <c r="B631" s="46"/>
      <c r="C631" s="46"/>
      <c r="D631" s="46"/>
      <c r="E631" s="46"/>
      <c r="F631" s="46"/>
      <c r="G631" s="46"/>
    </row>
    <row r="632" spans="1:7" ht="13.5" thickBot="1" x14ac:dyDescent="0.25">
      <c r="A632" s="46"/>
      <c r="B632" s="46"/>
      <c r="C632" s="46"/>
      <c r="D632" s="46"/>
      <c r="E632" s="46"/>
      <c r="F632" s="46"/>
      <c r="G632" s="46"/>
    </row>
    <row r="633" spans="1:7" ht="13.5" thickBot="1" x14ac:dyDescent="0.25">
      <c r="A633" s="46"/>
      <c r="B633" s="46"/>
      <c r="C633" s="46"/>
      <c r="D633" s="46"/>
      <c r="E633" s="46"/>
      <c r="F633" s="46"/>
      <c r="G633" s="46"/>
    </row>
    <row r="634" spans="1:7" ht="13.5" thickBot="1" x14ac:dyDescent="0.25">
      <c r="A634" s="46"/>
      <c r="B634" s="46"/>
      <c r="C634" s="46"/>
      <c r="D634" s="46"/>
      <c r="E634" s="46"/>
      <c r="F634" s="46"/>
      <c r="G634" s="46"/>
    </row>
    <row r="635" spans="1:7" ht="13.5" thickBot="1" x14ac:dyDescent="0.25">
      <c r="A635" s="46"/>
      <c r="B635" s="46"/>
      <c r="C635" s="46"/>
      <c r="D635" s="46"/>
      <c r="E635" s="46"/>
      <c r="F635" s="46"/>
      <c r="G635" s="46"/>
    </row>
    <row r="636" spans="1:7" ht="13.5" thickBot="1" x14ac:dyDescent="0.25">
      <c r="A636" s="46"/>
      <c r="B636" s="46"/>
      <c r="C636" s="46"/>
      <c r="D636" s="46"/>
      <c r="E636" s="46"/>
      <c r="F636" s="46"/>
      <c r="G636" s="46"/>
    </row>
    <row r="637" spans="1:7" ht="13.5" thickBot="1" x14ac:dyDescent="0.25">
      <c r="A637" s="46"/>
      <c r="B637" s="46"/>
      <c r="C637" s="46"/>
      <c r="D637" s="46"/>
      <c r="E637" s="46"/>
      <c r="F637" s="46"/>
      <c r="G637" s="46"/>
    </row>
    <row r="638" spans="1:7" ht="13.5" thickBot="1" x14ac:dyDescent="0.25">
      <c r="A638" s="46"/>
      <c r="B638" s="46"/>
      <c r="C638" s="46"/>
      <c r="D638" s="46"/>
      <c r="E638" s="46"/>
      <c r="F638" s="46"/>
      <c r="G638" s="46"/>
    </row>
    <row r="639" spans="1:7" ht="13.5" thickBot="1" x14ac:dyDescent="0.25">
      <c r="A639" s="46"/>
      <c r="B639" s="46"/>
      <c r="C639" s="46"/>
      <c r="D639" s="46"/>
      <c r="E639" s="46"/>
      <c r="F639" s="46"/>
      <c r="G639" s="46"/>
    </row>
    <row r="640" spans="1:7" ht="13.5" thickBot="1" x14ac:dyDescent="0.25">
      <c r="A640" s="46"/>
      <c r="B640" s="46"/>
      <c r="C640" s="46"/>
      <c r="D640" s="46"/>
      <c r="E640" s="46"/>
      <c r="F640" s="46"/>
      <c r="G640" s="46"/>
    </row>
    <row r="641" spans="1:7" ht="13.5" thickBot="1" x14ac:dyDescent="0.25">
      <c r="A641" s="46"/>
      <c r="B641" s="46"/>
      <c r="C641" s="46"/>
      <c r="D641" s="46"/>
      <c r="E641" s="46"/>
      <c r="F641" s="46"/>
      <c r="G641" s="46"/>
    </row>
    <row r="642" spans="1:7" ht="13.5" thickBot="1" x14ac:dyDescent="0.25">
      <c r="A642" s="46"/>
      <c r="B642" s="46"/>
      <c r="C642" s="46"/>
      <c r="D642" s="46"/>
      <c r="E642" s="46"/>
      <c r="F642" s="46"/>
      <c r="G642" s="46"/>
    </row>
    <row r="643" spans="1:7" ht="13.5" thickBot="1" x14ac:dyDescent="0.25">
      <c r="A643" s="46"/>
      <c r="B643" s="46"/>
      <c r="C643" s="46"/>
      <c r="D643" s="46"/>
      <c r="E643" s="46"/>
      <c r="F643" s="46"/>
      <c r="G643" s="46"/>
    </row>
    <row r="644" spans="1:7" ht="13.5" thickBot="1" x14ac:dyDescent="0.25">
      <c r="A644" s="46"/>
      <c r="B644" s="46"/>
      <c r="C644" s="46"/>
      <c r="D644" s="46"/>
      <c r="E644" s="46"/>
      <c r="F644" s="46"/>
      <c r="G644" s="46"/>
    </row>
    <row r="645" spans="1:7" ht="13.5" thickBot="1" x14ac:dyDescent="0.25">
      <c r="A645" s="46"/>
      <c r="B645" s="46"/>
      <c r="C645" s="46"/>
      <c r="D645" s="46"/>
      <c r="E645" s="46"/>
      <c r="F645" s="46"/>
      <c r="G645" s="46"/>
    </row>
    <row r="646" spans="1:7" ht="13.5" thickBot="1" x14ac:dyDescent="0.25">
      <c r="A646" s="46"/>
      <c r="B646" s="46"/>
      <c r="C646" s="46"/>
      <c r="D646" s="46"/>
      <c r="E646" s="46"/>
      <c r="F646" s="46"/>
      <c r="G646" s="46"/>
    </row>
    <row r="647" spans="1:7" ht="13.5" thickBot="1" x14ac:dyDescent="0.25">
      <c r="A647" s="46"/>
      <c r="B647" s="46"/>
      <c r="C647" s="46"/>
      <c r="D647" s="46"/>
      <c r="E647" s="46"/>
      <c r="F647" s="46"/>
      <c r="G647" s="46"/>
    </row>
    <row r="648" spans="1:7" ht="13.5" thickBot="1" x14ac:dyDescent="0.25">
      <c r="A648" s="46"/>
      <c r="B648" s="46"/>
      <c r="C648" s="46"/>
      <c r="D648" s="46"/>
      <c r="E648" s="46"/>
      <c r="F648" s="46"/>
      <c r="G648" s="46"/>
    </row>
    <row r="649" spans="1:7" ht="13.5" thickBot="1" x14ac:dyDescent="0.25">
      <c r="A649" s="46"/>
      <c r="B649" s="46"/>
      <c r="C649" s="46"/>
      <c r="D649" s="46"/>
      <c r="E649" s="46"/>
      <c r="F649" s="46"/>
      <c r="G649" s="46"/>
    </row>
    <row r="650" spans="1:7" ht="13.5" thickBot="1" x14ac:dyDescent="0.25">
      <c r="A650" s="46"/>
      <c r="B650" s="46"/>
      <c r="C650" s="46"/>
      <c r="D650" s="46"/>
      <c r="E650" s="46"/>
      <c r="F650" s="46"/>
      <c r="G650" s="46"/>
    </row>
    <row r="651" spans="1:7" ht="13.5" thickBot="1" x14ac:dyDescent="0.25">
      <c r="A651" s="46"/>
      <c r="B651" s="46"/>
      <c r="C651" s="46"/>
      <c r="D651" s="46"/>
      <c r="E651" s="46"/>
      <c r="F651" s="46"/>
      <c r="G651" s="46"/>
    </row>
    <row r="652" spans="1:7" ht="13.5" thickBot="1" x14ac:dyDescent="0.25">
      <c r="A652" s="46"/>
      <c r="B652" s="46"/>
      <c r="C652" s="46"/>
      <c r="D652" s="46"/>
      <c r="E652" s="46"/>
      <c r="F652" s="46"/>
      <c r="G652" s="46"/>
    </row>
    <row r="653" spans="1:7" ht="13.5" thickBot="1" x14ac:dyDescent="0.25">
      <c r="A653" s="46"/>
      <c r="B653" s="46"/>
      <c r="C653" s="46"/>
      <c r="D653" s="46"/>
      <c r="E653" s="46"/>
      <c r="F653" s="46"/>
      <c r="G653" s="46"/>
    </row>
    <row r="654" spans="1:7" ht="13.5" thickBot="1" x14ac:dyDescent="0.25">
      <c r="A654" s="46"/>
      <c r="B654" s="46"/>
      <c r="C654" s="46"/>
      <c r="D654" s="46"/>
      <c r="E654" s="46"/>
      <c r="F654" s="46"/>
      <c r="G654" s="46"/>
    </row>
    <row r="655" spans="1:7" ht="13.5" thickBot="1" x14ac:dyDescent="0.25">
      <c r="A655" s="46"/>
      <c r="B655" s="46"/>
      <c r="C655" s="46"/>
      <c r="D655" s="46"/>
      <c r="E655" s="46"/>
      <c r="F655" s="46"/>
      <c r="G655" s="46"/>
    </row>
    <row r="656" spans="1:7" ht="13.5" thickBot="1" x14ac:dyDescent="0.25">
      <c r="A656" s="46"/>
      <c r="B656" s="46"/>
      <c r="C656" s="46"/>
      <c r="D656" s="46"/>
      <c r="E656" s="46"/>
      <c r="F656" s="46"/>
      <c r="G656" s="46"/>
    </row>
    <row r="657" spans="1:7" ht="13.5" thickBot="1" x14ac:dyDescent="0.25">
      <c r="A657" s="46"/>
      <c r="B657" s="46"/>
      <c r="C657" s="46"/>
      <c r="D657" s="46"/>
      <c r="E657" s="46"/>
      <c r="F657" s="46"/>
      <c r="G657" s="46"/>
    </row>
    <row r="658" spans="1:7" ht="13.5" thickBot="1" x14ac:dyDescent="0.25">
      <c r="A658" s="46"/>
      <c r="B658" s="46"/>
      <c r="C658" s="46"/>
      <c r="D658" s="46"/>
      <c r="E658" s="46"/>
      <c r="F658" s="46"/>
      <c r="G658" s="46"/>
    </row>
    <row r="659" spans="1:7" ht="13.5" thickBot="1" x14ac:dyDescent="0.25">
      <c r="A659" s="46"/>
      <c r="B659" s="46"/>
      <c r="C659" s="46"/>
      <c r="D659" s="46"/>
      <c r="E659" s="46"/>
      <c r="F659" s="46"/>
      <c r="G659" s="46"/>
    </row>
    <row r="660" spans="1:7" ht="13.5" thickBot="1" x14ac:dyDescent="0.25">
      <c r="A660" s="46"/>
      <c r="B660" s="46"/>
      <c r="C660" s="46"/>
      <c r="D660" s="46"/>
      <c r="E660" s="46"/>
      <c r="F660" s="46"/>
      <c r="G660" s="46"/>
    </row>
    <row r="661" spans="1:7" ht="13.5" thickBot="1" x14ac:dyDescent="0.25">
      <c r="A661" s="46"/>
      <c r="B661" s="46"/>
      <c r="C661" s="46"/>
      <c r="D661" s="46"/>
      <c r="E661" s="46"/>
      <c r="F661" s="46"/>
      <c r="G661" s="46"/>
    </row>
    <row r="662" spans="1:7" ht="13.5" thickBot="1" x14ac:dyDescent="0.25">
      <c r="A662" s="46"/>
      <c r="B662" s="46"/>
      <c r="C662" s="46"/>
      <c r="D662" s="46"/>
      <c r="E662" s="46"/>
      <c r="F662" s="46"/>
      <c r="G662" s="46"/>
    </row>
    <row r="663" spans="1:7" ht="13.5" thickBot="1" x14ac:dyDescent="0.25">
      <c r="A663" s="46"/>
      <c r="B663" s="46"/>
      <c r="C663" s="46"/>
      <c r="D663" s="46"/>
      <c r="E663" s="46"/>
      <c r="F663" s="46"/>
      <c r="G663" s="46"/>
    </row>
    <row r="664" spans="1:7" ht="13.5" thickBot="1" x14ac:dyDescent="0.25">
      <c r="A664" s="46"/>
      <c r="B664" s="46"/>
      <c r="C664" s="46"/>
      <c r="D664" s="46"/>
      <c r="E664" s="46"/>
      <c r="F664" s="46"/>
      <c r="G664" s="46"/>
    </row>
    <row r="665" spans="1:7" ht="13.5" thickBot="1" x14ac:dyDescent="0.25">
      <c r="A665" s="46"/>
      <c r="B665" s="46"/>
      <c r="C665" s="46"/>
      <c r="D665" s="46"/>
      <c r="E665" s="46"/>
      <c r="F665" s="46"/>
      <c r="G665" s="46"/>
    </row>
    <row r="666" spans="1:7" ht="13.5" thickBot="1" x14ac:dyDescent="0.25">
      <c r="A666" s="46"/>
      <c r="B666" s="46"/>
      <c r="C666" s="46"/>
      <c r="D666" s="46"/>
      <c r="E666" s="46"/>
      <c r="F666" s="46"/>
      <c r="G666" s="46"/>
    </row>
    <row r="667" spans="1:7" ht="13.5" thickBot="1" x14ac:dyDescent="0.25">
      <c r="A667" s="46"/>
      <c r="B667" s="46"/>
      <c r="C667" s="46"/>
      <c r="D667" s="46"/>
      <c r="E667" s="46"/>
      <c r="F667" s="46"/>
      <c r="G667" s="46"/>
    </row>
    <row r="668" spans="1:7" ht="13.5" thickBot="1" x14ac:dyDescent="0.25">
      <c r="A668" s="46"/>
      <c r="B668" s="46"/>
      <c r="C668" s="46"/>
      <c r="D668" s="46"/>
      <c r="E668" s="46"/>
      <c r="F668" s="46"/>
      <c r="G668" s="46"/>
    </row>
    <row r="669" spans="1:7" ht="13.5" thickBot="1" x14ac:dyDescent="0.25">
      <c r="A669" s="46"/>
      <c r="B669" s="46"/>
      <c r="C669" s="46"/>
      <c r="D669" s="46"/>
      <c r="E669" s="46"/>
      <c r="F669" s="46"/>
      <c r="G669" s="46"/>
    </row>
    <row r="670" spans="1:7" ht="13.5" thickBot="1" x14ac:dyDescent="0.25">
      <c r="A670" s="46"/>
      <c r="B670" s="46"/>
      <c r="C670" s="46"/>
      <c r="D670" s="46"/>
      <c r="E670" s="46"/>
      <c r="F670" s="46"/>
      <c r="G670" s="46"/>
    </row>
    <row r="671" spans="1:7" ht="13.5" thickBot="1" x14ac:dyDescent="0.25">
      <c r="A671" s="46"/>
      <c r="B671" s="46"/>
      <c r="C671" s="46"/>
      <c r="D671" s="46"/>
      <c r="E671" s="46"/>
      <c r="F671" s="46"/>
      <c r="G671" s="46"/>
    </row>
    <row r="672" spans="1:7" ht="13.5" thickBot="1" x14ac:dyDescent="0.25">
      <c r="A672" s="46"/>
      <c r="B672" s="46"/>
      <c r="C672" s="46"/>
      <c r="D672" s="46"/>
      <c r="E672" s="46"/>
      <c r="F672" s="46"/>
      <c r="G672" s="46"/>
    </row>
    <row r="673" spans="1:7" ht="13.5" thickBot="1" x14ac:dyDescent="0.25">
      <c r="A673" s="46"/>
      <c r="B673" s="46"/>
      <c r="C673" s="46"/>
      <c r="D673" s="46"/>
      <c r="E673" s="46"/>
      <c r="F673" s="46"/>
      <c r="G673" s="46"/>
    </row>
    <row r="674" spans="1:7" ht="13.5" thickBot="1" x14ac:dyDescent="0.25">
      <c r="A674" s="46"/>
      <c r="B674" s="46"/>
      <c r="C674" s="46"/>
      <c r="D674" s="46"/>
      <c r="E674" s="46"/>
      <c r="F674" s="46"/>
      <c r="G674" s="46"/>
    </row>
    <row r="675" spans="1:7" ht="13.5" thickBot="1" x14ac:dyDescent="0.25">
      <c r="A675" s="46"/>
      <c r="B675" s="46"/>
      <c r="C675" s="46"/>
      <c r="D675" s="46"/>
      <c r="E675" s="46"/>
      <c r="F675" s="46"/>
      <c r="G675" s="46"/>
    </row>
    <row r="676" spans="1:7" ht="13.5" thickBot="1" x14ac:dyDescent="0.25">
      <c r="A676" s="46"/>
      <c r="B676" s="46"/>
      <c r="C676" s="46"/>
      <c r="D676" s="46"/>
      <c r="E676" s="46"/>
      <c r="F676" s="46"/>
      <c r="G676" s="46"/>
    </row>
    <row r="677" spans="1:7" ht="13.5" thickBot="1" x14ac:dyDescent="0.25">
      <c r="A677" s="46"/>
      <c r="B677" s="46"/>
      <c r="C677" s="46"/>
      <c r="D677" s="46"/>
      <c r="E677" s="46"/>
      <c r="F677" s="46"/>
      <c r="G677" s="46"/>
    </row>
    <row r="678" spans="1:7" ht="13.5" thickBot="1" x14ac:dyDescent="0.25">
      <c r="A678" s="46"/>
      <c r="B678" s="46"/>
      <c r="C678" s="46"/>
      <c r="D678" s="46"/>
      <c r="E678" s="46"/>
      <c r="F678" s="46"/>
      <c r="G678" s="46"/>
    </row>
    <row r="679" spans="1:7" ht="13.5" thickBot="1" x14ac:dyDescent="0.25">
      <c r="A679" s="46"/>
      <c r="B679" s="46"/>
      <c r="C679" s="46"/>
      <c r="D679" s="46"/>
      <c r="E679" s="46"/>
      <c r="F679" s="46"/>
      <c r="G679" s="46"/>
    </row>
    <row r="680" spans="1:7" ht="13.5" thickBot="1" x14ac:dyDescent="0.25">
      <c r="A680" s="46"/>
      <c r="B680" s="46"/>
      <c r="C680" s="46"/>
      <c r="D680" s="46"/>
      <c r="E680" s="46"/>
      <c r="F680" s="46"/>
      <c r="G680" s="46"/>
    </row>
    <row r="681" spans="1:7" ht="13.5" thickBot="1" x14ac:dyDescent="0.25">
      <c r="A681" s="46"/>
      <c r="B681" s="46"/>
      <c r="C681" s="46"/>
      <c r="D681" s="46"/>
      <c r="E681" s="46"/>
      <c r="F681" s="46"/>
      <c r="G681" s="46"/>
    </row>
    <row r="682" spans="1:7" ht="13.5" thickBot="1" x14ac:dyDescent="0.25">
      <c r="A682" s="46"/>
      <c r="B682" s="46"/>
      <c r="C682" s="46"/>
      <c r="D682" s="46"/>
      <c r="E682" s="46"/>
      <c r="F682" s="46"/>
      <c r="G682" s="46"/>
    </row>
    <row r="683" spans="1:7" ht="13.5" thickBot="1" x14ac:dyDescent="0.25">
      <c r="A683" s="46"/>
      <c r="B683" s="46"/>
      <c r="C683" s="46"/>
      <c r="D683" s="46"/>
      <c r="E683" s="46"/>
      <c r="F683" s="46"/>
      <c r="G683" s="46"/>
    </row>
    <row r="684" spans="1:7" ht="13.5" thickBot="1" x14ac:dyDescent="0.25">
      <c r="A684" s="46"/>
      <c r="B684" s="46"/>
      <c r="C684" s="46"/>
      <c r="D684" s="46"/>
      <c r="E684" s="46"/>
      <c r="F684" s="46"/>
      <c r="G684" s="46"/>
    </row>
    <row r="685" spans="1:7" ht="13.5" thickBot="1" x14ac:dyDescent="0.25">
      <c r="A685" s="46"/>
      <c r="B685" s="46"/>
      <c r="C685" s="46"/>
      <c r="D685" s="46"/>
      <c r="E685" s="46"/>
      <c r="F685" s="46"/>
      <c r="G685" s="46"/>
    </row>
    <row r="686" spans="1:7" ht="13.5" thickBot="1" x14ac:dyDescent="0.25">
      <c r="A686" s="46"/>
      <c r="B686" s="46"/>
      <c r="C686" s="46"/>
      <c r="D686" s="46"/>
      <c r="E686" s="46"/>
      <c r="F686" s="46"/>
      <c r="G686" s="46"/>
    </row>
    <row r="687" spans="1:7" ht="13.5" thickBot="1" x14ac:dyDescent="0.25">
      <c r="A687" s="46"/>
      <c r="B687" s="46"/>
      <c r="C687" s="46"/>
      <c r="D687" s="46"/>
      <c r="E687" s="46"/>
      <c r="F687" s="46"/>
      <c r="G687" s="46"/>
    </row>
    <row r="688" spans="1:7" ht="13.5" thickBot="1" x14ac:dyDescent="0.25">
      <c r="A688" s="46"/>
      <c r="B688" s="46"/>
      <c r="C688" s="46"/>
      <c r="D688" s="46"/>
      <c r="E688" s="46"/>
      <c r="F688" s="46"/>
      <c r="G688" s="46"/>
    </row>
    <row r="689" spans="1:7" ht="13.5" thickBot="1" x14ac:dyDescent="0.25">
      <c r="A689" s="46"/>
      <c r="B689" s="46"/>
      <c r="C689" s="46"/>
      <c r="D689" s="46"/>
      <c r="E689" s="46"/>
      <c r="F689" s="46"/>
      <c r="G689" s="46"/>
    </row>
    <row r="690" spans="1:7" ht="13.5" thickBot="1" x14ac:dyDescent="0.25">
      <c r="A690" s="46"/>
      <c r="B690" s="46"/>
      <c r="C690" s="46"/>
      <c r="D690" s="46"/>
      <c r="E690" s="46"/>
      <c r="F690" s="46"/>
      <c r="G690" s="46"/>
    </row>
    <row r="691" spans="1:7" ht="13.5" thickBot="1" x14ac:dyDescent="0.25">
      <c r="A691" s="46"/>
      <c r="B691" s="46"/>
      <c r="C691" s="46"/>
      <c r="D691" s="46"/>
      <c r="E691" s="46"/>
      <c r="F691" s="46"/>
      <c r="G691" s="46"/>
    </row>
    <row r="692" spans="1:7" ht="13.5" thickBot="1" x14ac:dyDescent="0.25">
      <c r="A692" s="46"/>
      <c r="B692" s="46"/>
      <c r="C692" s="46"/>
      <c r="D692" s="46"/>
      <c r="E692" s="46"/>
      <c r="F692" s="46"/>
      <c r="G692" s="46"/>
    </row>
    <row r="693" spans="1:7" ht="13.5" thickBot="1" x14ac:dyDescent="0.25">
      <c r="A693" s="46"/>
      <c r="B693" s="46"/>
      <c r="C693" s="46"/>
      <c r="D693" s="46"/>
      <c r="E693" s="46"/>
      <c r="F693" s="46"/>
      <c r="G693" s="46"/>
    </row>
    <row r="694" spans="1:7" ht="13.5" thickBot="1" x14ac:dyDescent="0.25">
      <c r="A694" s="46"/>
      <c r="B694" s="46"/>
      <c r="C694" s="46"/>
      <c r="D694" s="46"/>
      <c r="E694" s="46"/>
      <c r="F694" s="46"/>
      <c r="G694" s="46"/>
    </row>
    <row r="695" spans="1:7" ht="13.5" thickBot="1" x14ac:dyDescent="0.25">
      <c r="A695" s="46"/>
      <c r="B695" s="46"/>
      <c r="C695" s="46"/>
      <c r="D695" s="46"/>
      <c r="E695" s="46"/>
      <c r="F695" s="46"/>
      <c r="G695" s="46"/>
    </row>
    <row r="696" spans="1:7" ht="13.5" thickBot="1" x14ac:dyDescent="0.25">
      <c r="A696" s="46"/>
      <c r="B696" s="46"/>
      <c r="C696" s="46"/>
      <c r="D696" s="46"/>
      <c r="E696" s="46"/>
      <c r="F696" s="46"/>
      <c r="G696" s="46"/>
    </row>
    <row r="697" spans="1:7" ht="13.5" thickBot="1" x14ac:dyDescent="0.25">
      <c r="A697" s="46"/>
      <c r="B697" s="46"/>
      <c r="C697" s="46"/>
      <c r="D697" s="46"/>
      <c r="E697" s="46"/>
      <c r="F697" s="46"/>
      <c r="G697" s="46"/>
    </row>
    <row r="698" spans="1:7" ht="13.5" thickBot="1" x14ac:dyDescent="0.25">
      <c r="A698" s="46"/>
      <c r="B698" s="46"/>
      <c r="C698" s="46"/>
      <c r="D698" s="46"/>
      <c r="E698" s="46"/>
      <c r="F698" s="46"/>
      <c r="G698" s="46"/>
    </row>
    <row r="699" spans="1:7" ht="13.5" thickBot="1" x14ac:dyDescent="0.25">
      <c r="A699" s="46"/>
      <c r="B699" s="46"/>
      <c r="C699" s="46"/>
      <c r="D699" s="46"/>
      <c r="E699" s="46"/>
      <c r="F699" s="46"/>
      <c r="G699" s="46"/>
    </row>
    <row r="700" spans="1:7" ht="13.5" thickBot="1" x14ac:dyDescent="0.25">
      <c r="A700" s="46"/>
      <c r="B700" s="46"/>
      <c r="C700" s="46"/>
      <c r="D700" s="46"/>
      <c r="E700" s="46"/>
      <c r="F700" s="46"/>
      <c r="G700" s="46"/>
    </row>
    <row r="701" spans="1:7" ht="13.5" thickBot="1" x14ac:dyDescent="0.25">
      <c r="A701" s="46"/>
      <c r="B701" s="46"/>
      <c r="C701" s="46"/>
      <c r="D701" s="46"/>
      <c r="E701" s="46"/>
      <c r="F701" s="46"/>
      <c r="G701" s="46"/>
    </row>
    <row r="702" spans="1:7" ht="13.5" thickBot="1" x14ac:dyDescent="0.25">
      <c r="A702" s="46"/>
      <c r="B702" s="46"/>
      <c r="C702" s="46"/>
      <c r="D702" s="46"/>
      <c r="E702" s="46"/>
      <c r="F702" s="46"/>
      <c r="G702" s="46"/>
    </row>
    <row r="703" spans="1:7" ht="13.5" thickBot="1" x14ac:dyDescent="0.25">
      <c r="A703" s="46"/>
      <c r="B703" s="46"/>
      <c r="C703" s="46"/>
      <c r="D703" s="46"/>
      <c r="E703" s="46"/>
      <c r="F703" s="46"/>
      <c r="G703" s="46"/>
    </row>
    <row r="704" spans="1:7" ht="13.5" thickBot="1" x14ac:dyDescent="0.25">
      <c r="A704" s="46"/>
      <c r="B704" s="46"/>
      <c r="C704" s="46"/>
      <c r="D704" s="46"/>
      <c r="E704" s="46"/>
      <c r="F704" s="46"/>
      <c r="G704" s="46"/>
    </row>
    <row r="705" spans="1:7" ht="13.5" thickBot="1" x14ac:dyDescent="0.25">
      <c r="A705" s="46"/>
      <c r="B705" s="46"/>
      <c r="C705" s="46"/>
      <c r="D705" s="46"/>
      <c r="E705" s="46"/>
      <c r="F705" s="46"/>
      <c r="G705" s="46"/>
    </row>
    <row r="706" spans="1:7" ht="13.5" thickBot="1" x14ac:dyDescent="0.25">
      <c r="A706" s="46"/>
      <c r="B706" s="46"/>
      <c r="C706" s="46"/>
      <c r="D706" s="46"/>
      <c r="E706" s="46"/>
      <c r="F706" s="46"/>
      <c r="G706" s="46"/>
    </row>
    <row r="707" spans="1:7" ht="13.5" thickBot="1" x14ac:dyDescent="0.25">
      <c r="A707" s="46"/>
      <c r="B707" s="46"/>
      <c r="C707" s="46"/>
      <c r="D707" s="46"/>
      <c r="E707" s="46"/>
      <c r="F707" s="46"/>
      <c r="G707" s="46"/>
    </row>
    <row r="708" spans="1:7" ht="13.5" thickBot="1" x14ac:dyDescent="0.25">
      <c r="A708" s="46"/>
      <c r="B708" s="46"/>
      <c r="C708" s="46"/>
      <c r="D708" s="46"/>
      <c r="E708" s="46"/>
      <c r="F708" s="46"/>
      <c r="G708" s="46"/>
    </row>
    <row r="709" spans="1:7" ht="13.5" thickBot="1" x14ac:dyDescent="0.25">
      <c r="A709" s="46"/>
      <c r="B709" s="46"/>
      <c r="C709" s="46"/>
      <c r="D709" s="46"/>
      <c r="E709" s="46"/>
      <c r="F709" s="46"/>
      <c r="G709" s="46"/>
    </row>
    <row r="710" spans="1:7" ht="13.5" thickBot="1" x14ac:dyDescent="0.25">
      <c r="A710" s="46"/>
      <c r="B710" s="46"/>
      <c r="C710" s="46"/>
      <c r="D710" s="46"/>
      <c r="E710" s="46"/>
      <c r="F710" s="46"/>
      <c r="G710" s="46"/>
    </row>
    <row r="711" spans="1:7" ht="13.5" thickBot="1" x14ac:dyDescent="0.25">
      <c r="A711" s="46"/>
      <c r="B711" s="46"/>
      <c r="C711" s="46"/>
      <c r="D711" s="46"/>
      <c r="E711" s="46"/>
      <c r="F711" s="46"/>
      <c r="G711" s="46"/>
    </row>
    <row r="712" spans="1:7" ht="13.5" thickBot="1" x14ac:dyDescent="0.25">
      <c r="A712" s="46"/>
      <c r="B712" s="46"/>
      <c r="C712" s="46"/>
      <c r="D712" s="46"/>
      <c r="E712" s="46"/>
      <c r="F712" s="46"/>
      <c r="G712" s="46"/>
    </row>
    <row r="713" spans="1:7" ht="13.5" thickBot="1" x14ac:dyDescent="0.25">
      <c r="A713" s="46"/>
      <c r="B713" s="46"/>
      <c r="C713" s="46"/>
      <c r="D713" s="46"/>
      <c r="E713" s="46"/>
      <c r="F713" s="46"/>
      <c r="G713" s="46"/>
    </row>
    <row r="714" spans="1:7" ht="13.5" thickBot="1" x14ac:dyDescent="0.25">
      <c r="A714" s="46"/>
      <c r="B714" s="46"/>
      <c r="C714" s="46"/>
      <c r="D714" s="46"/>
      <c r="E714" s="46"/>
      <c r="F714" s="46"/>
      <c r="G714" s="46"/>
    </row>
    <row r="715" spans="1:7" ht="13.5" thickBot="1" x14ac:dyDescent="0.25">
      <c r="A715" s="46"/>
      <c r="B715" s="46"/>
      <c r="C715" s="46"/>
      <c r="D715" s="46"/>
      <c r="E715" s="46"/>
      <c r="F715" s="46"/>
      <c r="G715" s="46"/>
    </row>
    <row r="716" spans="1:7" ht="13.5" thickBot="1" x14ac:dyDescent="0.25">
      <c r="A716" s="46"/>
      <c r="B716" s="46"/>
      <c r="C716" s="46"/>
      <c r="D716" s="46"/>
      <c r="E716" s="46"/>
      <c r="F716" s="46"/>
      <c r="G716" s="46"/>
    </row>
    <row r="717" spans="1:7" ht="13.5" thickBot="1" x14ac:dyDescent="0.25">
      <c r="A717" s="46"/>
      <c r="B717" s="46"/>
      <c r="C717" s="46"/>
      <c r="D717" s="46"/>
      <c r="E717" s="46"/>
      <c r="F717" s="46"/>
      <c r="G717" s="46"/>
    </row>
    <row r="718" spans="1:7" ht="13.5" thickBot="1" x14ac:dyDescent="0.25">
      <c r="A718" s="46"/>
      <c r="B718" s="46"/>
      <c r="C718" s="46"/>
      <c r="D718" s="46"/>
      <c r="E718" s="46"/>
      <c r="F718" s="46"/>
      <c r="G718" s="46"/>
    </row>
    <row r="719" spans="1:7" ht="13.5" thickBot="1" x14ac:dyDescent="0.25">
      <c r="A719" s="46"/>
      <c r="B719" s="46"/>
      <c r="C719" s="46"/>
      <c r="D719" s="46"/>
      <c r="E719" s="46"/>
      <c r="F719" s="46"/>
      <c r="G719" s="46"/>
    </row>
    <row r="720" spans="1:7" ht="13.5" thickBot="1" x14ac:dyDescent="0.25">
      <c r="A720" s="46"/>
      <c r="B720" s="46"/>
      <c r="C720" s="46"/>
      <c r="D720" s="46"/>
      <c r="E720" s="46"/>
      <c r="F720" s="46"/>
      <c r="G720" s="46"/>
    </row>
    <row r="721" spans="1:7" ht="13.5" thickBot="1" x14ac:dyDescent="0.25">
      <c r="A721" s="46"/>
      <c r="B721" s="46"/>
      <c r="C721" s="46"/>
      <c r="D721" s="46"/>
      <c r="E721" s="46"/>
      <c r="F721" s="46"/>
      <c r="G721" s="46"/>
    </row>
    <row r="722" spans="1:7" ht="13.5" thickBot="1" x14ac:dyDescent="0.25">
      <c r="A722" s="46"/>
      <c r="B722" s="46"/>
      <c r="C722" s="46"/>
      <c r="D722" s="46"/>
      <c r="E722" s="46"/>
      <c r="F722" s="46"/>
      <c r="G722" s="46"/>
    </row>
    <row r="723" spans="1:7" ht="13.5" thickBot="1" x14ac:dyDescent="0.25">
      <c r="A723" s="46"/>
      <c r="B723" s="46"/>
      <c r="C723" s="46"/>
      <c r="D723" s="46"/>
      <c r="E723" s="46"/>
      <c r="F723" s="46"/>
      <c r="G723" s="46"/>
    </row>
    <row r="724" spans="1:7" ht="13.5" thickBot="1" x14ac:dyDescent="0.25">
      <c r="A724" s="46"/>
      <c r="B724" s="46"/>
      <c r="C724" s="46"/>
      <c r="D724" s="46"/>
      <c r="E724" s="46"/>
      <c r="F724" s="46"/>
      <c r="G724" s="46"/>
    </row>
    <row r="725" spans="1:7" ht="13.5" thickBot="1" x14ac:dyDescent="0.25">
      <c r="A725" s="46"/>
      <c r="B725" s="46"/>
      <c r="C725" s="46"/>
      <c r="D725" s="46"/>
      <c r="E725" s="46"/>
      <c r="F725" s="46"/>
      <c r="G725" s="46"/>
    </row>
    <row r="726" spans="1:7" ht="13.5" thickBot="1" x14ac:dyDescent="0.25">
      <c r="A726" s="46"/>
      <c r="B726" s="46"/>
      <c r="C726" s="46"/>
      <c r="D726" s="46"/>
      <c r="E726" s="46"/>
      <c r="F726" s="46"/>
      <c r="G726" s="46"/>
    </row>
    <row r="727" spans="1:7" ht="13.5" thickBot="1" x14ac:dyDescent="0.25">
      <c r="A727" s="46"/>
      <c r="B727" s="46"/>
      <c r="C727" s="46"/>
      <c r="D727" s="46"/>
      <c r="E727" s="46"/>
      <c r="F727" s="46"/>
      <c r="G727" s="46"/>
    </row>
    <row r="728" spans="1:7" ht="13.5" thickBot="1" x14ac:dyDescent="0.25">
      <c r="A728" s="46"/>
      <c r="B728" s="46"/>
      <c r="C728" s="46"/>
      <c r="D728" s="46"/>
      <c r="E728" s="46"/>
      <c r="F728" s="46"/>
      <c r="G728" s="46"/>
    </row>
    <row r="729" spans="1:7" ht="13.5" thickBot="1" x14ac:dyDescent="0.25">
      <c r="A729" s="46"/>
      <c r="B729" s="46"/>
      <c r="C729" s="46"/>
      <c r="D729" s="46"/>
      <c r="E729" s="46"/>
      <c r="F729" s="46"/>
      <c r="G729" s="46"/>
    </row>
    <row r="730" spans="1:7" ht="13.5" thickBot="1" x14ac:dyDescent="0.25">
      <c r="A730" s="46"/>
      <c r="B730" s="46"/>
      <c r="C730" s="46"/>
      <c r="D730" s="46"/>
      <c r="E730" s="46"/>
      <c r="F730" s="46"/>
      <c r="G730" s="46"/>
    </row>
    <row r="731" spans="1:7" ht="13.5" thickBot="1" x14ac:dyDescent="0.25">
      <c r="A731" s="46"/>
      <c r="B731" s="46"/>
      <c r="C731" s="46"/>
      <c r="D731" s="46"/>
      <c r="E731" s="46"/>
      <c r="F731" s="46"/>
      <c r="G731" s="46"/>
    </row>
    <row r="732" spans="1:7" ht="13.5" thickBot="1" x14ac:dyDescent="0.25">
      <c r="A732" s="46"/>
      <c r="B732" s="46"/>
      <c r="C732" s="46"/>
      <c r="D732" s="46"/>
      <c r="E732" s="46"/>
      <c r="F732" s="46"/>
      <c r="G732" s="46"/>
    </row>
    <row r="733" spans="1:7" ht="13.5" thickBot="1" x14ac:dyDescent="0.25">
      <c r="A733" s="46"/>
      <c r="B733" s="46"/>
      <c r="C733" s="46"/>
      <c r="D733" s="46"/>
      <c r="E733" s="46"/>
      <c r="F733" s="46"/>
      <c r="G733" s="46"/>
    </row>
    <row r="734" spans="1:7" ht="13.5" thickBot="1" x14ac:dyDescent="0.25">
      <c r="A734" s="46"/>
      <c r="B734" s="46"/>
      <c r="C734" s="46"/>
      <c r="D734" s="46"/>
      <c r="E734" s="46"/>
      <c r="F734" s="46"/>
      <c r="G734" s="46"/>
    </row>
    <row r="735" spans="1:7" ht="13.5" thickBot="1" x14ac:dyDescent="0.25">
      <c r="A735" s="46"/>
      <c r="B735" s="46"/>
      <c r="C735" s="46"/>
      <c r="D735" s="46"/>
      <c r="E735" s="46"/>
      <c r="F735" s="46"/>
      <c r="G735" s="46"/>
    </row>
    <row r="736" spans="1:7" ht="13.5" thickBot="1" x14ac:dyDescent="0.25">
      <c r="A736" s="46"/>
      <c r="B736" s="46"/>
      <c r="C736" s="46"/>
      <c r="D736" s="46"/>
      <c r="E736" s="46"/>
      <c r="F736" s="46"/>
      <c r="G736" s="46"/>
    </row>
    <row r="737" spans="1:7" ht="13.5" thickBot="1" x14ac:dyDescent="0.25">
      <c r="A737" s="46"/>
      <c r="B737" s="46"/>
      <c r="C737" s="46"/>
      <c r="D737" s="46"/>
      <c r="E737" s="46"/>
      <c r="F737" s="46"/>
      <c r="G737" s="46"/>
    </row>
    <row r="738" spans="1:7" ht="13.5" thickBot="1" x14ac:dyDescent="0.25">
      <c r="A738" s="46"/>
      <c r="B738" s="46"/>
      <c r="C738" s="46"/>
      <c r="D738" s="46"/>
      <c r="E738" s="46"/>
      <c r="F738" s="46"/>
      <c r="G738" s="46"/>
    </row>
    <row r="739" spans="1:7" ht="13.5" thickBot="1" x14ac:dyDescent="0.25">
      <c r="A739" s="46"/>
      <c r="B739" s="46"/>
      <c r="C739" s="46"/>
      <c r="D739" s="46"/>
      <c r="E739" s="46"/>
      <c r="F739" s="46"/>
      <c r="G739" s="46"/>
    </row>
    <row r="740" spans="1:7" ht="13.5" thickBot="1" x14ac:dyDescent="0.25">
      <c r="A740" s="46"/>
      <c r="B740" s="46"/>
      <c r="C740" s="46"/>
      <c r="D740" s="46"/>
      <c r="E740" s="46"/>
      <c r="F740" s="46"/>
      <c r="G740" s="46"/>
    </row>
    <row r="741" spans="1:7" ht="13.5" thickBot="1" x14ac:dyDescent="0.25">
      <c r="A741" s="46"/>
      <c r="B741" s="46"/>
      <c r="C741" s="46"/>
      <c r="D741" s="46"/>
      <c r="E741" s="46"/>
      <c r="F741" s="46"/>
      <c r="G741" s="46"/>
    </row>
    <row r="742" spans="1:7" ht="13.5" thickBot="1" x14ac:dyDescent="0.25">
      <c r="A742" s="46"/>
      <c r="B742" s="46"/>
      <c r="C742" s="46"/>
      <c r="D742" s="46"/>
      <c r="E742" s="46"/>
      <c r="F742" s="46"/>
      <c r="G742" s="46"/>
    </row>
    <row r="743" spans="1:7" ht="13.5" thickBot="1" x14ac:dyDescent="0.25">
      <c r="A743" s="46"/>
      <c r="B743" s="46"/>
      <c r="C743" s="46"/>
      <c r="D743" s="46"/>
      <c r="E743" s="46"/>
      <c r="F743" s="46"/>
      <c r="G743" s="46"/>
    </row>
    <row r="744" spans="1:7" ht="13.5" thickBot="1" x14ac:dyDescent="0.25">
      <c r="A744" s="46"/>
      <c r="B744" s="46"/>
      <c r="C744" s="46"/>
      <c r="D744" s="46"/>
      <c r="E744" s="46"/>
      <c r="F744" s="46"/>
      <c r="G744" s="46"/>
    </row>
    <row r="745" spans="1:7" ht="13.5" thickBot="1" x14ac:dyDescent="0.25">
      <c r="A745" s="46"/>
      <c r="B745" s="46"/>
      <c r="C745" s="46"/>
      <c r="D745" s="46"/>
      <c r="E745" s="46"/>
      <c r="F745" s="46"/>
      <c r="G745" s="46"/>
    </row>
    <row r="746" spans="1:7" ht="13.5" thickBot="1" x14ac:dyDescent="0.25">
      <c r="A746" s="46"/>
      <c r="B746" s="46"/>
      <c r="C746" s="46"/>
      <c r="D746" s="46"/>
      <c r="E746" s="46"/>
      <c r="F746" s="46"/>
      <c r="G746" s="46"/>
    </row>
    <row r="747" spans="1:7" ht="13.5" thickBot="1" x14ac:dyDescent="0.25">
      <c r="A747" s="46"/>
      <c r="B747" s="46"/>
      <c r="C747" s="46"/>
      <c r="D747" s="46"/>
      <c r="E747" s="46"/>
      <c r="F747" s="46"/>
      <c r="G747" s="46"/>
    </row>
    <row r="748" spans="1:7" ht="13.5" thickBot="1" x14ac:dyDescent="0.25">
      <c r="A748" s="46"/>
      <c r="B748" s="46"/>
      <c r="C748" s="46"/>
      <c r="D748" s="46"/>
      <c r="E748" s="46"/>
      <c r="F748" s="46"/>
      <c r="G748" s="46"/>
    </row>
    <row r="749" spans="1:7" ht="13.5" thickBot="1" x14ac:dyDescent="0.25">
      <c r="A749" s="46"/>
      <c r="B749" s="46"/>
      <c r="C749" s="46"/>
      <c r="D749" s="46"/>
      <c r="E749" s="46"/>
      <c r="F749" s="46"/>
      <c r="G749" s="46"/>
    </row>
    <row r="750" spans="1:7" ht="13.5" thickBot="1" x14ac:dyDescent="0.25">
      <c r="A750" s="46"/>
      <c r="B750" s="46"/>
      <c r="C750" s="46"/>
      <c r="D750" s="46"/>
      <c r="E750" s="46"/>
      <c r="F750" s="46"/>
      <c r="G750" s="46"/>
    </row>
    <row r="751" spans="1:7" ht="13.5" thickBot="1" x14ac:dyDescent="0.25">
      <c r="A751" s="46"/>
      <c r="B751" s="46"/>
      <c r="C751" s="46"/>
      <c r="D751" s="46"/>
      <c r="E751" s="46"/>
      <c r="F751" s="46"/>
      <c r="G751" s="46"/>
    </row>
    <row r="752" spans="1:7" ht="13.5" thickBot="1" x14ac:dyDescent="0.25">
      <c r="A752" s="46"/>
      <c r="B752" s="46"/>
      <c r="C752" s="46"/>
      <c r="D752" s="46"/>
      <c r="E752" s="46"/>
      <c r="F752" s="46"/>
      <c r="G752" s="46"/>
    </row>
    <row r="753" spans="1:7" ht="13.5" thickBot="1" x14ac:dyDescent="0.25">
      <c r="A753" s="46"/>
      <c r="B753" s="46"/>
      <c r="C753" s="46"/>
      <c r="D753" s="46"/>
      <c r="E753" s="46"/>
      <c r="F753" s="46"/>
      <c r="G753" s="46"/>
    </row>
    <row r="754" spans="1:7" ht="13.5" thickBot="1" x14ac:dyDescent="0.25">
      <c r="A754" s="46"/>
      <c r="B754" s="46"/>
      <c r="C754" s="46"/>
      <c r="D754" s="46"/>
      <c r="E754" s="46"/>
      <c r="F754" s="46"/>
      <c r="G754" s="46"/>
    </row>
    <row r="755" spans="1:7" ht="13.5" thickBot="1" x14ac:dyDescent="0.25">
      <c r="A755" s="46"/>
      <c r="B755" s="46"/>
      <c r="C755" s="46"/>
      <c r="D755" s="46"/>
      <c r="E755" s="46"/>
      <c r="F755" s="46"/>
      <c r="G755" s="46"/>
    </row>
    <row r="756" spans="1:7" ht="13.5" thickBot="1" x14ac:dyDescent="0.25">
      <c r="A756" s="46"/>
      <c r="B756" s="46"/>
      <c r="C756" s="46"/>
      <c r="D756" s="46"/>
      <c r="E756" s="46"/>
      <c r="F756" s="46"/>
      <c r="G756" s="46"/>
    </row>
    <row r="757" spans="1:7" ht="13.5" thickBot="1" x14ac:dyDescent="0.25">
      <c r="A757" s="46"/>
      <c r="B757" s="46"/>
      <c r="C757" s="46"/>
      <c r="D757" s="46"/>
      <c r="E757" s="46"/>
      <c r="F757" s="46"/>
      <c r="G757" s="46"/>
    </row>
    <row r="758" spans="1:7" ht="13.5" thickBot="1" x14ac:dyDescent="0.25">
      <c r="A758" s="46"/>
      <c r="B758" s="46"/>
      <c r="C758" s="46"/>
      <c r="D758" s="46"/>
      <c r="E758" s="46"/>
      <c r="F758" s="46"/>
      <c r="G758" s="46"/>
    </row>
    <row r="759" spans="1:7" ht="13.5" thickBot="1" x14ac:dyDescent="0.25">
      <c r="A759" s="46"/>
      <c r="B759" s="46"/>
      <c r="C759" s="46"/>
      <c r="D759" s="46"/>
      <c r="E759" s="46"/>
      <c r="F759" s="46"/>
      <c r="G759" s="46"/>
    </row>
    <row r="760" spans="1:7" ht="13.5" thickBot="1" x14ac:dyDescent="0.25">
      <c r="A760" s="46"/>
      <c r="B760" s="46"/>
      <c r="C760" s="46"/>
      <c r="D760" s="46"/>
      <c r="E760" s="46"/>
      <c r="F760" s="46"/>
      <c r="G760" s="46"/>
    </row>
    <row r="761" spans="1:7" ht="13.5" thickBot="1" x14ac:dyDescent="0.25">
      <c r="A761" s="46"/>
      <c r="B761" s="46"/>
      <c r="C761" s="46"/>
      <c r="D761" s="46"/>
      <c r="E761" s="46"/>
      <c r="F761" s="46"/>
      <c r="G761" s="46"/>
    </row>
    <row r="762" spans="1:7" ht="13.5" thickBot="1" x14ac:dyDescent="0.25">
      <c r="A762" s="46"/>
      <c r="B762" s="46"/>
      <c r="C762" s="46"/>
      <c r="D762" s="46"/>
      <c r="E762" s="46"/>
      <c r="F762" s="46"/>
      <c r="G762" s="46"/>
    </row>
    <row r="763" spans="1:7" ht="13.5" thickBot="1" x14ac:dyDescent="0.25">
      <c r="A763" s="46"/>
      <c r="B763" s="46"/>
      <c r="C763" s="46"/>
      <c r="D763" s="46"/>
      <c r="E763" s="46"/>
      <c r="F763" s="46"/>
      <c r="G763" s="46"/>
    </row>
    <row r="764" spans="1:7" ht="13.5" thickBot="1" x14ac:dyDescent="0.25">
      <c r="A764" s="46"/>
      <c r="B764" s="46"/>
      <c r="C764" s="46"/>
      <c r="D764" s="46"/>
      <c r="E764" s="46"/>
      <c r="F764" s="46"/>
      <c r="G764" s="46"/>
    </row>
    <row r="765" spans="1:7" ht="13.5" thickBot="1" x14ac:dyDescent="0.25">
      <c r="A765" s="46"/>
      <c r="B765" s="46"/>
      <c r="C765" s="46"/>
      <c r="D765" s="46"/>
      <c r="E765" s="46"/>
      <c r="F765" s="46"/>
      <c r="G765" s="46"/>
    </row>
    <row r="766" spans="1:7" ht="13.5" thickBot="1" x14ac:dyDescent="0.25">
      <c r="A766" s="46"/>
      <c r="B766" s="46"/>
      <c r="C766" s="46"/>
      <c r="D766" s="46"/>
      <c r="E766" s="46"/>
      <c r="F766" s="46"/>
      <c r="G766" s="46"/>
    </row>
    <row r="767" spans="1:7" ht="13.5" thickBot="1" x14ac:dyDescent="0.25">
      <c r="A767" s="46"/>
      <c r="B767" s="46"/>
      <c r="C767" s="46"/>
      <c r="D767" s="46"/>
      <c r="E767" s="46"/>
      <c r="F767" s="46"/>
      <c r="G767" s="46"/>
    </row>
    <row r="768" spans="1:7" ht="13.5" thickBot="1" x14ac:dyDescent="0.25">
      <c r="A768" s="46"/>
      <c r="B768" s="46"/>
      <c r="C768" s="46"/>
      <c r="D768" s="46"/>
      <c r="E768" s="46"/>
      <c r="F768" s="46"/>
      <c r="G768" s="46"/>
    </row>
    <row r="769" spans="1:7" ht="13.5" thickBot="1" x14ac:dyDescent="0.25">
      <c r="A769" s="46"/>
      <c r="B769" s="46"/>
      <c r="C769" s="46"/>
      <c r="D769" s="46"/>
      <c r="E769" s="46"/>
      <c r="F769" s="46"/>
      <c r="G769" s="46"/>
    </row>
    <row r="770" spans="1:7" ht="13.5" thickBot="1" x14ac:dyDescent="0.25">
      <c r="A770" s="46"/>
      <c r="B770" s="46"/>
      <c r="C770" s="46"/>
      <c r="D770" s="46"/>
      <c r="E770" s="46"/>
      <c r="F770" s="46"/>
      <c r="G770" s="46"/>
    </row>
    <row r="771" spans="1:7" ht="13.5" thickBot="1" x14ac:dyDescent="0.25">
      <c r="A771" s="46"/>
      <c r="B771" s="46"/>
      <c r="C771" s="46"/>
      <c r="D771" s="46"/>
      <c r="E771" s="46"/>
      <c r="F771" s="46"/>
      <c r="G771" s="46"/>
    </row>
    <row r="772" spans="1:7" ht="13.5" thickBot="1" x14ac:dyDescent="0.25">
      <c r="A772" s="46"/>
      <c r="B772" s="46"/>
      <c r="C772" s="46"/>
      <c r="D772" s="46"/>
      <c r="E772" s="46"/>
      <c r="F772" s="46"/>
      <c r="G772" s="46"/>
    </row>
    <row r="773" spans="1:7" ht="13.5" thickBot="1" x14ac:dyDescent="0.25">
      <c r="A773" s="46"/>
      <c r="B773" s="46"/>
      <c r="C773" s="46"/>
      <c r="D773" s="46"/>
      <c r="E773" s="46"/>
      <c r="F773" s="46"/>
      <c r="G773" s="46"/>
    </row>
    <row r="774" spans="1:7" ht="13.5" thickBot="1" x14ac:dyDescent="0.25">
      <c r="A774" s="46"/>
      <c r="B774" s="46"/>
      <c r="C774" s="46"/>
      <c r="D774" s="46"/>
      <c r="E774" s="46"/>
      <c r="F774" s="46"/>
      <c r="G774" s="46"/>
    </row>
    <row r="775" spans="1:7" ht="13.5" thickBot="1" x14ac:dyDescent="0.25">
      <c r="A775" s="46"/>
      <c r="B775" s="46"/>
      <c r="C775" s="46"/>
      <c r="D775" s="46"/>
      <c r="E775" s="46"/>
      <c r="F775" s="46"/>
      <c r="G775" s="46"/>
    </row>
    <row r="776" spans="1:7" ht="13.5" thickBot="1" x14ac:dyDescent="0.25">
      <c r="A776" s="46"/>
      <c r="B776" s="46"/>
      <c r="C776" s="46"/>
      <c r="D776" s="46"/>
      <c r="E776" s="46"/>
      <c r="F776" s="46"/>
      <c r="G776" s="46"/>
    </row>
    <row r="777" spans="1:7" ht="13.5" thickBot="1" x14ac:dyDescent="0.25">
      <c r="A777" s="46"/>
      <c r="B777" s="46"/>
      <c r="C777" s="46"/>
      <c r="D777" s="46"/>
      <c r="E777" s="46"/>
      <c r="F777" s="46"/>
      <c r="G777" s="46"/>
    </row>
    <row r="778" spans="1:7" ht="13.5" thickBot="1" x14ac:dyDescent="0.25">
      <c r="A778" s="46"/>
      <c r="B778" s="46"/>
      <c r="C778" s="46"/>
      <c r="D778" s="46"/>
      <c r="E778" s="46"/>
      <c r="F778" s="46"/>
      <c r="G778" s="46"/>
    </row>
    <row r="779" spans="1:7" ht="13.5" thickBot="1" x14ac:dyDescent="0.25">
      <c r="A779" s="46"/>
      <c r="B779" s="46"/>
      <c r="C779" s="46"/>
      <c r="D779" s="46"/>
      <c r="E779" s="46"/>
      <c r="F779" s="46"/>
      <c r="G779" s="46"/>
    </row>
    <row r="780" spans="1:7" ht="13.5" thickBot="1" x14ac:dyDescent="0.25">
      <c r="A780" s="46"/>
      <c r="B780" s="46"/>
      <c r="C780" s="46"/>
      <c r="D780" s="46"/>
      <c r="E780" s="46"/>
      <c r="F780" s="46"/>
      <c r="G780" s="46"/>
    </row>
    <row r="781" spans="1:7" ht="13.5" thickBot="1" x14ac:dyDescent="0.25">
      <c r="A781" s="46"/>
      <c r="B781" s="46"/>
      <c r="C781" s="46"/>
      <c r="D781" s="46"/>
      <c r="E781" s="46"/>
      <c r="F781" s="46"/>
      <c r="G781" s="46"/>
    </row>
    <row r="782" spans="1:7" ht="13.5" thickBot="1" x14ac:dyDescent="0.25">
      <c r="A782" s="46"/>
      <c r="B782" s="46"/>
      <c r="C782" s="46"/>
      <c r="D782" s="46"/>
      <c r="E782" s="46"/>
      <c r="F782" s="46"/>
      <c r="G782" s="46"/>
    </row>
    <row r="783" spans="1:7" ht="13.5" thickBot="1" x14ac:dyDescent="0.25">
      <c r="A783" s="46"/>
      <c r="B783" s="46"/>
      <c r="C783" s="46"/>
      <c r="D783" s="46"/>
      <c r="E783" s="46"/>
      <c r="F783" s="46"/>
      <c r="G783" s="46"/>
    </row>
    <row r="784" spans="1:7" ht="13.5" thickBot="1" x14ac:dyDescent="0.25">
      <c r="A784" s="46"/>
      <c r="B784" s="46"/>
      <c r="C784" s="46"/>
      <c r="D784" s="46"/>
      <c r="E784" s="46"/>
      <c r="F784" s="46"/>
      <c r="G784" s="46"/>
    </row>
    <row r="785" spans="1:7" ht="13.5" thickBot="1" x14ac:dyDescent="0.25">
      <c r="A785" s="46"/>
      <c r="B785" s="46"/>
      <c r="C785" s="46"/>
      <c r="D785" s="46"/>
      <c r="E785" s="46"/>
      <c r="F785" s="46"/>
      <c r="G785" s="46"/>
    </row>
    <row r="786" spans="1:7" ht="13.5" thickBot="1" x14ac:dyDescent="0.25">
      <c r="A786" s="46"/>
      <c r="B786" s="46"/>
      <c r="C786" s="46"/>
      <c r="D786" s="46"/>
      <c r="E786" s="46"/>
      <c r="F786" s="46"/>
      <c r="G786" s="46"/>
    </row>
    <row r="787" spans="1:7" ht="13.5" thickBot="1" x14ac:dyDescent="0.25">
      <c r="A787" s="46"/>
      <c r="B787" s="46"/>
      <c r="C787" s="46"/>
      <c r="D787" s="46"/>
      <c r="E787" s="46"/>
      <c r="F787" s="46"/>
      <c r="G787" s="46"/>
    </row>
    <row r="788" spans="1:7" ht="13.5" thickBot="1" x14ac:dyDescent="0.25">
      <c r="A788" s="46"/>
      <c r="B788" s="46"/>
      <c r="C788" s="46"/>
      <c r="D788" s="46"/>
      <c r="E788" s="46"/>
      <c r="F788" s="46"/>
      <c r="G788" s="46"/>
    </row>
    <row r="789" spans="1:7" ht="13.5" thickBot="1" x14ac:dyDescent="0.25">
      <c r="A789" s="46"/>
      <c r="B789" s="46"/>
      <c r="C789" s="46"/>
      <c r="D789" s="46"/>
      <c r="E789" s="46"/>
      <c r="F789" s="46"/>
      <c r="G789" s="46"/>
    </row>
    <row r="790" spans="1:7" ht="13.5" thickBot="1" x14ac:dyDescent="0.25">
      <c r="A790" s="46"/>
      <c r="B790" s="46"/>
      <c r="C790" s="46"/>
      <c r="D790" s="46"/>
      <c r="E790" s="46"/>
      <c r="F790" s="46"/>
      <c r="G790" s="46"/>
    </row>
    <row r="791" spans="1:7" ht="13.5" thickBot="1" x14ac:dyDescent="0.25">
      <c r="A791" s="46"/>
      <c r="B791" s="46"/>
      <c r="C791" s="46"/>
      <c r="D791" s="46"/>
      <c r="E791" s="46"/>
      <c r="F791" s="46"/>
      <c r="G791" s="46"/>
    </row>
    <row r="792" spans="1:7" ht="13.5" thickBot="1" x14ac:dyDescent="0.25">
      <c r="A792" s="46"/>
      <c r="B792" s="46"/>
      <c r="C792" s="46"/>
      <c r="D792" s="46"/>
      <c r="E792" s="46"/>
      <c r="F792" s="46"/>
      <c r="G792" s="46"/>
    </row>
    <row r="793" spans="1:7" ht="13.5" thickBot="1" x14ac:dyDescent="0.25">
      <c r="A793" s="46"/>
      <c r="B793" s="46"/>
      <c r="C793" s="46"/>
      <c r="D793" s="46"/>
      <c r="E793" s="46"/>
      <c r="F793" s="46"/>
      <c r="G793" s="46"/>
    </row>
    <row r="794" spans="1:7" ht="13.5" thickBot="1" x14ac:dyDescent="0.25">
      <c r="A794" s="46"/>
      <c r="B794" s="46"/>
      <c r="C794" s="46"/>
      <c r="D794" s="46"/>
      <c r="E794" s="46"/>
      <c r="F794" s="46"/>
      <c r="G794" s="46"/>
    </row>
    <row r="795" spans="1:7" ht="13.5" thickBot="1" x14ac:dyDescent="0.25">
      <c r="A795" s="46"/>
      <c r="B795" s="46"/>
      <c r="C795" s="46"/>
      <c r="D795" s="46"/>
      <c r="E795" s="46"/>
      <c r="F795" s="46"/>
      <c r="G795" s="46"/>
    </row>
    <row r="796" spans="1:7" ht="13.5" thickBot="1" x14ac:dyDescent="0.25">
      <c r="A796" s="46"/>
      <c r="B796" s="46"/>
      <c r="C796" s="46"/>
      <c r="D796" s="46"/>
      <c r="E796" s="46"/>
      <c r="F796" s="46"/>
      <c r="G796" s="46"/>
    </row>
    <row r="797" spans="1:7" ht="13.5" thickBot="1" x14ac:dyDescent="0.25">
      <c r="A797" s="46"/>
      <c r="B797" s="46"/>
      <c r="C797" s="46"/>
      <c r="D797" s="46"/>
      <c r="E797" s="46"/>
      <c r="F797" s="46"/>
      <c r="G797" s="46"/>
    </row>
    <row r="798" spans="1:7" ht="13.5" thickBot="1" x14ac:dyDescent="0.25">
      <c r="A798" s="46"/>
      <c r="B798" s="46"/>
      <c r="C798" s="46"/>
      <c r="D798" s="46"/>
      <c r="E798" s="46"/>
      <c r="F798" s="46"/>
      <c r="G798" s="46"/>
    </row>
    <row r="799" spans="1:7" ht="13.5" thickBot="1" x14ac:dyDescent="0.25">
      <c r="A799" s="46"/>
      <c r="B799" s="46"/>
      <c r="C799" s="46"/>
      <c r="D799" s="46"/>
      <c r="E799" s="46"/>
      <c r="F799" s="46"/>
      <c r="G799" s="46"/>
    </row>
    <row r="800" spans="1:7" ht="13.5" thickBot="1" x14ac:dyDescent="0.25">
      <c r="A800" s="46"/>
      <c r="B800" s="46"/>
      <c r="C800" s="46"/>
      <c r="D800" s="46"/>
      <c r="E800" s="46"/>
      <c r="F800" s="46"/>
      <c r="G800" s="46"/>
    </row>
    <row r="801" spans="1:7" ht="13.5" thickBot="1" x14ac:dyDescent="0.25">
      <c r="A801" s="46"/>
      <c r="B801" s="46"/>
      <c r="C801" s="46"/>
      <c r="D801" s="46"/>
      <c r="E801" s="46"/>
      <c r="F801" s="46"/>
      <c r="G801" s="46"/>
    </row>
    <row r="802" spans="1:7" ht="13.5" thickBot="1" x14ac:dyDescent="0.25">
      <c r="A802" s="46"/>
      <c r="B802" s="46"/>
      <c r="C802" s="46"/>
      <c r="D802" s="46"/>
      <c r="E802" s="46"/>
      <c r="F802" s="46"/>
      <c r="G802" s="46"/>
    </row>
    <row r="803" spans="1:7" ht="13.5" thickBot="1" x14ac:dyDescent="0.25">
      <c r="A803" s="46"/>
      <c r="B803" s="46"/>
      <c r="C803" s="46"/>
      <c r="D803" s="46"/>
      <c r="E803" s="46"/>
      <c r="F803" s="46"/>
      <c r="G803" s="46"/>
    </row>
    <row r="804" spans="1:7" ht="13.5" thickBot="1" x14ac:dyDescent="0.25">
      <c r="A804" s="46"/>
      <c r="B804" s="46"/>
      <c r="C804" s="46"/>
      <c r="D804" s="46"/>
      <c r="E804" s="46"/>
      <c r="F804" s="46"/>
      <c r="G804" s="46"/>
    </row>
    <row r="805" spans="1:7" ht="13.5" thickBot="1" x14ac:dyDescent="0.25">
      <c r="A805" s="46"/>
      <c r="B805" s="46"/>
      <c r="C805" s="46"/>
      <c r="D805" s="46"/>
      <c r="E805" s="46"/>
      <c r="F805" s="46"/>
      <c r="G805" s="46"/>
    </row>
    <row r="806" spans="1:7" ht="13.5" thickBot="1" x14ac:dyDescent="0.25">
      <c r="A806" s="46"/>
      <c r="B806" s="46"/>
      <c r="C806" s="46"/>
      <c r="D806" s="46"/>
      <c r="E806" s="46"/>
      <c r="F806" s="46"/>
      <c r="G806" s="46"/>
    </row>
    <row r="807" spans="1:7" ht="13.5" thickBot="1" x14ac:dyDescent="0.25">
      <c r="A807" s="46"/>
      <c r="B807" s="46"/>
      <c r="C807" s="46"/>
      <c r="D807" s="46"/>
      <c r="E807" s="46"/>
      <c r="F807" s="46"/>
      <c r="G807" s="46"/>
    </row>
    <row r="808" spans="1:7" ht="13.5" thickBot="1" x14ac:dyDescent="0.25">
      <c r="A808" s="46"/>
      <c r="B808" s="46"/>
      <c r="C808" s="46"/>
      <c r="D808" s="46"/>
      <c r="E808" s="46"/>
      <c r="F808" s="46"/>
      <c r="G808" s="46"/>
    </row>
    <row r="809" spans="1:7" ht="13.5" thickBot="1" x14ac:dyDescent="0.25">
      <c r="A809" s="46"/>
      <c r="B809" s="46"/>
      <c r="C809" s="46"/>
      <c r="D809" s="46"/>
      <c r="E809" s="46"/>
      <c r="F809" s="46"/>
      <c r="G809" s="46"/>
    </row>
    <row r="810" spans="1:7" ht="13.5" thickBot="1" x14ac:dyDescent="0.25">
      <c r="A810" s="46"/>
      <c r="B810" s="46"/>
      <c r="C810" s="46"/>
      <c r="D810" s="46"/>
      <c r="E810" s="46"/>
      <c r="F810" s="46"/>
      <c r="G810" s="46"/>
    </row>
    <row r="811" spans="1:7" ht="13.5" thickBot="1" x14ac:dyDescent="0.25">
      <c r="A811" s="46"/>
      <c r="B811" s="46"/>
      <c r="C811" s="46"/>
      <c r="D811" s="46"/>
      <c r="E811" s="46"/>
      <c r="F811" s="46"/>
      <c r="G811" s="46"/>
    </row>
    <row r="812" spans="1:7" ht="13.5" thickBot="1" x14ac:dyDescent="0.25">
      <c r="A812" s="46"/>
      <c r="B812" s="46"/>
      <c r="C812" s="46"/>
      <c r="D812" s="46"/>
      <c r="E812" s="46"/>
      <c r="F812" s="46"/>
      <c r="G812" s="46"/>
    </row>
    <row r="813" spans="1:7" ht="13.5" thickBot="1" x14ac:dyDescent="0.25">
      <c r="A813" s="46"/>
      <c r="B813" s="46"/>
      <c r="C813" s="46"/>
      <c r="D813" s="46"/>
      <c r="E813" s="46"/>
      <c r="F813" s="46"/>
      <c r="G813" s="46"/>
    </row>
    <row r="814" spans="1:7" ht="13.5" thickBot="1" x14ac:dyDescent="0.25">
      <c r="A814" s="46"/>
      <c r="B814" s="46"/>
      <c r="C814" s="46"/>
      <c r="D814" s="46"/>
      <c r="E814" s="46"/>
      <c r="F814" s="46"/>
      <c r="G814" s="46"/>
    </row>
    <row r="815" spans="1:7" ht="13.5" thickBot="1" x14ac:dyDescent="0.25">
      <c r="A815" s="46"/>
      <c r="B815" s="46"/>
      <c r="C815" s="46"/>
      <c r="D815" s="46"/>
      <c r="E815" s="46"/>
      <c r="F815" s="46"/>
      <c r="G815" s="46"/>
    </row>
    <row r="816" spans="1:7" ht="13.5" thickBot="1" x14ac:dyDescent="0.25">
      <c r="A816" s="46"/>
      <c r="B816" s="46"/>
      <c r="C816" s="46"/>
      <c r="D816" s="46"/>
      <c r="E816" s="46"/>
      <c r="F816" s="46"/>
      <c r="G816" s="46"/>
    </row>
    <row r="817" spans="1:7" ht="13.5" thickBot="1" x14ac:dyDescent="0.25">
      <c r="A817" s="46"/>
      <c r="B817" s="46"/>
      <c r="C817" s="46"/>
      <c r="D817" s="46"/>
      <c r="E817" s="46"/>
      <c r="F817" s="46"/>
      <c r="G817" s="46"/>
    </row>
    <row r="818" spans="1:7" ht="13.5" thickBot="1" x14ac:dyDescent="0.25">
      <c r="A818" s="46"/>
      <c r="B818" s="46"/>
      <c r="C818" s="46"/>
      <c r="D818" s="46"/>
      <c r="E818" s="46"/>
      <c r="F818" s="46"/>
      <c r="G818" s="46"/>
    </row>
    <row r="819" spans="1:7" ht="13.5" thickBot="1" x14ac:dyDescent="0.25">
      <c r="A819" s="46"/>
      <c r="B819" s="46"/>
      <c r="C819" s="46"/>
      <c r="D819" s="46"/>
      <c r="E819" s="46"/>
      <c r="F819" s="46"/>
      <c r="G819" s="46"/>
    </row>
    <row r="820" spans="1:7" ht="13.5" thickBot="1" x14ac:dyDescent="0.25">
      <c r="A820" s="46"/>
      <c r="B820" s="46"/>
      <c r="C820" s="46"/>
      <c r="D820" s="46"/>
      <c r="E820" s="46"/>
      <c r="F820" s="46"/>
      <c r="G820" s="46"/>
    </row>
    <row r="821" spans="1:7" ht="13.5" thickBot="1" x14ac:dyDescent="0.25">
      <c r="A821" s="46"/>
      <c r="B821" s="46"/>
      <c r="C821" s="46"/>
      <c r="D821" s="46"/>
      <c r="E821" s="46"/>
      <c r="F821" s="46"/>
      <c r="G821" s="46"/>
    </row>
    <row r="822" spans="1:7" ht="13.5" thickBot="1" x14ac:dyDescent="0.25">
      <c r="A822" s="46"/>
      <c r="B822" s="46"/>
      <c r="C822" s="46"/>
      <c r="D822" s="46"/>
      <c r="E822" s="46"/>
      <c r="F822" s="46"/>
      <c r="G822" s="46"/>
    </row>
    <row r="823" spans="1:7" ht="13.5" thickBot="1" x14ac:dyDescent="0.25">
      <c r="A823" s="46"/>
      <c r="B823" s="46"/>
      <c r="C823" s="46"/>
      <c r="D823" s="46"/>
      <c r="E823" s="46"/>
      <c r="F823" s="46"/>
      <c r="G823" s="46"/>
    </row>
    <row r="824" spans="1:7" ht="13.5" thickBot="1" x14ac:dyDescent="0.25">
      <c r="A824" s="46"/>
      <c r="B824" s="46"/>
      <c r="C824" s="46"/>
      <c r="D824" s="46"/>
      <c r="E824" s="46"/>
      <c r="F824" s="46"/>
      <c r="G824" s="46"/>
    </row>
    <row r="825" spans="1:7" ht="13.5" thickBot="1" x14ac:dyDescent="0.25">
      <c r="A825" s="46"/>
      <c r="B825" s="46"/>
      <c r="C825" s="46"/>
      <c r="D825" s="46"/>
      <c r="E825" s="46"/>
      <c r="F825" s="46"/>
      <c r="G825" s="46"/>
    </row>
    <row r="826" spans="1:7" ht="13.5" thickBot="1" x14ac:dyDescent="0.25">
      <c r="A826" s="46"/>
      <c r="B826" s="46"/>
      <c r="C826" s="46"/>
      <c r="D826" s="46"/>
      <c r="E826" s="46"/>
      <c r="F826" s="46"/>
      <c r="G826" s="46"/>
    </row>
    <row r="827" spans="1:7" ht="13.5" thickBot="1" x14ac:dyDescent="0.25">
      <c r="A827" s="46"/>
      <c r="B827" s="46"/>
      <c r="C827" s="46"/>
      <c r="D827" s="46"/>
      <c r="E827" s="46"/>
      <c r="F827" s="46"/>
      <c r="G827" s="46"/>
    </row>
    <row r="828" spans="1:7" ht="13.5" thickBot="1" x14ac:dyDescent="0.25">
      <c r="A828" s="46"/>
      <c r="B828" s="46"/>
      <c r="C828" s="46"/>
      <c r="D828" s="46"/>
      <c r="E828" s="46"/>
      <c r="F828" s="46"/>
      <c r="G828" s="46"/>
    </row>
    <row r="829" spans="1:7" ht="13.5" thickBot="1" x14ac:dyDescent="0.25">
      <c r="A829" s="46"/>
      <c r="B829" s="46"/>
      <c r="C829" s="46"/>
      <c r="D829" s="46"/>
      <c r="E829" s="46"/>
      <c r="F829" s="46"/>
      <c r="G829" s="46"/>
    </row>
    <row r="830" spans="1:7" ht="13.5" thickBot="1" x14ac:dyDescent="0.25">
      <c r="A830" s="46"/>
      <c r="B830" s="46"/>
      <c r="C830" s="46"/>
      <c r="D830" s="46"/>
      <c r="E830" s="46"/>
      <c r="F830" s="46"/>
      <c r="G830" s="46"/>
    </row>
    <row r="831" spans="1:7" ht="13.5" thickBot="1" x14ac:dyDescent="0.25">
      <c r="A831" s="46"/>
      <c r="B831" s="46"/>
      <c r="C831" s="46"/>
      <c r="D831" s="46"/>
      <c r="E831" s="46"/>
      <c r="F831" s="46"/>
      <c r="G831" s="46"/>
    </row>
    <row r="832" spans="1:7" ht="13.5" thickBot="1" x14ac:dyDescent="0.25">
      <c r="A832" s="46"/>
      <c r="B832" s="46"/>
      <c r="C832" s="46"/>
      <c r="D832" s="46"/>
      <c r="E832" s="46"/>
      <c r="F832" s="46"/>
      <c r="G832" s="46"/>
    </row>
    <row r="833" spans="1:7" ht="13.5" thickBot="1" x14ac:dyDescent="0.25">
      <c r="A833" s="46"/>
      <c r="B833" s="46"/>
      <c r="C833" s="46"/>
      <c r="D833" s="46"/>
      <c r="E833" s="46"/>
      <c r="F833" s="46"/>
      <c r="G833" s="46"/>
    </row>
    <row r="834" spans="1:7" ht="13.5" thickBot="1" x14ac:dyDescent="0.25">
      <c r="A834" s="46"/>
      <c r="B834" s="46"/>
      <c r="C834" s="46"/>
      <c r="D834" s="46"/>
      <c r="E834" s="46"/>
      <c r="F834" s="46"/>
      <c r="G834" s="46"/>
    </row>
    <row r="835" spans="1:7" ht="13.5" thickBot="1" x14ac:dyDescent="0.25">
      <c r="A835" s="46"/>
      <c r="B835" s="46"/>
      <c r="C835" s="46"/>
      <c r="D835" s="46"/>
      <c r="E835" s="46"/>
      <c r="F835" s="46"/>
      <c r="G835" s="46"/>
    </row>
    <row r="836" spans="1:7" ht="13.5" thickBot="1" x14ac:dyDescent="0.25">
      <c r="A836" s="46"/>
      <c r="B836" s="46"/>
      <c r="C836" s="46"/>
      <c r="D836" s="46"/>
      <c r="E836" s="46"/>
      <c r="F836" s="46"/>
      <c r="G836" s="46"/>
    </row>
    <row r="837" spans="1:7" ht="13.5" thickBot="1" x14ac:dyDescent="0.25">
      <c r="A837" s="46"/>
      <c r="B837" s="46"/>
      <c r="C837" s="46"/>
      <c r="D837" s="46"/>
      <c r="E837" s="46"/>
      <c r="F837" s="46"/>
      <c r="G837" s="46"/>
    </row>
    <row r="838" spans="1:7" ht="13.5" thickBot="1" x14ac:dyDescent="0.25">
      <c r="A838" s="46"/>
      <c r="B838" s="46"/>
      <c r="C838" s="46"/>
      <c r="D838" s="46"/>
      <c r="E838" s="46"/>
      <c r="F838" s="46"/>
      <c r="G838" s="46"/>
    </row>
    <row r="839" spans="1:7" ht="13.5" thickBot="1" x14ac:dyDescent="0.25">
      <c r="A839" s="46"/>
      <c r="B839" s="46"/>
      <c r="C839" s="46"/>
      <c r="D839" s="46"/>
      <c r="E839" s="46"/>
      <c r="F839" s="46"/>
      <c r="G839" s="46"/>
    </row>
    <row r="840" spans="1:7" ht="13.5" thickBot="1" x14ac:dyDescent="0.25">
      <c r="A840" s="46"/>
      <c r="B840" s="46"/>
      <c r="C840" s="46"/>
      <c r="D840" s="46"/>
      <c r="E840" s="46"/>
      <c r="F840" s="46"/>
      <c r="G840" s="46"/>
    </row>
    <row r="841" spans="1:7" ht="13.5" thickBot="1" x14ac:dyDescent="0.25">
      <c r="A841" s="46"/>
      <c r="B841" s="46"/>
      <c r="C841" s="46"/>
      <c r="D841" s="46"/>
      <c r="E841" s="46"/>
      <c r="F841" s="46"/>
      <c r="G841" s="46"/>
    </row>
    <row r="842" spans="1:7" ht="13.5" thickBot="1" x14ac:dyDescent="0.25">
      <c r="A842" s="46"/>
      <c r="B842" s="46"/>
      <c r="C842" s="46"/>
      <c r="D842" s="46"/>
      <c r="E842" s="46"/>
      <c r="F842" s="46"/>
      <c r="G842" s="46"/>
    </row>
    <row r="843" spans="1:7" ht="13.5" thickBot="1" x14ac:dyDescent="0.25">
      <c r="A843" s="46"/>
      <c r="B843" s="46"/>
      <c r="C843" s="46"/>
      <c r="D843" s="46"/>
      <c r="E843" s="46"/>
      <c r="F843" s="46"/>
      <c r="G843" s="46"/>
    </row>
    <row r="844" spans="1:7" ht="13.5" thickBot="1" x14ac:dyDescent="0.25">
      <c r="A844" s="46"/>
      <c r="B844" s="46"/>
      <c r="C844" s="46"/>
      <c r="D844" s="46"/>
      <c r="E844" s="46"/>
      <c r="F844" s="46"/>
      <c r="G844" s="46"/>
    </row>
    <row r="845" spans="1:7" ht="13.5" thickBot="1" x14ac:dyDescent="0.25">
      <c r="A845" s="46"/>
      <c r="B845" s="46"/>
      <c r="C845" s="46"/>
      <c r="D845" s="46"/>
      <c r="E845" s="46"/>
      <c r="F845" s="46"/>
      <c r="G845" s="46"/>
    </row>
    <row r="846" spans="1:7" ht="13.5" thickBot="1" x14ac:dyDescent="0.25">
      <c r="A846" s="46"/>
      <c r="B846" s="46"/>
      <c r="C846" s="46"/>
      <c r="D846" s="46"/>
      <c r="E846" s="46"/>
      <c r="F846" s="46"/>
      <c r="G846" s="46"/>
    </row>
    <row r="847" spans="1:7" ht="13.5" thickBot="1" x14ac:dyDescent="0.25">
      <c r="A847" s="46"/>
      <c r="B847" s="46"/>
      <c r="C847" s="46"/>
      <c r="D847" s="46"/>
      <c r="E847" s="46"/>
      <c r="F847" s="46"/>
      <c r="G847" s="46"/>
    </row>
    <row r="848" spans="1:7" ht="13.5" thickBot="1" x14ac:dyDescent="0.25">
      <c r="A848" s="46"/>
      <c r="B848" s="46"/>
      <c r="C848" s="46"/>
      <c r="D848" s="46"/>
      <c r="E848" s="46"/>
      <c r="F848" s="46"/>
      <c r="G848" s="46"/>
    </row>
    <row r="849" spans="1:7" ht="13.5" thickBot="1" x14ac:dyDescent="0.25">
      <c r="A849" s="46"/>
      <c r="B849" s="46"/>
      <c r="C849" s="46"/>
      <c r="D849" s="46"/>
      <c r="E849" s="46"/>
      <c r="F849" s="46"/>
      <c r="G849" s="46"/>
    </row>
    <row r="850" spans="1:7" ht="13.5" thickBot="1" x14ac:dyDescent="0.25">
      <c r="A850" s="46"/>
      <c r="B850" s="46"/>
      <c r="C850" s="46"/>
      <c r="D850" s="46"/>
      <c r="E850" s="46"/>
      <c r="F850" s="46"/>
      <c r="G850" s="46"/>
    </row>
    <row r="851" spans="1:7" ht="13.5" thickBot="1" x14ac:dyDescent="0.25">
      <c r="A851" s="46"/>
      <c r="B851" s="46"/>
      <c r="C851" s="46"/>
      <c r="D851" s="46"/>
      <c r="E851" s="46"/>
      <c r="F851" s="46"/>
      <c r="G851" s="46"/>
    </row>
    <row r="852" spans="1:7" ht="13.5" thickBot="1" x14ac:dyDescent="0.25">
      <c r="A852" s="46"/>
      <c r="B852" s="46"/>
      <c r="C852" s="46"/>
      <c r="D852" s="46"/>
      <c r="E852" s="46"/>
      <c r="F852" s="46"/>
      <c r="G852" s="46"/>
    </row>
    <row r="853" spans="1:7" ht="13.5" thickBot="1" x14ac:dyDescent="0.25">
      <c r="A853" s="46"/>
      <c r="B853" s="46"/>
      <c r="C853" s="46"/>
      <c r="D853" s="46"/>
      <c r="E853" s="46"/>
      <c r="F853" s="46"/>
      <c r="G853" s="46"/>
    </row>
    <row r="854" spans="1:7" ht="13.5" thickBot="1" x14ac:dyDescent="0.25">
      <c r="A854" s="46"/>
      <c r="B854" s="46"/>
      <c r="C854" s="46"/>
      <c r="D854" s="46"/>
      <c r="E854" s="46"/>
      <c r="F854" s="46"/>
      <c r="G854" s="46"/>
    </row>
    <row r="855" spans="1:7" ht="13.5" thickBot="1" x14ac:dyDescent="0.25">
      <c r="A855" s="46"/>
      <c r="B855" s="46"/>
      <c r="C855" s="46"/>
      <c r="D855" s="46"/>
      <c r="E855" s="46"/>
      <c r="F855" s="46"/>
      <c r="G855" s="46"/>
    </row>
    <row r="856" spans="1:7" ht="13.5" thickBot="1" x14ac:dyDescent="0.25">
      <c r="A856" s="46"/>
      <c r="B856" s="46"/>
      <c r="C856" s="46"/>
      <c r="D856" s="46"/>
      <c r="E856" s="46"/>
      <c r="F856" s="46"/>
      <c r="G856" s="46"/>
    </row>
    <row r="857" spans="1:7" ht="13.5" thickBot="1" x14ac:dyDescent="0.25">
      <c r="A857" s="46"/>
      <c r="B857" s="46"/>
      <c r="C857" s="46"/>
      <c r="D857" s="46"/>
      <c r="E857" s="46"/>
      <c r="F857" s="46"/>
      <c r="G857" s="46"/>
    </row>
    <row r="858" spans="1:7" ht="13.5" thickBot="1" x14ac:dyDescent="0.25">
      <c r="A858" s="46"/>
      <c r="B858" s="46"/>
      <c r="C858" s="46"/>
      <c r="D858" s="46"/>
      <c r="E858" s="46"/>
      <c r="F858" s="46"/>
      <c r="G858" s="46"/>
    </row>
    <row r="859" spans="1:7" ht="13.5" thickBot="1" x14ac:dyDescent="0.25">
      <c r="A859" s="46"/>
      <c r="B859" s="46"/>
      <c r="C859" s="46"/>
      <c r="D859" s="46"/>
      <c r="E859" s="46"/>
      <c r="F859" s="46"/>
      <c r="G859" s="46"/>
    </row>
    <row r="860" spans="1:7" ht="13.5" thickBot="1" x14ac:dyDescent="0.25">
      <c r="A860" s="46"/>
      <c r="B860" s="46"/>
      <c r="C860" s="46"/>
      <c r="D860" s="46"/>
      <c r="E860" s="46"/>
      <c r="F860" s="46"/>
      <c r="G860" s="46"/>
    </row>
    <row r="861" spans="1:7" ht="13.5" thickBot="1" x14ac:dyDescent="0.25">
      <c r="A861" s="46"/>
      <c r="B861" s="46"/>
      <c r="C861" s="46"/>
      <c r="D861" s="46"/>
      <c r="E861" s="46"/>
      <c r="F861" s="46"/>
      <c r="G861" s="46"/>
    </row>
    <row r="862" spans="1:7" ht="13.5" thickBot="1" x14ac:dyDescent="0.25">
      <c r="A862" s="46"/>
      <c r="B862" s="46"/>
      <c r="C862" s="46"/>
      <c r="D862" s="46"/>
      <c r="E862" s="46"/>
      <c r="F862" s="46"/>
      <c r="G862" s="46"/>
    </row>
    <row r="863" spans="1:7" ht="13.5" thickBot="1" x14ac:dyDescent="0.25">
      <c r="A863" s="46"/>
      <c r="B863" s="46"/>
      <c r="C863" s="46"/>
      <c r="D863" s="46"/>
      <c r="E863" s="46"/>
      <c r="F863" s="46"/>
      <c r="G863" s="46"/>
    </row>
    <row r="864" spans="1:7" ht="13.5" thickBot="1" x14ac:dyDescent="0.25">
      <c r="A864" s="46"/>
      <c r="B864" s="46"/>
      <c r="C864" s="46"/>
      <c r="D864" s="46"/>
      <c r="E864" s="46"/>
      <c r="F864" s="46"/>
      <c r="G864" s="46"/>
    </row>
    <row r="865" spans="1:7" ht="13.5" thickBot="1" x14ac:dyDescent="0.25">
      <c r="A865" s="46"/>
      <c r="B865" s="46"/>
      <c r="C865" s="46"/>
      <c r="D865" s="46"/>
      <c r="E865" s="46"/>
      <c r="F865" s="46"/>
      <c r="G865" s="46"/>
    </row>
    <row r="866" spans="1:7" ht="13.5" thickBot="1" x14ac:dyDescent="0.25">
      <c r="A866" s="46"/>
      <c r="B866" s="46"/>
      <c r="C866" s="46"/>
      <c r="D866" s="46"/>
      <c r="E866" s="46"/>
      <c r="F866" s="46"/>
      <c r="G866" s="46"/>
    </row>
    <row r="867" spans="1:7" ht="13.5" thickBot="1" x14ac:dyDescent="0.25">
      <c r="A867" s="46"/>
      <c r="B867" s="46"/>
      <c r="C867" s="46"/>
      <c r="D867" s="46"/>
      <c r="E867" s="46"/>
      <c r="F867" s="46"/>
      <c r="G867" s="46"/>
    </row>
    <row r="868" spans="1:7" ht="13.5" thickBot="1" x14ac:dyDescent="0.25">
      <c r="A868" s="46"/>
      <c r="B868" s="46"/>
      <c r="C868" s="46"/>
      <c r="D868" s="46"/>
      <c r="E868" s="46"/>
      <c r="F868" s="46"/>
      <c r="G868" s="46"/>
    </row>
    <row r="869" spans="1:7" ht="13.5" thickBot="1" x14ac:dyDescent="0.25">
      <c r="A869" s="46"/>
      <c r="B869" s="46"/>
      <c r="C869" s="46"/>
      <c r="D869" s="46"/>
      <c r="E869" s="46"/>
      <c r="F869" s="46"/>
      <c r="G869" s="46"/>
    </row>
    <row r="870" spans="1:7" ht="13.5" thickBot="1" x14ac:dyDescent="0.25">
      <c r="A870" s="46"/>
      <c r="B870" s="46"/>
      <c r="C870" s="46"/>
      <c r="D870" s="46"/>
      <c r="E870" s="46"/>
      <c r="F870" s="46"/>
      <c r="G870" s="46"/>
    </row>
    <row r="871" spans="1:7" ht="13.5" thickBot="1" x14ac:dyDescent="0.25">
      <c r="A871" s="46"/>
      <c r="B871" s="46"/>
      <c r="C871" s="46"/>
      <c r="D871" s="46"/>
      <c r="E871" s="46"/>
      <c r="F871" s="46"/>
      <c r="G871" s="46"/>
    </row>
    <row r="872" spans="1:7" ht="13.5" thickBot="1" x14ac:dyDescent="0.25">
      <c r="A872" s="46"/>
      <c r="B872" s="46"/>
      <c r="C872" s="46"/>
      <c r="D872" s="46"/>
      <c r="E872" s="46"/>
      <c r="F872" s="46"/>
      <c r="G872" s="46"/>
    </row>
    <row r="873" spans="1:7" ht="13.5" thickBot="1" x14ac:dyDescent="0.25">
      <c r="A873" s="46"/>
      <c r="B873" s="46"/>
      <c r="C873" s="46"/>
      <c r="D873" s="46"/>
      <c r="E873" s="46"/>
      <c r="F873" s="46"/>
      <c r="G873" s="46"/>
    </row>
    <row r="874" spans="1:7" ht="13.5" thickBot="1" x14ac:dyDescent="0.25">
      <c r="A874" s="46"/>
      <c r="B874" s="46"/>
      <c r="C874" s="46"/>
      <c r="D874" s="46"/>
      <c r="E874" s="46"/>
      <c r="F874" s="46"/>
      <c r="G874" s="46"/>
    </row>
    <row r="875" spans="1:7" ht="13.5" thickBot="1" x14ac:dyDescent="0.25">
      <c r="A875" s="46"/>
      <c r="B875" s="46"/>
      <c r="C875" s="46"/>
      <c r="D875" s="46"/>
      <c r="E875" s="46"/>
      <c r="F875" s="46"/>
      <c r="G875" s="46"/>
    </row>
    <row r="876" spans="1:7" ht="13.5" thickBot="1" x14ac:dyDescent="0.25">
      <c r="A876" s="46"/>
      <c r="B876" s="46"/>
      <c r="C876" s="46"/>
      <c r="D876" s="46"/>
      <c r="E876" s="46"/>
      <c r="F876" s="46"/>
      <c r="G876" s="46"/>
    </row>
    <row r="877" spans="1:7" ht="13.5" thickBot="1" x14ac:dyDescent="0.25">
      <c r="A877" s="46"/>
      <c r="B877" s="46"/>
      <c r="C877" s="46"/>
      <c r="D877" s="46"/>
      <c r="E877" s="46"/>
      <c r="F877" s="46"/>
      <c r="G877" s="46"/>
    </row>
    <row r="878" spans="1:7" ht="13.5" thickBot="1" x14ac:dyDescent="0.25">
      <c r="A878" s="46"/>
      <c r="B878" s="46"/>
      <c r="C878" s="46"/>
      <c r="D878" s="46"/>
      <c r="E878" s="46"/>
      <c r="F878" s="46"/>
      <c r="G878" s="46"/>
    </row>
    <row r="879" spans="1:7" ht="13.5" thickBot="1" x14ac:dyDescent="0.25">
      <c r="A879" s="46"/>
      <c r="B879" s="46"/>
      <c r="C879" s="46"/>
      <c r="D879" s="46"/>
      <c r="E879" s="46"/>
      <c r="F879" s="46"/>
      <c r="G879" s="46"/>
    </row>
    <row r="880" spans="1:7" ht="13.5" thickBot="1" x14ac:dyDescent="0.25">
      <c r="A880" s="46"/>
      <c r="B880" s="46"/>
      <c r="C880" s="46"/>
      <c r="D880" s="46"/>
      <c r="E880" s="46"/>
      <c r="F880" s="46"/>
      <c r="G880" s="46"/>
    </row>
    <row r="881" spans="1:7" ht="13.5" thickBot="1" x14ac:dyDescent="0.25">
      <c r="A881" s="46"/>
      <c r="B881" s="46"/>
      <c r="C881" s="46"/>
      <c r="D881" s="46"/>
      <c r="E881" s="46"/>
      <c r="F881" s="46"/>
      <c r="G881" s="46"/>
    </row>
    <row r="882" spans="1:7" ht="13.5" thickBot="1" x14ac:dyDescent="0.25">
      <c r="A882" s="46"/>
      <c r="B882" s="46"/>
      <c r="C882" s="46"/>
      <c r="D882" s="46"/>
      <c r="E882" s="46"/>
      <c r="F882" s="46"/>
      <c r="G882" s="46"/>
    </row>
    <row r="883" spans="1:7" ht="13.5" thickBot="1" x14ac:dyDescent="0.25">
      <c r="A883" s="46"/>
      <c r="B883" s="46"/>
      <c r="C883" s="46"/>
      <c r="D883" s="46"/>
      <c r="E883" s="46"/>
      <c r="F883" s="46"/>
      <c r="G883" s="46"/>
    </row>
    <row r="884" spans="1:7" ht="13.5" thickBot="1" x14ac:dyDescent="0.25">
      <c r="A884" s="46"/>
      <c r="B884" s="46"/>
      <c r="C884" s="46"/>
      <c r="D884" s="46"/>
      <c r="E884" s="46"/>
      <c r="F884" s="46"/>
      <c r="G884" s="46"/>
    </row>
    <row r="885" spans="1:7" ht="13.5" thickBot="1" x14ac:dyDescent="0.25">
      <c r="A885" s="46"/>
      <c r="B885" s="46"/>
      <c r="C885" s="46"/>
      <c r="D885" s="46"/>
      <c r="E885" s="46"/>
      <c r="F885" s="46"/>
      <c r="G885" s="46"/>
    </row>
    <row r="886" spans="1:7" ht="13.5" thickBot="1" x14ac:dyDescent="0.25">
      <c r="A886" s="46"/>
      <c r="B886" s="46"/>
      <c r="C886" s="46"/>
      <c r="D886" s="46"/>
      <c r="E886" s="46"/>
      <c r="F886" s="46"/>
      <c r="G886" s="46"/>
    </row>
    <row r="887" spans="1:7" ht="13.5" thickBot="1" x14ac:dyDescent="0.25">
      <c r="A887" s="46"/>
      <c r="B887" s="46"/>
      <c r="C887" s="46"/>
      <c r="D887" s="46"/>
      <c r="E887" s="46"/>
      <c r="F887" s="46"/>
      <c r="G887" s="46"/>
    </row>
    <row r="888" spans="1:7" ht="13.5" thickBot="1" x14ac:dyDescent="0.25">
      <c r="A888" s="46"/>
      <c r="B888" s="46"/>
      <c r="C888" s="46"/>
      <c r="D888" s="46"/>
      <c r="E888" s="46"/>
      <c r="F888" s="46"/>
      <c r="G888" s="46"/>
    </row>
    <row r="889" spans="1:7" ht="13.5" thickBot="1" x14ac:dyDescent="0.25">
      <c r="A889" s="46"/>
      <c r="B889" s="46"/>
      <c r="C889" s="46"/>
      <c r="D889" s="46"/>
      <c r="E889" s="46"/>
      <c r="F889" s="46"/>
      <c r="G889" s="46"/>
    </row>
    <row r="890" spans="1:7" ht="13.5" thickBot="1" x14ac:dyDescent="0.25">
      <c r="A890" s="46"/>
      <c r="B890" s="46"/>
      <c r="C890" s="46"/>
      <c r="D890" s="46"/>
      <c r="E890" s="46"/>
      <c r="F890" s="46"/>
      <c r="G890" s="46"/>
    </row>
    <row r="891" spans="1:7" ht="13.5" thickBot="1" x14ac:dyDescent="0.25">
      <c r="A891" s="46"/>
      <c r="B891" s="46"/>
      <c r="C891" s="46"/>
      <c r="D891" s="46"/>
      <c r="E891" s="46"/>
      <c r="F891" s="46"/>
      <c r="G891" s="46"/>
    </row>
    <row r="892" spans="1:7" ht="13.5" thickBot="1" x14ac:dyDescent="0.25">
      <c r="A892" s="46"/>
      <c r="B892" s="46"/>
      <c r="C892" s="46"/>
      <c r="D892" s="46"/>
      <c r="E892" s="46"/>
      <c r="F892" s="46"/>
      <c r="G892" s="46"/>
    </row>
    <row r="893" spans="1:7" ht="13.5" thickBot="1" x14ac:dyDescent="0.25">
      <c r="A893" s="46"/>
      <c r="B893" s="46"/>
      <c r="C893" s="46"/>
      <c r="D893" s="46"/>
      <c r="E893" s="46"/>
      <c r="F893" s="46"/>
      <c r="G893" s="46"/>
    </row>
    <row r="894" spans="1:7" ht="13.5" thickBot="1" x14ac:dyDescent="0.25">
      <c r="A894" s="46"/>
      <c r="B894" s="46"/>
      <c r="C894" s="46"/>
      <c r="D894" s="46"/>
      <c r="E894" s="46"/>
      <c r="F894" s="46"/>
      <c r="G894" s="46"/>
    </row>
    <row r="895" spans="1:7" ht="13.5" thickBot="1" x14ac:dyDescent="0.25">
      <c r="A895" s="46"/>
      <c r="B895" s="46"/>
      <c r="C895" s="46"/>
      <c r="D895" s="46"/>
      <c r="E895" s="46"/>
      <c r="F895" s="46"/>
      <c r="G895" s="46"/>
    </row>
    <row r="896" spans="1:7" ht="13.5" thickBot="1" x14ac:dyDescent="0.25">
      <c r="A896" s="46"/>
      <c r="B896" s="46"/>
      <c r="C896" s="46"/>
      <c r="D896" s="46"/>
      <c r="E896" s="46"/>
      <c r="F896" s="46"/>
      <c r="G896" s="46"/>
    </row>
    <row r="897" spans="1:7" ht="13.5" thickBot="1" x14ac:dyDescent="0.25">
      <c r="A897" s="46"/>
      <c r="B897" s="46"/>
      <c r="C897" s="46"/>
      <c r="D897" s="46"/>
      <c r="E897" s="46"/>
      <c r="F897" s="46"/>
      <c r="G897" s="46"/>
    </row>
    <row r="898" spans="1:7" ht="13.5" thickBot="1" x14ac:dyDescent="0.25">
      <c r="A898" s="46"/>
      <c r="B898" s="46"/>
      <c r="C898" s="46"/>
      <c r="D898" s="46"/>
      <c r="E898" s="46"/>
      <c r="F898" s="46"/>
      <c r="G898" s="46"/>
    </row>
    <row r="899" spans="1:7" ht="13.5" thickBot="1" x14ac:dyDescent="0.25">
      <c r="A899" s="46"/>
      <c r="B899" s="46"/>
      <c r="C899" s="46"/>
      <c r="D899" s="46"/>
      <c r="E899" s="46"/>
      <c r="F899" s="46"/>
      <c r="G899" s="46"/>
    </row>
    <row r="900" spans="1:7" ht="13.5" thickBot="1" x14ac:dyDescent="0.25">
      <c r="A900" s="46"/>
      <c r="B900" s="46"/>
      <c r="C900" s="46"/>
      <c r="D900" s="46"/>
      <c r="E900" s="46"/>
      <c r="F900" s="46"/>
      <c r="G900" s="46"/>
    </row>
    <row r="901" spans="1:7" ht="13.5" thickBot="1" x14ac:dyDescent="0.25">
      <c r="A901" s="46"/>
      <c r="B901" s="46"/>
      <c r="C901" s="46"/>
      <c r="D901" s="46"/>
      <c r="E901" s="46"/>
      <c r="F901" s="46"/>
      <c r="G901" s="46"/>
    </row>
    <row r="902" spans="1:7" ht="13.5" thickBot="1" x14ac:dyDescent="0.25">
      <c r="A902" s="46"/>
      <c r="B902" s="46"/>
      <c r="C902" s="46"/>
      <c r="D902" s="46"/>
      <c r="E902" s="46"/>
      <c r="F902" s="46"/>
      <c r="G902" s="46"/>
    </row>
    <row r="903" spans="1:7" ht="13.5" thickBot="1" x14ac:dyDescent="0.25">
      <c r="A903" s="46"/>
      <c r="B903" s="46"/>
      <c r="C903" s="46"/>
      <c r="D903" s="46"/>
      <c r="E903" s="46"/>
      <c r="F903" s="46"/>
      <c r="G903" s="46"/>
    </row>
    <row r="904" spans="1:7" ht="13.5" thickBot="1" x14ac:dyDescent="0.25">
      <c r="A904" s="46"/>
      <c r="B904" s="46"/>
      <c r="C904" s="46"/>
      <c r="D904" s="46"/>
      <c r="E904" s="46"/>
      <c r="F904" s="46"/>
      <c r="G904" s="46"/>
    </row>
    <row r="905" spans="1:7" ht="13.5" thickBot="1" x14ac:dyDescent="0.25">
      <c r="A905" s="46"/>
      <c r="B905" s="46"/>
      <c r="C905" s="46"/>
      <c r="D905" s="46"/>
      <c r="E905" s="46"/>
      <c r="F905" s="46"/>
      <c r="G905" s="46"/>
    </row>
    <row r="906" spans="1:7" ht="13.5" thickBot="1" x14ac:dyDescent="0.25">
      <c r="A906" s="46"/>
      <c r="B906" s="46"/>
      <c r="C906" s="46"/>
      <c r="D906" s="46"/>
      <c r="E906" s="46"/>
      <c r="F906" s="46"/>
      <c r="G906" s="46"/>
    </row>
    <row r="907" spans="1:7" ht="13.5" thickBot="1" x14ac:dyDescent="0.25">
      <c r="A907" s="46"/>
      <c r="B907" s="46"/>
      <c r="C907" s="46"/>
      <c r="D907" s="46"/>
      <c r="E907" s="46"/>
      <c r="F907" s="46"/>
      <c r="G907" s="46"/>
    </row>
    <row r="908" spans="1:7" ht="13.5" thickBot="1" x14ac:dyDescent="0.25">
      <c r="A908" s="46"/>
      <c r="B908" s="46"/>
      <c r="C908" s="46"/>
      <c r="D908" s="46"/>
      <c r="E908" s="46"/>
      <c r="F908" s="46"/>
      <c r="G908" s="46"/>
    </row>
    <row r="909" spans="1:7" ht="13.5" thickBot="1" x14ac:dyDescent="0.25">
      <c r="A909" s="46"/>
      <c r="B909" s="46"/>
      <c r="C909" s="46"/>
      <c r="D909" s="46"/>
      <c r="E909" s="46"/>
      <c r="F909" s="46"/>
      <c r="G909" s="46"/>
    </row>
    <row r="910" spans="1:7" ht="13.5" thickBot="1" x14ac:dyDescent="0.25">
      <c r="A910" s="46"/>
      <c r="B910" s="46"/>
      <c r="C910" s="46"/>
      <c r="D910" s="46"/>
      <c r="E910" s="46"/>
      <c r="F910" s="46"/>
      <c r="G910" s="46"/>
    </row>
    <row r="911" spans="1:7" ht="13.5" thickBot="1" x14ac:dyDescent="0.25">
      <c r="A911" s="46"/>
      <c r="B911" s="46"/>
      <c r="C911" s="46"/>
      <c r="D911" s="46"/>
      <c r="E911" s="46"/>
      <c r="F911" s="46"/>
      <c r="G911" s="46"/>
    </row>
    <row r="912" spans="1:7" ht="13.5" thickBot="1" x14ac:dyDescent="0.25">
      <c r="A912" s="46"/>
      <c r="B912" s="46"/>
      <c r="C912" s="46"/>
      <c r="D912" s="46"/>
      <c r="E912" s="46"/>
      <c r="F912" s="46"/>
      <c r="G912" s="46"/>
    </row>
    <row r="913" spans="1:7" ht="13.5" thickBot="1" x14ac:dyDescent="0.25">
      <c r="A913" s="46"/>
      <c r="B913" s="46"/>
      <c r="C913" s="46"/>
      <c r="D913" s="46"/>
      <c r="E913" s="46"/>
      <c r="F913" s="46"/>
      <c r="G913" s="46"/>
    </row>
    <row r="914" spans="1:7" ht="13.5" thickBot="1" x14ac:dyDescent="0.25">
      <c r="A914" s="46"/>
      <c r="B914" s="46"/>
      <c r="C914" s="46"/>
      <c r="D914" s="46"/>
      <c r="E914" s="46"/>
      <c r="F914" s="46"/>
      <c r="G914" s="46"/>
    </row>
    <row r="915" spans="1:7" ht="13.5" thickBot="1" x14ac:dyDescent="0.25">
      <c r="A915" s="46"/>
      <c r="B915" s="46"/>
      <c r="C915" s="46"/>
      <c r="D915" s="46"/>
      <c r="E915" s="46"/>
      <c r="F915" s="46"/>
      <c r="G915" s="46"/>
    </row>
    <row r="916" spans="1:7" ht="13.5" thickBot="1" x14ac:dyDescent="0.25">
      <c r="A916" s="46"/>
      <c r="B916" s="46"/>
      <c r="C916" s="46"/>
      <c r="D916" s="46"/>
      <c r="E916" s="46"/>
      <c r="F916" s="46"/>
      <c r="G916" s="46"/>
    </row>
    <row r="917" spans="1:7" ht="13.5" thickBot="1" x14ac:dyDescent="0.25">
      <c r="A917" s="46"/>
      <c r="B917" s="46"/>
      <c r="C917" s="46"/>
      <c r="D917" s="46"/>
      <c r="E917" s="46"/>
      <c r="F917" s="46"/>
      <c r="G917" s="46"/>
    </row>
    <row r="918" spans="1:7" ht="13.5" thickBot="1" x14ac:dyDescent="0.25">
      <c r="A918" s="46"/>
      <c r="B918" s="46"/>
      <c r="C918" s="46"/>
      <c r="D918" s="46"/>
      <c r="E918" s="46"/>
      <c r="F918" s="46"/>
      <c r="G918" s="46"/>
    </row>
    <row r="919" spans="1:7" ht="13.5" thickBot="1" x14ac:dyDescent="0.25">
      <c r="A919" s="46"/>
      <c r="B919" s="46"/>
      <c r="C919" s="46"/>
      <c r="D919" s="46"/>
      <c r="E919" s="46"/>
      <c r="F919" s="46"/>
      <c r="G919" s="46"/>
    </row>
    <row r="920" spans="1:7" ht="13.5" thickBot="1" x14ac:dyDescent="0.25">
      <c r="A920" s="46"/>
      <c r="B920" s="46"/>
      <c r="C920" s="46"/>
      <c r="D920" s="46"/>
      <c r="E920" s="46"/>
      <c r="F920" s="46"/>
      <c r="G920" s="46"/>
    </row>
    <row r="921" spans="1:7" ht="13.5" thickBot="1" x14ac:dyDescent="0.25">
      <c r="A921" s="46"/>
      <c r="B921" s="46"/>
      <c r="C921" s="46"/>
      <c r="D921" s="46"/>
      <c r="E921" s="46"/>
      <c r="F921" s="46"/>
      <c r="G921" s="46"/>
    </row>
    <row r="922" spans="1:7" ht="13.5" thickBot="1" x14ac:dyDescent="0.25">
      <c r="A922" s="46"/>
      <c r="B922" s="46"/>
      <c r="C922" s="46"/>
      <c r="D922" s="46"/>
      <c r="E922" s="46"/>
      <c r="F922" s="46"/>
      <c r="G922" s="46"/>
    </row>
    <row r="923" spans="1:7" ht="13.5" thickBot="1" x14ac:dyDescent="0.25">
      <c r="A923" s="46"/>
      <c r="B923" s="46"/>
      <c r="C923" s="46"/>
      <c r="D923" s="46"/>
      <c r="E923" s="46"/>
      <c r="F923" s="46"/>
      <c r="G923" s="46"/>
    </row>
    <row r="924" spans="1:7" ht="13.5" thickBot="1" x14ac:dyDescent="0.25">
      <c r="A924" s="46"/>
      <c r="B924" s="46"/>
      <c r="C924" s="46"/>
      <c r="D924" s="46"/>
      <c r="E924" s="46"/>
      <c r="F924" s="46"/>
      <c r="G924" s="46"/>
    </row>
    <row r="925" spans="1:7" ht="13.5" thickBot="1" x14ac:dyDescent="0.25">
      <c r="A925" s="46"/>
      <c r="B925" s="46"/>
      <c r="C925" s="46"/>
      <c r="D925" s="46"/>
      <c r="E925" s="46"/>
      <c r="F925" s="46"/>
      <c r="G925" s="46"/>
    </row>
    <row r="926" spans="1:7" ht="13.5" thickBot="1" x14ac:dyDescent="0.25">
      <c r="A926" s="46"/>
      <c r="B926" s="46"/>
      <c r="C926" s="46"/>
      <c r="D926" s="46"/>
      <c r="E926" s="46"/>
      <c r="F926" s="46"/>
      <c r="G926" s="46"/>
    </row>
    <row r="927" spans="1:7" ht="13.5" thickBot="1" x14ac:dyDescent="0.25">
      <c r="A927" s="46"/>
      <c r="B927" s="46"/>
      <c r="C927" s="46"/>
      <c r="D927" s="46"/>
      <c r="E927" s="46"/>
      <c r="F927" s="46"/>
      <c r="G927" s="46"/>
    </row>
    <row r="928" spans="1:7" ht="13.5" thickBot="1" x14ac:dyDescent="0.25">
      <c r="A928" s="46"/>
      <c r="B928" s="46"/>
      <c r="C928" s="46"/>
      <c r="D928" s="46"/>
      <c r="E928" s="46"/>
      <c r="F928" s="46"/>
      <c r="G928" s="46"/>
    </row>
    <row r="929" spans="1:7" ht="13.5" thickBot="1" x14ac:dyDescent="0.25">
      <c r="A929" s="46"/>
      <c r="B929" s="46"/>
      <c r="C929" s="46"/>
      <c r="D929" s="46"/>
      <c r="E929" s="46"/>
      <c r="F929" s="46"/>
      <c r="G929" s="46"/>
    </row>
    <row r="930" spans="1:7" ht="13.5" thickBot="1" x14ac:dyDescent="0.25">
      <c r="A930" s="46"/>
      <c r="B930" s="46"/>
      <c r="C930" s="46"/>
      <c r="D930" s="46"/>
      <c r="E930" s="46"/>
      <c r="F930" s="46"/>
      <c r="G930" s="46"/>
    </row>
    <row r="931" spans="1:7" ht="13.5" thickBot="1" x14ac:dyDescent="0.25">
      <c r="A931" s="46"/>
      <c r="B931" s="46"/>
      <c r="C931" s="46"/>
      <c r="D931" s="46"/>
      <c r="E931" s="46"/>
      <c r="F931" s="46"/>
      <c r="G931" s="46"/>
    </row>
    <row r="932" spans="1:7" ht="13.5" thickBot="1" x14ac:dyDescent="0.25">
      <c r="A932" s="46"/>
      <c r="B932" s="46"/>
      <c r="C932" s="46"/>
      <c r="D932" s="46"/>
      <c r="E932" s="46"/>
      <c r="F932" s="46"/>
      <c r="G932" s="46"/>
    </row>
    <row r="933" spans="1:7" ht="13.5" thickBot="1" x14ac:dyDescent="0.25">
      <c r="A933" s="46"/>
      <c r="B933" s="46"/>
      <c r="C933" s="46"/>
      <c r="D933" s="46"/>
      <c r="E933" s="46"/>
      <c r="F933" s="46"/>
      <c r="G933" s="46"/>
    </row>
    <row r="934" spans="1:7" ht="13.5" thickBot="1" x14ac:dyDescent="0.25">
      <c r="A934" s="46"/>
      <c r="B934" s="46"/>
      <c r="C934" s="46"/>
      <c r="D934" s="46"/>
      <c r="E934" s="46"/>
      <c r="F934" s="46"/>
      <c r="G934" s="46"/>
    </row>
    <row r="935" spans="1:7" ht="13.5" thickBot="1" x14ac:dyDescent="0.25">
      <c r="A935" s="46"/>
      <c r="B935" s="46"/>
      <c r="C935" s="46"/>
      <c r="D935" s="46"/>
      <c r="E935" s="46"/>
      <c r="F935" s="46"/>
      <c r="G935" s="46"/>
    </row>
    <row r="936" spans="1:7" ht="13.5" thickBot="1" x14ac:dyDescent="0.25">
      <c r="A936" s="46"/>
      <c r="B936" s="46"/>
      <c r="C936" s="46"/>
      <c r="D936" s="46"/>
      <c r="E936" s="46"/>
      <c r="F936" s="46"/>
      <c r="G936" s="46"/>
    </row>
    <row r="937" spans="1:7" ht="13.5" thickBot="1" x14ac:dyDescent="0.25">
      <c r="A937" s="46"/>
      <c r="B937" s="46"/>
      <c r="C937" s="46"/>
      <c r="D937" s="46"/>
      <c r="E937" s="46"/>
      <c r="F937" s="46"/>
      <c r="G937" s="46"/>
    </row>
    <row r="938" spans="1:7" ht="13.5" thickBot="1" x14ac:dyDescent="0.25">
      <c r="A938" s="46"/>
      <c r="B938" s="46"/>
      <c r="C938" s="46"/>
      <c r="D938" s="46"/>
      <c r="E938" s="46"/>
      <c r="F938" s="46"/>
      <c r="G938" s="46"/>
    </row>
    <row r="939" spans="1:7" ht="13.5" thickBot="1" x14ac:dyDescent="0.25">
      <c r="A939" s="46"/>
      <c r="B939" s="46"/>
      <c r="C939" s="46"/>
      <c r="D939" s="46"/>
      <c r="E939" s="46"/>
      <c r="F939" s="46"/>
      <c r="G939" s="46"/>
    </row>
    <row r="940" spans="1:7" ht="13.5" thickBot="1" x14ac:dyDescent="0.25">
      <c r="A940" s="46"/>
      <c r="B940" s="46"/>
      <c r="C940" s="46"/>
      <c r="D940" s="46"/>
      <c r="E940" s="46"/>
      <c r="F940" s="46"/>
      <c r="G940" s="46"/>
    </row>
    <row r="941" spans="1:7" ht="13.5" thickBot="1" x14ac:dyDescent="0.25">
      <c r="A941" s="46"/>
      <c r="B941" s="46"/>
      <c r="C941" s="46"/>
      <c r="D941" s="46"/>
      <c r="E941" s="46"/>
      <c r="F941" s="46"/>
      <c r="G941" s="46"/>
    </row>
    <row r="942" spans="1:7" ht="13.5" thickBot="1" x14ac:dyDescent="0.25">
      <c r="A942" s="46"/>
      <c r="B942" s="46"/>
      <c r="C942" s="46"/>
      <c r="D942" s="46"/>
      <c r="E942" s="46"/>
      <c r="F942" s="46"/>
      <c r="G942" s="46"/>
    </row>
    <row r="943" spans="1:7" ht="13.5" thickBot="1" x14ac:dyDescent="0.25">
      <c r="A943" s="46"/>
      <c r="B943" s="46"/>
      <c r="C943" s="46"/>
      <c r="D943" s="46"/>
      <c r="E943" s="46"/>
      <c r="F943" s="46"/>
      <c r="G943" s="46"/>
    </row>
    <row r="944" spans="1:7" ht="13.5" thickBot="1" x14ac:dyDescent="0.25">
      <c r="A944" s="46"/>
      <c r="B944" s="46"/>
      <c r="C944" s="46"/>
      <c r="D944" s="46"/>
      <c r="E944" s="46"/>
      <c r="F944" s="46"/>
      <c r="G944" s="46"/>
    </row>
    <row r="945" spans="1:7" ht="13.5" thickBot="1" x14ac:dyDescent="0.25">
      <c r="A945" s="46"/>
      <c r="B945" s="46"/>
      <c r="C945" s="46"/>
      <c r="D945" s="46"/>
      <c r="E945" s="46"/>
      <c r="F945" s="46"/>
      <c r="G945" s="46"/>
    </row>
    <row r="946" spans="1:7" ht="13.5" thickBot="1" x14ac:dyDescent="0.25">
      <c r="A946" s="46"/>
      <c r="B946" s="46"/>
      <c r="C946" s="46"/>
      <c r="D946" s="46"/>
      <c r="E946" s="46"/>
      <c r="F946" s="46"/>
      <c r="G946" s="46"/>
    </row>
    <row r="947" spans="1:7" ht="13.5" thickBot="1" x14ac:dyDescent="0.25">
      <c r="A947" s="46"/>
      <c r="B947" s="46"/>
      <c r="C947" s="46"/>
      <c r="D947" s="46"/>
      <c r="E947" s="46"/>
      <c r="F947" s="46"/>
      <c r="G947" s="46"/>
    </row>
    <row r="948" spans="1:7" ht="13.5" thickBot="1" x14ac:dyDescent="0.25">
      <c r="A948" s="46"/>
      <c r="B948" s="46"/>
      <c r="C948" s="46"/>
      <c r="D948" s="46"/>
      <c r="E948" s="46"/>
      <c r="F948" s="46"/>
      <c r="G948" s="46"/>
    </row>
    <row r="949" spans="1:7" ht="13.5" thickBot="1" x14ac:dyDescent="0.25">
      <c r="A949" s="46"/>
      <c r="B949" s="46"/>
      <c r="C949" s="46"/>
      <c r="D949" s="46"/>
      <c r="E949" s="46"/>
      <c r="F949" s="46"/>
      <c r="G949" s="46"/>
    </row>
    <row r="950" spans="1:7" ht="13.5" thickBot="1" x14ac:dyDescent="0.25">
      <c r="A950" s="46"/>
      <c r="B950" s="46"/>
      <c r="C950" s="46"/>
      <c r="D950" s="46"/>
      <c r="E950" s="46"/>
      <c r="F950" s="46"/>
      <c r="G950" s="46"/>
    </row>
    <row r="951" spans="1:7" ht="13.5" thickBot="1" x14ac:dyDescent="0.25">
      <c r="A951" s="46"/>
      <c r="B951" s="46"/>
      <c r="C951" s="46"/>
      <c r="D951" s="46"/>
      <c r="E951" s="46"/>
      <c r="F951" s="46"/>
      <c r="G951" s="46"/>
    </row>
    <row r="952" spans="1:7" ht="13.5" thickBot="1" x14ac:dyDescent="0.25">
      <c r="A952" s="46"/>
      <c r="B952" s="46"/>
      <c r="C952" s="46"/>
      <c r="D952" s="46"/>
      <c r="E952" s="46"/>
      <c r="F952" s="46"/>
      <c r="G952" s="46"/>
    </row>
    <row r="953" spans="1:7" ht="13.5" thickBot="1" x14ac:dyDescent="0.25">
      <c r="A953" s="46"/>
      <c r="B953" s="46"/>
      <c r="C953" s="46"/>
      <c r="D953" s="46"/>
      <c r="E953" s="46"/>
      <c r="F953" s="46"/>
      <c r="G953" s="46"/>
    </row>
    <row r="954" spans="1:7" ht="13.5" thickBot="1" x14ac:dyDescent="0.25">
      <c r="A954" s="46"/>
      <c r="B954" s="46"/>
      <c r="C954" s="46"/>
      <c r="D954" s="46"/>
      <c r="E954" s="46"/>
      <c r="F954" s="46"/>
      <c r="G954" s="46"/>
    </row>
    <row r="955" spans="1:7" ht="13.5" thickBot="1" x14ac:dyDescent="0.25">
      <c r="A955" s="46"/>
      <c r="B955" s="46"/>
      <c r="C955" s="46"/>
      <c r="D955" s="46"/>
      <c r="E955" s="46"/>
      <c r="F955" s="46"/>
      <c r="G955" s="46"/>
    </row>
    <row r="956" spans="1:7" ht="13.5" thickBot="1" x14ac:dyDescent="0.25">
      <c r="A956" s="46"/>
      <c r="B956" s="46"/>
      <c r="C956" s="46"/>
      <c r="D956" s="46"/>
      <c r="E956" s="46"/>
      <c r="F956" s="46"/>
      <c r="G956" s="46"/>
    </row>
    <row r="957" spans="1:7" ht="13.5" thickBot="1" x14ac:dyDescent="0.25">
      <c r="A957" s="46"/>
      <c r="B957" s="46"/>
      <c r="C957" s="46"/>
      <c r="D957" s="46"/>
      <c r="E957" s="46"/>
      <c r="F957" s="46"/>
      <c r="G957" s="46"/>
    </row>
    <row r="958" spans="1:7" ht="13.5" thickBot="1" x14ac:dyDescent="0.25">
      <c r="A958" s="46"/>
      <c r="B958" s="46"/>
      <c r="C958" s="46"/>
      <c r="D958" s="46"/>
      <c r="E958" s="46"/>
      <c r="F958" s="46"/>
      <c r="G958" s="46"/>
    </row>
    <row r="959" spans="1:7" ht="13.5" thickBot="1" x14ac:dyDescent="0.25">
      <c r="A959" s="46"/>
      <c r="B959" s="46"/>
      <c r="C959" s="46"/>
      <c r="D959" s="46"/>
      <c r="E959" s="46"/>
      <c r="F959" s="46"/>
      <c r="G959" s="46"/>
    </row>
    <row r="960" spans="1:7" ht="13.5" thickBot="1" x14ac:dyDescent="0.25">
      <c r="A960" s="46"/>
      <c r="B960" s="46"/>
      <c r="C960" s="46"/>
      <c r="D960" s="46"/>
      <c r="E960" s="46"/>
      <c r="F960" s="46"/>
      <c r="G960" s="46"/>
    </row>
    <row r="961" spans="1:7" ht="13.5" thickBot="1" x14ac:dyDescent="0.25">
      <c r="A961" s="46"/>
      <c r="B961" s="46"/>
      <c r="C961" s="46"/>
      <c r="D961" s="46"/>
      <c r="E961" s="46"/>
      <c r="F961" s="46"/>
      <c r="G961" s="46"/>
    </row>
    <row r="962" spans="1:7" ht="13.5" thickBot="1" x14ac:dyDescent="0.25">
      <c r="A962" s="46"/>
      <c r="B962" s="46"/>
      <c r="C962" s="46"/>
      <c r="D962" s="46"/>
      <c r="E962" s="46"/>
      <c r="F962" s="46"/>
      <c r="G962" s="46"/>
    </row>
    <row r="963" spans="1:7" ht="13.5" thickBot="1" x14ac:dyDescent="0.25">
      <c r="A963" s="46"/>
      <c r="B963" s="46"/>
      <c r="C963" s="46"/>
      <c r="D963" s="46"/>
      <c r="E963" s="46"/>
      <c r="F963" s="46"/>
      <c r="G963" s="46"/>
    </row>
    <row r="964" spans="1:7" ht="13.5" thickBot="1" x14ac:dyDescent="0.25">
      <c r="A964" s="46"/>
      <c r="B964" s="46"/>
      <c r="C964" s="46"/>
      <c r="D964" s="46"/>
      <c r="E964" s="46"/>
      <c r="F964" s="46"/>
      <c r="G964" s="46"/>
    </row>
    <row r="965" spans="1:7" ht="13.5" thickBot="1" x14ac:dyDescent="0.25">
      <c r="A965" s="46"/>
      <c r="B965" s="46"/>
      <c r="C965" s="46"/>
      <c r="D965" s="46"/>
      <c r="E965" s="46"/>
      <c r="F965" s="46"/>
      <c r="G965" s="46"/>
    </row>
    <row r="966" spans="1:7" ht="13.5" thickBot="1" x14ac:dyDescent="0.25">
      <c r="A966" s="46"/>
      <c r="B966" s="46"/>
      <c r="C966" s="46"/>
      <c r="D966" s="46"/>
      <c r="E966" s="46"/>
      <c r="F966" s="46"/>
      <c r="G966" s="46"/>
    </row>
    <row r="967" spans="1:7" ht="13.5" thickBot="1" x14ac:dyDescent="0.25">
      <c r="A967" s="46"/>
      <c r="B967" s="46"/>
      <c r="C967" s="46"/>
      <c r="D967" s="46"/>
      <c r="E967" s="46"/>
      <c r="F967" s="46"/>
      <c r="G967" s="46"/>
    </row>
    <row r="968" spans="1:7" ht="13.5" thickBot="1" x14ac:dyDescent="0.25">
      <c r="A968" s="46"/>
      <c r="B968" s="46"/>
      <c r="C968" s="46"/>
      <c r="D968" s="46"/>
      <c r="E968" s="46"/>
      <c r="F968" s="46"/>
      <c r="G968" s="46"/>
    </row>
    <row r="969" spans="1:7" ht="13.5" thickBot="1" x14ac:dyDescent="0.25">
      <c r="A969" s="46"/>
      <c r="B969" s="46"/>
      <c r="C969" s="46"/>
      <c r="D969" s="46"/>
      <c r="E969" s="46"/>
      <c r="F969" s="46"/>
      <c r="G969" s="46"/>
    </row>
    <row r="970" spans="1:7" ht="13.5" thickBot="1" x14ac:dyDescent="0.25">
      <c r="A970" s="46"/>
      <c r="B970" s="46"/>
      <c r="C970" s="46"/>
      <c r="D970" s="46"/>
      <c r="E970" s="46"/>
      <c r="F970" s="46"/>
      <c r="G970" s="46"/>
    </row>
    <row r="971" spans="1:7" ht="13.5" thickBot="1" x14ac:dyDescent="0.25">
      <c r="A971" s="46"/>
      <c r="B971" s="46"/>
      <c r="C971" s="46"/>
      <c r="D971" s="46"/>
      <c r="E971" s="46"/>
      <c r="F971" s="46"/>
      <c r="G971" s="46"/>
    </row>
    <row r="972" spans="1:7" ht="13.5" thickBot="1" x14ac:dyDescent="0.25">
      <c r="A972" s="46"/>
      <c r="B972" s="46"/>
      <c r="C972" s="46"/>
      <c r="D972" s="46"/>
      <c r="E972" s="46"/>
      <c r="F972" s="46"/>
      <c r="G972" s="46"/>
    </row>
    <row r="973" spans="1:7" ht="13.5" thickBot="1" x14ac:dyDescent="0.25">
      <c r="A973" s="46"/>
      <c r="B973" s="46"/>
      <c r="C973" s="46"/>
      <c r="D973" s="46"/>
      <c r="E973" s="46"/>
      <c r="F973" s="46"/>
      <c r="G973" s="46"/>
    </row>
    <row r="974" spans="1:7" ht="13.5" thickBot="1" x14ac:dyDescent="0.25">
      <c r="A974" s="46"/>
      <c r="B974" s="46"/>
      <c r="C974" s="46"/>
      <c r="D974" s="46"/>
      <c r="E974" s="46"/>
      <c r="F974" s="46"/>
      <c r="G974" s="46"/>
    </row>
    <row r="975" spans="1:7" ht="13.5" thickBot="1" x14ac:dyDescent="0.25">
      <c r="A975" s="46"/>
      <c r="B975" s="46"/>
      <c r="C975" s="46"/>
      <c r="D975" s="46"/>
      <c r="E975" s="46"/>
      <c r="F975" s="46"/>
      <c r="G975" s="46"/>
    </row>
    <row r="976" spans="1:7" ht="13.5" thickBot="1" x14ac:dyDescent="0.25">
      <c r="A976" s="46"/>
      <c r="B976" s="46"/>
      <c r="C976" s="46"/>
      <c r="D976" s="46"/>
      <c r="E976" s="46"/>
      <c r="F976" s="46"/>
      <c r="G976" s="46"/>
    </row>
    <row r="977" spans="1:7" ht="13.5" thickBot="1" x14ac:dyDescent="0.25">
      <c r="A977" s="46"/>
      <c r="B977" s="46"/>
      <c r="C977" s="46"/>
      <c r="D977" s="46"/>
      <c r="E977" s="46"/>
      <c r="F977" s="46"/>
      <c r="G977" s="46"/>
    </row>
    <row r="978" spans="1:7" ht="13.5" thickBot="1" x14ac:dyDescent="0.25">
      <c r="A978" s="46"/>
      <c r="B978" s="46"/>
      <c r="C978" s="46"/>
      <c r="D978" s="46"/>
      <c r="E978" s="46"/>
      <c r="F978" s="46"/>
      <c r="G978" s="46"/>
    </row>
    <row r="979" spans="1:7" ht="13.5" thickBot="1" x14ac:dyDescent="0.25">
      <c r="A979" s="46"/>
      <c r="B979" s="46"/>
      <c r="C979" s="46"/>
      <c r="D979" s="46"/>
      <c r="E979" s="46"/>
      <c r="F979" s="46"/>
      <c r="G979" s="46"/>
    </row>
    <row r="980" spans="1:7" ht="13.5" thickBot="1" x14ac:dyDescent="0.25">
      <c r="A980" s="46"/>
      <c r="B980" s="46"/>
      <c r="C980" s="46"/>
      <c r="D980" s="46"/>
      <c r="E980" s="46"/>
      <c r="F980" s="46"/>
      <c r="G980" s="46"/>
    </row>
    <row r="981" spans="1:7" ht="13.5" thickBot="1" x14ac:dyDescent="0.25">
      <c r="A981" s="46"/>
      <c r="B981" s="46"/>
      <c r="C981" s="46"/>
      <c r="D981" s="46"/>
      <c r="E981" s="46"/>
      <c r="F981" s="46"/>
      <c r="G981" s="46"/>
    </row>
    <row r="982" spans="1:7" ht="13.5" thickBot="1" x14ac:dyDescent="0.25">
      <c r="A982" s="46"/>
      <c r="B982" s="46"/>
      <c r="C982" s="46"/>
      <c r="D982" s="46"/>
      <c r="E982" s="46"/>
      <c r="F982" s="46"/>
      <c r="G982" s="46"/>
    </row>
    <row r="983" spans="1:7" ht="13.5" thickBot="1" x14ac:dyDescent="0.25">
      <c r="A983" s="46"/>
      <c r="B983" s="46"/>
      <c r="C983" s="46"/>
      <c r="D983" s="46"/>
      <c r="E983" s="46"/>
      <c r="F983" s="46"/>
      <c r="G983" s="46"/>
    </row>
    <row r="984" spans="1:7" ht="13.5" thickBot="1" x14ac:dyDescent="0.25">
      <c r="A984" s="46"/>
      <c r="B984" s="46"/>
      <c r="C984" s="46"/>
      <c r="D984" s="46"/>
      <c r="E984" s="46"/>
      <c r="F984" s="46"/>
      <c r="G984" s="46"/>
    </row>
    <row r="985" spans="1:7" ht="13.5" thickBot="1" x14ac:dyDescent="0.25">
      <c r="A985" s="46"/>
      <c r="B985" s="46"/>
      <c r="C985" s="46"/>
      <c r="D985" s="46"/>
      <c r="E985" s="46"/>
      <c r="F985" s="46"/>
      <c r="G985" s="46"/>
    </row>
    <row r="986" spans="1:7" ht="13.5" thickBot="1" x14ac:dyDescent="0.25">
      <c r="A986" s="46"/>
      <c r="B986" s="46"/>
      <c r="C986" s="46"/>
      <c r="D986" s="46"/>
      <c r="E986" s="46"/>
      <c r="F986" s="46"/>
      <c r="G986" s="46"/>
    </row>
    <row r="987" spans="1:7" ht="13.5" thickBot="1" x14ac:dyDescent="0.25">
      <c r="A987" s="46"/>
      <c r="B987" s="46"/>
      <c r="C987" s="46"/>
      <c r="D987" s="46"/>
      <c r="E987" s="46"/>
      <c r="F987" s="46"/>
      <c r="G987" s="46"/>
    </row>
    <row r="988" spans="1:7" ht="13.5" thickBot="1" x14ac:dyDescent="0.25">
      <c r="A988" s="46"/>
      <c r="B988" s="46"/>
      <c r="C988" s="46"/>
      <c r="D988" s="46"/>
      <c r="E988" s="46"/>
      <c r="F988" s="46"/>
      <c r="G988" s="46"/>
    </row>
    <row r="989" spans="1:7" ht="13.5" thickBot="1" x14ac:dyDescent="0.25">
      <c r="A989" s="46"/>
      <c r="B989" s="46"/>
      <c r="C989" s="46"/>
      <c r="D989" s="46"/>
      <c r="E989" s="46"/>
      <c r="F989" s="46"/>
      <c r="G989" s="46"/>
    </row>
    <row r="990" spans="1:7" ht="13.5" thickBot="1" x14ac:dyDescent="0.25">
      <c r="A990" s="46"/>
      <c r="B990" s="46"/>
      <c r="C990" s="46"/>
      <c r="D990" s="46"/>
      <c r="E990" s="46"/>
      <c r="F990" s="46"/>
      <c r="G990" s="46"/>
    </row>
    <row r="991" spans="1:7" ht="13.5" thickBot="1" x14ac:dyDescent="0.25">
      <c r="A991" s="46"/>
      <c r="B991" s="46"/>
      <c r="C991" s="46"/>
      <c r="D991" s="46"/>
      <c r="E991" s="46"/>
      <c r="F991" s="46"/>
      <c r="G991" s="46"/>
    </row>
    <row r="992" spans="1:7" ht="13.5" thickBot="1" x14ac:dyDescent="0.25">
      <c r="A992" s="46"/>
      <c r="B992" s="46"/>
      <c r="C992" s="46"/>
      <c r="D992" s="46"/>
      <c r="E992" s="46"/>
      <c r="F992" s="46"/>
      <c r="G992" s="46"/>
    </row>
    <row r="993" spans="1:7" ht="13.5" thickBot="1" x14ac:dyDescent="0.25">
      <c r="A993" s="46"/>
      <c r="B993" s="46"/>
      <c r="C993" s="46"/>
      <c r="D993" s="46"/>
      <c r="E993" s="46"/>
      <c r="F993" s="46"/>
      <c r="G993" s="46"/>
    </row>
    <row r="994" spans="1:7" ht="13.5" thickBot="1" x14ac:dyDescent="0.25">
      <c r="A994" s="46"/>
      <c r="B994" s="46"/>
      <c r="C994" s="46"/>
      <c r="D994" s="46"/>
      <c r="E994" s="46"/>
      <c r="F994" s="46"/>
      <c r="G994" s="46"/>
    </row>
    <row r="995" spans="1:7" ht="13.5" thickBot="1" x14ac:dyDescent="0.25">
      <c r="A995" s="46"/>
      <c r="B995" s="46"/>
      <c r="C995" s="46"/>
      <c r="D995" s="46"/>
      <c r="E995" s="46"/>
      <c r="F995" s="46"/>
      <c r="G995" s="46"/>
    </row>
    <row r="996" spans="1:7" ht="13.5" thickBot="1" x14ac:dyDescent="0.25">
      <c r="A996" s="46"/>
      <c r="B996" s="46"/>
      <c r="C996" s="46"/>
      <c r="D996" s="46"/>
      <c r="E996" s="46"/>
      <c r="F996" s="46"/>
      <c r="G996" s="46"/>
    </row>
    <row r="997" spans="1:7" ht="13.5" thickBot="1" x14ac:dyDescent="0.25">
      <c r="A997" s="46"/>
      <c r="B997" s="46"/>
      <c r="C997" s="46"/>
      <c r="D997" s="46"/>
      <c r="E997" s="46"/>
      <c r="F997" s="46"/>
      <c r="G997" s="46"/>
    </row>
    <row r="998" spans="1:7" ht="13.5" thickBot="1" x14ac:dyDescent="0.25">
      <c r="A998" s="46"/>
      <c r="B998" s="46"/>
      <c r="C998" s="46"/>
      <c r="D998" s="46"/>
      <c r="E998" s="46"/>
      <c r="F998" s="46"/>
      <c r="G998" s="46"/>
    </row>
    <row r="999" spans="1:7" ht="13.5" thickBot="1" x14ac:dyDescent="0.25">
      <c r="A999" s="46"/>
      <c r="B999" s="46"/>
      <c r="C999" s="46"/>
      <c r="D999" s="46"/>
      <c r="E999" s="46"/>
      <c r="F999" s="46"/>
      <c r="G999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Kết quả xét duyệt tham dự đợt 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modified xsi:type="dcterms:W3CDTF">2024-11-27T08:51:11Z</dcterms:modified>
</cp:coreProperties>
</file>