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DS bổ sung" sheetId="2" r:id="rId1"/>
    <sheet name="ds không bổ sung" sheetId="3" r:id="rId2"/>
    <sheet name="ds điểm tổng" sheetId="1" r:id="rId3"/>
  </sheets>
  <definedNames>
    <definedName name="_xlnm._FilterDatabase" localSheetId="2" hidden="1">'ds điểm tổng'!$A$3:$J$1369</definedName>
    <definedName name="_xlnm.Print_Titles" localSheetId="2">'ds điểm tổng'!$2:$3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4" i="1"/>
  <c r="H618" i="1" l="1"/>
  <c r="I618" i="1" s="1"/>
  <c r="H5" i="1"/>
  <c r="I5" i="1" s="1"/>
  <c r="H6" i="1"/>
  <c r="I6" i="1" s="1"/>
  <c r="H7" i="1"/>
  <c r="I7" i="1" s="1"/>
  <c r="H8" i="1"/>
  <c r="I8" i="1" s="1"/>
  <c r="H9" i="1"/>
  <c r="I9" i="1" s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H58" i="1"/>
  <c r="I58" i="1" s="1"/>
  <c r="H59" i="1"/>
  <c r="I59" i="1" s="1"/>
  <c r="H60" i="1"/>
  <c r="I60" i="1" s="1"/>
  <c r="H61" i="1"/>
  <c r="I61" i="1" s="1"/>
  <c r="H62" i="1"/>
  <c r="I62" i="1" s="1"/>
  <c r="H63" i="1"/>
  <c r="I63" i="1" s="1"/>
  <c r="H64" i="1"/>
  <c r="I64" i="1" s="1"/>
  <c r="H65" i="1"/>
  <c r="I65" i="1" s="1"/>
  <c r="H66" i="1"/>
  <c r="I66" i="1" s="1"/>
  <c r="H67" i="1"/>
  <c r="I67" i="1" s="1"/>
  <c r="H68" i="1"/>
  <c r="I68" i="1" s="1"/>
  <c r="H69" i="1"/>
  <c r="I69" i="1" s="1"/>
  <c r="H70" i="1"/>
  <c r="I70" i="1" s="1"/>
  <c r="H71" i="1"/>
  <c r="I71" i="1" s="1"/>
  <c r="H72" i="1"/>
  <c r="I72" i="1" s="1"/>
  <c r="H73" i="1"/>
  <c r="I73" i="1" s="1"/>
  <c r="H74" i="1"/>
  <c r="I74" i="1" s="1"/>
  <c r="H75" i="1"/>
  <c r="I75" i="1" s="1"/>
  <c r="H76" i="1"/>
  <c r="I76" i="1" s="1"/>
  <c r="H77" i="1"/>
  <c r="I77" i="1" s="1"/>
  <c r="H78" i="1"/>
  <c r="I78" i="1" s="1"/>
  <c r="H79" i="1"/>
  <c r="I79" i="1" s="1"/>
  <c r="H80" i="1"/>
  <c r="I80" i="1" s="1"/>
  <c r="H81" i="1"/>
  <c r="I81" i="1" s="1"/>
  <c r="H82" i="1"/>
  <c r="I82" i="1" s="1"/>
  <c r="H83" i="1"/>
  <c r="I83" i="1" s="1"/>
  <c r="H84" i="1"/>
  <c r="I84" i="1" s="1"/>
  <c r="H85" i="1"/>
  <c r="I85" i="1" s="1"/>
  <c r="H86" i="1"/>
  <c r="I86" i="1" s="1"/>
  <c r="H87" i="1"/>
  <c r="I87" i="1" s="1"/>
  <c r="H88" i="1"/>
  <c r="I88" i="1" s="1"/>
  <c r="H89" i="1"/>
  <c r="I89" i="1" s="1"/>
  <c r="H90" i="1"/>
  <c r="I90" i="1" s="1"/>
  <c r="H91" i="1"/>
  <c r="I91" i="1" s="1"/>
  <c r="H92" i="1"/>
  <c r="I92" i="1" s="1"/>
  <c r="H93" i="1"/>
  <c r="I93" i="1" s="1"/>
  <c r="H94" i="1"/>
  <c r="I94" i="1" s="1"/>
  <c r="H95" i="1"/>
  <c r="I95" i="1" s="1"/>
  <c r="H96" i="1"/>
  <c r="I96" i="1" s="1"/>
  <c r="H97" i="1"/>
  <c r="I97" i="1" s="1"/>
  <c r="H98" i="1"/>
  <c r="I98" i="1" s="1"/>
  <c r="H99" i="1"/>
  <c r="I99" i="1" s="1"/>
  <c r="H100" i="1"/>
  <c r="I100" i="1" s="1"/>
  <c r="H101" i="1"/>
  <c r="I101" i="1" s="1"/>
  <c r="H102" i="1"/>
  <c r="I102" i="1" s="1"/>
  <c r="H103" i="1"/>
  <c r="I103" i="1" s="1"/>
  <c r="H104" i="1"/>
  <c r="I104" i="1" s="1"/>
  <c r="H105" i="1"/>
  <c r="I105" i="1" s="1"/>
  <c r="H106" i="1"/>
  <c r="I106" i="1" s="1"/>
  <c r="H107" i="1"/>
  <c r="I107" i="1" s="1"/>
  <c r="H108" i="1"/>
  <c r="I108" i="1" s="1"/>
  <c r="H109" i="1"/>
  <c r="I109" i="1" s="1"/>
  <c r="H110" i="1"/>
  <c r="I110" i="1" s="1"/>
  <c r="H111" i="1"/>
  <c r="I111" i="1" s="1"/>
  <c r="H112" i="1"/>
  <c r="I112" i="1" s="1"/>
  <c r="H113" i="1"/>
  <c r="I113" i="1" s="1"/>
  <c r="H114" i="1"/>
  <c r="I114" i="1" s="1"/>
  <c r="H115" i="1"/>
  <c r="I115" i="1" s="1"/>
  <c r="H116" i="1"/>
  <c r="I116" i="1" s="1"/>
  <c r="H117" i="1"/>
  <c r="I117" i="1" s="1"/>
  <c r="H118" i="1"/>
  <c r="I118" i="1" s="1"/>
  <c r="H119" i="1"/>
  <c r="I119" i="1" s="1"/>
  <c r="H120" i="1"/>
  <c r="I120" i="1" s="1"/>
  <c r="H121" i="1"/>
  <c r="I121" i="1" s="1"/>
  <c r="H122" i="1"/>
  <c r="I122" i="1" s="1"/>
  <c r="H123" i="1"/>
  <c r="I123" i="1" s="1"/>
  <c r="H124" i="1"/>
  <c r="I124" i="1" s="1"/>
  <c r="H125" i="1"/>
  <c r="I125" i="1" s="1"/>
  <c r="H126" i="1"/>
  <c r="I126" i="1" s="1"/>
  <c r="H127" i="1"/>
  <c r="I127" i="1" s="1"/>
  <c r="H128" i="1"/>
  <c r="I128" i="1" s="1"/>
  <c r="H129" i="1"/>
  <c r="I129" i="1" s="1"/>
  <c r="H130" i="1"/>
  <c r="I130" i="1" s="1"/>
  <c r="H131" i="1"/>
  <c r="I131" i="1" s="1"/>
  <c r="H132" i="1"/>
  <c r="I132" i="1" s="1"/>
  <c r="H133" i="1"/>
  <c r="I133" i="1" s="1"/>
  <c r="H134" i="1"/>
  <c r="I134" i="1" s="1"/>
  <c r="H135" i="1"/>
  <c r="I135" i="1" s="1"/>
  <c r="H136" i="1"/>
  <c r="I136" i="1" s="1"/>
  <c r="H137" i="1"/>
  <c r="I137" i="1" s="1"/>
  <c r="H138" i="1"/>
  <c r="I138" i="1" s="1"/>
  <c r="H139" i="1"/>
  <c r="I139" i="1" s="1"/>
  <c r="H140" i="1"/>
  <c r="I140" i="1" s="1"/>
  <c r="H141" i="1"/>
  <c r="I141" i="1" s="1"/>
  <c r="H142" i="1"/>
  <c r="I142" i="1" s="1"/>
  <c r="H143" i="1"/>
  <c r="I143" i="1" s="1"/>
  <c r="H144" i="1"/>
  <c r="I144" i="1" s="1"/>
  <c r="H145" i="1"/>
  <c r="I145" i="1" s="1"/>
  <c r="H146" i="1"/>
  <c r="I146" i="1" s="1"/>
  <c r="H147" i="1"/>
  <c r="I147" i="1" s="1"/>
  <c r="H148" i="1"/>
  <c r="I148" i="1" s="1"/>
  <c r="H149" i="1"/>
  <c r="I149" i="1" s="1"/>
  <c r="H150" i="1"/>
  <c r="I150" i="1" s="1"/>
  <c r="H151" i="1"/>
  <c r="I151" i="1" s="1"/>
  <c r="H152" i="1"/>
  <c r="I152" i="1" s="1"/>
  <c r="H153" i="1"/>
  <c r="I153" i="1" s="1"/>
  <c r="H154" i="1"/>
  <c r="I154" i="1" s="1"/>
  <c r="H155" i="1"/>
  <c r="I155" i="1" s="1"/>
  <c r="H156" i="1"/>
  <c r="I156" i="1" s="1"/>
  <c r="H157" i="1"/>
  <c r="I157" i="1" s="1"/>
  <c r="H158" i="1"/>
  <c r="I158" i="1" s="1"/>
  <c r="H159" i="1"/>
  <c r="I159" i="1" s="1"/>
  <c r="H160" i="1"/>
  <c r="I160" i="1" s="1"/>
  <c r="H161" i="1"/>
  <c r="I161" i="1" s="1"/>
  <c r="H162" i="1"/>
  <c r="I162" i="1" s="1"/>
  <c r="H163" i="1"/>
  <c r="I163" i="1" s="1"/>
  <c r="H164" i="1"/>
  <c r="I164" i="1" s="1"/>
  <c r="H165" i="1"/>
  <c r="I165" i="1" s="1"/>
  <c r="H166" i="1"/>
  <c r="I166" i="1" s="1"/>
  <c r="H167" i="1"/>
  <c r="I167" i="1" s="1"/>
  <c r="H168" i="1"/>
  <c r="I168" i="1" s="1"/>
  <c r="H169" i="1"/>
  <c r="I169" i="1" s="1"/>
  <c r="H170" i="1"/>
  <c r="I170" i="1" s="1"/>
  <c r="H171" i="1"/>
  <c r="I171" i="1" s="1"/>
  <c r="H172" i="1"/>
  <c r="I172" i="1" s="1"/>
  <c r="H173" i="1"/>
  <c r="I173" i="1" s="1"/>
  <c r="H174" i="1"/>
  <c r="I174" i="1" s="1"/>
  <c r="H175" i="1"/>
  <c r="I175" i="1" s="1"/>
  <c r="H176" i="1"/>
  <c r="I176" i="1" s="1"/>
  <c r="H177" i="1"/>
  <c r="I177" i="1" s="1"/>
  <c r="H178" i="1"/>
  <c r="I178" i="1" s="1"/>
  <c r="H179" i="1"/>
  <c r="I179" i="1" s="1"/>
  <c r="H180" i="1"/>
  <c r="I180" i="1" s="1"/>
  <c r="H181" i="1"/>
  <c r="I181" i="1" s="1"/>
  <c r="H182" i="1"/>
  <c r="I182" i="1" s="1"/>
  <c r="H183" i="1"/>
  <c r="I183" i="1" s="1"/>
  <c r="H184" i="1"/>
  <c r="I184" i="1" s="1"/>
  <c r="H185" i="1"/>
  <c r="I185" i="1" s="1"/>
  <c r="H186" i="1"/>
  <c r="I186" i="1" s="1"/>
  <c r="H187" i="1"/>
  <c r="I187" i="1" s="1"/>
  <c r="H188" i="1"/>
  <c r="I188" i="1" s="1"/>
  <c r="H189" i="1"/>
  <c r="I189" i="1" s="1"/>
  <c r="H190" i="1"/>
  <c r="I190" i="1" s="1"/>
  <c r="H191" i="1"/>
  <c r="I191" i="1" s="1"/>
  <c r="H192" i="1"/>
  <c r="I192" i="1" s="1"/>
  <c r="H193" i="1"/>
  <c r="I193" i="1" s="1"/>
  <c r="H194" i="1"/>
  <c r="I194" i="1" s="1"/>
  <c r="H195" i="1"/>
  <c r="I195" i="1" s="1"/>
  <c r="H196" i="1"/>
  <c r="I196" i="1" s="1"/>
  <c r="H197" i="1"/>
  <c r="I197" i="1" s="1"/>
  <c r="H198" i="1"/>
  <c r="I198" i="1" s="1"/>
  <c r="H199" i="1"/>
  <c r="I199" i="1" s="1"/>
  <c r="H200" i="1"/>
  <c r="I200" i="1" s="1"/>
  <c r="H201" i="1"/>
  <c r="I201" i="1" s="1"/>
  <c r="H202" i="1"/>
  <c r="I202" i="1" s="1"/>
  <c r="H203" i="1"/>
  <c r="I203" i="1" s="1"/>
  <c r="H204" i="1"/>
  <c r="I204" i="1" s="1"/>
  <c r="H205" i="1"/>
  <c r="I205" i="1" s="1"/>
  <c r="H206" i="1"/>
  <c r="I206" i="1" s="1"/>
  <c r="H207" i="1"/>
  <c r="I207" i="1" s="1"/>
  <c r="H208" i="1"/>
  <c r="I208" i="1" s="1"/>
  <c r="H209" i="1"/>
  <c r="I209" i="1" s="1"/>
  <c r="H210" i="1"/>
  <c r="I210" i="1" s="1"/>
  <c r="H211" i="1"/>
  <c r="I211" i="1" s="1"/>
  <c r="H212" i="1"/>
  <c r="I212" i="1" s="1"/>
  <c r="H213" i="1"/>
  <c r="I213" i="1" s="1"/>
  <c r="H214" i="1"/>
  <c r="I214" i="1" s="1"/>
  <c r="H215" i="1"/>
  <c r="I215" i="1" s="1"/>
  <c r="H216" i="1"/>
  <c r="I216" i="1" s="1"/>
  <c r="H217" i="1"/>
  <c r="I217" i="1" s="1"/>
  <c r="H218" i="1"/>
  <c r="I218" i="1" s="1"/>
  <c r="H219" i="1"/>
  <c r="I219" i="1" s="1"/>
  <c r="H220" i="1"/>
  <c r="I220" i="1" s="1"/>
  <c r="H221" i="1"/>
  <c r="I221" i="1" s="1"/>
  <c r="H222" i="1"/>
  <c r="I222" i="1" s="1"/>
  <c r="H223" i="1"/>
  <c r="I223" i="1" s="1"/>
  <c r="H224" i="1"/>
  <c r="I224" i="1" s="1"/>
  <c r="H225" i="1"/>
  <c r="I225" i="1" s="1"/>
  <c r="H226" i="1"/>
  <c r="I226" i="1" s="1"/>
  <c r="H227" i="1"/>
  <c r="I227" i="1" s="1"/>
  <c r="H228" i="1"/>
  <c r="I228" i="1" s="1"/>
  <c r="H229" i="1"/>
  <c r="I229" i="1" s="1"/>
  <c r="H230" i="1"/>
  <c r="I230" i="1" s="1"/>
  <c r="H231" i="1"/>
  <c r="I231" i="1" s="1"/>
  <c r="H232" i="1"/>
  <c r="I232" i="1" s="1"/>
  <c r="H233" i="1"/>
  <c r="I233" i="1" s="1"/>
  <c r="H234" i="1"/>
  <c r="I234" i="1" s="1"/>
  <c r="H235" i="1"/>
  <c r="I235" i="1" s="1"/>
  <c r="H236" i="1"/>
  <c r="I236" i="1" s="1"/>
  <c r="H237" i="1"/>
  <c r="I237" i="1" s="1"/>
  <c r="H238" i="1"/>
  <c r="I238" i="1" s="1"/>
  <c r="H239" i="1"/>
  <c r="I239" i="1" s="1"/>
  <c r="H240" i="1"/>
  <c r="I240" i="1" s="1"/>
  <c r="H241" i="1"/>
  <c r="I241" i="1" s="1"/>
  <c r="H242" i="1"/>
  <c r="I242" i="1" s="1"/>
  <c r="H243" i="1"/>
  <c r="I243" i="1" s="1"/>
  <c r="H244" i="1"/>
  <c r="I244" i="1" s="1"/>
  <c r="H245" i="1"/>
  <c r="I245" i="1" s="1"/>
  <c r="H246" i="1"/>
  <c r="I246" i="1" s="1"/>
  <c r="H247" i="1"/>
  <c r="I247" i="1" s="1"/>
  <c r="H248" i="1"/>
  <c r="I248" i="1" s="1"/>
  <c r="H249" i="1"/>
  <c r="I249" i="1" s="1"/>
  <c r="H250" i="1"/>
  <c r="I250" i="1" s="1"/>
  <c r="H251" i="1"/>
  <c r="I251" i="1" s="1"/>
  <c r="H252" i="1"/>
  <c r="I252" i="1" s="1"/>
  <c r="H253" i="1"/>
  <c r="I253" i="1" s="1"/>
  <c r="H254" i="1"/>
  <c r="I254" i="1" s="1"/>
  <c r="H255" i="1"/>
  <c r="I255" i="1" s="1"/>
  <c r="H256" i="1"/>
  <c r="I256" i="1" s="1"/>
  <c r="H257" i="1"/>
  <c r="I257" i="1" s="1"/>
  <c r="H258" i="1"/>
  <c r="I258" i="1" s="1"/>
  <c r="H259" i="1"/>
  <c r="I259" i="1" s="1"/>
  <c r="H260" i="1"/>
  <c r="I260" i="1" s="1"/>
  <c r="H261" i="1"/>
  <c r="I261" i="1" s="1"/>
  <c r="H262" i="1"/>
  <c r="I262" i="1" s="1"/>
  <c r="H263" i="1"/>
  <c r="I263" i="1" s="1"/>
  <c r="H264" i="1"/>
  <c r="I264" i="1" s="1"/>
  <c r="H265" i="1"/>
  <c r="I265" i="1" s="1"/>
  <c r="H266" i="1"/>
  <c r="I266" i="1" s="1"/>
  <c r="H267" i="1"/>
  <c r="I267" i="1" s="1"/>
  <c r="H268" i="1"/>
  <c r="I268" i="1" s="1"/>
  <c r="H269" i="1"/>
  <c r="I269" i="1" s="1"/>
  <c r="H270" i="1"/>
  <c r="I270" i="1" s="1"/>
  <c r="H271" i="1"/>
  <c r="I271" i="1" s="1"/>
  <c r="H272" i="1"/>
  <c r="I272" i="1" s="1"/>
  <c r="H273" i="1"/>
  <c r="I273" i="1" s="1"/>
  <c r="H274" i="1"/>
  <c r="I274" i="1" s="1"/>
  <c r="H275" i="1"/>
  <c r="I275" i="1" s="1"/>
  <c r="H276" i="1"/>
  <c r="I276" i="1" s="1"/>
  <c r="H277" i="1"/>
  <c r="I277" i="1" s="1"/>
  <c r="H278" i="1"/>
  <c r="I278" i="1" s="1"/>
  <c r="H279" i="1"/>
  <c r="I279" i="1" s="1"/>
  <c r="H280" i="1"/>
  <c r="I280" i="1" s="1"/>
  <c r="H281" i="1"/>
  <c r="I281" i="1" s="1"/>
  <c r="H282" i="1"/>
  <c r="I282" i="1" s="1"/>
  <c r="H283" i="1"/>
  <c r="I283" i="1" s="1"/>
  <c r="H284" i="1"/>
  <c r="I284" i="1" s="1"/>
  <c r="H285" i="1"/>
  <c r="I285" i="1" s="1"/>
  <c r="H286" i="1"/>
  <c r="I286" i="1" s="1"/>
  <c r="H287" i="1"/>
  <c r="I287" i="1" s="1"/>
  <c r="H288" i="1"/>
  <c r="I288" i="1" s="1"/>
  <c r="H289" i="1"/>
  <c r="I289" i="1" s="1"/>
  <c r="H290" i="1"/>
  <c r="I290" i="1" s="1"/>
  <c r="H291" i="1"/>
  <c r="I291" i="1" s="1"/>
  <c r="H292" i="1"/>
  <c r="I292" i="1" s="1"/>
  <c r="H293" i="1"/>
  <c r="I293" i="1" s="1"/>
  <c r="H294" i="1"/>
  <c r="I294" i="1" s="1"/>
  <c r="H295" i="1"/>
  <c r="I295" i="1" s="1"/>
  <c r="H296" i="1"/>
  <c r="I296" i="1" s="1"/>
  <c r="H297" i="1"/>
  <c r="I297" i="1" s="1"/>
  <c r="H298" i="1"/>
  <c r="I298" i="1" s="1"/>
  <c r="H299" i="1"/>
  <c r="I299" i="1" s="1"/>
  <c r="H300" i="1"/>
  <c r="I300" i="1" s="1"/>
  <c r="H301" i="1"/>
  <c r="I301" i="1" s="1"/>
  <c r="H302" i="1"/>
  <c r="I302" i="1" s="1"/>
  <c r="H303" i="1"/>
  <c r="I303" i="1" s="1"/>
  <c r="H304" i="1"/>
  <c r="I304" i="1" s="1"/>
  <c r="H305" i="1"/>
  <c r="I305" i="1" s="1"/>
  <c r="H306" i="1"/>
  <c r="I306" i="1" s="1"/>
  <c r="H307" i="1"/>
  <c r="I307" i="1" s="1"/>
  <c r="H308" i="1"/>
  <c r="I308" i="1" s="1"/>
  <c r="H309" i="1"/>
  <c r="I309" i="1" s="1"/>
  <c r="H310" i="1"/>
  <c r="I310" i="1" s="1"/>
  <c r="H311" i="1"/>
  <c r="I311" i="1" s="1"/>
  <c r="H312" i="1"/>
  <c r="I312" i="1" s="1"/>
  <c r="H313" i="1"/>
  <c r="I313" i="1" s="1"/>
  <c r="H314" i="1"/>
  <c r="I314" i="1" s="1"/>
  <c r="H315" i="1"/>
  <c r="I315" i="1" s="1"/>
  <c r="H316" i="1"/>
  <c r="I316" i="1" s="1"/>
  <c r="H317" i="1"/>
  <c r="I317" i="1" s="1"/>
  <c r="H318" i="1"/>
  <c r="I318" i="1" s="1"/>
  <c r="H319" i="1"/>
  <c r="I319" i="1" s="1"/>
  <c r="H320" i="1"/>
  <c r="I320" i="1" s="1"/>
  <c r="H321" i="1"/>
  <c r="I321" i="1" s="1"/>
  <c r="H322" i="1"/>
  <c r="I322" i="1" s="1"/>
  <c r="H323" i="1"/>
  <c r="I323" i="1" s="1"/>
  <c r="H324" i="1"/>
  <c r="I324" i="1" s="1"/>
  <c r="H325" i="1"/>
  <c r="I325" i="1" s="1"/>
  <c r="H326" i="1"/>
  <c r="I326" i="1" s="1"/>
  <c r="H327" i="1"/>
  <c r="I327" i="1" s="1"/>
  <c r="H328" i="1"/>
  <c r="I328" i="1" s="1"/>
  <c r="H329" i="1"/>
  <c r="I329" i="1" s="1"/>
  <c r="H330" i="1"/>
  <c r="I330" i="1" s="1"/>
  <c r="H331" i="1"/>
  <c r="I331" i="1" s="1"/>
  <c r="H332" i="1"/>
  <c r="I332" i="1" s="1"/>
  <c r="H333" i="1"/>
  <c r="I333" i="1" s="1"/>
  <c r="H334" i="1"/>
  <c r="I334" i="1" s="1"/>
  <c r="H335" i="1"/>
  <c r="I335" i="1" s="1"/>
  <c r="H336" i="1"/>
  <c r="I336" i="1" s="1"/>
  <c r="H337" i="1"/>
  <c r="I337" i="1" s="1"/>
  <c r="H338" i="1"/>
  <c r="I338" i="1" s="1"/>
  <c r="H339" i="1"/>
  <c r="I339" i="1" s="1"/>
  <c r="H340" i="1"/>
  <c r="I340" i="1" s="1"/>
  <c r="H341" i="1"/>
  <c r="I341" i="1" s="1"/>
  <c r="H342" i="1"/>
  <c r="I342" i="1" s="1"/>
  <c r="H343" i="1"/>
  <c r="I343" i="1" s="1"/>
  <c r="H344" i="1"/>
  <c r="I344" i="1" s="1"/>
  <c r="H345" i="1"/>
  <c r="I345" i="1" s="1"/>
  <c r="H346" i="1"/>
  <c r="I346" i="1" s="1"/>
  <c r="H347" i="1"/>
  <c r="I347" i="1" s="1"/>
  <c r="H348" i="1"/>
  <c r="I348" i="1" s="1"/>
  <c r="H349" i="1"/>
  <c r="I349" i="1" s="1"/>
  <c r="H350" i="1"/>
  <c r="I350" i="1" s="1"/>
  <c r="H351" i="1"/>
  <c r="I351" i="1" s="1"/>
  <c r="H352" i="1"/>
  <c r="I352" i="1" s="1"/>
  <c r="H353" i="1"/>
  <c r="I353" i="1" s="1"/>
  <c r="H354" i="1"/>
  <c r="I354" i="1" s="1"/>
  <c r="H355" i="1"/>
  <c r="I355" i="1" s="1"/>
  <c r="H356" i="1"/>
  <c r="I356" i="1" s="1"/>
  <c r="H357" i="1"/>
  <c r="I357" i="1" s="1"/>
  <c r="H358" i="1"/>
  <c r="I358" i="1" s="1"/>
  <c r="H359" i="1"/>
  <c r="I359" i="1" s="1"/>
  <c r="H360" i="1"/>
  <c r="I360" i="1" s="1"/>
  <c r="H361" i="1"/>
  <c r="I361" i="1" s="1"/>
  <c r="H362" i="1"/>
  <c r="I362" i="1" s="1"/>
  <c r="H363" i="1"/>
  <c r="I363" i="1" s="1"/>
  <c r="H364" i="1"/>
  <c r="I364" i="1" s="1"/>
  <c r="H365" i="1"/>
  <c r="I365" i="1" s="1"/>
  <c r="H366" i="1"/>
  <c r="I366" i="1" s="1"/>
  <c r="H367" i="1"/>
  <c r="I367" i="1" s="1"/>
  <c r="H368" i="1"/>
  <c r="I368" i="1" s="1"/>
  <c r="H369" i="1"/>
  <c r="I369" i="1" s="1"/>
  <c r="H370" i="1"/>
  <c r="I370" i="1" s="1"/>
  <c r="H371" i="1"/>
  <c r="I371" i="1" s="1"/>
  <c r="H372" i="1"/>
  <c r="I372" i="1" s="1"/>
  <c r="H373" i="1"/>
  <c r="I373" i="1" s="1"/>
  <c r="H374" i="1"/>
  <c r="I374" i="1" s="1"/>
  <c r="H375" i="1"/>
  <c r="I375" i="1" s="1"/>
  <c r="H376" i="1"/>
  <c r="I376" i="1" s="1"/>
  <c r="H377" i="1"/>
  <c r="I377" i="1" s="1"/>
  <c r="H378" i="1"/>
  <c r="I378" i="1" s="1"/>
  <c r="H379" i="1"/>
  <c r="I379" i="1" s="1"/>
  <c r="H380" i="1"/>
  <c r="I380" i="1" s="1"/>
  <c r="H381" i="1"/>
  <c r="I381" i="1" s="1"/>
  <c r="H382" i="1"/>
  <c r="I382" i="1" s="1"/>
  <c r="H383" i="1"/>
  <c r="I383" i="1" s="1"/>
  <c r="H384" i="1"/>
  <c r="I384" i="1" s="1"/>
  <c r="H385" i="1"/>
  <c r="I385" i="1" s="1"/>
  <c r="H386" i="1"/>
  <c r="I386" i="1" s="1"/>
  <c r="H387" i="1"/>
  <c r="I387" i="1" s="1"/>
  <c r="H388" i="1"/>
  <c r="I388" i="1" s="1"/>
  <c r="H389" i="1"/>
  <c r="I389" i="1" s="1"/>
  <c r="H390" i="1"/>
  <c r="I390" i="1" s="1"/>
  <c r="H391" i="1"/>
  <c r="I391" i="1" s="1"/>
  <c r="H392" i="1"/>
  <c r="I392" i="1" s="1"/>
  <c r="H393" i="1"/>
  <c r="I393" i="1" s="1"/>
  <c r="H394" i="1"/>
  <c r="I394" i="1" s="1"/>
  <c r="H395" i="1"/>
  <c r="I395" i="1" s="1"/>
  <c r="H396" i="1"/>
  <c r="I396" i="1" s="1"/>
  <c r="H397" i="1"/>
  <c r="I397" i="1" s="1"/>
  <c r="H398" i="1"/>
  <c r="I398" i="1" s="1"/>
  <c r="H399" i="1"/>
  <c r="I399" i="1" s="1"/>
  <c r="H400" i="1"/>
  <c r="I400" i="1" s="1"/>
  <c r="H401" i="1"/>
  <c r="I401" i="1" s="1"/>
  <c r="H402" i="1"/>
  <c r="I402" i="1" s="1"/>
  <c r="H403" i="1"/>
  <c r="I403" i="1" s="1"/>
  <c r="H404" i="1"/>
  <c r="I404" i="1" s="1"/>
  <c r="H405" i="1"/>
  <c r="I405" i="1" s="1"/>
  <c r="H406" i="1"/>
  <c r="I406" i="1" s="1"/>
  <c r="H407" i="1"/>
  <c r="I407" i="1" s="1"/>
  <c r="H408" i="1"/>
  <c r="I408" i="1" s="1"/>
  <c r="H409" i="1"/>
  <c r="I409" i="1" s="1"/>
  <c r="H410" i="1"/>
  <c r="I410" i="1" s="1"/>
  <c r="H411" i="1"/>
  <c r="I411" i="1" s="1"/>
  <c r="H412" i="1"/>
  <c r="I412" i="1" s="1"/>
  <c r="H413" i="1"/>
  <c r="I413" i="1" s="1"/>
  <c r="H414" i="1"/>
  <c r="I414" i="1" s="1"/>
  <c r="H415" i="1"/>
  <c r="I415" i="1" s="1"/>
  <c r="H416" i="1"/>
  <c r="I416" i="1" s="1"/>
  <c r="H417" i="1"/>
  <c r="I417" i="1" s="1"/>
  <c r="H418" i="1"/>
  <c r="I418" i="1" s="1"/>
  <c r="H419" i="1"/>
  <c r="I419" i="1" s="1"/>
  <c r="H420" i="1"/>
  <c r="I420" i="1" s="1"/>
  <c r="H421" i="1"/>
  <c r="I421" i="1" s="1"/>
  <c r="H422" i="1"/>
  <c r="I422" i="1" s="1"/>
  <c r="H423" i="1"/>
  <c r="I423" i="1" s="1"/>
  <c r="H424" i="1"/>
  <c r="I424" i="1" s="1"/>
  <c r="H425" i="1"/>
  <c r="I425" i="1" s="1"/>
  <c r="H426" i="1"/>
  <c r="I426" i="1" s="1"/>
  <c r="H427" i="1"/>
  <c r="I427" i="1" s="1"/>
  <c r="H428" i="1"/>
  <c r="I428" i="1" s="1"/>
  <c r="H429" i="1"/>
  <c r="I429" i="1" s="1"/>
  <c r="H430" i="1"/>
  <c r="I430" i="1" s="1"/>
  <c r="H431" i="1"/>
  <c r="I431" i="1" s="1"/>
  <c r="H432" i="1"/>
  <c r="I432" i="1" s="1"/>
  <c r="H433" i="1"/>
  <c r="I433" i="1" s="1"/>
  <c r="H434" i="1"/>
  <c r="I434" i="1" s="1"/>
  <c r="H435" i="1"/>
  <c r="I435" i="1" s="1"/>
  <c r="H436" i="1"/>
  <c r="I436" i="1" s="1"/>
  <c r="H437" i="1"/>
  <c r="I437" i="1" s="1"/>
  <c r="H438" i="1"/>
  <c r="I438" i="1" s="1"/>
  <c r="H439" i="1"/>
  <c r="I439" i="1" s="1"/>
  <c r="H440" i="1"/>
  <c r="I440" i="1" s="1"/>
  <c r="H441" i="1"/>
  <c r="I441" i="1" s="1"/>
  <c r="H442" i="1"/>
  <c r="I442" i="1" s="1"/>
  <c r="H443" i="1"/>
  <c r="I443" i="1" s="1"/>
  <c r="H444" i="1"/>
  <c r="I444" i="1" s="1"/>
  <c r="H445" i="1"/>
  <c r="I445" i="1" s="1"/>
  <c r="H446" i="1"/>
  <c r="I446" i="1" s="1"/>
  <c r="H447" i="1"/>
  <c r="I447" i="1" s="1"/>
  <c r="H448" i="1"/>
  <c r="I448" i="1" s="1"/>
  <c r="H449" i="1"/>
  <c r="I449" i="1" s="1"/>
  <c r="H450" i="1"/>
  <c r="I450" i="1" s="1"/>
  <c r="H451" i="1"/>
  <c r="I451" i="1" s="1"/>
  <c r="H452" i="1"/>
  <c r="I452" i="1" s="1"/>
  <c r="H453" i="1"/>
  <c r="I453" i="1" s="1"/>
  <c r="H454" i="1"/>
  <c r="I454" i="1" s="1"/>
  <c r="H455" i="1"/>
  <c r="I455" i="1" s="1"/>
  <c r="H456" i="1"/>
  <c r="I456" i="1" s="1"/>
  <c r="H457" i="1"/>
  <c r="I457" i="1" s="1"/>
  <c r="H458" i="1"/>
  <c r="I458" i="1" s="1"/>
  <c r="H459" i="1"/>
  <c r="I459" i="1" s="1"/>
  <c r="H460" i="1"/>
  <c r="I460" i="1" s="1"/>
  <c r="H461" i="1"/>
  <c r="I461" i="1" s="1"/>
  <c r="H462" i="1"/>
  <c r="I462" i="1" s="1"/>
  <c r="H463" i="1"/>
  <c r="I463" i="1" s="1"/>
  <c r="H464" i="1"/>
  <c r="I464" i="1" s="1"/>
  <c r="H465" i="1"/>
  <c r="I465" i="1" s="1"/>
  <c r="H466" i="1"/>
  <c r="I466" i="1" s="1"/>
  <c r="H467" i="1"/>
  <c r="I467" i="1" s="1"/>
  <c r="H468" i="1"/>
  <c r="I468" i="1" s="1"/>
  <c r="H469" i="1"/>
  <c r="I469" i="1" s="1"/>
  <c r="H470" i="1"/>
  <c r="I470" i="1" s="1"/>
  <c r="H471" i="1"/>
  <c r="I471" i="1" s="1"/>
  <c r="H472" i="1"/>
  <c r="I472" i="1" s="1"/>
  <c r="H473" i="1"/>
  <c r="I473" i="1" s="1"/>
  <c r="H474" i="1"/>
  <c r="I474" i="1" s="1"/>
  <c r="H475" i="1"/>
  <c r="I475" i="1" s="1"/>
  <c r="H476" i="1"/>
  <c r="I476" i="1" s="1"/>
  <c r="H477" i="1"/>
  <c r="I477" i="1" s="1"/>
  <c r="H478" i="1"/>
  <c r="I478" i="1" s="1"/>
  <c r="H479" i="1"/>
  <c r="I479" i="1" s="1"/>
  <c r="H480" i="1"/>
  <c r="I480" i="1" s="1"/>
  <c r="H481" i="1"/>
  <c r="I481" i="1" s="1"/>
  <c r="H482" i="1"/>
  <c r="I482" i="1" s="1"/>
  <c r="H483" i="1"/>
  <c r="I483" i="1" s="1"/>
  <c r="H484" i="1"/>
  <c r="I484" i="1" s="1"/>
  <c r="H485" i="1"/>
  <c r="I485" i="1" s="1"/>
  <c r="H486" i="1"/>
  <c r="I486" i="1" s="1"/>
  <c r="H487" i="1"/>
  <c r="I487" i="1" s="1"/>
  <c r="H488" i="1"/>
  <c r="I488" i="1" s="1"/>
  <c r="H489" i="1"/>
  <c r="I489" i="1" s="1"/>
  <c r="H490" i="1"/>
  <c r="I490" i="1" s="1"/>
  <c r="H491" i="1"/>
  <c r="I491" i="1" s="1"/>
  <c r="H492" i="1"/>
  <c r="I492" i="1" s="1"/>
  <c r="H493" i="1"/>
  <c r="I493" i="1" s="1"/>
  <c r="H494" i="1"/>
  <c r="I494" i="1" s="1"/>
  <c r="H495" i="1"/>
  <c r="I495" i="1" s="1"/>
  <c r="H496" i="1"/>
  <c r="I496" i="1" s="1"/>
  <c r="H497" i="1"/>
  <c r="I497" i="1" s="1"/>
  <c r="H498" i="1"/>
  <c r="I498" i="1" s="1"/>
  <c r="H499" i="1"/>
  <c r="I499" i="1" s="1"/>
  <c r="H500" i="1"/>
  <c r="I500" i="1" s="1"/>
  <c r="H501" i="1"/>
  <c r="I501" i="1" s="1"/>
  <c r="H502" i="1"/>
  <c r="I502" i="1" s="1"/>
  <c r="H503" i="1"/>
  <c r="I503" i="1" s="1"/>
  <c r="H504" i="1"/>
  <c r="I504" i="1" s="1"/>
  <c r="H505" i="1"/>
  <c r="I505" i="1" s="1"/>
  <c r="H506" i="1"/>
  <c r="I506" i="1" s="1"/>
  <c r="H507" i="1"/>
  <c r="I507" i="1" s="1"/>
  <c r="H508" i="1"/>
  <c r="I508" i="1" s="1"/>
  <c r="H509" i="1"/>
  <c r="I509" i="1" s="1"/>
  <c r="H510" i="1"/>
  <c r="I510" i="1" s="1"/>
  <c r="H511" i="1"/>
  <c r="I511" i="1" s="1"/>
  <c r="H512" i="1"/>
  <c r="I512" i="1" s="1"/>
  <c r="H513" i="1"/>
  <c r="I513" i="1" s="1"/>
  <c r="H514" i="1"/>
  <c r="I514" i="1" s="1"/>
  <c r="H515" i="1"/>
  <c r="I515" i="1" s="1"/>
  <c r="H516" i="1"/>
  <c r="I516" i="1" s="1"/>
  <c r="H517" i="1"/>
  <c r="I517" i="1" s="1"/>
  <c r="H518" i="1"/>
  <c r="I518" i="1" s="1"/>
  <c r="H519" i="1"/>
  <c r="I519" i="1" s="1"/>
  <c r="H520" i="1"/>
  <c r="I520" i="1" s="1"/>
  <c r="H521" i="1"/>
  <c r="I521" i="1" s="1"/>
  <c r="H522" i="1"/>
  <c r="I522" i="1" s="1"/>
  <c r="H523" i="1"/>
  <c r="I523" i="1" s="1"/>
  <c r="H524" i="1"/>
  <c r="I524" i="1" s="1"/>
  <c r="H525" i="1"/>
  <c r="I525" i="1" s="1"/>
  <c r="H526" i="1"/>
  <c r="I526" i="1" s="1"/>
  <c r="H527" i="1"/>
  <c r="I527" i="1" s="1"/>
  <c r="H528" i="1"/>
  <c r="I528" i="1" s="1"/>
  <c r="H529" i="1"/>
  <c r="I529" i="1" s="1"/>
  <c r="H530" i="1"/>
  <c r="I530" i="1" s="1"/>
  <c r="H531" i="1"/>
  <c r="I531" i="1" s="1"/>
  <c r="H532" i="1"/>
  <c r="I532" i="1" s="1"/>
  <c r="H533" i="1"/>
  <c r="I533" i="1" s="1"/>
  <c r="H534" i="1"/>
  <c r="I534" i="1" s="1"/>
  <c r="H535" i="1"/>
  <c r="I535" i="1" s="1"/>
  <c r="H536" i="1"/>
  <c r="I536" i="1" s="1"/>
  <c r="H537" i="1"/>
  <c r="I537" i="1" s="1"/>
  <c r="H538" i="1"/>
  <c r="I538" i="1" s="1"/>
  <c r="H539" i="1"/>
  <c r="I539" i="1" s="1"/>
  <c r="H540" i="1"/>
  <c r="I540" i="1" s="1"/>
  <c r="H541" i="1"/>
  <c r="I541" i="1" s="1"/>
  <c r="H542" i="1"/>
  <c r="I542" i="1" s="1"/>
  <c r="H543" i="1"/>
  <c r="I543" i="1" s="1"/>
  <c r="H544" i="1"/>
  <c r="I544" i="1" s="1"/>
  <c r="H545" i="1"/>
  <c r="I545" i="1" s="1"/>
  <c r="H546" i="1"/>
  <c r="I546" i="1" s="1"/>
  <c r="H547" i="1"/>
  <c r="I547" i="1" s="1"/>
  <c r="H548" i="1"/>
  <c r="I548" i="1" s="1"/>
  <c r="H549" i="1"/>
  <c r="I549" i="1" s="1"/>
  <c r="H550" i="1"/>
  <c r="I550" i="1" s="1"/>
  <c r="H551" i="1"/>
  <c r="I551" i="1" s="1"/>
  <c r="H552" i="1"/>
  <c r="I552" i="1" s="1"/>
  <c r="H553" i="1"/>
  <c r="I553" i="1" s="1"/>
  <c r="H554" i="1"/>
  <c r="I554" i="1" s="1"/>
  <c r="H555" i="1"/>
  <c r="I555" i="1" s="1"/>
  <c r="H556" i="1"/>
  <c r="I556" i="1" s="1"/>
  <c r="H557" i="1"/>
  <c r="I557" i="1" s="1"/>
  <c r="H558" i="1"/>
  <c r="I558" i="1" s="1"/>
  <c r="H559" i="1"/>
  <c r="I559" i="1" s="1"/>
  <c r="H560" i="1"/>
  <c r="I560" i="1" s="1"/>
  <c r="H561" i="1"/>
  <c r="I561" i="1" s="1"/>
  <c r="H562" i="1"/>
  <c r="I562" i="1" s="1"/>
  <c r="H563" i="1"/>
  <c r="I563" i="1" s="1"/>
  <c r="H564" i="1"/>
  <c r="I564" i="1" s="1"/>
  <c r="H565" i="1"/>
  <c r="I565" i="1" s="1"/>
  <c r="H566" i="1"/>
  <c r="I566" i="1" s="1"/>
  <c r="H567" i="1"/>
  <c r="I567" i="1" s="1"/>
  <c r="H568" i="1"/>
  <c r="I568" i="1" s="1"/>
  <c r="H569" i="1"/>
  <c r="I569" i="1" s="1"/>
  <c r="H570" i="1"/>
  <c r="I570" i="1" s="1"/>
  <c r="H571" i="1"/>
  <c r="I571" i="1" s="1"/>
  <c r="H572" i="1"/>
  <c r="I572" i="1" s="1"/>
  <c r="H573" i="1"/>
  <c r="I573" i="1" s="1"/>
  <c r="H574" i="1"/>
  <c r="I574" i="1" s="1"/>
  <c r="H575" i="1"/>
  <c r="I575" i="1" s="1"/>
  <c r="H576" i="1"/>
  <c r="I576" i="1" s="1"/>
  <c r="H577" i="1"/>
  <c r="I577" i="1" s="1"/>
  <c r="H578" i="1"/>
  <c r="I578" i="1" s="1"/>
  <c r="H579" i="1"/>
  <c r="I579" i="1" s="1"/>
  <c r="H580" i="1"/>
  <c r="I580" i="1" s="1"/>
  <c r="H581" i="1"/>
  <c r="I581" i="1" s="1"/>
  <c r="H582" i="1"/>
  <c r="I582" i="1" s="1"/>
  <c r="H583" i="1"/>
  <c r="I583" i="1" s="1"/>
  <c r="H584" i="1"/>
  <c r="I584" i="1" s="1"/>
  <c r="H585" i="1"/>
  <c r="I585" i="1" s="1"/>
  <c r="H586" i="1"/>
  <c r="I586" i="1" s="1"/>
  <c r="H587" i="1"/>
  <c r="I587" i="1" s="1"/>
  <c r="H588" i="1"/>
  <c r="I588" i="1" s="1"/>
  <c r="H589" i="1"/>
  <c r="I589" i="1" s="1"/>
  <c r="H590" i="1"/>
  <c r="I590" i="1" s="1"/>
  <c r="H591" i="1"/>
  <c r="I591" i="1" s="1"/>
  <c r="H592" i="1"/>
  <c r="I592" i="1" s="1"/>
  <c r="H593" i="1"/>
  <c r="I593" i="1" s="1"/>
  <c r="H594" i="1"/>
  <c r="I594" i="1" s="1"/>
  <c r="H595" i="1"/>
  <c r="I595" i="1" s="1"/>
  <c r="H596" i="1"/>
  <c r="I596" i="1" s="1"/>
  <c r="H597" i="1"/>
  <c r="I597" i="1" s="1"/>
  <c r="H598" i="1"/>
  <c r="I598" i="1" s="1"/>
  <c r="H599" i="1"/>
  <c r="I599" i="1" s="1"/>
  <c r="H600" i="1"/>
  <c r="I600" i="1" s="1"/>
  <c r="H601" i="1"/>
  <c r="I601" i="1" s="1"/>
  <c r="H602" i="1"/>
  <c r="I602" i="1" s="1"/>
  <c r="H603" i="1"/>
  <c r="I603" i="1" s="1"/>
  <c r="H604" i="1"/>
  <c r="I604" i="1" s="1"/>
  <c r="H605" i="1"/>
  <c r="I605" i="1" s="1"/>
  <c r="H606" i="1"/>
  <c r="I606" i="1" s="1"/>
  <c r="H607" i="1"/>
  <c r="I607" i="1" s="1"/>
  <c r="H608" i="1"/>
  <c r="I608" i="1" s="1"/>
  <c r="H609" i="1"/>
  <c r="I609" i="1" s="1"/>
  <c r="H610" i="1"/>
  <c r="I610" i="1" s="1"/>
  <c r="H611" i="1"/>
  <c r="I611" i="1" s="1"/>
  <c r="H612" i="1"/>
  <c r="I612" i="1" s="1"/>
  <c r="H613" i="1"/>
  <c r="I613" i="1" s="1"/>
  <c r="H614" i="1"/>
  <c r="I614" i="1" s="1"/>
  <c r="H615" i="1"/>
  <c r="I615" i="1" s="1"/>
  <c r="H616" i="1"/>
  <c r="I616" i="1" s="1"/>
  <c r="H617" i="1"/>
  <c r="I617" i="1" s="1"/>
  <c r="H619" i="1"/>
  <c r="I619" i="1" s="1"/>
  <c r="H620" i="1"/>
  <c r="I620" i="1" s="1"/>
  <c r="H621" i="1"/>
  <c r="I621" i="1" s="1"/>
  <c r="H622" i="1"/>
  <c r="I622" i="1" s="1"/>
  <c r="H623" i="1"/>
  <c r="I623" i="1" s="1"/>
  <c r="H624" i="1"/>
  <c r="I624" i="1" s="1"/>
  <c r="H625" i="1"/>
  <c r="I625" i="1" s="1"/>
  <c r="H626" i="1"/>
  <c r="I626" i="1" s="1"/>
  <c r="H627" i="1"/>
  <c r="I627" i="1" s="1"/>
  <c r="H628" i="1"/>
  <c r="I628" i="1" s="1"/>
  <c r="H629" i="1"/>
  <c r="I629" i="1" s="1"/>
  <c r="H630" i="1"/>
  <c r="I630" i="1" s="1"/>
  <c r="H631" i="1"/>
  <c r="I631" i="1" s="1"/>
  <c r="H632" i="1"/>
  <c r="I632" i="1" s="1"/>
  <c r="H633" i="1"/>
  <c r="I633" i="1" s="1"/>
  <c r="H634" i="1"/>
  <c r="I634" i="1" s="1"/>
  <c r="H635" i="1"/>
  <c r="I635" i="1" s="1"/>
  <c r="H636" i="1"/>
  <c r="I636" i="1" s="1"/>
  <c r="H637" i="1"/>
  <c r="I637" i="1" s="1"/>
  <c r="H638" i="1"/>
  <c r="I638" i="1" s="1"/>
  <c r="H639" i="1"/>
  <c r="I639" i="1" s="1"/>
  <c r="H640" i="1"/>
  <c r="I640" i="1" s="1"/>
  <c r="H641" i="1"/>
  <c r="I641" i="1" s="1"/>
  <c r="H642" i="1"/>
  <c r="I642" i="1" s="1"/>
  <c r="H643" i="1"/>
  <c r="I643" i="1" s="1"/>
  <c r="H644" i="1"/>
  <c r="I644" i="1" s="1"/>
  <c r="H645" i="1"/>
  <c r="I645" i="1" s="1"/>
  <c r="H646" i="1"/>
  <c r="I646" i="1" s="1"/>
  <c r="H647" i="1"/>
  <c r="I647" i="1" s="1"/>
  <c r="H648" i="1"/>
  <c r="I648" i="1" s="1"/>
  <c r="H649" i="1"/>
  <c r="I649" i="1" s="1"/>
  <c r="H650" i="1"/>
  <c r="I650" i="1" s="1"/>
  <c r="H651" i="1"/>
  <c r="I651" i="1" s="1"/>
  <c r="H652" i="1"/>
  <c r="I652" i="1" s="1"/>
  <c r="H653" i="1"/>
  <c r="I653" i="1" s="1"/>
  <c r="H654" i="1"/>
  <c r="I654" i="1" s="1"/>
  <c r="H655" i="1"/>
  <c r="I655" i="1" s="1"/>
  <c r="H656" i="1"/>
  <c r="I656" i="1" s="1"/>
  <c r="H657" i="1"/>
  <c r="I657" i="1" s="1"/>
  <c r="H658" i="1"/>
  <c r="I658" i="1" s="1"/>
  <c r="H659" i="1"/>
  <c r="I659" i="1" s="1"/>
  <c r="H660" i="1"/>
  <c r="I660" i="1" s="1"/>
  <c r="H661" i="1"/>
  <c r="I661" i="1" s="1"/>
  <c r="H662" i="1"/>
  <c r="I662" i="1" s="1"/>
  <c r="H663" i="1"/>
  <c r="I663" i="1" s="1"/>
  <c r="H664" i="1"/>
  <c r="I664" i="1" s="1"/>
  <c r="H665" i="1"/>
  <c r="I665" i="1" s="1"/>
  <c r="H666" i="1"/>
  <c r="I666" i="1" s="1"/>
  <c r="H667" i="1"/>
  <c r="I667" i="1" s="1"/>
  <c r="H668" i="1"/>
  <c r="I668" i="1" s="1"/>
  <c r="H669" i="1"/>
  <c r="I669" i="1" s="1"/>
  <c r="H670" i="1"/>
  <c r="I670" i="1" s="1"/>
  <c r="H671" i="1"/>
  <c r="I671" i="1" s="1"/>
  <c r="H672" i="1"/>
  <c r="I672" i="1" s="1"/>
  <c r="H673" i="1"/>
  <c r="I673" i="1" s="1"/>
  <c r="H674" i="1"/>
  <c r="I674" i="1" s="1"/>
  <c r="H675" i="1"/>
  <c r="I675" i="1" s="1"/>
  <c r="H676" i="1"/>
  <c r="I676" i="1" s="1"/>
  <c r="H677" i="1"/>
  <c r="I677" i="1" s="1"/>
  <c r="H678" i="1"/>
  <c r="I678" i="1" s="1"/>
  <c r="H679" i="1"/>
  <c r="I679" i="1" s="1"/>
  <c r="H680" i="1"/>
  <c r="I680" i="1" s="1"/>
  <c r="H681" i="1"/>
  <c r="I681" i="1" s="1"/>
  <c r="H682" i="1"/>
  <c r="I682" i="1" s="1"/>
  <c r="H683" i="1"/>
  <c r="I683" i="1" s="1"/>
  <c r="H684" i="1"/>
  <c r="I684" i="1" s="1"/>
  <c r="H685" i="1"/>
  <c r="I685" i="1" s="1"/>
  <c r="H686" i="1"/>
  <c r="I686" i="1" s="1"/>
  <c r="H687" i="1"/>
  <c r="I687" i="1" s="1"/>
  <c r="H688" i="1"/>
  <c r="I688" i="1" s="1"/>
  <c r="H689" i="1"/>
  <c r="I689" i="1" s="1"/>
  <c r="H690" i="1"/>
  <c r="I690" i="1" s="1"/>
  <c r="H691" i="1"/>
  <c r="I691" i="1" s="1"/>
  <c r="H692" i="1"/>
  <c r="I692" i="1" s="1"/>
  <c r="H693" i="1"/>
  <c r="I693" i="1" s="1"/>
  <c r="H694" i="1"/>
  <c r="I694" i="1" s="1"/>
  <c r="H695" i="1"/>
  <c r="I695" i="1" s="1"/>
  <c r="H696" i="1"/>
  <c r="I696" i="1" s="1"/>
  <c r="H697" i="1"/>
  <c r="I697" i="1" s="1"/>
  <c r="H698" i="1"/>
  <c r="I698" i="1" s="1"/>
  <c r="H699" i="1"/>
  <c r="I699" i="1" s="1"/>
  <c r="H700" i="1"/>
  <c r="I700" i="1" s="1"/>
  <c r="H701" i="1"/>
  <c r="I701" i="1" s="1"/>
  <c r="H702" i="1"/>
  <c r="I702" i="1" s="1"/>
  <c r="H703" i="1"/>
  <c r="I703" i="1" s="1"/>
  <c r="H704" i="1"/>
  <c r="I704" i="1" s="1"/>
  <c r="H705" i="1"/>
  <c r="I705" i="1" s="1"/>
  <c r="H706" i="1"/>
  <c r="I706" i="1" s="1"/>
  <c r="H707" i="1"/>
  <c r="I707" i="1" s="1"/>
  <c r="H708" i="1"/>
  <c r="I708" i="1" s="1"/>
  <c r="H709" i="1"/>
  <c r="I709" i="1" s="1"/>
  <c r="H710" i="1"/>
  <c r="I710" i="1" s="1"/>
  <c r="H711" i="1"/>
  <c r="I711" i="1" s="1"/>
  <c r="H712" i="1"/>
  <c r="I712" i="1" s="1"/>
  <c r="H713" i="1"/>
  <c r="I713" i="1" s="1"/>
  <c r="H714" i="1"/>
  <c r="I714" i="1" s="1"/>
  <c r="H715" i="1"/>
  <c r="I715" i="1" s="1"/>
  <c r="H716" i="1"/>
  <c r="I716" i="1" s="1"/>
  <c r="H717" i="1"/>
  <c r="I717" i="1" s="1"/>
  <c r="H718" i="1"/>
  <c r="I718" i="1" s="1"/>
  <c r="H719" i="1"/>
  <c r="I719" i="1" s="1"/>
  <c r="H720" i="1"/>
  <c r="I720" i="1" s="1"/>
  <c r="H721" i="1"/>
  <c r="I721" i="1" s="1"/>
  <c r="H722" i="1"/>
  <c r="I722" i="1" s="1"/>
  <c r="H723" i="1"/>
  <c r="I723" i="1" s="1"/>
  <c r="H724" i="1"/>
  <c r="I724" i="1" s="1"/>
  <c r="H725" i="1"/>
  <c r="I725" i="1" s="1"/>
  <c r="H726" i="1"/>
  <c r="I726" i="1" s="1"/>
  <c r="H727" i="1"/>
  <c r="I727" i="1" s="1"/>
  <c r="H728" i="1"/>
  <c r="I728" i="1" s="1"/>
  <c r="H729" i="1"/>
  <c r="I729" i="1" s="1"/>
  <c r="H730" i="1"/>
  <c r="I730" i="1" s="1"/>
  <c r="H731" i="1"/>
  <c r="I731" i="1" s="1"/>
  <c r="H732" i="1"/>
  <c r="I732" i="1" s="1"/>
  <c r="H733" i="1"/>
  <c r="I733" i="1" s="1"/>
  <c r="H734" i="1"/>
  <c r="I734" i="1" s="1"/>
  <c r="H735" i="1"/>
  <c r="I735" i="1" s="1"/>
  <c r="H736" i="1"/>
  <c r="I736" i="1" s="1"/>
  <c r="H737" i="1"/>
  <c r="I737" i="1" s="1"/>
  <c r="H738" i="1"/>
  <c r="I738" i="1" s="1"/>
  <c r="H739" i="1"/>
  <c r="I739" i="1" s="1"/>
  <c r="H740" i="1"/>
  <c r="I740" i="1" s="1"/>
  <c r="H741" i="1"/>
  <c r="I741" i="1" s="1"/>
  <c r="H742" i="1"/>
  <c r="I742" i="1" s="1"/>
  <c r="H743" i="1"/>
  <c r="I743" i="1" s="1"/>
  <c r="H744" i="1"/>
  <c r="I744" i="1" s="1"/>
  <c r="H745" i="1"/>
  <c r="I745" i="1" s="1"/>
  <c r="H746" i="1"/>
  <c r="I746" i="1" s="1"/>
  <c r="H747" i="1"/>
  <c r="I747" i="1" s="1"/>
  <c r="H748" i="1"/>
  <c r="I748" i="1" s="1"/>
  <c r="H749" i="1"/>
  <c r="I749" i="1" s="1"/>
  <c r="H750" i="1"/>
  <c r="I750" i="1" s="1"/>
  <c r="H751" i="1"/>
  <c r="I751" i="1" s="1"/>
  <c r="H752" i="1"/>
  <c r="I752" i="1" s="1"/>
  <c r="H753" i="1"/>
  <c r="I753" i="1" s="1"/>
  <c r="H754" i="1"/>
  <c r="I754" i="1" s="1"/>
  <c r="H755" i="1"/>
  <c r="I755" i="1" s="1"/>
  <c r="H756" i="1"/>
  <c r="I756" i="1" s="1"/>
  <c r="H757" i="1"/>
  <c r="I757" i="1" s="1"/>
  <c r="H758" i="1"/>
  <c r="I758" i="1" s="1"/>
  <c r="H759" i="1"/>
  <c r="I759" i="1" s="1"/>
  <c r="H760" i="1"/>
  <c r="I760" i="1" s="1"/>
  <c r="H761" i="1"/>
  <c r="I761" i="1" s="1"/>
  <c r="H762" i="1"/>
  <c r="I762" i="1" s="1"/>
  <c r="H763" i="1"/>
  <c r="I763" i="1" s="1"/>
  <c r="H764" i="1"/>
  <c r="I764" i="1" s="1"/>
  <c r="H765" i="1"/>
  <c r="I765" i="1" s="1"/>
  <c r="H766" i="1"/>
  <c r="I766" i="1" s="1"/>
  <c r="H767" i="1"/>
  <c r="I767" i="1" s="1"/>
  <c r="H768" i="1"/>
  <c r="I768" i="1" s="1"/>
  <c r="H769" i="1"/>
  <c r="I769" i="1" s="1"/>
  <c r="H770" i="1"/>
  <c r="I770" i="1" s="1"/>
  <c r="H771" i="1"/>
  <c r="I771" i="1" s="1"/>
  <c r="H772" i="1"/>
  <c r="I772" i="1" s="1"/>
  <c r="H773" i="1"/>
  <c r="I773" i="1" s="1"/>
  <c r="H774" i="1"/>
  <c r="I774" i="1" s="1"/>
  <c r="H775" i="1"/>
  <c r="I775" i="1" s="1"/>
  <c r="H776" i="1"/>
  <c r="I776" i="1" s="1"/>
  <c r="H777" i="1"/>
  <c r="I777" i="1" s="1"/>
  <c r="H778" i="1"/>
  <c r="I778" i="1" s="1"/>
  <c r="H779" i="1"/>
  <c r="I779" i="1" s="1"/>
  <c r="H780" i="1"/>
  <c r="I780" i="1" s="1"/>
  <c r="H781" i="1"/>
  <c r="I781" i="1" s="1"/>
  <c r="H782" i="1"/>
  <c r="I782" i="1" s="1"/>
  <c r="H783" i="1"/>
  <c r="I783" i="1" s="1"/>
  <c r="H784" i="1"/>
  <c r="I784" i="1" s="1"/>
  <c r="H785" i="1"/>
  <c r="I785" i="1" s="1"/>
  <c r="H786" i="1"/>
  <c r="I786" i="1" s="1"/>
  <c r="H787" i="1"/>
  <c r="I787" i="1" s="1"/>
  <c r="H788" i="1"/>
  <c r="I788" i="1" s="1"/>
  <c r="H789" i="1"/>
  <c r="I789" i="1" s="1"/>
  <c r="H790" i="1"/>
  <c r="I790" i="1" s="1"/>
  <c r="H791" i="1"/>
  <c r="I791" i="1" s="1"/>
  <c r="H792" i="1"/>
  <c r="I792" i="1" s="1"/>
  <c r="H793" i="1"/>
  <c r="I793" i="1" s="1"/>
  <c r="H794" i="1"/>
  <c r="I794" i="1" s="1"/>
  <c r="H795" i="1"/>
  <c r="I795" i="1" s="1"/>
  <c r="H796" i="1"/>
  <c r="I796" i="1" s="1"/>
  <c r="H797" i="1"/>
  <c r="I797" i="1" s="1"/>
  <c r="H798" i="1"/>
  <c r="I798" i="1" s="1"/>
  <c r="H799" i="1"/>
  <c r="I799" i="1" s="1"/>
  <c r="H800" i="1"/>
  <c r="I800" i="1" s="1"/>
  <c r="H801" i="1"/>
  <c r="I801" i="1" s="1"/>
  <c r="H802" i="1"/>
  <c r="I802" i="1" s="1"/>
  <c r="H803" i="1"/>
  <c r="I803" i="1" s="1"/>
  <c r="H804" i="1"/>
  <c r="I804" i="1" s="1"/>
  <c r="H805" i="1"/>
  <c r="I805" i="1" s="1"/>
  <c r="H806" i="1"/>
  <c r="I806" i="1" s="1"/>
  <c r="H807" i="1"/>
  <c r="I807" i="1" s="1"/>
  <c r="H808" i="1"/>
  <c r="I808" i="1" s="1"/>
  <c r="H809" i="1"/>
  <c r="I809" i="1" s="1"/>
  <c r="H810" i="1"/>
  <c r="I810" i="1" s="1"/>
  <c r="H811" i="1"/>
  <c r="I811" i="1" s="1"/>
  <c r="H812" i="1"/>
  <c r="I812" i="1" s="1"/>
  <c r="H813" i="1"/>
  <c r="I813" i="1" s="1"/>
  <c r="H814" i="1"/>
  <c r="I814" i="1" s="1"/>
  <c r="H815" i="1"/>
  <c r="I815" i="1" s="1"/>
  <c r="H816" i="1"/>
  <c r="I816" i="1" s="1"/>
  <c r="H817" i="1"/>
  <c r="I817" i="1" s="1"/>
  <c r="H818" i="1"/>
  <c r="I818" i="1" s="1"/>
  <c r="H819" i="1"/>
  <c r="I819" i="1" s="1"/>
  <c r="H820" i="1"/>
  <c r="I820" i="1" s="1"/>
  <c r="H821" i="1"/>
  <c r="I821" i="1" s="1"/>
  <c r="H822" i="1"/>
  <c r="I822" i="1" s="1"/>
  <c r="H823" i="1"/>
  <c r="I823" i="1" s="1"/>
  <c r="H824" i="1"/>
  <c r="I824" i="1" s="1"/>
  <c r="H825" i="1"/>
  <c r="I825" i="1" s="1"/>
  <c r="H826" i="1"/>
  <c r="I826" i="1" s="1"/>
  <c r="H827" i="1"/>
  <c r="I827" i="1" s="1"/>
  <c r="H828" i="1"/>
  <c r="I828" i="1" s="1"/>
  <c r="H829" i="1"/>
  <c r="I829" i="1" s="1"/>
  <c r="H830" i="1"/>
  <c r="I830" i="1" s="1"/>
  <c r="H831" i="1"/>
  <c r="I831" i="1" s="1"/>
  <c r="H832" i="1"/>
  <c r="I832" i="1" s="1"/>
  <c r="H833" i="1"/>
  <c r="I833" i="1" s="1"/>
  <c r="H834" i="1"/>
  <c r="I834" i="1" s="1"/>
  <c r="H835" i="1"/>
  <c r="I835" i="1" s="1"/>
  <c r="H836" i="1"/>
  <c r="I836" i="1" s="1"/>
  <c r="H837" i="1"/>
  <c r="I837" i="1" s="1"/>
  <c r="H838" i="1"/>
  <c r="I838" i="1" s="1"/>
  <c r="H839" i="1"/>
  <c r="I839" i="1" s="1"/>
  <c r="H840" i="1"/>
  <c r="I840" i="1" s="1"/>
  <c r="H841" i="1"/>
  <c r="I841" i="1" s="1"/>
  <c r="H842" i="1"/>
  <c r="I842" i="1" s="1"/>
  <c r="H843" i="1"/>
  <c r="I843" i="1" s="1"/>
  <c r="H844" i="1"/>
  <c r="I844" i="1" s="1"/>
  <c r="H845" i="1"/>
  <c r="I845" i="1" s="1"/>
  <c r="H846" i="1"/>
  <c r="I846" i="1" s="1"/>
  <c r="H847" i="1"/>
  <c r="I847" i="1" s="1"/>
  <c r="H848" i="1"/>
  <c r="I848" i="1" s="1"/>
  <c r="H849" i="1"/>
  <c r="I849" i="1" s="1"/>
  <c r="H850" i="1"/>
  <c r="I850" i="1" s="1"/>
  <c r="H851" i="1"/>
  <c r="I851" i="1" s="1"/>
  <c r="H852" i="1"/>
  <c r="I852" i="1" s="1"/>
  <c r="H853" i="1"/>
  <c r="I853" i="1" s="1"/>
  <c r="H854" i="1"/>
  <c r="I854" i="1" s="1"/>
  <c r="H855" i="1"/>
  <c r="I855" i="1" s="1"/>
  <c r="H856" i="1"/>
  <c r="I856" i="1" s="1"/>
  <c r="H857" i="1"/>
  <c r="I857" i="1" s="1"/>
  <c r="H858" i="1"/>
  <c r="I858" i="1" s="1"/>
  <c r="H859" i="1"/>
  <c r="I859" i="1" s="1"/>
  <c r="H860" i="1"/>
  <c r="I860" i="1" s="1"/>
  <c r="H861" i="1"/>
  <c r="I861" i="1" s="1"/>
  <c r="H862" i="1"/>
  <c r="I862" i="1" s="1"/>
  <c r="H863" i="1"/>
  <c r="I863" i="1" s="1"/>
  <c r="H864" i="1"/>
  <c r="I864" i="1" s="1"/>
  <c r="H865" i="1"/>
  <c r="I865" i="1" s="1"/>
  <c r="H866" i="1"/>
  <c r="I866" i="1" s="1"/>
  <c r="H867" i="1"/>
  <c r="I867" i="1" s="1"/>
  <c r="H868" i="1"/>
  <c r="I868" i="1" s="1"/>
  <c r="H869" i="1"/>
  <c r="I869" i="1" s="1"/>
  <c r="H870" i="1"/>
  <c r="I870" i="1" s="1"/>
  <c r="H871" i="1"/>
  <c r="I871" i="1" s="1"/>
  <c r="H872" i="1"/>
  <c r="I872" i="1" s="1"/>
  <c r="H873" i="1"/>
  <c r="I873" i="1" s="1"/>
  <c r="H874" i="1"/>
  <c r="I874" i="1" s="1"/>
  <c r="H875" i="1"/>
  <c r="I875" i="1" s="1"/>
  <c r="H876" i="1"/>
  <c r="I876" i="1" s="1"/>
  <c r="H877" i="1"/>
  <c r="I877" i="1" s="1"/>
  <c r="H878" i="1"/>
  <c r="I878" i="1" s="1"/>
  <c r="H879" i="1"/>
  <c r="I879" i="1" s="1"/>
  <c r="H880" i="1"/>
  <c r="I880" i="1" s="1"/>
  <c r="H881" i="1"/>
  <c r="I881" i="1" s="1"/>
  <c r="H882" i="1"/>
  <c r="I882" i="1" s="1"/>
  <c r="H883" i="1"/>
  <c r="I883" i="1" s="1"/>
  <c r="H884" i="1"/>
  <c r="I884" i="1" s="1"/>
  <c r="H885" i="1"/>
  <c r="I885" i="1" s="1"/>
  <c r="H886" i="1"/>
  <c r="I886" i="1" s="1"/>
  <c r="H887" i="1"/>
  <c r="I887" i="1" s="1"/>
  <c r="H888" i="1"/>
  <c r="I888" i="1" s="1"/>
  <c r="H889" i="1"/>
  <c r="I889" i="1" s="1"/>
  <c r="H890" i="1"/>
  <c r="I890" i="1" s="1"/>
  <c r="H891" i="1"/>
  <c r="I891" i="1" s="1"/>
  <c r="H892" i="1"/>
  <c r="I892" i="1" s="1"/>
  <c r="H893" i="1"/>
  <c r="I893" i="1" s="1"/>
  <c r="H894" i="1"/>
  <c r="I894" i="1" s="1"/>
  <c r="H895" i="1"/>
  <c r="I895" i="1" s="1"/>
  <c r="H896" i="1"/>
  <c r="I896" i="1" s="1"/>
  <c r="H897" i="1"/>
  <c r="I897" i="1" s="1"/>
  <c r="H898" i="1"/>
  <c r="I898" i="1" s="1"/>
  <c r="H899" i="1"/>
  <c r="I899" i="1" s="1"/>
  <c r="H900" i="1"/>
  <c r="I900" i="1" s="1"/>
  <c r="H901" i="1"/>
  <c r="I901" i="1" s="1"/>
  <c r="H902" i="1"/>
  <c r="I902" i="1" s="1"/>
  <c r="H903" i="1"/>
  <c r="I903" i="1" s="1"/>
  <c r="H904" i="1"/>
  <c r="I904" i="1" s="1"/>
  <c r="H905" i="1"/>
  <c r="I905" i="1" s="1"/>
  <c r="H906" i="1"/>
  <c r="I906" i="1" s="1"/>
  <c r="H907" i="1"/>
  <c r="I907" i="1" s="1"/>
  <c r="H908" i="1"/>
  <c r="I908" i="1" s="1"/>
  <c r="H909" i="1"/>
  <c r="I909" i="1" s="1"/>
  <c r="H910" i="1"/>
  <c r="I910" i="1" s="1"/>
  <c r="H911" i="1"/>
  <c r="I911" i="1" s="1"/>
  <c r="H912" i="1"/>
  <c r="I912" i="1" s="1"/>
  <c r="H913" i="1"/>
  <c r="I913" i="1" s="1"/>
  <c r="H914" i="1"/>
  <c r="I914" i="1" s="1"/>
  <c r="H915" i="1"/>
  <c r="I915" i="1" s="1"/>
  <c r="H916" i="1"/>
  <c r="I916" i="1" s="1"/>
  <c r="H917" i="1"/>
  <c r="I917" i="1" s="1"/>
  <c r="H918" i="1"/>
  <c r="I918" i="1" s="1"/>
  <c r="H919" i="1"/>
  <c r="I919" i="1" s="1"/>
  <c r="H920" i="1"/>
  <c r="I920" i="1" s="1"/>
  <c r="H921" i="1"/>
  <c r="I921" i="1" s="1"/>
  <c r="H922" i="1"/>
  <c r="I922" i="1" s="1"/>
  <c r="H923" i="1"/>
  <c r="I923" i="1" s="1"/>
  <c r="H924" i="1"/>
  <c r="I924" i="1" s="1"/>
  <c r="H925" i="1"/>
  <c r="I925" i="1" s="1"/>
  <c r="H926" i="1"/>
  <c r="I926" i="1" s="1"/>
  <c r="H927" i="1"/>
  <c r="I927" i="1" s="1"/>
  <c r="H928" i="1"/>
  <c r="I928" i="1" s="1"/>
  <c r="H929" i="1"/>
  <c r="I929" i="1" s="1"/>
  <c r="H930" i="1"/>
  <c r="I930" i="1" s="1"/>
  <c r="H931" i="1"/>
  <c r="I931" i="1" s="1"/>
  <c r="H932" i="1"/>
  <c r="I932" i="1" s="1"/>
  <c r="H933" i="1"/>
  <c r="I933" i="1" s="1"/>
  <c r="H934" i="1"/>
  <c r="I934" i="1" s="1"/>
  <c r="H935" i="1"/>
  <c r="I935" i="1" s="1"/>
  <c r="H936" i="1"/>
  <c r="I936" i="1" s="1"/>
  <c r="H937" i="1"/>
  <c r="I937" i="1" s="1"/>
  <c r="H938" i="1"/>
  <c r="I938" i="1" s="1"/>
  <c r="H939" i="1"/>
  <c r="I939" i="1" s="1"/>
  <c r="H940" i="1"/>
  <c r="I940" i="1" s="1"/>
  <c r="H941" i="1"/>
  <c r="I941" i="1" s="1"/>
  <c r="H942" i="1"/>
  <c r="I942" i="1" s="1"/>
  <c r="H943" i="1"/>
  <c r="I943" i="1" s="1"/>
  <c r="H944" i="1"/>
  <c r="I944" i="1" s="1"/>
  <c r="H945" i="1"/>
  <c r="I945" i="1" s="1"/>
  <c r="H946" i="1"/>
  <c r="I946" i="1" s="1"/>
  <c r="H947" i="1"/>
  <c r="I947" i="1" s="1"/>
  <c r="H948" i="1"/>
  <c r="I948" i="1" s="1"/>
  <c r="H949" i="1"/>
  <c r="I949" i="1" s="1"/>
  <c r="H950" i="1"/>
  <c r="I950" i="1" s="1"/>
  <c r="H951" i="1"/>
  <c r="I951" i="1" s="1"/>
  <c r="H952" i="1"/>
  <c r="I952" i="1" s="1"/>
  <c r="H953" i="1"/>
  <c r="I953" i="1" s="1"/>
  <c r="H954" i="1"/>
  <c r="I954" i="1" s="1"/>
  <c r="H955" i="1"/>
  <c r="I955" i="1" s="1"/>
  <c r="H956" i="1"/>
  <c r="I956" i="1" s="1"/>
  <c r="H957" i="1"/>
  <c r="I957" i="1" s="1"/>
  <c r="H958" i="1"/>
  <c r="I958" i="1" s="1"/>
  <c r="H959" i="1"/>
  <c r="I959" i="1" s="1"/>
  <c r="H960" i="1"/>
  <c r="I960" i="1" s="1"/>
  <c r="H961" i="1"/>
  <c r="I961" i="1" s="1"/>
  <c r="H962" i="1"/>
  <c r="I962" i="1" s="1"/>
  <c r="H963" i="1"/>
  <c r="I963" i="1" s="1"/>
  <c r="H964" i="1"/>
  <c r="I964" i="1" s="1"/>
  <c r="H965" i="1"/>
  <c r="I965" i="1" s="1"/>
  <c r="H966" i="1"/>
  <c r="I966" i="1" s="1"/>
  <c r="H967" i="1"/>
  <c r="I967" i="1" s="1"/>
  <c r="H968" i="1"/>
  <c r="I968" i="1" s="1"/>
  <c r="H969" i="1"/>
  <c r="I969" i="1" s="1"/>
  <c r="H970" i="1"/>
  <c r="I970" i="1" s="1"/>
  <c r="H971" i="1"/>
  <c r="I971" i="1" s="1"/>
  <c r="H972" i="1"/>
  <c r="I972" i="1" s="1"/>
  <c r="H973" i="1"/>
  <c r="I973" i="1" s="1"/>
  <c r="H974" i="1"/>
  <c r="I974" i="1" s="1"/>
  <c r="H975" i="1"/>
  <c r="I975" i="1" s="1"/>
  <c r="H976" i="1"/>
  <c r="I976" i="1" s="1"/>
  <c r="H977" i="1"/>
  <c r="I977" i="1" s="1"/>
  <c r="H978" i="1"/>
  <c r="I978" i="1" s="1"/>
  <c r="H979" i="1"/>
  <c r="I979" i="1" s="1"/>
  <c r="H980" i="1"/>
  <c r="I980" i="1" s="1"/>
  <c r="H981" i="1"/>
  <c r="I981" i="1" s="1"/>
  <c r="H982" i="1"/>
  <c r="I982" i="1" s="1"/>
  <c r="H983" i="1"/>
  <c r="I983" i="1" s="1"/>
  <c r="H984" i="1"/>
  <c r="I984" i="1" s="1"/>
  <c r="H985" i="1"/>
  <c r="I985" i="1" s="1"/>
  <c r="H986" i="1"/>
  <c r="I986" i="1" s="1"/>
  <c r="H987" i="1"/>
  <c r="I987" i="1" s="1"/>
  <c r="H988" i="1"/>
  <c r="I988" i="1" s="1"/>
  <c r="H989" i="1"/>
  <c r="I989" i="1" s="1"/>
  <c r="H990" i="1"/>
  <c r="I990" i="1" s="1"/>
  <c r="H991" i="1"/>
  <c r="I991" i="1" s="1"/>
  <c r="H992" i="1"/>
  <c r="I992" i="1" s="1"/>
  <c r="H993" i="1"/>
  <c r="I993" i="1" s="1"/>
  <c r="H994" i="1"/>
  <c r="I994" i="1" s="1"/>
  <c r="H995" i="1"/>
  <c r="I995" i="1" s="1"/>
  <c r="H996" i="1"/>
  <c r="I996" i="1" s="1"/>
  <c r="H997" i="1"/>
  <c r="I997" i="1" s="1"/>
  <c r="H998" i="1"/>
  <c r="I998" i="1" s="1"/>
  <c r="H999" i="1"/>
  <c r="I999" i="1" s="1"/>
  <c r="H1000" i="1"/>
  <c r="I1000" i="1" s="1"/>
  <c r="H1001" i="1"/>
  <c r="I1001" i="1" s="1"/>
  <c r="H1002" i="1"/>
  <c r="I1002" i="1" s="1"/>
  <c r="H1003" i="1"/>
  <c r="I1003" i="1" s="1"/>
  <c r="H1004" i="1"/>
  <c r="I1004" i="1" s="1"/>
  <c r="H1005" i="1"/>
  <c r="I1005" i="1" s="1"/>
  <c r="H1006" i="1"/>
  <c r="I1006" i="1" s="1"/>
  <c r="H1007" i="1"/>
  <c r="I1007" i="1" s="1"/>
  <c r="H1008" i="1"/>
  <c r="I1008" i="1" s="1"/>
  <c r="H1009" i="1"/>
  <c r="I1009" i="1" s="1"/>
  <c r="H1010" i="1"/>
  <c r="I1010" i="1" s="1"/>
  <c r="H1011" i="1"/>
  <c r="I1011" i="1" s="1"/>
  <c r="H1012" i="1"/>
  <c r="I1012" i="1" s="1"/>
  <c r="H1013" i="1"/>
  <c r="I1013" i="1" s="1"/>
  <c r="H1014" i="1"/>
  <c r="I1014" i="1" s="1"/>
  <c r="H1015" i="1"/>
  <c r="I1015" i="1" s="1"/>
  <c r="H1016" i="1"/>
  <c r="I1016" i="1" s="1"/>
  <c r="H1017" i="1"/>
  <c r="I1017" i="1" s="1"/>
  <c r="H1018" i="1"/>
  <c r="I1018" i="1" s="1"/>
  <c r="H1019" i="1"/>
  <c r="I1019" i="1" s="1"/>
  <c r="H1020" i="1"/>
  <c r="I1020" i="1" s="1"/>
  <c r="H1021" i="1"/>
  <c r="I1021" i="1" s="1"/>
  <c r="H1022" i="1"/>
  <c r="I1022" i="1" s="1"/>
  <c r="H1023" i="1"/>
  <c r="I1023" i="1" s="1"/>
  <c r="H1024" i="1"/>
  <c r="I1024" i="1" s="1"/>
  <c r="H1025" i="1"/>
  <c r="I1025" i="1" s="1"/>
  <c r="H1026" i="1"/>
  <c r="I1026" i="1" s="1"/>
  <c r="H1027" i="1"/>
  <c r="I1027" i="1" s="1"/>
  <c r="H1028" i="1"/>
  <c r="I1028" i="1" s="1"/>
  <c r="H1029" i="1"/>
  <c r="I1029" i="1" s="1"/>
  <c r="H1030" i="1"/>
  <c r="I1030" i="1" s="1"/>
  <c r="H1031" i="1"/>
  <c r="I1031" i="1" s="1"/>
  <c r="H1032" i="1"/>
  <c r="I1032" i="1" s="1"/>
  <c r="H1033" i="1"/>
  <c r="I1033" i="1" s="1"/>
  <c r="H1034" i="1"/>
  <c r="I1034" i="1" s="1"/>
  <c r="H1035" i="1"/>
  <c r="I1035" i="1" s="1"/>
  <c r="H1036" i="1"/>
  <c r="I1036" i="1" s="1"/>
  <c r="H1037" i="1"/>
  <c r="I1037" i="1" s="1"/>
  <c r="H1038" i="1"/>
  <c r="I1038" i="1" s="1"/>
  <c r="H1039" i="1"/>
  <c r="I1039" i="1" s="1"/>
  <c r="H1040" i="1"/>
  <c r="I1040" i="1" s="1"/>
  <c r="H1041" i="1"/>
  <c r="I1041" i="1" s="1"/>
  <c r="H1042" i="1"/>
  <c r="I1042" i="1" s="1"/>
  <c r="H1043" i="1"/>
  <c r="I1043" i="1" s="1"/>
  <c r="H1044" i="1"/>
  <c r="I1044" i="1" s="1"/>
  <c r="H1045" i="1"/>
  <c r="I1045" i="1" s="1"/>
  <c r="H1046" i="1"/>
  <c r="I1046" i="1" s="1"/>
  <c r="H1047" i="1"/>
  <c r="I1047" i="1" s="1"/>
  <c r="H1048" i="1"/>
  <c r="I1048" i="1" s="1"/>
  <c r="H1049" i="1"/>
  <c r="I1049" i="1" s="1"/>
  <c r="H1050" i="1"/>
  <c r="I1050" i="1" s="1"/>
  <c r="H1051" i="1"/>
  <c r="I1051" i="1" s="1"/>
  <c r="H1052" i="1"/>
  <c r="I1052" i="1" s="1"/>
  <c r="H1053" i="1"/>
  <c r="I1053" i="1" s="1"/>
  <c r="H1054" i="1"/>
  <c r="I1054" i="1" s="1"/>
  <c r="H1055" i="1"/>
  <c r="I1055" i="1" s="1"/>
  <c r="H1056" i="1"/>
  <c r="I1056" i="1" s="1"/>
  <c r="H1057" i="1"/>
  <c r="I1057" i="1" s="1"/>
  <c r="H1058" i="1"/>
  <c r="I1058" i="1" s="1"/>
  <c r="H1059" i="1"/>
  <c r="I1059" i="1" s="1"/>
  <c r="H1060" i="1"/>
  <c r="I1060" i="1" s="1"/>
  <c r="H1061" i="1"/>
  <c r="I1061" i="1" s="1"/>
  <c r="H1062" i="1"/>
  <c r="I1062" i="1" s="1"/>
  <c r="H1063" i="1"/>
  <c r="I1063" i="1" s="1"/>
  <c r="H1064" i="1"/>
  <c r="I1064" i="1" s="1"/>
  <c r="H1065" i="1"/>
  <c r="I1065" i="1" s="1"/>
  <c r="H1066" i="1"/>
  <c r="I1066" i="1" s="1"/>
  <c r="H1067" i="1"/>
  <c r="I1067" i="1" s="1"/>
  <c r="H1068" i="1"/>
  <c r="I1068" i="1" s="1"/>
  <c r="H1069" i="1"/>
  <c r="I1069" i="1" s="1"/>
  <c r="H1070" i="1"/>
  <c r="I1070" i="1" s="1"/>
  <c r="H1071" i="1"/>
  <c r="I1071" i="1" s="1"/>
  <c r="H1072" i="1"/>
  <c r="I1072" i="1" s="1"/>
  <c r="H1073" i="1"/>
  <c r="I1073" i="1" s="1"/>
  <c r="H1074" i="1"/>
  <c r="I1074" i="1" s="1"/>
  <c r="H1075" i="1"/>
  <c r="I1075" i="1" s="1"/>
  <c r="H1076" i="1"/>
  <c r="I1076" i="1" s="1"/>
  <c r="H1077" i="1"/>
  <c r="I1077" i="1" s="1"/>
  <c r="H1078" i="1"/>
  <c r="I1078" i="1" s="1"/>
  <c r="H1079" i="1"/>
  <c r="I1079" i="1" s="1"/>
  <c r="H1080" i="1"/>
  <c r="I1080" i="1" s="1"/>
  <c r="H1081" i="1"/>
  <c r="I1081" i="1" s="1"/>
  <c r="H1082" i="1"/>
  <c r="I1082" i="1" s="1"/>
  <c r="H1083" i="1"/>
  <c r="I1083" i="1" s="1"/>
  <c r="H1084" i="1"/>
  <c r="I1084" i="1" s="1"/>
  <c r="H1085" i="1"/>
  <c r="I1085" i="1" s="1"/>
  <c r="H1086" i="1"/>
  <c r="I1086" i="1" s="1"/>
  <c r="H1087" i="1"/>
  <c r="I1087" i="1" s="1"/>
  <c r="H1088" i="1"/>
  <c r="I1088" i="1" s="1"/>
  <c r="H1089" i="1"/>
  <c r="I1089" i="1" s="1"/>
  <c r="H1090" i="1"/>
  <c r="I1090" i="1" s="1"/>
  <c r="H1091" i="1"/>
  <c r="I1091" i="1" s="1"/>
  <c r="H1092" i="1"/>
  <c r="I1092" i="1" s="1"/>
  <c r="H1093" i="1"/>
  <c r="I1093" i="1" s="1"/>
  <c r="H1094" i="1"/>
  <c r="I1094" i="1" s="1"/>
  <c r="H1095" i="1"/>
  <c r="I1095" i="1" s="1"/>
  <c r="H1096" i="1"/>
  <c r="I1096" i="1" s="1"/>
  <c r="H1097" i="1"/>
  <c r="I1097" i="1" s="1"/>
  <c r="H1098" i="1"/>
  <c r="I1098" i="1" s="1"/>
  <c r="H1099" i="1"/>
  <c r="I1099" i="1" s="1"/>
  <c r="H1100" i="1"/>
  <c r="I1100" i="1" s="1"/>
  <c r="H1101" i="1"/>
  <c r="I1101" i="1" s="1"/>
  <c r="H1102" i="1"/>
  <c r="I1102" i="1" s="1"/>
  <c r="H1103" i="1"/>
  <c r="I1103" i="1" s="1"/>
  <c r="H1104" i="1"/>
  <c r="I1104" i="1" s="1"/>
  <c r="H1105" i="1"/>
  <c r="I1105" i="1" s="1"/>
  <c r="H1106" i="1"/>
  <c r="I1106" i="1" s="1"/>
  <c r="H1107" i="1"/>
  <c r="I1107" i="1" s="1"/>
  <c r="H1108" i="1"/>
  <c r="I1108" i="1" s="1"/>
  <c r="H1109" i="1"/>
  <c r="I1109" i="1" s="1"/>
  <c r="H1110" i="1"/>
  <c r="I1110" i="1" s="1"/>
  <c r="H1111" i="1"/>
  <c r="I1111" i="1" s="1"/>
  <c r="H1112" i="1"/>
  <c r="I1112" i="1" s="1"/>
  <c r="H1113" i="1"/>
  <c r="I1113" i="1" s="1"/>
  <c r="H1114" i="1"/>
  <c r="I1114" i="1" s="1"/>
  <c r="H1115" i="1"/>
  <c r="I1115" i="1" s="1"/>
  <c r="H1116" i="1"/>
  <c r="I1116" i="1" s="1"/>
  <c r="H1117" i="1"/>
  <c r="I1117" i="1" s="1"/>
  <c r="H1118" i="1"/>
  <c r="I1118" i="1" s="1"/>
  <c r="H1119" i="1"/>
  <c r="I1119" i="1" s="1"/>
  <c r="H1120" i="1"/>
  <c r="I1120" i="1" s="1"/>
  <c r="H1121" i="1"/>
  <c r="I1121" i="1" s="1"/>
  <c r="H1122" i="1"/>
  <c r="I1122" i="1" s="1"/>
  <c r="H1123" i="1"/>
  <c r="I1123" i="1" s="1"/>
  <c r="H1124" i="1"/>
  <c r="I1124" i="1" s="1"/>
  <c r="H1125" i="1"/>
  <c r="I1125" i="1" s="1"/>
  <c r="H1126" i="1"/>
  <c r="I1126" i="1" s="1"/>
  <c r="H1127" i="1"/>
  <c r="I1127" i="1" s="1"/>
  <c r="H1128" i="1"/>
  <c r="I1128" i="1" s="1"/>
  <c r="H1129" i="1"/>
  <c r="I1129" i="1" s="1"/>
  <c r="H1130" i="1"/>
  <c r="I1130" i="1" s="1"/>
  <c r="H1131" i="1"/>
  <c r="I1131" i="1" s="1"/>
  <c r="H1132" i="1"/>
  <c r="I1132" i="1" s="1"/>
  <c r="H1133" i="1"/>
  <c r="I1133" i="1" s="1"/>
  <c r="H1134" i="1"/>
  <c r="I1134" i="1" s="1"/>
  <c r="H1135" i="1"/>
  <c r="I1135" i="1" s="1"/>
  <c r="H1136" i="1"/>
  <c r="I1136" i="1" s="1"/>
  <c r="H1137" i="1"/>
  <c r="I1137" i="1" s="1"/>
  <c r="H1138" i="1"/>
  <c r="I1138" i="1" s="1"/>
  <c r="H1139" i="1"/>
  <c r="I1139" i="1" s="1"/>
  <c r="H1140" i="1"/>
  <c r="I1140" i="1" s="1"/>
  <c r="H1141" i="1"/>
  <c r="I1141" i="1" s="1"/>
  <c r="H1142" i="1"/>
  <c r="I1142" i="1" s="1"/>
  <c r="H1143" i="1"/>
  <c r="I1143" i="1" s="1"/>
  <c r="H1144" i="1"/>
  <c r="I1144" i="1" s="1"/>
  <c r="H1145" i="1"/>
  <c r="I1145" i="1" s="1"/>
  <c r="H1146" i="1"/>
  <c r="I1146" i="1" s="1"/>
  <c r="H1147" i="1"/>
  <c r="I1147" i="1" s="1"/>
  <c r="H1148" i="1"/>
  <c r="I1148" i="1" s="1"/>
  <c r="H1149" i="1"/>
  <c r="I1149" i="1" s="1"/>
  <c r="H1150" i="1"/>
  <c r="I1150" i="1" s="1"/>
  <c r="H1151" i="1"/>
  <c r="I1151" i="1" s="1"/>
  <c r="H1152" i="1"/>
  <c r="I1152" i="1" s="1"/>
  <c r="H1153" i="1"/>
  <c r="I1153" i="1" s="1"/>
  <c r="H1154" i="1"/>
  <c r="I1154" i="1" s="1"/>
  <c r="H1155" i="1"/>
  <c r="I1155" i="1" s="1"/>
  <c r="H1156" i="1"/>
  <c r="I1156" i="1" s="1"/>
  <c r="H1157" i="1"/>
  <c r="I1157" i="1" s="1"/>
  <c r="H1158" i="1"/>
  <c r="I1158" i="1" s="1"/>
  <c r="H1159" i="1"/>
  <c r="I1159" i="1" s="1"/>
  <c r="H1160" i="1"/>
  <c r="I1160" i="1" s="1"/>
  <c r="H1161" i="1"/>
  <c r="I1161" i="1" s="1"/>
  <c r="H1162" i="1"/>
  <c r="I1162" i="1" s="1"/>
  <c r="H1163" i="1"/>
  <c r="I1163" i="1" s="1"/>
  <c r="H1164" i="1"/>
  <c r="I1164" i="1" s="1"/>
  <c r="H1165" i="1"/>
  <c r="I1165" i="1" s="1"/>
  <c r="H1166" i="1"/>
  <c r="I1166" i="1" s="1"/>
  <c r="H1167" i="1"/>
  <c r="I1167" i="1" s="1"/>
  <c r="H1168" i="1"/>
  <c r="I1168" i="1" s="1"/>
  <c r="H1169" i="1"/>
  <c r="I1169" i="1" s="1"/>
  <c r="H1170" i="1"/>
  <c r="I1170" i="1" s="1"/>
  <c r="H1171" i="1"/>
  <c r="I1171" i="1" s="1"/>
  <c r="H1172" i="1"/>
  <c r="I1172" i="1" s="1"/>
  <c r="H1173" i="1"/>
  <c r="I1173" i="1" s="1"/>
  <c r="H1174" i="1"/>
  <c r="I1174" i="1" s="1"/>
  <c r="H1175" i="1"/>
  <c r="I1175" i="1" s="1"/>
  <c r="H1176" i="1"/>
  <c r="I1176" i="1" s="1"/>
  <c r="H1177" i="1"/>
  <c r="I1177" i="1" s="1"/>
  <c r="H1178" i="1"/>
  <c r="I1178" i="1" s="1"/>
  <c r="H1179" i="1"/>
  <c r="I1179" i="1" s="1"/>
  <c r="H1180" i="1"/>
  <c r="I1180" i="1" s="1"/>
  <c r="H1181" i="1"/>
  <c r="I1181" i="1" s="1"/>
  <c r="H1182" i="1"/>
  <c r="I1182" i="1" s="1"/>
  <c r="H1183" i="1"/>
  <c r="I1183" i="1" s="1"/>
  <c r="H1184" i="1"/>
  <c r="I1184" i="1" s="1"/>
  <c r="H1185" i="1"/>
  <c r="I1185" i="1" s="1"/>
  <c r="H1186" i="1"/>
  <c r="I1186" i="1" s="1"/>
  <c r="H1187" i="1"/>
  <c r="I1187" i="1" s="1"/>
  <c r="H1188" i="1"/>
  <c r="I1188" i="1" s="1"/>
  <c r="H1189" i="1"/>
  <c r="I1189" i="1" s="1"/>
  <c r="H1190" i="1"/>
  <c r="I1190" i="1" s="1"/>
  <c r="H1191" i="1"/>
  <c r="I1191" i="1" s="1"/>
  <c r="H1192" i="1"/>
  <c r="I1192" i="1" s="1"/>
  <c r="H1193" i="1"/>
  <c r="I1193" i="1" s="1"/>
  <c r="H1194" i="1"/>
  <c r="I1194" i="1" s="1"/>
  <c r="H1195" i="1"/>
  <c r="I1195" i="1" s="1"/>
  <c r="H1196" i="1"/>
  <c r="I1196" i="1" s="1"/>
  <c r="H1197" i="1"/>
  <c r="I1197" i="1" s="1"/>
  <c r="H1198" i="1"/>
  <c r="I1198" i="1" s="1"/>
  <c r="H1199" i="1"/>
  <c r="I1199" i="1" s="1"/>
  <c r="H1200" i="1"/>
  <c r="I1200" i="1" s="1"/>
  <c r="H1201" i="1"/>
  <c r="I1201" i="1" s="1"/>
  <c r="H1202" i="1"/>
  <c r="I1202" i="1" s="1"/>
  <c r="H1203" i="1"/>
  <c r="I1203" i="1" s="1"/>
  <c r="H1204" i="1"/>
  <c r="I1204" i="1" s="1"/>
  <c r="H1205" i="1"/>
  <c r="I1205" i="1" s="1"/>
  <c r="H1206" i="1"/>
  <c r="I1206" i="1" s="1"/>
  <c r="H1207" i="1"/>
  <c r="I1207" i="1" s="1"/>
  <c r="H1208" i="1"/>
  <c r="I1208" i="1" s="1"/>
  <c r="H1209" i="1"/>
  <c r="I1209" i="1" s="1"/>
  <c r="H1210" i="1"/>
  <c r="I1210" i="1" s="1"/>
  <c r="H1211" i="1"/>
  <c r="I1211" i="1" s="1"/>
  <c r="H1212" i="1"/>
  <c r="I1212" i="1" s="1"/>
  <c r="H1213" i="1"/>
  <c r="I1213" i="1" s="1"/>
  <c r="H1214" i="1"/>
  <c r="I1214" i="1" s="1"/>
  <c r="H1215" i="1"/>
  <c r="I1215" i="1" s="1"/>
  <c r="H1216" i="1"/>
  <c r="I1216" i="1" s="1"/>
  <c r="H1217" i="1"/>
  <c r="I1217" i="1" s="1"/>
  <c r="H1218" i="1"/>
  <c r="I1218" i="1" s="1"/>
  <c r="H1219" i="1"/>
  <c r="I1219" i="1" s="1"/>
  <c r="H1220" i="1"/>
  <c r="I1220" i="1" s="1"/>
  <c r="H1221" i="1"/>
  <c r="I1221" i="1" s="1"/>
  <c r="H1222" i="1"/>
  <c r="I1222" i="1" s="1"/>
  <c r="H1223" i="1"/>
  <c r="I1223" i="1" s="1"/>
  <c r="H1224" i="1"/>
  <c r="I1224" i="1" s="1"/>
  <c r="H1225" i="1"/>
  <c r="I1225" i="1" s="1"/>
  <c r="H1226" i="1"/>
  <c r="I1226" i="1" s="1"/>
  <c r="H1227" i="1"/>
  <c r="I1227" i="1" s="1"/>
  <c r="H1228" i="1"/>
  <c r="I1228" i="1" s="1"/>
  <c r="H1229" i="1"/>
  <c r="I1229" i="1" s="1"/>
  <c r="H1230" i="1"/>
  <c r="I1230" i="1" s="1"/>
  <c r="H1231" i="1"/>
  <c r="I1231" i="1" s="1"/>
  <c r="H1232" i="1"/>
  <c r="I1232" i="1" s="1"/>
  <c r="H1233" i="1"/>
  <c r="I1233" i="1" s="1"/>
  <c r="H1234" i="1"/>
  <c r="I1234" i="1" s="1"/>
  <c r="H1235" i="1"/>
  <c r="I1235" i="1" s="1"/>
  <c r="H1236" i="1"/>
  <c r="I1236" i="1" s="1"/>
  <c r="H1237" i="1"/>
  <c r="I1237" i="1" s="1"/>
  <c r="H1238" i="1"/>
  <c r="I1238" i="1" s="1"/>
  <c r="H1239" i="1"/>
  <c r="I1239" i="1" s="1"/>
  <c r="H1240" i="1"/>
  <c r="I1240" i="1" s="1"/>
  <c r="H1241" i="1"/>
  <c r="I1241" i="1" s="1"/>
  <c r="H1242" i="1"/>
  <c r="I1242" i="1" s="1"/>
  <c r="H1243" i="1"/>
  <c r="I1243" i="1" s="1"/>
  <c r="H1244" i="1"/>
  <c r="I1244" i="1" s="1"/>
  <c r="H1245" i="1"/>
  <c r="I1245" i="1" s="1"/>
  <c r="H1246" i="1"/>
  <c r="I1246" i="1" s="1"/>
  <c r="H1247" i="1"/>
  <c r="I1247" i="1" s="1"/>
  <c r="H1248" i="1"/>
  <c r="I1248" i="1" s="1"/>
  <c r="H1249" i="1"/>
  <c r="I1249" i="1" s="1"/>
  <c r="H1250" i="1"/>
  <c r="I1250" i="1" s="1"/>
  <c r="H1251" i="1"/>
  <c r="I1251" i="1" s="1"/>
  <c r="H1252" i="1"/>
  <c r="I1252" i="1" s="1"/>
  <c r="H1253" i="1"/>
  <c r="I1253" i="1" s="1"/>
  <c r="H1254" i="1"/>
  <c r="I1254" i="1" s="1"/>
  <c r="H1255" i="1"/>
  <c r="I1255" i="1" s="1"/>
  <c r="H1256" i="1"/>
  <c r="I1256" i="1" s="1"/>
  <c r="H1257" i="1"/>
  <c r="I1257" i="1" s="1"/>
  <c r="H1258" i="1"/>
  <c r="I1258" i="1" s="1"/>
  <c r="H1259" i="1"/>
  <c r="I1259" i="1" s="1"/>
  <c r="H1260" i="1"/>
  <c r="I1260" i="1" s="1"/>
  <c r="H1261" i="1"/>
  <c r="I1261" i="1" s="1"/>
  <c r="H1262" i="1"/>
  <c r="I1262" i="1" s="1"/>
  <c r="H1263" i="1"/>
  <c r="I1263" i="1" s="1"/>
  <c r="H1264" i="1"/>
  <c r="I1264" i="1" s="1"/>
  <c r="H1265" i="1"/>
  <c r="I1265" i="1" s="1"/>
  <c r="H1266" i="1"/>
  <c r="I1266" i="1" s="1"/>
  <c r="H1267" i="1"/>
  <c r="I1267" i="1" s="1"/>
  <c r="H1268" i="1"/>
  <c r="I1268" i="1" s="1"/>
  <c r="H1269" i="1"/>
  <c r="I1269" i="1" s="1"/>
  <c r="H1270" i="1"/>
  <c r="I1270" i="1" s="1"/>
  <c r="H1271" i="1"/>
  <c r="I1271" i="1" s="1"/>
  <c r="H1272" i="1"/>
  <c r="I1272" i="1" s="1"/>
  <c r="H1273" i="1"/>
  <c r="I1273" i="1" s="1"/>
  <c r="H1274" i="1"/>
  <c r="I1274" i="1" s="1"/>
  <c r="H1275" i="1"/>
  <c r="I1275" i="1" s="1"/>
  <c r="H1276" i="1"/>
  <c r="I1276" i="1" s="1"/>
  <c r="H1277" i="1"/>
  <c r="I1277" i="1" s="1"/>
  <c r="H1278" i="1"/>
  <c r="I1278" i="1" s="1"/>
  <c r="H1279" i="1"/>
  <c r="I1279" i="1" s="1"/>
  <c r="H1280" i="1"/>
  <c r="I1280" i="1" s="1"/>
  <c r="H1281" i="1"/>
  <c r="I1281" i="1" s="1"/>
  <c r="H1282" i="1"/>
  <c r="I1282" i="1" s="1"/>
  <c r="H1283" i="1"/>
  <c r="I1283" i="1" s="1"/>
  <c r="H1284" i="1"/>
  <c r="I1284" i="1" s="1"/>
  <c r="H1285" i="1"/>
  <c r="I1285" i="1" s="1"/>
  <c r="H1286" i="1"/>
  <c r="I1286" i="1" s="1"/>
  <c r="H1287" i="1"/>
  <c r="I1287" i="1" s="1"/>
  <c r="H1288" i="1"/>
  <c r="I1288" i="1" s="1"/>
  <c r="H1289" i="1"/>
  <c r="I1289" i="1" s="1"/>
  <c r="H1290" i="1"/>
  <c r="I1290" i="1" s="1"/>
  <c r="H1291" i="1"/>
  <c r="I1291" i="1" s="1"/>
  <c r="H1292" i="1"/>
  <c r="I1292" i="1" s="1"/>
  <c r="H1293" i="1"/>
  <c r="I1293" i="1" s="1"/>
  <c r="H1294" i="1"/>
  <c r="I1294" i="1" s="1"/>
  <c r="H1295" i="1"/>
  <c r="I1295" i="1" s="1"/>
  <c r="H1296" i="1"/>
  <c r="I1296" i="1" s="1"/>
  <c r="H1297" i="1"/>
  <c r="I1297" i="1" s="1"/>
  <c r="H1298" i="1"/>
  <c r="I1298" i="1" s="1"/>
  <c r="H1299" i="1"/>
  <c r="I1299" i="1" s="1"/>
  <c r="H1300" i="1"/>
  <c r="I1300" i="1" s="1"/>
  <c r="H1301" i="1"/>
  <c r="I1301" i="1" s="1"/>
  <c r="H1302" i="1"/>
  <c r="I1302" i="1" s="1"/>
  <c r="H1303" i="1"/>
  <c r="I1303" i="1" s="1"/>
  <c r="H1304" i="1"/>
  <c r="I1304" i="1" s="1"/>
  <c r="H1305" i="1"/>
  <c r="I1305" i="1" s="1"/>
  <c r="H1306" i="1"/>
  <c r="I1306" i="1" s="1"/>
  <c r="H1307" i="1"/>
  <c r="I1307" i="1" s="1"/>
  <c r="H1308" i="1"/>
  <c r="I1308" i="1" s="1"/>
  <c r="H1309" i="1"/>
  <c r="I1309" i="1" s="1"/>
  <c r="H1310" i="1"/>
  <c r="I1310" i="1" s="1"/>
  <c r="H1311" i="1"/>
  <c r="I1311" i="1" s="1"/>
  <c r="H1312" i="1"/>
  <c r="I1312" i="1" s="1"/>
  <c r="H1313" i="1"/>
  <c r="I1313" i="1" s="1"/>
  <c r="H1314" i="1"/>
  <c r="I1314" i="1" s="1"/>
  <c r="H1315" i="1"/>
  <c r="I1315" i="1" s="1"/>
  <c r="H1316" i="1"/>
  <c r="I1316" i="1" s="1"/>
  <c r="H1317" i="1"/>
  <c r="I1317" i="1" s="1"/>
  <c r="H1318" i="1"/>
  <c r="I1318" i="1" s="1"/>
  <c r="H1319" i="1"/>
  <c r="I1319" i="1" s="1"/>
  <c r="H1320" i="1"/>
  <c r="I1320" i="1" s="1"/>
  <c r="H1321" i="1"/>
  <c r="I1321" i="1" s="1"/>
  <c r="H1322" i="1"/>
  <c r="I1322" i="1" s="1"/>
  <c r="H1323" i="1"/>
  <c r="I1323" i="1" s="1"/>
  <c r="H1324" i="1"/>
  <c r="I1324" i="1" s="1"/>
  <c r="H1325" i="1"/>
  <c r="I1325" i="1" s="1"/>
  <c r="H1326" i="1"/>
  <c r="I1326" i="1" s="1"/>
  <c r="H1327" i="1"/>
  <c r="I1327" i="1" s="1"/>
  <c r="H1328" i="1"/>
  <c r="I1328" i="1" s="1"/>
  <c r="H1329" i="1"/>
  <c r="I1329" i="1" s="1"/>
  <c r="H1330" i="1"/>
  <c r="I1330" i="1" s="1"/>
  <c r="H1331" i="1"/>
  <c r="I1331" i="1" s="1"/>
  <c r="H1332" i="1"/>
  <c r="I1332" i="1" s="1"/>
  <c r="H1333" i="1"/>
  <c r="I1333" i="1" s="1"/>
  <c r="H1334" i="1"/>
  <c r="I1334" i="1" s="1"/>
  <c r="H1335" i="1"/>
  <c r="I1335" i="1" s="1"/>
  <c r="H1336" i="1"/>
  <c r="I1336" i="1" s="1"/>
  <c r="H1337" i="1"/>
  <c r="I1337" i="1" s="1"/>
  <c r="H1338" i="1"/>
  <c r="I1338" i="1" s="1"/>
  <c r="H1339" i="1"/>
  <c r="I1339" i="1" s="1"/>
  <c r="H1340" i="1"/>
  <c r="I1340" i="1" s="1"/>
  <c r="H1341" i="1"/>
  <c r="I1341" i="1" s="1"/>
  <c r="H1342" i="1"/>
  <c r="I1342" i="1" s="1"/>
  <c r="H1343" i="1"/>
  <c r="I1343" i="1" s="1"/>
  <c r="H1344" i="1"/>
  <c r="I1344" i="1" s="1"/>
  <c r="H1345" i="1"/>
  <c r="I1345" i="1" s="1"/>
  <c r="H1346" i="1"/>
  <c r="I1346" i="1" s="1"/>
  <c r="H1347" i="1"/>
  <c r="I1347" i="1" s="1"/>
  <c r="H1348" i="1"/>
  <c r="I1348" i="1" s="1"/>
  <c r="H1349" i="1"/>
  <c r="I1349" i="1" s="1"/>
  <c r="H1350" i="1"/>
  <c r="I1350" i="1" s="1"/>
  <c r="H1351" i="1"/>
  <c r="I1351" i="1" s="1"/>
  <c r="H1352" i="1"/>
  <c r="I1352" i="1" s="1"/>
  <c r="H1353" i="1"/>
  <c r="I1353" i="1" s="1"/>
  <c r="H1354" i="1"/>
  <c r="I1354" i="1" s="1"/>
  <c r="H1355" i="1"/>
  <c r="I1355" i="1" s="1"/>
  <c r="H1356" i="1"/>
  <c r="I1356" i="1" s="1"/>
  <c r="H1357" i="1"/>
  <c r="I1357" i="1" s="1"/>
  <c r="H1358" i="1"/>
  <c r="I1358" i="1" s="1"/>
  <c r="H1359" i="1"/>
  <c r="I1359" i="1" s="1"/>
  <c r="H1360" i="1"/>
  <c r="I1360" i="1" s="1"/>
  <c r="H1361" i="1"/>
  <c r="I1361" i="1" s="1"/>
  <c r="H1362" i="1"/>
  <c r="I1362" i="1" s="1"/>
  <c r="H1363" i="1"/>
  <c r="I1363" i="1" s="1"/>
  <c r="H1364" i="1"/>
  <c r="I1364" i="1" s="1"/>
  <c r="H1365" i="1"/>
  <c r="I1365" i="1" s="1"/>
  <c r="H1366" i="1"/>
  <c r="I1366" i="1" s="1"/>
  <c r="H1367" i="1"/>
  <c r="I1367" i="1" s="1"/>
  <c r="H1368" i="1"/>
  <c r="I1368" i="1" s="1"/>
  <c r="H1369" i="1"/>
  <c r="I1369" i="1" s="1"/>
  <c r="H1370" i="1"/>
  <c r="I1370" i="1" s="1"/>
  <c r="H4" i="1"/>
  <c r="I4" i="1" s="1"/>
</calcChain>
</file>

<file path=xl/sharedStrings.xml><?xml version="1.0" encoding="utf-8"?>
<sst xmlns="http://schemas.openxmlformats.org/spreadsheetml/2006/main" count="5036" uniqueCount="2748">
  <si>
    <t>TT(1)</t>
  </si>
  <si>
    <t>MSSV (2)</t>
  </si>
  <si>
    <t>Họ &amp; Tên (3)</t>
  </si>
  <si>
    <t>Ngày Sinh (4)</t>
  </si>
  <si>
    <t>Lớp (5)</t>
  </si>
  <si>
    <t>Kết quả Rèn luyện</t>
  </si>
  <si>
    <t>Ghi Chú (10)</t>
  </si>
  <si>
    <t>Điểm HK1 (6)</t>
  </si>
  <si>
    <t>Điểm HK2 (7)</t>
  </si>
  <si>
    <t>Điểm Cả Năm (8)</t>
  </si>
  <si>
    <t>Xếp loại (9)</t>
  </si>
  <si>
    <t>27218427344</t>
  </si>
  <si>
    <t>Nguyễn Thế Anh</t>
  </si>
  <si>
    <t>K27E-DHD</t>
  </si>
  <si>
    <t>27218423996</t>
  </si>
  <si>
    <t>Trần Minh Đức</t>
  </si>
  <si>
    <t>27218453258</t>
  </si>
  <si>
    <t>Nguyễn Khang Huy</t>
  </si>
  <si>
    <t>27208401541</t>
  </si>
  <si>
    <t>Trương Thị Ánh Mai</t>
  </si>
  <si>
    <t>27207227260</t>
  </si>
  <si>
    <t>Hồ Quỳnh Như</t>
  </si>
  <si>
    <t>27218400236</t>
  </si>
  <si>
    <t>Trương Nguyên Phú</t>
  </si>
  <si>
    <t>27208440753</t>
  </si>
  <si>
    <t>Trần Nguyễn Thùy Trang</t>
  </si>
  <si>
    <t>27208427261</t>
  </si>
  <si>
    <t>Bùi Việt Phương Uyên</t>
  </si>
  <si>
    <t>27208438334</t>
  </si>
  <si>
    <t>Lê Thị Tuyết Nhung</t>
  </si>
  <si>
    <t>K27K-DHD</t>
  </si>
  <si>
    <t>27208440405</t>
  </si>
  <si>
    <t>Văn Thị Thanh Thiện</t>
  </si>
  <si>
    <t>27207228061</t>
  </si>
  <si>
    <t>Lê Ngọc Anh Thư</t>
  </si>
  <si>
    <t>27208420718</t>
  </si>
  <si>
    <t>Đàng Nguyễn Quế Trân</t>
  </si>
  <si>
    <t>27218445653</t>
  </si>
  <si>
    <t>Huỳnh Mỹ Duyên</t>
  </si>
  <si>
    <t>K27C-DHD</t>
  </si>
  <si>
    <t>27208433055</t>
  </si>
  <si>
    <t>Trần Thị Tuyết Mai</t>
  </si>
  <si>
    <t>27218445625</t>
  </si>
  <si>
    <t>Lê Tuyết Mai</t>
  </si>
  <si>
    <t>27208434411</t>
  </si>
  <si>
    <t>Trần Thị Thanh Nga</t>
  </si>
  <si>
    <t>27208441531</t>
  </si>
  <si>
    <t>Đặng Thị Phương Thảo</t>
  </si>
  <si>
    <t>27208400546</t>
  </si>
  <si>
    <t>Phạm Đoàn Thanh Thúy</t>
  </si>
  <si>
    <t>27208434510</t>
  </si>
  <si>
    <t>Thiều Thanh Trúc</t>
  </si>
  <si>
    <t>27207137198</t>
  </si>
  <si>
    <t>Đỗ Thị Kim Anh</t>
  </si>
  <si>
    <t>K27DLL3</t>
  </si>
  <si>
    <t>27207241477</t>
  </si>
  <si>
    <t>Lê Nguyễn Quỳnh Anh</t>
  </si>
  <si>
    <t>27211223167</t>
  </si>
  <si>
    <t>Nguyễn Thành Bảo</t>
  </si>
  <si>
    <t>K27DLL4</t>
  </si>
  <si>
    <t>27213838225</t>
  </si>
  <si>
    <t>Trần Quỳnh Bảo</t>
  </si>
  <si>
    <t>K27DLL2</t>
  </si>
  <si>
    <t>27217203187</t>
  </si>
  <si>
    <t>Huỳnh Nhật Bảo</t>
  </si>
  <si>
    <t>27217227229</t>
  </si>
  <si>
    <t>Trương Nhật Bảo</t>
  </si>
  <si>
    <t>27217240228</t>
  </si>
  <si>
    <t>Phạm Mạnh Bảo</t>
  </si>
  <si>
    <t>27217243355</t>
  </si>
  <si>
    <t>Văn Nguyên Bảo</t>
  </si>
  <si>
    <t>26207230787</t>
  </si>
  <si>
    <t>Nguyễn Thị Bích Chi</t>
  </si>
  <si>
    <t>27207231025</t>
  </si>
  <si>
    <t>Lê Thị Kim Chi</t>
  </si>
  <si>
    <t>27207224963</t>
  </si>
  <si>
    <t>Huỳnh Thị Kiều Diễm</t>
  </si>
  <si>
    <t>27207200730</t>
  </si>
  <si>
    <t>Nguyễn Thị Diệu</t>
  </si>
  <si>
    <t>K27DLL1</t>
  </si>
  <si>
    <t>27217243552</t>
  </si>
  <si>
    <t>Nguyễn Hồng Đức</t>
  </si>
  <si>
    <t>26207142598</t>
  </si>
  <si>
    <t>Ngô Thùy Dung</t>
  </si>
  <si>
    <t>27207102908</t>
  </si>
  <si>
    <t>Châu Thị Mỹ Dung</t>
  </si>
  <si>
    <t>27217200644</t>
  </si>
  <si>
    <t>Phạm Trung Dũng</t>
  </si>
  <si>
    <t>27207202211</t>
  </si>
  <si>
    <t>Đoàn Thị Thùy Dương</t>
  </si>
  <si>
    <t>26207322444</t>
  </si>
  <si>
    <t>Phạm Thị Trúc Duyên</t>
  </si>
  <si>
    <t>27207202033</t>
  </si>
  <si>
    <t>Trần Mỹ Duyên</t>
  </si>
  <si>
    <t>27207228079</t>
  </si>
  <si>
    <t>Trần Thị Mỹ Duyên</t>
  </si>
  <si>
    <t>27207233695</t>
  </si>
  <si>
    <t>Trần Thị Bích Duyên</t>
  </si>
  <si>
    <t>27207227233</t>
  </si>
  <si>
    <t>Lê Thị Minh Giang</t>
  </si>
  <si>
    <t>27217243754</t>
  </si>
  <si>
    <t>Lê Quang Giang</t>
  </si>
  <si>
    <t>27207141592</t>
  </si>
  <si>
    <t>Nguyễn Thị Thu Hà</t>
  </si>
  <si>
    <t>27207225365</t>
  </si>
  <si>
    <t>Hồ Nhật Hà</t>
  </si>
  <si>
    <t>27207280012</t>
  </si>
  <si>
    <t>Nguyễn Lam Hà</t>
  </si>
  <si>
    <t>27207202838</t>
  </si>
  <si>
    <t>Đinh Thị Hằng</t>
  </si>
  <si>
    <t>27207246997</t>
  </si>
  <si>
    <t>Trần Thu Hiền</t>
  </si>
  <si>
    <t>27207280016</t>
  </si>
  <si>
    <t>Phan Thị Thu Hiền</t>
  </si>
  <si>
    <t>25214108131</t>
  </si>
  <si>
    <t>Nguyễn Thanh Trung Hiếu</t>
  </si>
  <si>
    <t>27217100367</t>
  </si>
  <si>
    <t>Lê Trung Hiếu</t>
  </si>
  <si>
    <t>27217253054</t>
  </si>
  <si>
    <t>Nguyễn Quỳnh Minh Hiếu</t>
  </si>
  <si>
    <t>27207249775</t>
  </si>
  <si>
    <t>Nguyễn Thị Huệ</t>
  </si>
  <si>
    <t>27217240771</t>
  </si>
  <si>
    <t>Nguyễn Bá Hùng</t>
  </si>
  <si>
    <t>27217202852</t>
  </si>
  <si>
    <t>Dương Viết Thái Hưng</t>
  </si>
  <si>
    <t>27207227829</t>
  </si>
  <si>
    <t>Đỗ Thị Mai Hương</t>
  </si>
  <si>
    <t>27207340812</t>
  </si>
  <si>
    <t>Nguyễn Thị Thu Hương</t>
  </si>
  <si>
    <t>27217201987</t>
  </si>
  <si>
    <t>Lâm Duy Béc Kham</t>
  </si>
  <si>
    <t>27207228451</t>
  </si>
  <si>
    <t>Nguyễn Nhật Khang</t>
  </si>
  <si>
    <t>27217243373</t>
  </si>
  <si>
    <t>Trần Công Triệu Khang</t>
  </si>
  <si>
    <t>27217201149</t>
  </si>
  <si>
    <t>Trần Bảo Khánh</t>
  </si>
  <si>
    <t>27217222075</t>
  </si>
  <si>
    <t>Nguyễn Công Khánh</t>
  </si>
  <si>
    <t>27213241242</t>
  </si>
  <si>
    <t>Lê Gia Kiệt</t>
  </si>
  <si>
    <t>27217201266</t>
  </si>
  <si>
    <t>Hồ Ngọc Tùng Lâm</t>
  </si>
  <si>
    <t>27217228555</t>
  </si>
  <si>
    <t>Võ Nguyễn Thanh Lâm</t>
  </si>
  <si>
    <t>27207200798</t>
  </si>
  <si>
    <t>Nguyễn Hoàng Diệu Linh</t>
  </si>
  <si>
    <t>27207201374</t>
  </si>
  <si>
    <t>Nguyễn Thị Khánh Linh</t>
  </si>
  <si>
    <t>27207202774</t>
  </si>
  <si>
    <t>Trần Thị Cẩm Linh</t>
  </si>
  <si>
    <t>27207227000</t>
  </si>
  <si>
    <t>Đặng Hằng Mai Linh</t>
  </si>
  <si>
    <t>27207229075</t>
  </si>
  <si>
    <t>Nguyễn Thị Mỹ Linh</t>
  </si>
  <si>
    <t>27207233916</t>
  </si>
  <si>
    <t>Trần Thị Thuỳ Linh</t>
  </si>
  <si>
    <t>27217227901</t>
  </si>
  <si>
    <t>Bùi Thống Khánh Linh</t>
  </si>
  <si>
    <t>27217234308</t>
  </si>
  <si>
    <t>Nguyễn Trí Khánh Linh</t>
  </si>
  <si>
    <t>27207223403</t>
  </si>
  <si>
    <t>Võ Thị Mỹ Loan</t>
  </si>
  <si>
    <t>27218747561</t>
  </si>
  <si>
    <t>Nguyễn Văn Lộc</t>
  </si>
  <si>
    <t>27217202615</t>
  </si>
  <si>
    <t>Phạm Duy Luân</t>
  </si>
  <si>
    <t>27217238274</t>
  </si>
  <si>
    <t>Phạm Luận</t>
  </si>
  <si>
    <t>27207252226</t>
  </si>
  <si>
    <t>Bùi Thị Hương Ly</t>
  </si>
  <si>
    <t>27207233985</t>
  </si>
  <si>
    <t>Bùi Thị Hải Lý</t>
  </si>
  <si>
    <t>27203926355</t>
  </si>
  <si>
    <t>Hoàng Quỳnh Mai</t>
  </si>
  <si>
    <t>26217226204</t>
  </si>
  <si>
    <t>Nguyễn Nhật Minh</t>
  </si>
  <si>
    <t>27203223374</t>
  </si>
  <si>
    <t>Nguyễn Thị Hà My</t>
  </si>
  <si>
    <t>27207237413</t>
  </si>
  <si>
    <t>Nguyễn Thị Diệu My</t>
  </si>
  <si>
    <t>27207238465</t>
  </si>
  <si>
    <t>Phạm Thị Diệu My</t>
  </si>
  <si>
    <t>27217234886</t>
  </si>
  <si>
    <t>Văn Dương Thảo My</t>
  </si>
  <si>
    <t>27207200046</t>
  </si>
  <si>
    <t>Nguyễn Thị Ny Na</t>
  </si>
  <si>
    <t>27217231192</t>
  </si>
  <si>
    <t>Lê Tự Quốc Nam</t>
  </si>
  <si>
    <t>27207202723</t>
  </si>
  <si>
    <t>Huỳnh Đức Thảo Nguyên</t>
  </si>
  <si>
    <t>27217220334</t>
  </si>
  <si>
    <t>Đoàn Tuấn Nguyên</t>
  </si>
  <si>
    <t>26207231088</t>
  </si>
  <si>
    <t>Lê Thị Thanh Nhàn</t>
  </si>
  <si>
    <t>27217224999</t>
  </si>
  <si>
    <t>Nguyễn Thành Nhân</t>
  </si>
  <si>
    <t>27204337320</t>
  </si>
  <si>
    <t>Lê Vũ Khánh Nhi</t>
  </si>
  <si>
    <t>27207241245</t>
  </si>
  <si>
    <t>Võ Thị Yến Nhi</t>
  </si>
  <si>
    <t>27207239300</t>
  </si>
  <si>
    <t>Trương Hải Như</t>
  </si>
  <si>
    <t>27207234044</t>
  </si>
  <si>
    <t>Phạm Thị Nhung</t>
  </si>
  <si>
    <t>27202127928</t>
  </si>
  <si>
    <t>Đặng Nguyễn Thị Ái Ny</t>
  </si>
  <si>
    <t>27207200810</t>
  </si>
  <si>
    <t>Trương Thị Kiều Oanh</t>
  </si>
  <si>
    <t>27217243052</t>
  </si>
  <si>
    <t>Mai Xuân Pháp</t>
  </si>
  <si>
    <t>26207242631</t>
  </si>
  <si>
    <t>Ngô Thị Diễm Phượng</t>
  </si>
  <si>
    <t>27207228730</t>
  </si>
  <si>
    <t>Nguyễn Vũ Tịnh Quyên</t>
  </si>
  <si>
    <t>27207234437</t>
  </si>
  <si>
    <t>Trần Thị Hồng Quyên</t>
  </si>
  <si>
    <t>27207237671</t>
  </si>
  <si>
    <t>Đặng Thị Tố Quyên</t>
  </si>
  <si>
    <t>27217245299</t>
  </si>
  <si>
    <t>Lê Phạm Tú Quyên</t>
  </si>
  <si>
    <t>27202238478</t>
  </si>
  <si>
    <t>Nguyễn Thị Ánh Quỳnh</t>
  </si>
  <si>
    <t>27207225254</t>
  </si>
  <si>
    <t>Nguyễn Thị Mai Quỳnh</t>
  </si>
  <si>
    <t>27207227170</t>
  </si>
  <si>
    <t>Võ Thị Thanh Quỳnh</t>
  </si>
  <si>
    <t>27207240182</t>
  </si>
  <si>
    <t>Đào Thị Xuân Quỳnh</t>
  </si>
  <si>
    <t>27207241193</t>
  </si>
  <si>
    <t>Lê Thị Như Quỳnh</t>
  </si>
  <si>
    <t>27213236587</t>
  </si>
  <si>
    <t>Đỗ Thanh Như Sĩ</t>
  </si>
  <si>
    <t>27207249810</t>
  </si>
  <si>
    <t>Nguyễn Thị Hồng Soa</t>
  </si>
  <si>
    <t>27217249813</t>
  </si>
  <si>
    <t>Võ Châu Sơn</t>
  </si>
  <si>
    <t>27207243453</t>
  </si>
  <si>
    <t>Huỳnh Thị Thu Sương</t>
  </si>
  <si>
    <t>27207220468</t>
  </si>
  <si>
    <t>Nguyễn Thị Tâm</t>
  </si>
  <si>
    <t>27207226849</t>
  </si>
  <si>
    <t>Phan Bá Như Tâm</t>
  </si>
  <si>
    <t>27207242235</t>
  </si>
  <si>
    <t>Hồ Thị Thanh Tâm</t>
  </si>
  <si>
    <t>27217251122</t>
  </si>
  <si>
    <t>Trần Viết Tân</t>
  </si>
  <si>
    <t>27217801057</t>
  </si>
  <si>
    <t>Nguyễn Văn Thái</t>
  </si>
  <si>
    <t>27207201331</t>
  </si>
  <si>
    <t>Nguyễn Thị Phương Thảo</t>
  </si>
  <si>
    <t>27207202668</t>
  </si>
  <si>
    <t>Nguyễn Thị Tây Thi</t>
  </si>
  <si>
    <t>27217202317</t>
  </si>
  <si>
    <t>Đỗ Thế Thịnh</t>
  </si>
  <si>
    <t>27207227982</t>
  </si>
  <si>
    <t>Quách Phương Thư</t>
  </si>
  <si>
    <t>27207244539</t>
  </si>
  <si>
    <t>Mai Thị Anh Thư</t>
  </si>
  <si>
    <t>27207246225</t>
  </si>
  <si>
    <t>Ngô Thị Ngọc Thuận</t>
  </si>
  <si>
    <t>27207231982</t>
  </si>
  <si>
    <t>Nguyễn Thị Hoài Thương</t>
  </si>
  <si>
    <t>27207200199</t>
  </si>
  <si>
    <t>Lê Thị Quỳnh Trâm</t>
  </si>
  <si>
    <t>27207200552</t>
  </si>
  <si>
    <t>Phan Trần Bảo Trâm</t>
  </si>
  <si>
    <t>27207200980</t>
  </si>
  <si>
    <t>Trịnh Thị Huyền Trang</t>
  </si>
  <si>
    <t>27207201907</t>
  </si>
  <si>
    <t>Trần Thị Thuỳ Trang</t>
  </si>
  <si>
    <t>27207234932</t>
  </si>
  <si>
    <t>Nguyễn Thị Ngọc Trinh</t>
  </si>
  <si>
    <t>27207237208</t>
  </si>
  <si>
    <t>Đoàn Thị Kiều Trinh</t>
  </si>
  <si>
    <t>27207252445</t>
  </si>
  <si>
    <t>Nguyễn Thị Thu Trinh</t>
  </si>
  <si>
    <t>27217241236</t>
  </si>
  <si>
    <t>Nguyễn Công Trình</t>
  </si>
  <si>
    <t>27217240826</t>
  </si>
  <si>
    <t>Nguyễn Đặng Thanh Trúc</t>
  </si>
  <si>
    <t>27207230386</t>
  </si>
  <si>
    <t>Nguyễn Văn Trung</t>
  </si>
  <si>
    <t>27217238538</t>
  </si>
  <si>
    <t>Tạ Văn Tuấn</t>
  </si>
  <si>
    <t>27217240921</t>
  </si>
  <si>
    <t>Nguyễn Phước Lâm Tuấn</t>
  </si>
  <si>
    <t>27217222514</t>
  </si>
  <si>
    <t>Trần Văn Thanh Tùng</t>
  </si>
  <si>
    <t>27207221532</t>
  </si>
  <si>
    <t>Nguyễn Thị Thanh Uyên</t>
  </si>
  <si>
    <t>27207244182</t>
  </si>
  <si>
    <t>Huỳnh Thị Kim Uyên</t>
  </si>
  <si>
    <t>27211233873</t>
  </si>
  <si>
    <t>Trần Anh Vũ</t>
  </si>
  <si>
    <t>27217202864</t>
  </si>
  <si>
    <t>Phạm Trường Vũ</t>
  </si>
  <si>
    <t>27217220510</t>
  </si>
  <si>
    <t>Hồ Trọng Vũ</t>
  </si>
  <si>
    <t>27217228372</t>
  </si>
  <si>
    <t>Trần Minh Vũ</t>
  </si>
  <si>
    <t>27217239740</t>
  </si>
  <si>
    <t>Huỳnh Nguyễn Hoàng Vũ</t>
  </si>
  <si>
    <t>27207235060</t>
  </si>
  <si>
    <t>Nguyễn Thị Tường Vy</t>
  </si>
  <si>
    <t>27207252478</t>
  </si>
  <si>
    <t>Trương Thị Ái Vy</t>
  </si>
  <si>
    <t>27207227415</t>
  </si>
  <si>
    <t>Lê Nguyễn Xuân Yên</t>
  </si>
  <si>
    <t>27212130517</t>
  </si>
  <si>
    <t>Trịnh Hoàng Anh</t>
  </si>
  <si>
    <t>K27PSU-DLL</t>
  </si>
  <si>
    <t>27207237757</t>
  </si>
  <si>
    <t>Nguyễn Thị Châu</t>
  </si>
  <si>
    <t>27217200725</t>
  </si>
  <si>
    <t>Bùi Trọng Chiến</t>
  </si>
  <si>
    <t>27217225310</t>
  </si>
  <si>
    <t>Nguyễn Xuân Đạt</t>
  </si>
  <si>
    <t>27202324666</t>
  </si>
  <si>
    <t>Trương Nguyễn Kiều Diễm</t>
  </si>
  <si>
    <t>27213327653</t>
  </si>
  <si>
    <t>Hà Cao Dương</t>
  </si>
  <si>
    <t>27217200816</t>
  </si>
  <si>
    <t>Nguyễn Công Duy</t>
  </si>
  <si>
    <t>27207241934</t>
  </si>
  <si>
    <t>Lý Gia Hân</t>
  </si>
  <si>
    <t>27207246299</t>
  </si>
  <si>
    <t>Võ Hồ Bảo Hân</t>
  </si>
  <si>
    <t>27207201224</t>
  </si>
  <si>
    <t>Phan Thị Ngọc Hạnh</t>
  </si>
  <si>
    <t>27217130088</t>
  </si>
  <si>
    <t>Trần Minh Hiếu</t>
  </si>
  <si>
    <t>27217241621</t>
  </si>
  <si>
    <t>Nguyễn Minh Hiếu</t>
  </si>
  <si>
    <t>27207201101</t>
  </si>
  <si>
    <t>Phạm Nguyễn Như Hoa</t>
  </si>
  <si>
    <t>27207247733</t>
  </si>
  <si>
    <t>Võ Thị Hoà</t>
  </si>
  <si>
    <t>27217222676</t>
  </si>
  <si>
    <t>Phạm Thanh Jenny</t>
  </si>
  <si>
    <t>27207224363</t>
  </si>
  <si>
    <t>Hoàng Mai Lan</t>
  </si>
  <si>
    <t>27217244876</t>
  </si>
  <si>
    <t>Hà Xuân Lân</t>
  </si>
  <si>
    <t>27207238342</t>
  </si>
  <si>
    <t>Trịnh Văn Long</t>
  </si>
  <si>
    <t>27202525929</t>
  </si>
  <si>
    <t>Phan Thị Bảo Ngân</t>
  </si>
  <si>
    <t>27207230640</t>
  </si>
  <si>
    <t>Thái Trúc Ngân</t>
  </si>
  <si>
    <t>27207201271</t>
  </si>
  <si>
    <t>Lê Thị Minh Nguyệt</t>
  </si>
  <si>
    <t>27217245785</t>
  </si>
  <si>
    <t>Nguyễn Hoàng Nhật</t>
  </si>
  <si>
    <t>27207202997</t>
  </si>
  <si>
    <t>Huỳnh Thị Quỳnh Như</t>
  </si>
  <si>
    <t>27207200841</t>
  </si>
  <si>
    <t>Phạm Thị Mi Ni</t>
  </si>
  <si>
    <t>27217244893</t>
  </si>
  <si>
    <t>Lê Văn Phước</t>
  </si>
  <si>
    <t>27217221948</t>
  </si>
  <si>
    <t>Trần Cao Việt Quang</t>
  </si>
  <si>
    <t>27217201985</t>
  </si>
  <si>
    <t>Quảng Đinh Phú Quý</t>
  </si>
  <si>
    <t>27204345793</t>
  </si>
  <si>
    <t>Phan Thị Mỹ Tâm</t>
  </si>
  <si>
    <t>26217233261</t>
  </si>
  <si>
    <t>Nguyễn Đức Thịnh</t>
  </si>
  <si>
    <t>27217233250</t>
  </si>
  <si>
    <t>Phạm Đoàn Phương Thùy</t>
  </si>
  <si>
    <t>27217201036</t>
  </si>
  <si>
    <t>Phan Ngọc Tiến</t>
  </si>
  <si>
    <t>27207200933</t>
  </si>
  <si>
    <t>Nguyễn Thị Thanh Trà</t>
  </si>
  <si>
    <t>27207200702</t>
  </si>
  <si>
    <t>Võ Hoàng Thanh Trâm</t>
  </si>
  <si>
    <t>27207201831</t>
  </si>
  <si>
    <t>Phan Huy Ái Trân</t>
  </si>
  <si>
    <t>27207220824</t>
  </si>
  <si>
    <t>Phạm Thị Thanh Triều</t>
  </si>
  <si>
    <t>27207200195</t>
  </si>
  <si>
    <t>Vương Tuyết Trinh</t>
  </si>
  <si>
    <t>27207228843</t>
  </si>
  <si>
    <t>Đoàn Thị Hoàng Vy</t>
  </si>
  <si>
    <t>27207232841</t>
  </si>
  <si>
    <t>Phan Thị Như Yến</t>
  </si>
  <si>
    <t>27207301157</t>
  </si>
  <si>
    <t>Hồ Thị Nhật Anh</t>
  </si>
  <si>
    <t>K27DSG</t>
  </si>
  <si>
    <t>27207331291</t>
  </si>
  <si>
    <t>Hồ Thị Hàn Châu</t>
  </si>
  <si>
    <t>27217333139</t>
  </si>
  <si>
    <t>Đào Ngọc Chính</t>
  </si>
  <si>
    <t>27207340301</t>
  </si>
  <si>
    <t>Ngô Đặng Thùy Dung</t>
  </si>
  <si>
    <t>27207347190</t>
  </si>
  <si>
    <t>Võ Thị Thùy Dương</t>
  </si>
  <si>
    <t>27202938449</t>
  </si>
  <si>
    <t>Trần Thị Minh Duyên</t>
  </si>
  <si>
    <t>27207302235</t>
  </si>
  <si>
    <t>Nguyễn Thị Hồng Hiền</t>
  </si>
  <si>
    <t>27207331445</t>
  </si>
  <si>
    <t>Lê Thị Mai Hương</t>
  </si>
  <si>
    <t>26217136229</t>
  </si>
  <si>
    <t>Nguyễn Ngọc Huy</t>
  </si>
  <si>
    <t>27217343547</t>
  </si>
  <si>
    <t>Nguyễn Thu Huyền</t>
  </si>
  <si>
    <t>27211200916</t>
  </si>
  <si>
    <t>Ngô Văn Khải</t>
  </si>
  <si>
    <t>27212102737</t>
  </si>
  <si>
    <t>Huỳnh Huyền Linh</t>
  </si>
  <si>
    <t>27217327785</t>
  </si>
  <si>
    <t>Trần Phước Thảo Linh</t>
  </si>
  <si>
    <t>27217353679</t>
  </si>
  <si>
    <t>Lê Công Minh</t>
  </si>
  <si>
    <t>27207342254</t>
  </si>
  <si>
    <t>Nguyễn Thị Kim Ngân</t>
  </si>
  <si>
    <t>27207302679</t>
  </si>
  <si>
    <t>Trần Thị Hạnh Nguyên</t>
  </si>
  <si>
    <t>27203721674</t>
  </si>
  <si>
    <t>Mai Thị Kiều Nhi</t>
  </si>
  <si>
    <t>27207302476</t>
  </si>
  <si>
    <t>Đinh Huỳnh My Ny</t>
  </si>
  <si>
    <t>27207340292</t>
  </si>
  <si>
    <t>Nguyễn Châu Pha</t>
  </si>
  <si>
    <t>27217332649</t>
  </si>
  <si>
    <t>Nguyễn Hồ Duy Phúc</t>
  </si>
  <si>
    <t>27217342095</t>
  </si>
  <si>
    <t>Dương Văn Hoàng Phúc</t>
  </si>
  <si>
    <t>27207302922</t>
  </si>
  <si>
    <t>Phạm Thị Thu Sương</t>
  </si>
  <si>
    <t>27207300530</t>
  </si>
  <si>
    <t>Trần Thị Thiên Thanh</t>
  </si>
  <si>
    <t>27207343616</t>
  </si>
  <si>
    <t>Lê Thị Thanh Thảo</t>
  </si>
  <si>
    <t>27217237495</t>
  </si>
  <si>
    <t>Diệp Bảo Thiên</t>
  </si>
  <si>
    <t>27207347193</t>
  </si>
  <si>
    <t>Lê Ninh Đoàn Thiên Thơ</t>
  </si>
  <si>
    <t>27207327015</t>
  </si>
  <si>
    <t>Nguyễn Lệ Thu</t>
  </si>
  <si>
    <t>27207147225</t>
  </si>
  <si>
    <t>Huỳnh Thị Thu Thúy</t>
  </si>
  <si>
    <t>27217333068</t>
  </si>
  <si>
    <t>Võ Phạm Văn Trung</t>
  </si>
  <si>
    <t>27207337419</t>
  </si>
  <si>
    <t>Nguyễn Thị Thùy Vân</t>
  </si>
  <si>
    <t>27207300944</t>
  </si>
  <si>
    <t>Nguyễn Lê Hà Vy</t>
  </si>
  <si>
    <t>27207321294</t>
  </si>
  <si>
    <t>Lương Thị Huyền Vy</t>
  </si>
  <si>
    <t>27217332954</t>
  </si>
  <si>
    <t>Đào Ngọc Khánh Vy</t>
  </si>
  <si>
    <t>27207320601</t>
  </si>
  <si>
    <t>Phan Thị Yên</t>
  </si>
  <si>
    <t>27207340506</t>
  </si>
  <si>
    <t>Đinh Hoàng Yến</t>
  </si>
  <si>
    <t>28206250483</t>
  </si>
  <si>
    <t>Nguyễn Thị Trâm Anh</t>
  </si>
  <si>
    <t>K28E-DHD2</t>
  </si>
  <si>
    <t>28208149265</t>
  </si>
  <si>
    <t>Phạm Ngọc Minh Châu</t>
  </si>
  <si>
    <t>K28E-DHD1</t>
  </si>
  <si>
    <t>28218144186</t>
  </si>
  <si>
    <t>Lê Văn Thiên Chiêu</t>
  </si>
  <si>
    <t>28216203361</t>
  </si>
  <si>
    <t>Nguyễn Đức Quốc Cường</t>
  </si>
  <si>
    <t>28208151835</t>
  </si>
  <si>
    <t>Thái Thùy Dung</t>
  </si>
  <si>
    <t>28207149493</t>
  </si>
  <si>
    <t>Phạm Thị Mỹ Duyên</t>
  </si>
  <si>
    <t>28208146034</t>
  </si>
  <si>
    <t>Cao Thị Phương Hà</t>
  </si>
  <si>
    <t>28206254363</t>
  </si>
  <si>
    <t>Lê Song Khánh Hân</t>
  </si>
  <si>
    <t>28218121248</t>
  </si>
  <si>
    <t>Cao Xuân Hậu</t>
  </si>
  <si>
    <t>28206200201</t>
  </si>
  <si>
    <t>Trần Khánh Huyền</t>
  </si>
  <si>
    <t>28218149833</t>
  </si>
  <si>
    <t>Nguyễn Đăng Khoa</t>
  </si>
  <si>
    <t>28206243786</t>
  </si>
  <si>
    <t>Nguyễn Phương Linh</t>
  </si>
  <si>
    <t>28206550996</t>
  </si>
  <si>
    <t>Triệu Thị Thuỳ Linh</t>
  </si>
  <si>
    <t>28206227190</t>
  </si>
  <si>
    <t>Mai Thị Kim Lý</t>
  </si>
  <si>
    <t>28218141605</t>
  </si>
  <si>
    <t>Nguyễn Quang Minh</t>
  </si>
  <si>
    <t>28206226888</t>
  </si>
  <si>
    <t>Đinh Thanh Nga</t>
  </si>
  <si>
    <t>28208035301</t>
  </si>
  <si>
    <t>Trần Tuyết Ngân</t>
  </si>
  <si>
    <t>28218101301</t>
  </si>
  <si>
    <t>Huỳnh Trọng Nghĩa</t>
  </si>
  <si>
    <t>28206246705</t>
  </si>
  <si>
    <t>Nguyễn Thị Bích Ngọc</t>
  </si>
  <si>
    <t>28206201805</t>
  </si>
  <si>
    <t>Nguyễn Lê Thị Thảo Nguyên</t>
  </si>
  <si>
    <t>28206254209</t>
  </si>
  <si>
    <t>Hồ Hoàng Khánh Nguyên</t>
  </si>
  <si>
    <t>28206251577</t>
  </si>
  <si>
    <t>Nguyễn Thị Thanh Nhàn</t>
  </si>
  <si>
    <t>28216548261</t>
  </si>
  <si>
    <t>Hà Quốc Nhàn</t>
  </si>
  <si>
    <t>28211144601</t>
  </si>
  <si>
    <t>Lê Phước Nhật</t>
  </si>
  <si>
    <t>28206204160</t>
  </si>
  <si>
    <t>Nguyễn Thị Yến Nhi</t>
  </si>
  <si>
    <t>28206246675</t>
  </si>
  <si>
    <t>Phạm Thị Phương</t>
  </si>
  <si>
    <t>28218125464</t>
  </si>
  <si>
    <t>Đào Sỹ Quốc</t>
  </si>
  <si>
    <t>28206200711</t>
  </si>
  <si>
    <t>Nguyễn Thị Kim Quyên</t>
  </si>
  <si>
    <t>28206205755</t>
  </si>
  <si>
    <t>Nguyễn Ngọc Cẩm Quyên</t>
  </si>
  <si>
    <t>28208154738</t>
  </si>
  <si>
    <t>Nguyễn Lê Trúc Quỳnh</t>
  </si>
  <si>
    <t>28218100203</t>
  </si>
  <si>
    <t>Nguyễn Bảo Tâm</t>
  </si>
  <si>
    <t>28218100129</t>
  </si>
  <si>
    <t>Trần Nguyễn Hữu Thắng</t>
  </si>
  <si>
    <t>28204901829</t>
  </si>
  <si>
    <t>Trịnh Thị Thành</t>
  </si>
  <si>
    <t>28206223095</t>
  </si>
  <si>
    <t>Nguyễn Hồ Phương Thảo</t>
  </si>
  <si>
    <t>28208004962</t>
  </si>
  <si>
    <t>Trần Thị Phương Thảo</t>
  </si>
  <si>
    <t>28208035287</t>
  </si>
  <si>
    <t>Lê Thị Minh Thảo</t>
  </si>
  <si>
    <t>28208154278</t>
  </si>
  <si>
    <t>Lưu Thị Thu Thảo</t>
  </si>
  <si>
    <t>28212305413</t>
  </si>
  <si>
    <t>Nguyễn Phước Quốc Thịnh</t>
  </si>
  <si>
    <t>28216249312</t>
  </si>
  <si>
    <t>Cao Xuân Thịnh</t>
  </si>
  <si>
    <t>28206206595</t>
  </si>
  <si>
    <t>Võ Thị Anh Thư</t>
  </si>
  <si>
    <t>28206225387</t>
  </si>
  <si>
    <t>28208102368</t>
  </si>
  <si>
    <t>Võ Thị Phương Thư</t>
  </si>
  <si>
    <t>28216206551</t>
  </si>
  <si>
    <t>Nguyễn Văn Thuật</t>
  </si>
  <si>
    <t>28216204791</t>
  </si>
  <si>
    <t>Phạm Nhật Toàn</t>
  </si>
  <si>
    <t>28206204100</t>
  </si>
  <si>
    <t>Trần Nguyễn Thảo Vân</t>
  </si>
  <si>
    <t>28206733807</t>
  </si>
  <si>
    <t>Lê Linh Anh</t>
  </si>
  <si>
    <t>K28K-DHD</t>
  </si>
  <si>
    <t>28208101243</t>
  </si>
  <si>
    <t>Võ Thị Bé</t>
  </si>
  <si>
    <t>28206700511</t>
  </si>
  <si>
    <t>H-loai Ênuôl</t>
  </si>
  <si>
    <t>28206653212</t>
  </si>
  <si>
    <t>Đỗ Thị Minh Hằng</t>
  </si>
  <si>
    <t>28204754501</t>
  </si>
  <si>
    <t>Nguyễn Thị Hiền</t>
  </si>
  <si>
    <t>28206704108</t>
  </si>
  <si>
    <t>Đặng Thị Hiền</t>
  </si>
  <si>
    <t>28216704895</t>
  </si>
  <si>
    <t>Trần Quang Hoan</t>
  </si>
  <si>
    <t>28206701793</t>
  </si>
  <si>
    <t>Nguyễn Thị Hương</t>
  </si>
  <si>
    <t>28206731306</t>
  </si>
  <si>
    <t>Nguyễn Thị Huyền</t>
  </si>
  <si>
    <t>28208147039</t>
  </si>
  <si>
    <t>Trần Tịnh Thanh Lam</t>
  </si>
  <si>
    <t>28206706209</t>
  </si>
  <si>
    <t>Võ Thị Mỹ Linh</t>
  </si>
  <si>
    <t>28204502552</t>
  </si>
  <si>
    <t>Nguyễn Thúy Ly</t>
  </si>
  <si>
    <t>28206701310</t>
  </si>
  <si>
    <t>Cao Thị Như Quỳnh</t>
  </si>
  <si>
    <t>28217130983</t>
  </si>
  <si>
    <t>Nguyễn Thị Như Quỳnh</t>
  </si>
  <si>
    <t>28216736259</t>
  </si>
  <si>
    <t>Nguyễn Ngọc Thạch</t>
  </si>
  <si>
    <t>28208154549</t>
  </si>
  <si>
    <t>Võ Thị Phương Thảo</t>
  </si>
  <si>
    <t>28206101969</t>
  </si>
  <si>
    <t>Phạm Trương Hoài Thương</t>
  </si>
  <si>
    <t>28206522159</t>
  </si>
  <si>
    <t>Ngô Phạm Hoài Thương</t>
  </si>
  <si>
    <t>28206701000</t>
  </si>
  <si>
    <t>Ngô Phan Hồng Trà</t>
  </si>
  <si>
    <t>28206702059</t>
  </si>
  <si>
    <t>Ngô Thị Diệu Trâm</t>
  </si>
  <si>
    <t>27203330063</t>
  </si>
  <si>
    <t>Đặng Ngọc Vân</t>
  </si>
  <si>
    <t>28209405450</t>
  </si>
  <si>
    <t>Bùi Thị Thuý Vân</t>
  </si>
  <si>
    <t>28208105900</t>
  </si>
  <si>
    <t>Hồ Thị Yến Vy</t>
  </si>
  <si>
    <t>28208103136</t>
  </si>
  <si>
    <t>Ngô Thị Như Ý</t>
  </si>
  <si>
    <t>28208003190</t>
  </si>
  <si>
    <t>Trần Thị Thuý An</t>
  </si>
  <si>
    <t>K28C-DHD2</t>
  </si>
  <si>
    <t>28206535887</t>
  </si>
  <si>
    <t>Đinh Trần Hải Anh</t>
  </si>
  <si>
    <t>28207230884</t>
  </si>
  <si>
    <t>Phạm Trần Ngọc Ánh</t>
  </si>
  <si>
    <t>K28C-DHD1</t>
  </si>
  <si>
    <t>28206501074</t>
  </si>
  <si>
    <t>Võ Thị Bông</t>
  </si>
  <si>
    <t>28208135643</t>
  </si>
  <si>
    <t>Đặng Thị Diễm</t>
  </si>
  <si>
    <t>28206504631</t>
  </si>
  <si>
    <t>Hồ Thị Mỹ Dung</t>
  </si>
  <si>
    <t>28208101754</t>
  </si>
  <si>
    <t>Phạm Thị Thùy Dương</t>
  </si>
  <si>
    <t>28206501876</t>
  </si>
  <si>
    <t>Huỳnh Thị Ly Duyên</t>
  </si>
  <si>
    <t>28208106388</t>
  </si>
  <si>
    <t>Trần Thị Thuỳ Duyên</t>
  </si>
  <si>
    <t>28208103828</t>
  </si>
  <si>
    <t>Trần Quỳnh Giang</t>
  </si>
  <si>
    <t>28206542514</t>
  </si>
  <si>
    <t>Trần Thị Thu Hà</t>
  </si>
  <si>
    <t>28208137532</t>
  </si>
  <si>
    <t>Nguyễn Bảo Hà</t>
  </si>
  <si>
    <t>28206522075</t>
  </si>
  <si>
    <t>Lê Thị Thu Hiền</t>
  </si>
  <si>
    <t>28206534971</t>
  </si>
  <si>
    <t>28206503520</t>
  </si>
  <si>
    <t>Lê Thị Thanh Hoa</t>
  </si>
  <si>
    <t>28206550385</t>
  </si>
  <si>
    <t>Đinh Ngọc Minh Hương</t>
  </si>
  <si>
    <t>28216803689</t>
  </si>
  <si>
    <t>Nguyễn Thị Thanh Huyên</t>
  </si>
  <si>
    <t>28206504396</t>
  </si>
  <si>
    <t>Phan Thị Mai Huyền</t>
  </si>
  <si>
    <t>28208003256</t>
  </si>
  <si>
    <t>Đoàn Thị Huyền</t>
  </si>
  <si>
    <t>28214944531</t>
  </si>
  <si>
    <t>Nguyễn Phi Khanh</t>
  </si>
  <si>
    <t>28206501064</t>
  </si>
  <si>
    <t>Nguyễn Thị Thúy Kiều</t>
  </si>
  <si>
    <t>28208151714</t>
  </si>
  <si>
    <t>28206506482</t>
  </si>
  <si>
    <t>Nguyễn Thị Ngọc Liên</t>
  </si>
  <si>
    <t>28206521606</t>
  </si>
  <si>
    <t>Trương Thị Lụa</t>
  </si>
  <si>
    <t>28204800784</t>
  </si>
  <si>
    <t>Dương Thị Hương Ly</t>
  </si>
  <si>
    <t>28206506166</t>
  </si>
  <si>
    <t>Nguyễn Thị Ngọc Mai</t>
  </si>
  <si>
    <t>28216500760</t>
  </si>
  <si>
    <t>Lê Quang Minh</t>
  </si>
  <si>
    <t>28206500444</t>
  </si>
  <si>
    <t>Hồ Nguyễn Thảo My</t>
  </si>
  <si>
    <t>28206551125</t>
  </si>
  <si>
    <t>Nguyễn Thị Ngọc My</t>
  </si>
  <si>
    <t>28206500704</t>
  </si>
  <si>
    <t>Dương Thị My Na</t>
  </si>
  <si>
    <t>28208106350</t>
  </si>
  <si>
    <t>Trần Ly Na</t>
  </si>
  <si>
    <t>28208144659</t>
  </si>
  <si>
    <t>Nguyễn Thị Quỳnh Nga</t>
  </si>
  <si>
    <t>28206553666</t>
  </si>
  <si>
    <t>Nguyễn Thị Nghị</t>
  </si>
  <si>
    <t>28208150175</t>
  </si>
  <si>
    <t>Trần Thị Ánh Ngọc</t>
  </si>
  <si>
    <t>28206506190</t>
  </si>
  <si>
    <t>Hoàng Thị Ý Nhàn</t>
  </si>
  <si>
    <t>28206503041</t>
  </si>
  <si>
    <t>Lê Thị Yến Nhi</t>
  </si>
  <si>
    <t>28206537378</t>
  </si>
  <si>
    <t>Trịnh Uyển Tuyết Nhi</t>
  </si>
  <si>
    <t>28208106687</t>
  </si>
  <si>
    <t>Lê Vân Nhi</t>
  </si>
  <si>
    <t>28208106106</t>
  </si>
  <si>
    <t>Trần Thị Ý Như</t>
  </si>
  <si>
    <t>28208006342</t>
  </si>
  <si>
    <t>Trần Thị Hoài Phương</t>
  </si>
  <si>
    <t>28206551718</t>
  </si>
  <si>
    <t>Trần Thị Kim Phượng</t>
  </si>
  <si>
    <t>28206545454</t>
  </si>
  <si>
    <t>Trần Thị Hoài Quyên</t>
  </si>
  <si>
    <t>28208121020</t>
  </si>
  <si>
    <t>Trần Diễm Quyên</t>
  </si>
  <si>
    <t>28206904314</t>
  </si>
  <si>
    <t>Lê Ngọc Diễm Quỳnh</t>
  </si>
  <si>
    <t>28206506193</t>
  </si>
  <si>
    <t>Lê Trần Phương Thảo</t>
  </si>
  <si>
    <t>28206552046</t>
  </si>
  <si>
    <t>Hoàng Thị Phương Thảo</t>
  </si>
  <si>
    <t>28208103546</t>
  </si>
  <si>
    <t>Trần Thị Thương</t>
  </si>
  <si>
    <t>28206546880</t>
  </si>
  <si>
    <t>Nguyễn Thị Thuỷ Tiên</t>
  </si>
  <si>
    <t>28206501673</t>
  </si>
  <si>
    <t>Nguyễn Thị Mỹ Trà</t>
  </si>
  <si>
    <t>28206504706</t>
  </si>
  <si>
    <t>Phạm Thục Trinh</t>
  </si>
  <si>
    <t>28206503671</t>
  </si>
  <si>
    <t>Nguyễn Thị Mỹ Ty</t>
  </si>
  <si>
    <t>28204628085</t>
  </si>
  <si>
    <t>Nguyễn Thị Uyên</t>
  </si>
  <si>
    <t>28206500780</t>
  </si>
  <si>
    <t>Nguyễn Thị Ngọc Vân</t>
  </si>
  <si>
    <t>28218100524</t>
  </si>
  <si>
    <t>Lê Công Viên</t>
  </si>
  <si>
    <t>28216501401</t>
  </si>
  <si>
    <t>Bùi Văn Vũ</t>
  </si>
  <si>
    <t>28208122368</t>
  </si>
  <si>
    <t>Từ Thị Mỹ Xoan</t>
  </si>
  <si>
    <t>28206721483</t>
  </si>
  <si>
    <t>Phạm Thị Thanh Yên</t>
  </si>
  <si>
    <t>28208124538</t>
  </si>
  <si>
    <t>Nguyễn Thị Quỳnh Anh</t>
  </si>
  <si>
    <t>K28DHK</t>
  </si>
  <si>
    <t>28218280303</t>
  </si>
  <si>
    <t>Trần Tuấn Anh</t>
  </si>
  <si>
    <t>28208003249</t>
  </si>
  <si>
    <t>Nguyễn Thị Thuý Hằng</t>
  </si>
  <si>
    <t>28208104048</t>
  </si>
  <si>
    <t>Phạm Nguyễn Phương Nguyên</t>
  </si>
  <si>
    <t>28208142266</t>
  </si>
  <si>
    <t>Nguyễn Minh Nhật</t>
  </si>
  <si>
    <t>28208101360</t>
  </si>
  <si>
    <t>Đặng Thị Nhi</t>
  </si>
  <si>
    <t>28208151271</t>
  </si>
  <si>
    <t>Nguyễn Phi Nhung</t>
  </si>
  <si>
    <t>28204350921</t>
  </si>
  <si>
    <t>Lê Nguyên Thu Phương</t>
  </si>
  <si>
    <t>28209036957</t>
  </si>
  <si>
    <t>Trần Ngọc Tố Phương</t>
  </si>
  <si>
    <t>28208132703</t>
  </si>
  <si>
    <t>Lê Thị Diễm Quỳnh</t>
  </si>
  <si>
    <t>28214644233</t>
  </si>
  <si>
    <t>Lê Thị Nhã Tâm</t>
  </si>
  <si>
    <t>28208101975</t>
  </si>
  <si>
    <t>Lê Thị Thanh Thúy</t>
  </si>
  <si>
    <t>28208102314</t>
  </si>
  <si>
    <t>Phạm Nguyễn Hoài An</t>
  </si>
  <si>
    <t>K28DLL5</t>
  </si>
  <si>
    <t>28208105098</t>
  </si>
  <si>
    <t>Ngô Thị Hoài An</t>
  </si>
  <si>
    <t>K28DLL4</t>
  </si>
  <si>
    <t>28218100530</t>
  </si>
  <si>
    <t>Nguyễn Văn Quốc An</t>
  </si>
  <si>
    <t>K28DLL3</t>
  </si>
  <si>
    <t>28218100850</t>
  </si>
  <si>
    <t>Nguyễn Quốc Phùng Xuân An</t>
  </si>
  <si>
    <t>28218101523</t>
  </si>
  <si>
    <t>Nguyễn Văn An</t>
  </si>
  <si>
    <t>K28DLL6</t>
  </si>
  <si>
    <t>28207702623</t>
  </si>
  <si>
    <t>Nguyễn Duyên Anh</t>
  </si>
  <si>
    <t>28208101942</t>
  </si>
  <si>
    <t>Nguyễn Phương Anh</t>
  </si>
  <si>
    <t>28208105720</t>
  </si>
  <si>
    <t>Nguyễn Thị Minh Anh</t>
  </si>
  <si>
    <t>K28DLL1</t>
  </si>
  <si>
    <t>28208150076</t>
  </si>
  <si>
    <t>K28DLL2</t>
  </si>
  <si>
    <t>28208151794</t>
  </si>
  <si>
    <t>Nguyễn Mai Anh</t>
  </si>
  <si>
    <t>28212729847</t>
  </si>
  <si>
    <t>Nguyễn Hồ Duy Anh</t>
  </si>
  <si>
    <t>28218101435</t>
  </si>
  <si>
    <t>Phan Công Việt Anh</t>
  </si>
  <si>
    <t>28218101769</t>
  </si>
  <si>
    <t>Nguyễn Tuấn Anh</t>
  </si>
  <si>
    <t>28214436039</t>
  </si>
  <si>
    <t>Vũ Hoàng Bách</t>
  </si>
  <si>
    <t>28218136406</t>
  </si>
  <si>
    <t>Thái Quốc Bảo</t>
  </si>
  <si>
    <t>28208104075</t>
  </si>
  <si>
    <t>Huỳnh Nguyễn Cẩm Bình</t>
  </si>
  <si>
    <t>27217101741</t>
  </si>
  <si>
    <t>Nguyễn Phúc Sơn Ca</t>
  </si>
  <si>
    <t>28208106712</t>
  </si>
  <si>
    <t>Huỳnh Thị Ca</t>
  </si>
  <si>
    <t>28208104928</t>
  </si>
  <si>
    <t>Trần Thị Diệu Cầm</t>
  </si>
  <si>
    <t>28208102706</t>
  </si>
  <si>
    <t>Nguyễn Ngọc Minh Châu</t>
  </si>
  <si>
    <t>28208001919</t>
  </si>
  <si>
    <t>Trần Linh Chi</t>
  </si>
  <si>
    <t>28208153474</t>
  </si>
  <si>
    <t>Nguyễn Quỳnh Chi</t>
  </si>
  <si>
    <t>28202848199</t>
  </si>
  <si>
    <t>Ma Thị Chư</t>
  </si>
  <si>
    <t>28218102684</t>
  </si>
  <si>
    <t>Ngô Văn Cường</t>
  </si>
  <si>
    <t>28218147970</t>
  </si>
  <si>
    <t>Nguyễn Quốc Cường</t>
  </si>
  <si>
    <t>28218023058</t>
  </si>
  <si>
    <t>Đỗ Thanh Danh</t>
  </si>
  <si>
    <t>28208103589</t>
  </si>
  <si>
    <t>Triệu Hoàng Thị Anh Đào</t>
  </si>
  <si>
    <t>28210323375</t>
  </si>
  <si>
    <t>Lê Trần Văn Đạt</t>
  </si>
  <si>
    <t>K28DLL7</t>
  </si>
  <si>
    <t>28218132822</t>
  </si>
  <si>
    <t>Trần Nguyễn Tiến Đạt</t>
  </si>
  <si>
    <t>28208128248</t>
  </si>
  <si>
    <t>Phan Thị Khánh Diễm</t>
  </si>
  <si>
    <t>28208136516</t>
  </si>
  <si>
    <t>Phạm Thị Hồng Diễm</t>
  </si>
  <si>
    <t>28208153475</t>
  </si>
  <si>
    <t>Nguyễn Thị Ngọc Diện</t>
  </si>
  <si>
    <t>28208101241</t>
  </si>
  <si>
    <t>28208106843</t>
  </si>
  <si>
    <t>28218151531</t>
  </si>
  <si>
    <t>Phan Hoàng Đức</t>
  </si>
  <si>
    <t>28208149389</t>
  </si>
  <si>
    <t>Nguyễn Thùy Dung</t>
  </si>
  <si>
    <t>27217236218</t>
  </si>
  <si>
    <t>Trần Trí Dũng</t>
  </si>
  <si>
    <t>28218103453</t>
  </si>
  <si>
    <t>Nguyễn Việt Dũng</t>
  </si>
  <si>
    <t>27203935588</t>
  </si>
  <si>
    <t>Trương Thị Thùy Dương</t>
  </si>
  <si>
    <t>28204720075</t>
  </si>
  <si>
    <t>Võ Thị Ánh Dương</t>
  </si>
  <si>
    <t>28206201279</t>
  </si>
  <si>
    <t>Tưởng Thị Ngọc Dương</t>
  </si>
  <si>
    <t>28218104212</t>
  </si>
  <si>
    <t>Nguyễn Anh Dương</t>
  </si>
  <si>
    <t>28218105696</t>
  </si>
  <si>
    <t>Lê Hoàng Duy</t>
  </si>
  <si>
    <t>28218125221</t>
  </si>
  <si>
    <t>Trần Lê Khánh Duy</t>
  </si>
  <si>
    <t>28218151101</t>
  </si>
  <si>
    <t>Nguyễn Quang Duy</t>
  </si>
  <si>
    <t>28208103584</t>
  </si>
  <si>
    <t>28208153477</t>
  </si>
  <si>
    <t>Nguyễn Thị Mỹ Duyên</t>
  </si>
  <si>
    <t>28208149549</t>
  </si>
  <si>
    <t>Trương Thị Minh Én</t>
  </si>
  <si>
    <t>27217227369</t>
  </si>
  <si>
    <t>Nguyễn Hữu Nam Giang</t>
  </si>
  <si>
    <t>28204322931</t>
  </si>
  <si>
    <t>Nguyễn Phan Thị Trà Giang</t>
  </si>
  <si>
    <t>28208151402</t>
  </si>
  <si>
    <t>Lê Hương Giang</t>
  </si>
  <si>
    <t>28218100837</t>
  </si>
  <si>
    <t>Trần Trung Giang</t>
  </si>
  <si>
    <t>28208153521</t>
  </si>
  <si>
    <t>Y - Gonh</t>
  </si>
  <si>
    <t>28204628773</t>
  </si>
  <si>
    <t>Nguyễn Thị Diệu Hà</t>
  </si>
  <si>
    <t>28218040493</t>
  </si>
  <si>
    <t>Lê Quang Hà</t>
  </si>
  <si>
    <t>28208006143</t>
  </si>
  <si>
    <t>Đào Hoàng Bảo Hân</t>
  </si>
  <si>
    <t>28208101004</t>
  </si>
  <si>
    <t>Nguyễn Phạm Diệu Hân</t>
  </si>
  <si>
    <t>28208101207</t>
  </si>
  <si>
    <t>Chu Thị Hằng</t>
  </si>
  <si>
    <t>28208140447</t>
  </si>
  <si>
    <t>Phan Thị Mỹ Hạnh</t>
  </si>
  <si>
    <t>28208145148</t>
  </si>
  <si>
    <t>Nguyễn Thị Công Hạnh</t>
  </si>
  <si>
    <t>28218102568</t>
  </si>
  <si>
    <t>Nguyễn Thị Mỹ Hạnh</t>
  </si>
  <si>
    <t>28204605162</t>
  </si>
  <si>
    <t>Nguyễn Thị Diệu Hiền</t>
  </si>
  <si>
    <t>28208003545</t>
  </si>
  <si>
    <t>Nguyễn Thị Thu Hiền</t>
  </si>
  <si>
    <t>28208105603</t>
  </si>
  <si>
    <t>28208140690</t>
  </si>
  <si>
    <t>Trần Thị Phương Hiền</t>
  </si>
  <si>
    <t>28208150062</t>
  </si>
  <si>
    <t>Đặng Thị Ngọc Hiền</t>
  </si>
  <si>
    <t>28211106392</t>
  </si>
  <si>
    <t>Trần Văn Hiệp</t>
  </si>
  <si>
    <t>26217140594</t>
  </si>
  <si>
    <t>Phạm Duy Hiếu</t>
  </si>
  <si>
    <t>28206124819</t>
  </si>
  <si>
    <t>Nguyễn Liên Hoa</t>
  </si>
  <si>
    <t>28208151983</t>
  </si>
  <si>
    <t>Nguyễn Thị Phương Hoài</t>
  </si>
  <si>
    <t>28218101854</t>
  </si>
  <si>
    <t>Nguyễn Khánh Hoài</t>
  </si>
  <si>
    <t>27215302808</t>
  </si>
  <si>
    <t>Trần Đức Hoàng</t>
  </si>
  <si>
    <t>28211150301</t>
  </si>
  <si>
    <t>Đặng Hữu Hoàng</t>
  </si>
  <si>
    <t>28214500626</t>
  </si>
  <si>
    <t>Trần Vương Hoàng</t>
  </si>
  <si>
    <t>28218149966</t>
  </si>
  <si>
    <t>Nguyễn Hữu Hoàng</t>
  </si>
  <si>
    <t>28219404633</t>
  </si>
  <si>
    <t>Đặng Xuân Huy Hoàng</t>
  </si>
  <si>
    <t>28207280310</t>
  </si>
  <si>
    <t>Lưu Thị Xuân Hồng</t>
  </si>
  <si>
    <t>28208102492</t>
  </si>
  <si>
    <t>Lê Thanh Kim Huệ</t>
  </si>
  <si>
    <t>28218100806</t>
  </si>
  <si>
    <t>Hoàng Phi Hùng</t>
  </si>
  <si>
    <t>28206202885</t>
  </si>
  <si>
    <t>Phạm Thị Mỹ Hương</t>
  </si>
  <si>
    <t>28208002516</t>
  </si>
  <si>
    <t>Huỳnh Thu Hương</t>
  </si>
  <si>
    <t>28208103958</t>
  </si>
  <si>
    <t>Lê Ngô Quỳnh Hương</t>
  </si>
  <si>
    <t>28208105291</t>
  </si>
  <si>
    <t>Lê Thị Mỹ Hương</t>
  </si>
  <si>
    <t>28211101453</t>
  </si>
  <si>
    <t>Huỳnh Đức Huy</t>
  </si>
  <si>
    <t>28212935636</t>
  </si>
  <si>
    <t>Phạm Gia Huy</t>
  </si>
  <si>
    <t>28215201377</t>
  </si>
  <si>
    <t>Phan Xuân Huy</t>
  </si>
  <si>
    <t>28218002736</t>
  </si>
  <si>
    <t>Võ Đức Huy</t>
  </si>
  <si>
    <t>28218138239</t>
  </si>
  <si>
    <t>Huỳnh Nhật Huy</t>
  </si>
  <si>
    <t>28218150818</t>
  </si>
  <si>
    <t>Nguyễn Gia Huy</t>
  </si>
  <si>
    <t>28208450468</t>
  </si>
  <si>
    <t>Huỳnh Thị Thu Huyền</t>
  </si>
  <si>
    <t>28216222385</t>
  </si>
  <si>
    <t>Phạm Thế Kha</t>
  </si>
  <si>
    <t>28216242863</t>
  </si>
  <si>
    <t>Nguyễn Thế Khang</t>
  </si>
  <si>
    <t>28208103577</t>
  </si>
  <si>
    <t>Vũ Thị Vân Khánh</t>
  </si>
  <si>
    <t>28218150189</t>
  </si>
  <si>
    <t>Trần Cao Văn Khánh</t>
  </si>
  <si>
    <t>28208151419</t>
  </si>
  <si>
    <t>Vi Thị Kiên</t>
  </si>
  <si>
    <t>28208133270</t>
  </si>
  <si>
    <t>Huỳnh Võ Thị Mỹ Kim</t>
  </si>
  <si>
    <t>28208105513</t>
  </si>
  <si>
    <t>Nguyễn Thị Phương Lan</t>
  </si>
  <si>
    <t>28218131517</t>
  </si>
  <si>
    <t>Nguyễn Hoàng Lân</t>
  </si>
  <si>
    <t>28218100450</t>
  </si>
  <si>
    <t>Đặng Văn Lịch</t>
  </si>
  <si>
    <t>28208151073</t>
  </si>
  <si>
    <t>Nguyễn Thị Liên</t>
  </si>
  <si>
    <t>28208100446</t>
  </si>
  <si>
    <t>28208105772</t>
  </si>
  <si>
    <t>Nguyễn Thị Thùy Linh</t>
  </si>
  <si>
    <t>28208150083</t>
  </si>
  <si>
    <t>Văn Thị Phương Linh</t>
  </si>
  <si>
    <t>28208105491</t>
  </si>
  <si>
    <t>Nguyễn Thị Loan</t>
  </si>
  <si>
    <t>28218153636</t>
  </si>
  <si>
    <t>Hoàng Tiến Lộc</t>
  </si>
  <si>
    <t>28215237131</t>
  </si>
  <si>
    <t>Trương Phan Minh Long</t>
  </si>
  <si>
    <t>28218105492</t>
  </si>
  <si>
    <t>Lê Văn Lực</t>
  </si>
  <si>
    <t>28218153638</t>
  </si>
  <si>
    <t>Lê Sỹ Lương</t>
  </si>
  <si>
    <t>28208035508</t>
  </si>
  <si>
    <t>Trương Nguyễn Thị Ly Ly</t>
  </si>
  <si>
    <t>28208101546</t>
  </si>
  <si>
    <t>Cao Thị Vân Ly</t>
  </si>
  <si>
    <t>28208101779</t>
  </si>
  <si>
    <t>Nguyễn Trúc Ly</t>
  </si>
  <si>
    <t>28208103121</t>
  </si>
  <si>
    <t>Nguyễn Thị Trúc Ly</t>
  </si>
  <si>
    <t>28208142128</t>
  </si>
  <si>
    <t>Võ Hoàng Vân Ly</t>
  </si>
  <si>
    <t>28204303026</t>
  </si>
  <si>
    <t>Phạm Thị Mai</t>
  </si>
  <si>
    <t>28204303129</t>
  </si>
  <si>
    <t>Nguyễn Thị Trà Mi</t>
  </si>
  <si>
    <t>28208130474</t>
  </si>
  <si>
    <t>Đỗ Lê Trúc Mi</t>
  </si>
  <si>
    <t>28207106059</t>
  </si>
  <si>
    <t>Nguyễn Thị Minh</t>
  </si>
  <si>
    <t>28208102863</t>
  </si>
  <si>
    <t>Phan Huỳnh Thảo My</t>
  </si>
  <si>
    <t>28208122211</t>
  </si>
  <si>
    <t>Trần Nguyễn Nhật My</t>
  </si>
  <si>
    <t>28208405355</t>
  </si>
  <si>
    <t>Trương Thục My</t>
  </si>
  <si>
    <t>28208103017</t>
  </si>
  <si>
    <t>Dương Thị Ngọc Mỹ</t>
  </si>
  <si>
    <t>28208136280</t>
  </si>
  <si>
    <t>Nguyễn Thị Y Na</t>
  </si>
  <si>
    <t>28218101992</t>
  </si>
  <si>
    <t>Hứa Văn Duy Nam</t>
  </si>
  <si>
    <t>28218151712</t>
  </si>
  <si>
    <t>Nguyễn Văn Nam</t>
  </si>
  <si>
    <t>28208139689</t>
  </si>
  <si>
    <t>Lê Đinh Thuý Nga</t>
  </si>
  <si>
    <t>28206206177</t>
  </si>
  <si>
    <t>Lê Thị Kim Ngân</t>
  </si>
  <si>
    <t>28208040213</t>
  </si>
  <si>
    <t>Hoàng Kim Ngân</t>
  </si>
  <si>
    <t>28208102787</t>
  </si>
  <si>
    <t>Trần Thị Tuyết Ngân</t>
  </si>
  <si>
    <t>28208154254</t>
  </si>
  <si>
    <t>Nguyễn Bảo Khánh Ngân</t>
  </si>
  <si>
    <t>28218151663</t>
  </si>
  <si>
    <t>Lê Nguyễn Nhật Nghĩa</t>
  </si>
  <si>
    <t>28208026254</t>
  </si>
  <si>
    <t>Huỳnh Lê Như Ngọc</t>
  </si>
  <si>
    <t>28208029156</t>
  </si>
  <si>
    <t>Nguyên Thị Bích Ngọc</t>
  </si>
  <si>
    <t>28208148951</t>
  </si>
  <si>
    <t>Nguyễn Thị Châu Ngọc</t>
  </si>
  <si>
    <t>28204653449</t>
  </si>
  <si>
    <t>Trần Ngọc Thảo Nguyên</t>
  </si>
  <si>
    <t>28208100121</t>
  </si>
  <si>
    <t>Đồng Trần Hoàng Nguyên</t>
  </si>
  <si>
    <t>28208141771</t>
  </si>
  <si>
    <t>Lê Thị Thảo Nguyên</t>
  </si>
  <si>
    <t>28204302856</t>
  </si>
  <si>
    <t>Lê Hoàng Minh Nguyệt</t>
  </si>
  <si>
    <t>28204605938</t>
  </si>
  <si>
    <t>Trương Thị Thu Nguyệt</t>
  </si>
  <si>
    <t>28218143216</t>
  </si>
  <si>
    <t>Phạm Đình Nhật</t>
  </si>
  <si>
    <t>28204605614</t>
  </si>
  <si>
    <t>Đàm Ngọc Hoài Nhi</t>
  </si>
  <si>
    <t>28204627009</t>
  </si>
  <si>
    <t>Trần Phan Thục Nhi</t>
  </si>
  <si>
    <t>28204649405</t>
  </si>
  <si>
    <t>Thái Thị Yến Nhi</t>
  </si>
  <si>
    <t>28206228512</t>
  </si>
  <si>
    <t>Hoàng Yến Nhi</t>
  </si>
  <si>
    <t>28206602977</t>
  </si>
  <si>
    <t>Trần Thị Nhi</t>
  </si>
  <si>
    <t>28208000402</t>
  </si>
  <si>
    <t>Phan Thị Kiều Nhi</t>
  </si>
  <si>
    <t>28208006701</t>
  </si>
  <si>
    <t>Phan Thị Bích Nhi</t>
  </si>
  <si>
    <t>28208036974</t>
  </si>
  <si>
    <t>Võ Thị Tuyết Nhi</t>
  </si>
  <si>
    <t>28208103972</t>
  </si>
  <si>
    <t>Nguyễn Gia Nhi</t>
  </si>
  <si>
    <t>28208106349</t>
  </si>
  <si>
    <t>Lê Ngọc Ý Nhi</t>
  </si>
  <si>
    <t>28208154886</t>
  </si>
  <si>
    <t>Lê Trương Thục Nhi</t>
  </si>
  <si>
    <t>28208028149</t>
  </si>
  <si>
    <t>Nguyễn Hồng Nhung</t>
  </si>
  <si>
    <t>28208154763</t>
  </si>
  <si>
    <t>Huỳnh Thị Mỹ Nhung</t>
  </si>
  <si>
    <t>28208106656</t>
  </si>
  <si>
    <t>Huỳnh Tiểu Ni</t>
  </si>
  <si>
    <t>28208128069</t>
  </si>
  <si>
    <t>Trần Ngọc Sê Ny</t>
  </si>
  <si>
    <t>28204323018</t>
  </si>
  <si>
    <t>Nguyễn Hoàng Oanh</t>
  </si>
  <si>
    <t>28208134249</t>
  </si>
  <si>
    <t>Nguyễn Kiều Oanh</t>
  </si>
  <si>
    <t>28208152197</t>
  </si>
  <si>
    <t>Nguyễn Thị Hoàng Oanh</t>
  </si>
  <si>
    <t>28218103299</t>
  </si>
  <si>
    <t>Mang Phàm</t>
  </si>
  <si>
    <t>28208147568</t>
  </si>
  <si>
    <t>Lê Thị Hồng Phấn</t>
  </si>
  <si>
    <t>28218143292</t>
  </si>
  <si>
    <t>Trịnh Kỳ Phong</t>
  </si>
  <si>
    <t>28218152797</t>
  </si>
  <si>
    <t>Lê Thái Tuấn Phong</t>
  </si>
  <si>
    <t>28211103358</t>
  </si>
  <si>
    <t>Đặng Xuân Phúc</t>
  </si>
  <si>
    <t>28218102264</t>
  </si>
  <si>
    <t>Trần Trọng Phúc</t>
  </si>
  <si>
    <t>28208139872</t>
  </si>
  <si>
    <t>Nguyễn Lâm Trúc Phương</t>
  </si>
  <si>
    <t>28208140022</t>
  </si>
  <si>
    <t>Lê Thị Xuân Phương</t>
  </si>
  <si>
    <t>28208152798</t>
  </si>
  <si>
    <t>Hồ Thị Phương</t>
  </si>
  <si>
    <t>28208141275</t>
  </si>
  <si>
    <t>Bùi Lê Thảo Phượng</t>
  </si>
  <si>
    <t>28218006500</t>
  </si>
  <si>
    <t>Trần Hoàng Minh Quân</t>
  </si>
  <si>
    <t>28218130469</t>
  </si>
  <si>
    <t>Đinh Gia Quân</t>
  </si>
  <si>
    <t>28213350359</t>
  </si>
  <si>
    <t>Đỗ Huy Quang</t>
  </si>
  <si>
    <t>28216235101</t>
  </si>
  <si>
    <t>Phùng Viết Quang</t>
  </si>
  <si>
    <t>28218102528</t>
  </si>
  <si>
    <t>Đoàn Nhật Quang</t>
  </si>
  <si>
    <t>28218141947</t>
  </si>
  <si>
    <t>Nguyễn Nhật Quốc</t>
  </si>
  <si>
    <t>28206132649</t>
  </si>
  <si>
    <t>Tô Thị Tú Quyên</t>
  </si>
  <si>
    <t>28208142850</t>
  </si>
  <si>
    <t>Dương Bảo Quyên</t>
  </si>
  <si>
    <t>28208152250</t>
  </si>
  <si>
    <t>Lê Thị Lệ Quyên</t>
  </si>
  <si>
    <t>28204601943</t>
  </si>
  <si>
    <t>Nguyễn Thị Quỳnh</t>
  </si>
  <si>
    <t>28204647734</t>
  </si>
  <si>
    <t>Võ Thị Như Quỳnh</t>
  </si>
  <si>
    <t>28204901451</t>
  </si>
  <si>
    <t>Phan Nguyễn Ngọc Quỳnh</t>
  </si>
  <si>
    <t>28206254509</t>
  </si>
  <si>
    <t>Nguyễn Thị Diễm Quỳnh</t>
  </si>
  <si>
    <t>28206306092</t>
  </si>
  <si>
    <t>28208004086</t>
  </si>
  <si>
    <t>Phạm Như Quỳnh</t>
  </si>
  <si>
    <t>28208100273</t>
  </si>
  <si>
    <t>Trần Nhật Trúc Quỳnh</t>
  </si>
  <si>
    <t>28208101400</t>
  </si>
  <si>
    <t>Huỳnh Như Quỳnh</t>
  </si>
  <si>
    <t>28208102714</t>
  </si>
  <si>
    <t>Nguyễn Trần Như Quỳnh</t>
  </si>
  <si>
    <t>28208129019</t>
  </si>
  <si>
    <t>Huỳnh Đặng Phương Quỳnh</t>
  </si>
  <si>
    <t>28216503832</t>
  </si>
  <si>
    <t>Nguyễn Văn Sang</t>
  </si>
  <si>
    <t>28208102196</t>
  </si>
  <si>
    <t>Nguyễn Thị Sen</t>
  </si>
  <si>
    <t>28218105917</t>
  </si>
  <si>
    <t>Nguyễn Phước Tài</t>
  </si>
  <si>
    <t>28206502419</t>
  </si>
  <si>
    <t>Nguyễn Phan Thanh Tâm</t>
  </si>
  <si>
    <t>28208136645</t>
  </si>
  <si>
    <t>Trần Thị Hồng Tâm</t>
  </si>
  <si>
    <t>28212740242</t>
  </si>
  <si>
    <t>Phạm Đắc Nhân Tâm</t>
  </si>
  <si>
    <t>28218049026</t>
  </si>
  <si>
    <t>Võ Thành Tâm</t>
  </si>
  <si>
    <t>28218152866</t>
  </si>
  <si>
    <t>Phan Lê Tịnh Tâm</t>
  </si>
  <si>
    <t>28218103106</t>
  </si>
  <si>
    <t>Đàm Chu Minh Thắng</t>
  </si>
  <si>
    <t>28218105857</t>
  </si>
  <si>
    <t>Nguyễn Toàn Thắng</t>
  </si>
  <si>
    <t>28218052839</t>
  </si>
  <si>
    <t>Lưu Quảng Thanh</t>
  </si>
  <si>
    <t>28218101129</t>
  </si>
  <si>
    <t>Lữ Trung Thành</t>
  </si>
  <si>
    <t>28208152323</t>
  </si>
  <si>
    <t>Trần Thị Thu Thao</t>
  </si>
  <si>
    <t>27203122438</t>
  </si>
  <si>
    <t>Hoàng Trần Phương Thảo</t>
  </si>
  <si>
    <t>28204600902</t>
  </si>
  <si>
    <t>Nguyễn Thị Nguyên Thảo</t>
  </si>
  <si>
    <t>28204723689</t>
  </si>
  <si>
    <t>Nguyễn Thị Thi Thảo</t>
  </si>
  <si>
    <t>28206204648</t>
  </si>
  <si>
    <t>Nguyễn Thu Thảo</t>
  </si>
  <si>
    <t>28206549767</t>
  </si>
  <si>
    <t>28208100664</t>
  </si>
  <si>
    <t>Trần Thị Thanh Thảo</t>
  </si>
  <si>
    <t>28208104669</t>
  </si>
  <si>
    <t>Lê Thị Phương Thảo</t>
  </si>
  <si>
    <t>28208152867</t>
  </si>
  <si>
    <t>Nguyễn Thị Thanh Thảo</t>
  </si>
  <si>
    <t>28208406653</t>
  </si>
  <si>
    <t>28208030194</t>
  </si>
  <si>
    <t>Nguyễn Thị Thêm</t>
  </si>
  <si>
    <t>28204406738</t>
  </si>
  <si>
    <t>Trần Ngọc Anh Thi</t>
  </si>
  <si>
    <t>28210205744</t>
  </si>
  <si>
    <t>Phan Nhật Thi</t>
  </si>
  <si>
    <t>28210346306</t>
  </si>
  <si>
    <t>Hồ Phước Thịnh</t>
  </si>
  <si>
    <t>28208152326</t>
  </si>
  <si>
    <t>Nguyễn Thị Thanh Thu</t>
  </si>
  <si>
    <t>28208150444</t>
  </si>
  <si>
    <t>Nguyễn Ngọc Oanh Thư</t>
  </si>
  <si>
    <t>28208152382</t>
  </si>
  <si>
    <t>Nguyễn Vũ Anh Thư</t>
  </si>
  <si>
    <t>28218149621</t>
  </si>
  <si>
    <t>Nguyễn Minh Thuận</t>
  </si>
  <si>
    <t>28208140356</t>
  </si>
  <si>
    <t>Lê Thị Thanh Thương</t>
  </si>
  <si>
    <t>28208151912</t>
  </si>
  <si>
    <t>Trương Hồng Minh Thương</t>
  </si>
  <si>
    <t>28218126942</t>
  </si>
  <si>
    <t>Hà Minh Thường</t>
  </si>
  <si>
    <t>28204606917</t>
  </si>
  <si>
    <t>Lê Trần Cẩm Thuy</t>
  </si>
  <si>
    <t>28208100242</t>
  </si>
  <si>
    <t>Huỳnh Thị Thanh Thuý</t>
  </si>
  <si>
    <t>28208100383</t>
  </si>
  <si>
    <t>Trương Thị Thanh Thuý</t>
  </si>
  <si>
    <t>28208147015</t>
  </si>
  <si>
    <t>Nguyễn Thị Diễm Thuý</t>
  </si>
  <si>
    <t>28208152868</t>
  </si>
  <si>
    <t>Nguyễn Thị Phương Thuý</t>
  </si>
  <si>
    <t>28208000925</t>
  </si>
  <si>
    <t>Nông Minh Thuỳ</t>
  </si>
  <si>
    <t>28208151910</t>
  </si>
  <si>
    <t>Nguyễn Thị Thu Thủy</t>
  </si>
  <si>
    <t>28218101338</t>
  </si>
  <si>
    <t>Võ Thế Toàn</t>
  </si>
  <si>
    <t>28206906658</t>
  </si>
  <si>
    <t>Khổng Thanh Trà</t>
  </si>
  <si>
    <t>28208151937</t>
  </si>
  <si>
    <t>Nguyễn Thùy Trâm</t>
  </si>
  <si>
    <t>27203343441</t>
  </si>
  <si>
    <t>Trần Thị Thùy Trang</t>
  </si>
  <si>
    <t>28204504050</t>
  </si>
  <si>
    <t>Cao Thị Vĩnh Hiền Trang</t>
  </si>
  <si>
    <t>28204634993</t>
  </si>
  <si>
    <t>Lê Thảo Trang</t>
  </si>
  <si>
    <t>28208101898</t>
  </si>
  <si>
    <t>Huỳnh Ngọc Thùy Trang</t>
  </si>
  <si>
    <t>28208102922</t>
  </si>
  <si>
    <t>Đỗ Lê Huyền Trang</t>
  </si>
  <si>
    <t>28208150219</t>
  </si>
  <si>
    <t>Phan Thị Thu Trang</t>
  </si>
  <si>
    <t>28208150674</t>
  </si>
  <si>
    <t>Hoàng Bùi Nguyên Trang</t>
  </si>
  <si>
    <t>28208154662</t>
  </si>
  <si>
    <t>Đinh Thị Thùy Trang</t>
  </si>
  <si>
    <t>28212727714</t>
  </si>
  <si>
    <t>Nguyễn Đỗ Khánh Trang</t>
  </si>
  <si>
    <t>28218100393</t>
  </si>
  <si>
    <t>Phạm Trung Trí</t>
  </si>
  <si>
    <t>28204337623</t>
  </si>
  <si>
    <t>Trần Thị Hoài Trinh</t>
  </si>
  <si>
    <t>28208128805</t>
  </si>
  <si>
    <t>Nguyễn Bùi Châu Trinh</t>
  </si>
  <si>
    <t>28218006285</t>
  </si>
  <si>
    <t>Đoàn Văn Trung</t>
  </si>
  <si>
    <t>28218100745</t>
  </si>
  <si>
    <t>Nguyễn Đức Trung</t>
  </si>
  <si>
    <t>28208102582</t>
  </si>
  <si>
    <t>Trần Thị Cẩm Tú</t>
  </si>
  <si>
    <t>28208106250</t>
  </si>
  <si>
    <t>Võ Ngọc Cẩm Tú</t>
  </si>
  <si>
    <t>27217638140</t>
  </si>
  <si>
    <t>Phạm Sỹ Tuân</t>
  </si>
  <si>
    <t>28214628675</t>
  </si>
  <si>
    <t>Lê Thiện Tuấn</t>
  </si>
  <si>
    <t>28218136356</t>
  </si>
  <si>
    <t>Đặng Tiến Tuấn</t>
  </si>
  <si>
    <t>28208106242</t>
  </si>
  <si>
    <t>Lê Nguyễn Khánh Tuyền</t>
  </si>
  <si>
    <t>28208143616</t>
  </si>
  <si>
    <t>Trương Thị Kim Tuyền</t>
  </si>
  <si>
    <t>28208150158</t>
  </si>
  <si>
    <t>Lê Thị Bích Tuyền</t>
  </si>
  <si>
    <t>28208154868</t>
  </si>
  <si>
    <t>Nguyễn Thị Minh Tuyền</t>
  </si>
  <si>
    <t>28218104120</t>
  </si>
  <si>
    <t>Lê Văn Tuyền</t>
  </si>
  <si>
    <t>28208146983</t>
  </si>
  <si>
    <t>Lê Thị Tuyết</t>
  </si>
  <si>
    <t>28206451286</t>
  </si>
  <si>
    <t>Lưu Hoài Phương Uyên</t>
  </si>
  <si>
    <t>28204605877</t>
  </si>
  <si>
    <t>Vũ Thị Thanh Vân</t>
  </si>
  <si>
    <t>28206451287</t>
  </si>
  <si>
    <t>Bùi Thị Hải Vân</t>
  </si>
  <si>
    <t>28208104722</t>
  </si>
  <si>
    <t>Đinh Thanh Cẩm Vân</t>
  </si>
  <si>
    <t>28218152124</t>
  </si>
  <si>
    <t>Nguyễn Tấn Văn</t>
  </si>
  <si>
    <t>28204352132</t>
  </si>
  <si>
    <t>Lê Thị Hà Vi</t>
  </si>
  <si>
    <t>28204505818</t>
  </si>
  <si>
    <t>Võ Đặng Yến Vi</t>
  </si>
  <si>
    <t>28208100694</t>
  </si>
  <si>
    <t>Phan Nguyễn Nhật Vi</t>
  </si>
  <si>
    <t>28208102498</t>
  </si>
  <si>
    <t>Võ Hồ Diệu Vi</t>
  </si>
  <si>
    <t>28218130186</t>
  </si>
  <si>
    <t>Cao Ái Viễn</t>
  </si>
  <si>
    <t>28218021098</t>
  </si>
  <si>
    <t>Nguyễn Thanh Việt</t>
  </si>
  <si>
    <t>28214325485</t>
  </si>
  <si>
    <t>Võ Hoàng Vũ</t>
  </si>
  <si>
    <t>28218145697</t>
  </si>
  <si>
    <t>Hứa Văn Hoàng Vũ</t>
  </si>
  <si>
    <t>28202734092</t>
  </si>
  <si>
    <t>Đặng Ngọc Thảo Vy</t>
  </si>
  <si>
    <t>28206503622</t>
  </si>
  <si>
    <t>Trần Lê Ngọc Vy</t>
  </si>
  <si>
    <t>27217201691</t>
  </si>
  <si>
    <t>Phan Hoàng Nhật Vỹ</t>
  </si>
  <si>
    <t>28208154245</t>
  </si>
  <si>
    <t>Nguyễn Thị Ái Xuân</t>
  </si>
  <si>
    <t>28208101880</t>
  </si>
  <si>
    <t>Nguyễn Lan Anh</t>
  </si>
  <si>
    <t>K28PSU-DLL1</t>
  </si>
  <si>
    <t>28208104594</t>
  </si>
  <si>
    <t>28208143735</t>
  </si>
  <si>
    <t>Võ Trần Vân Anh</t>
  </si>
  <si>
    <t>28208153369</t>
  </si>
  <si>
    <t>Bùi Nguyễn Thảo Anh</t>
  </si>
  <si>
    <t>28208134275</t>
  </si>
  <si>
    <t>Phạm Huỳnh Ánh</t>
  </si>
  <si>
    <t>K28PSU-DLL2</t>
  </si>
  <si>
    <t>28218426714</t>
  </si>
  <si>
    <t>Đỗ Lê Danh</t>
  </si>
  <si>
    <t>28208001721</t>
  </si>
  <si>
    <t>Nguyễn Ngọc Diễm</t>
  </si>
  <si>
    <t>28214639639</t>
  </si>
  <si>
    <t>Văn Thị Thúy Diễm</t>
  </si>
  <si>
    <t>28212324396</t>
  </si>
  <si>
    <t>Võ Bình Giang</t>
  </si>
  <si>
    <t>28208039257</t>
  </si>
  <si>
    <t>Phan Thị Hằng</t>
  </si>
  <si>
    <t>28208149510</t>
  </si>
  <si>
    <t>Lê Thị Kim Hằng</t>
  </si>
  <si>
    <t>28208150023</t>
  </si>
  <si>
    <t>Võ Thị Thu Hiền</t>
  </si>
  <si>
    <t>28214620671</t>
  </si>
  <si>
    <t>28208106233</t>
  </si>
  <si>
    <t>Nguyễn Hữu Hồng</t>
  </si>
  <si>
    <t>28218128741</t>
  </si>
  <si>
    <t>Nguyễn Trương Quốc Huy</t>
  </si>
  <si>
    <t>28208103827</t>
  </si>
  <si>
    <t>Nguyễn Cao Kỳ Linh</t>
  </si>
  <si>
    <t>28214327924</t>
  </si>
  <si>
    <t>Đoàn Ngọc Long</t>
  </si>
  <si>
    <t>28208102776</t>
  </si>
  <si>
    <t>Nguyễn Võ Lê Na</t>
  </si>
  <si>
    <t>28208047929</t>
  </si>
  <si>
    <t>Mai Thị Thảo Ngân</t>
  </si>
  <si>
    <t>28218123541</t>
  </si>
  <si>
    <t>Phạm Lê Thiện Nhân</t>
  </si>
  <si>
    <t>28218150294</t>
  </si>
  <si>
    <t>Đặng Bùi Anh Nhân</t>
  </si>
  <si>
    <t>28208103603</t>
  </si>
  <si>
    <t>Lê Ngô Hạ Như</t>
  </si>
  <si>
    <t>28208101910</t>
  </si>
  <si>
    <t>28218037797</t>
  </si>
  <si>
    <t>Nguyễn Phan Thịnh</t>
  </si>
  <si>
    <t>28218151935</t>
  </si>
  <si>
    <t>Phạm Quang Tiệp</t>
  </si>
  <si>
    <t>28206201369</t>
  </si>
  <si>
    <t>Lê Thị Thảo Trân</t>
  </si>
  <si>
    <t>28208103856</t>
  </si>
  <si>
    <t>Lê Thị Huyền Trang</t>
  </si>
  <si>
    <t>28208403800</t>
  </si>
  <si>
    <t>Trần Hà Trang</t>
  </si>
  <si>
    <t>28218106548</t>
  </si>
  <si>
    <t>Tạ Nhật Trí</t>
  </si>
  <si>
    <t>28208024752</t>
  </si>
  <si>
    <t>Văn Thị Thục Trinh</t>
  </si>
  <si>
    <t>28208146469</t>
  </si>
  <si>
    <t>Võ Ngọc Uyên Trinh</t>
  </si>
  <si>
    <t>28206121597</t>
  </si>
  <si>
    <t>Trần Quế Anh</t>
  </si>
  <si>
    <t>K28DSG1</t>
  </si>
  <si>
    <t>28208034385</t>
  </si>
  <si>
    <t>Trần Thị Quỳnh Anh</t>
  </si>
  <si>
    <t>K28DSG2</t>
  </si>
  <si>
    <t>28208052678</t>
  </si>
  <si>
    <t>Nguyễn Thị Vân Anh</t>
  </si>
  <si>
    <t>28208200774</t>
  </si>
  <si>
    <t>Trần Thị Minh Anh</t>
  </si>
  <si>
    <t>28218200298</t>
  </si>
  <si>
    <t>Huỳnh Việt Anh</t>
  </si>
  <si>
    <t>28218250753</t>
  </si>
  <si>
    <t>Tạ Quang Bình</t>
  </si>
  <si>
    <t>28206554791</t>
  </si>
  <si>
    <t>Nguyễn Thị Như Châu</t>
  </si>
  <si>
    <t>28208201728</t>
  </si>
  <si>
    <t>Bùi Thị Linh Chi</t>
  </si>
  <si>
    <t>28204601749</t>
  </si>
  <si>
    <t>Nguyễn Thị Bích Diệu</t>
  </si>
  <si>
    <t>28216654855</t>
  </si>
  <si>
    <t>Ngô Nhật Anh Đức</t>
  </si>
  <si>
    <t>28204620503</t>
  </si>
  <si>
    <t>Huỳnh Nguyễn Thư Duyên</t>
  </si>
  <si>
    <t>28208202722</t>
  </si>
  <si>
    <t>H Bùi Bắc Êban</t>
  </si>
  <si>
    <t>28208245578</t>
  </si>
  <si>
    <t>Trần Kim Hân</t>
  </si>
  <si>
    <t>28208253998</t>
  </si>
  <si>
    <t>Nguyễn Khánh Hằng</t>
  </si>
  <si>
    <t>28204401029</t>
  </si>
  <si>
    <t>Võ Thị Hiếu</t>
  </si>
  <si>
    <t>28218200370</t>
  </si>
  <si>
    <t>Nguyễn Lâm Gia Kiệt</t>
  </si>
  <si>
    <t>28208220340</t>
  </si>
  <si>
    <t>Đặng Thị Thanh Lâm</t>
  </si>
  <si>
    <t>28208201156</t>
  </si>
  <si>
    <t>Tống Thị Mỹ Lệ</t>
  </si>
  <si>
    <t>28205136254</t>
  </si>
  <si>
    <t>Nguyễn Hà Khánh Linh</t>
  </si>
  <si>
    <t>28206252223</t>
  </si>
  <si>
    <t>Bùi Thị Mỹ Linh</t>
  </si>
  <si>
    <t>28214332370</t>
  </si>
  <si>
    <t>Văn Bá Bảo Lộc</t>
  </si>
  <si>
    <t>28218236173</t>
  </si>
  <si>
    <t>Nguyễn Thành Bảo Long</t>
  </si>
  <si>
    <t>28208203581</t>
  </si>
  <si>
    <t>Nguyễn Văn Ái Luya</t>
  </si>
  <si>
    <t>28204738625</t>
  </si>
  <si>
    <t>Dương Thị Thanh Ly</t>
  </si>
  <si>
    <t>28208152118</t>
  </si>
  <si>
    <t>Từ Thị Lý</t>
  </si>
  <si>
    <t>28208201878</t>
  </si>
  <si>
    <t>Đặng Thị My My</t>
  </si>
  <si>
    <t>28208023022</t>
  </si>
  <si>
    <t>Nguyễn Thị Thanh Ngân</t>
  </si>
  <si>
    <t>28208223575</t>
  </si>
  <si>
    <t>Trần Thị Kim Ngân</t>
  </si>
  <si>
    <t>28218242693</t>
  </si>
  <si>
    <t>Đặng Lê Trọng Nghĩa</t>
  </si>
  <si>
    <t>28208235640</t>
  </si>
  <si>
    <t>Bùi Bảo Khánh Nguyên</t>
  </si>
  <si>
    <t>28208204821</t>
  </si>
  <si>
    <t>Trần Hồ Thiên Nguyện</t>
  </si>
  <si>
    <t>28218224468</t>
  </si>
  <si>
    <t>Lê Tất Nhật</t>
  </si>
  <si>
    <t>28208204435</t>
  </si>
  <si>
    <t>Lê Yên Nhi</t>
  </si>
  <si>
    <t>28208239594</t>
  </si>
  <si>
    <t>Nguyễn Thị Bích Nhi</t>
  </si>
  <si>
    <t>28204906760</t>
  </si>
  <si>
    <t>28206503189</t>
  </si>
  <si>
    <t>Nguyễn Thị Hoài Ninh</t>
  </si>
  <si>
    <t>28206702742</t>
  </si>
  <si>
    <t>Võ Phạm Kiều Oanh</t>
  </si>
  <si>
    <t>28208238298</t>
  </si>
  <si>
    <t>Trần Thị Oanh</t>
  </si>
  <si>
    <t>28218251544</t>
  </si>
  <si>
    <t>Phan Nguyễn Hoàng Phúc</t>
  </si>
  <si>
    <t>28208145485</t>
  </si>
  <si>
    <t>Nguyễn Thị Minh Phương</t>
  </si>
  <si>
    <t>28208200341</t>
  </si>
  <si>
    <t>Nguyễn Trần Ngân Quỳnh</t>
  </si>
  <si>
    <t>28208250519</t>
  </si>
  <si>
    <t>Võ Như Quỳnh</t>
  </si>
  <si>
    <t>28208003696</t>
  </si>
  <si>
    <t>Phan Nguyễn Minh Sa</t>
  </si>
  <si>
    <t>28218254388</t>
  </si>
  <si>
    <t>Nguyễn Sáng</t>
  </si>
  <si>
    <t>28218251558</t>
  </si>
  <si>
    <t>Trần Cao Sơn</t>
  </si>
  <si>
    <t>28208202595</t>
  </si>
  <si>
    <t>Nguyễn Ngọc Thiện Tâm</t>
  </si>
  <si>
    <t>28208202235</t>
  </si>
  <si>
    <t>Nguyễn Hà Thu Thảo</t>
  </si>
  <si>
    <t>28208251543</t>
  </si>
  <si>
    <t>Nguyễn Thị Thảo</t>
  </si>
  <si>
    <t>28218238255</t>
  </si>
  <si>
    <t>Đỗ Văn Phước Thịnh</t>
  </si>
  <si>
    <t>28208203480</t>
  </si>
  <si>
    <t>Trần Thị Minh Thư</t>
  </si>
  <si>
    <t>28218234511</t>
  </si>
  <si>
    <t>Trịnh Nguyễn Anh Thư</t>
  </si>
  <si>
    <t>28204404402</t>
  </si>
  <si>
    <t>Bùi Thị Xuân Thùy</t>
  </si>
  <si>
    <t>28208229738</t>
  </si>
  <si>
    <t>Ngô Thị Cẩm Tiên</t>
  </si>
  <si>
    <t>28204600417</t>
  </si>
  <si>
    <t>Phạm Thị Bảo Trâm</t>
  </si>
  <si>
    <t>28206632294</t>
  </si>
  <si>
    <t>Nguyễn Ngọc Bảo Trân</t>
  </si>
  <si>
    <t>28208200746</t>
  </si>
  <si>
    <t>Lê Ngọc Bảo Trân</t>
  </si>
  <si>
    <t>28208202034</t>
  </si>
  <si>
    <t>Lê Nguyên Bảo Trân</t>
  </si>
  <si>
    <t>28205100949</t>
  </si>
  <si>
    <t>Huỳnh Thị Kiều Trinh</t>
  </si>
  <si>
    <t>28208201553</t>
  </si>
  <si>
    <t>Trần Huyền Trinh</t>
  </si>
  <si>
    <t>28208202169</t>
  </si>
  <si>
    <t>Đặng Thị Tuyết Trinh</t>
  </si>
  <si>
    <t>28208251650</t>
  </si>
  <si>
    <t>Lê Trần Phương Trinh</t>
  </si>
  <si>
    <t>28218241820</t>
  </si>
  <si>
    <t>Trương Tuấn Tú</t>
  </si>
  <si>
    <t>28208202598</t>
  </si>
  <si>
    <t>Phan Thị Thu Tuyền</t>
  </si>
  <si>
    <t>28209445558</t>
  </si>
  <si>
    <t>Trần Thị Phương Tuyền</t>
  </si>
  <si>
    <t>28218205991</t>
  </si>
  <si>
    <t>Nguyễn Phan Thanh Uyên</t>
  </si>
  <si>
    <t>28208155025</t>
  </si>
  <si>
    <t>Nguyễn Thị Yến Vi</t>
  </si>
  <si>
    <t>28218027295</t>
  </si>
  <si>
    <t>Vương Thanh Vinh</t>
  </si>
  <si>
    <t>28208235051</t>
  </si>
  <si>
    <t>Trần Hoàng Lệ Vy</t>
  </si>
  <si>
    <t>28208122880</t>
  </si>
  <si>
    <t>Hồ Thị Thanh Xuân</t>
  </si>
  <si>
    <t>28208205571</t>
  </si>
  <si>
    <t>Đàm Vương Nguyệt Yên</t>
  </si>
  <si>
    <t>28208251487</t>
  </si>
  <si>
    <t>Bùi Thị Tố Yên</t>
  </si>
  <si>
    <t>28208251532</t>
  </si>
  <si>
    <t>Bùi Hải Yến</t>
  </si>
  <si>
    <t>28218239858</t>
  </si>
  <si>
    <t>Thái An</t>
  </si>
  <si>
    <t>K28DLS</t>
  </si>
  <si>
    <t>28218101755</t>
  </si>
  <si>
    <t>Lê Anh Quốc Bảo</t>
  </si>
  <si>
    <t>28211102499</t>
  </si>
  <si>
    <t>Nguyễn Tấn Thành Đạt</t>
  </si>
  <si>
    <t>28211123842</t>
  </si>
  <si>
    <t>Trần Công Đạt</t>
  </si>
  <si>
    <t>28208403789</t>
  </si>
  <si>
    <t>Phạm Thị Thuý Diễm</t>
  </si>
  <si>
    <t>28208453230</t>
  </si>
  <si>
    <t>Nguyễn Thị Trạch Giang</t>
  </si>
  <si>
    <t>28208450059</t>
  </si>
  <si>
    <t>Đinh Thuý Hà</t>
  </si>
  <si>
    <t>28204305312</t>
  </si>
  <si>
    <t>Phạm Ánh Hằng</t>
  </si>
  <si>
    <t>28208400888</t>
  </si>
  <si>
    <t>Hoàng Thị Huệ</t>
  </si>
  <si>
    <t>28214652699</t>
  </si>
  <si>
    <t>Nguyễn Thanh Huy</t>
  </si>
  <si>
    <t>28210254116</t>
  </si>
  <si>
    <t>Trần Ngọc Lại</t>
  </si>
  <si>
    <t>28213320509</t>
  </si>
  <si>
    <t>Lê Như Lập</t>
  </si>
  <si>
    <t>28208443312</t>
  </si>
  <si>
    <t>Trương Thị Bảo Ngọc</t>
  </si>
  <si>
    <t>28214339644</t>
  </si>
  <si>
    <t>Đỗ Nhật Nguyên</t>
  </si>
  <si>
    <t>28212703922</t>
  </si>
  <si>
    <t>Dương Quang Nhật</t>
  </si>
  <si>
    <t>28208000717</t>
  </si>
  <si>
    <t>Phan Ngọc Quỳnh Nhi</t>
  </si>
  <si>
    <t>28211149303</t>
  </si>
  <si>
    <t>Lê Văn Phát</t>
  </si>
  <si>
    <t>28218450530</t>
  </si>
  <si>
    <t>Nguyễn Tiến Thân</t>
  </si>
  <si>
    <t>28214305684</t>
  </si>
  <si>
    <t>Nguyễn Hoàng Tiên Tiến</t>
  </si>
  <si>
    <t>28206705723</t>
  </si>
  <si>
    <t>Nguyễn Bảo Trâm</t>
  </si>
  <si>
    <t>28211105572</t>
  </si>
  <si>
    <t>Nguyễn Thế Trung</t>
  </si>
  <si>
    <t>28214651141</t>
  </si>
  <si>
    <t>Trần Hồ Anh Tuấn</t>
  </si>
  <si>
    <t>28208401069</t>
  </si>
  <si>
    <t>Lê Mạnh Tường</t>
  </si>
  <si>
    <t>28208005686</t>
  </si>
  <si>
    <t>Lê Thị Cẩm Vân</t>
  </si>
  <si>
    <t>28204604133</t>
  </si>
  <si>
    <t>Thân Thảo Vy</t>
  </si>
  <si>
    <t>28208006094</t>
  </si>
  <si>
    <t>Trần Thị Như Ý</t>
  </si>
  <si>
    <t>29216250630</t>
  </si>
  <si>
    <t>Nguyễn Thị Nhật Anh</t>
  </si>
  <si>
    <t>K29E-DHD</t>
  </si>
  <si>
    <t>29208043961</t>
  </si>
  <si>
    <t>Nguyễn Thị Tùng Chi</t>
  </si>
  <si>
    <t>29218154647</t>
  </si>
  <si>
    <t>Nguyễn Thị Linh Chi</t>
  </si>
  <si>
    <t>29208154410</t>
  </si>
  <si>
    <t>Nguyễn Thị Kim Huệ</t>
  </si>
  <si>
    <t>29212355963</t>
  </si>
  <si>
    <t>Nguyễn Nhật Huy</t>
  </si>
  <si>
    <t>29204334353</t>
  </si>
  <si>
    <t>Nguyễn Lệ Huyền</t>
  </si>
  <si>
    <t>29216252797</t>
  </si>
  <si>
    <t>Nguyễn Bá Khoa</t>
  </si>
  <si>
    <t>29216200062</t>
  </si>
  <si>
    <t>Bùi Trần Bảo Kiên</t>
  </si>
  <si>
    <t>29206228321</t>
  </si>
  <si>
    <t>Trần Thị Phương Lan</t>
  </si>
  <si>
    <t>29206227572</t>
  </si>
  <si>
    <t>Lê Na</t>
  </si>
  <si>
    <t>29208135655</t>
  </si>
  <si>
    <t>Nguyễn Thị Kim Ngọc</t>
  </si>
  <si>
    <t>29206264492</t>
  </si>
  <si>
    <t>Nguyễn Phan Thảo Nguyên</t>
  </si>
  <si>
    <t>29208154526</t>
  </si>
  <si>
    <t>Nguyễn Quỳnh Như</t>
  </si>
  <si>
    <t>29218153449</t>
  </si>
  <si>
    <t>Nguyễn Lương Hoàng Phúc</t>
  </si>
  <si>
    <t>29206252935</t>
  </si>
  <si>
    <t>Phạm Hồ Nhã Phương</t>
  </si>
  <si>
    <t>29216255527</t>
  </si>
  <si>
    <t>Nguyễn Văn Minh Quân</t>
  </si>
  <si>
    <t>29204627300</t>
  </si>
  <si>
    <t>Võ Hoàng Quỳnh</t>
  </si>
  <si>
    <t>29208164619</t>
  </si>
  <si>
    <t>29216255529</t>
  </si>
  <si>
    <t>Nguyễn Chí Sang</t>
  </si>
  <si>
    <t>29218153625</t>
  </si>
  <si>
    <t>Đặng Văn Khánh Tài</t>
  </si>
  <si>
    <t>29206260890</t>
  </si>
  <si>
    <t>Phạm Dương Thanh Thảo</t>
  </si>
  <si>
    <t>28218100992</t>
  </si>
  <si>
    <t>Đỗ Hữu Thịnh</t>
  </si>
  <si>
    <t>29206535951</t>
  </si>
  <si>
    <t>Võ Triệu Hoài Thương</t>
  </si>
  <si>
    <t>29208126064</t>
  </si>
  <si>
    <t>Mai Xuân Trang</t>
  </si>
  <si>
    <t>28206205854</t>
  </si>
  <si>
    <t>Nguyễn Thanh Vân</t>
  </si>
  <si>
    <t>29206357819</t>
  </si>
  <si>
    <t>Trương Ngọc Trâm Anh</t>
  </si>
  <si>
    <t>K29K-DHD1</t>
  </si>
  <si>
    <t>29206758779</t>
  </si>
  <si>
    <t>Nguyễn Hoàng Gia Châu</t>
  </si>
  <si>
    <t>29216762167</t>
  </si>
  <si>
    <t>Nguyễn Vũ Mạnh Cường</t>
  </si>
  <si>
    <t>K29K-DHD2</t>
  </si>
  <si>
    <t>29208160612</t>
  </si>
  <si>
    <t>Thái Tú Đoan</t>
  </si>
  <si>
    <t>29208165429</t>
  </si>
  <si>
    <t>Hoàng Thị Thu Giang</t>
  </si>
  <si>
    <t>29206752957</t>
  </si>
  <si>
    <t>Nguyễn Ánh Giao</t>
  </si>
  <si>
    <t>29204620244</t>
  </si>
  <si>
    <t>Ngô Vũ Ngọc Hân</t>
  </si>
  <si>
    <t>29204734489</t>
  </si>
  <si>
    <t>Phan Nguyễn Thúy Hằng</t>
  </si>
  <si>
    <t>29206761242</t>
  </si>
  <si>
    <t>Hồ Thị Hằng</t>
  </si>
  <si>
    <t>29208157333</t>
  </si>
  <si>
    <t>Võ Thị Minh Hòa</t>
  </si>
  <si>
    <t>29212752061</t>
  </si>
  <si>
    <t>Bùi Văn Huy Hoàng</t>
  </si>
  <si>
    <t>29218346410</t>
  </si>
  <si>
    <t>Võ Tuấn Hưng</t>
  </si>
  <si>
    <t>29206240845</t>
  </si>
  <si>
    <t>Bùi Thị Huyền</t>
  </si>
  <si>
    <t>29206755511</t>
  </si>
  <si>
    <t>29206741516</t>
  </si>
  <si>
    <t>Lê Thị Thùy Linh</t>
  </si>
  <si>
    <t>29206744645</t>
  </si>
  <si>
    <t>Phạm Thùy Linh</t>
  </si>
  <si>
    <t>29206734975</t>
  </si>
  <si>
    <t>Mai Thị Tuyết Ly</t>
  </si>
  <si>
    <t>29206758781</t>
  </si>
  <si>
    <t>Lê Ánh Sao Mai</t>
  </si>
  <si>
    <t>29216744265</t>
  </si>
  <si>
    <t>Cao Đức Mạnh</t>
  </si>
  <si>
    <t>29215261972</t>
  </si>
  <si>
    <t>Mai Văn Minh</t>
  </si>
  <si>
    <t>29206749740</t>
  </si>
  <si>
    <t>Phạm Hoàng My</t>
  </si>
  <si>
    <t>29206760053</t>
  </si>
  <si>
    <t>Võ Thị Tiểu My</t>
  </si>
  <si>
    <t>29208164930</t>
  </si>
  <si>
    <t>Huỳnh Nguyễn Ly Na</t>
  </si>
  <si>
    <t>29208243262</t>
  </si>
  <si>
    <t>Đặng Thị Ly Na</t>
  </si>
  <si>
    <t>29206257689</t>
  </si>
  <si>
    <t>Nguyễn Thị Hoàng Ngọc</t>
  </si>
  <si>
    <t>29206737363</t>
  </si>
  <si>
    <t>Trần Vân Nguyên</t>
  </si>
  <si>
    <t>29206725365</t>
  </si>
  <si>
    <t>Trần Thị Minh Nguyệt</t>
  </si>
  <si>
    <t>29206550249</t>
  </si>
  <si>
    <t>Nguyễn Ngọc Nhi</t>
  </si>
  <si>
    <t>29206755509</t>
  </si>
  <si>
    <t>Võ Phan Yến Nhi</t>
  </si>
  <si>
    <t>29206927578</t>
  </si>
  <si>
    <t>Huỳnh Thị Uyễn Nhi</t>
  </si>
  <si>
    <t>29206755810</t>
  </si>
  <si>
    <t>Võ Hồng Oanh</t>
  </si>
  <si>
    <t>29208127664</t>
  </si>
  <si>
    <t>Nguyễn Thị Kiều Oanh</t>
  </si>
  <si>
    <t>29206921001</t>
  </si>
  <si>
    <t>Phan Thị Linh Phụng</t>
  </si>
  <si>
    <t>29206750144</t>
  </si>
  <si>
    <t>Trần Nguyễn Hoàng Phước</t>
  </si>
  <si>
    <t>29206559050</t>
  </si>
  <si>
    <t>Lê Đỗ Lan Phương</t>
  </si>
  <si>
    <t>29208222385</t>
  </si>
  <si>
    <t>Nguyễn Thị Hoài Phương</t>
  </si>
  <si>
    <t>29208223008</t>
  </si>
  <si>
    <t>Nguyễn Như Quỳnh</t>
  </si>
  <si>
    <t>29208156342</t>
  </si>
  <si>
    <t>Trương Hoàng Minh Thư</t>
  </si>
  <si>
    <t>29206758096</t>
  </si>
  <si>
    <t>Phan Thị Diệu Thương</t>
  </si>
  <si>
    <t>29208425123</t>
  </si>
  <si>
    <t>Phạm Thị Thanh Thương</t>
  </si>
  <si>
    <t>29206750942</t>
  </si>
  <si>
    <t>Nguyễn Thu Thùy</t>
  </si>
  <si>
    <t>29207447530</t>
  </si>
  <si>
    <t>Lương Thị Bích Trâm</t>
  </si>
  <si>
    <t>29208165140</t>
  </si>
  <si>
    <t>Nguyễn Thanh Tuyền</t>
  </si>
  <si>
    <t>29208155326</t>
  </si>
  <si>
    <t>Nguyễn Ngọc Ánh Tuyết</t>
  </si>
  <si>
    <t>29208155350</t>
  </si>
  <si>
    <t>Trần Phương Nhã Uyên</t>
  </si>
  <si>
    <t>29206623072</t>
  </si>
  <si>
    <t>Nguyễn Hoàng Thảo Vy</t>
  </si>
  <si>
    <t>29206754741</t>
  </si>
  <si>
    <t>Nguyễn Thị Nhật Vy</t>
  </si>
  <si>
    <t>29208134619</t>
  </si>
  <si>
    <t>Hoàng Thị Như Ý</t>
  </si>
  <si>
    <t>29206542719</t>
  </si>
  <si>
    <t>K29C-DHD1</t>
  </si>
  <si>
    <t>29206553865</t>
  </si>
  <si>
    <t>Trần Nguyễn Phương Anh</t>
  </si>
  <si>
    <t>29206940370</t>
  </si>
  <si>
    <t>Võ Nguyễn Thị Ngọc Ánh</t>
  </si>
  <si>
    <t>29207143668</t>
  </si>
  <si>
    <t>Nguyễn Đình Khánh Chi</t>
  </si>
  <si>
    <t>K29C-DHD2</t>
  </si>
  <si>
    <t>29216545992</t>
  </si>
  <si>
    <t>Trần Nguyễn Quốc Cường</t>
  </si>
  <si>
    <t>29216547947</t>
  </si>
  <si>
    <t>Trần Quốc Đạt</t>
  </si>
  <si>
    <t>29206541549</t>
  </si>
  <si>
    <t>Nguyễn Thị Ánh Dương</t>
  </si>
  <si>
    <t>29206538394</t>
  </si>
  <si>
    <t>Vũ Trường Giang</t>
  </si>
  <si>
    <t>29208139555</t>
  </si>
  <si>
    <t>Nguyễn Thị Thanh Giang</t>
  </si>
  <si>
    <t>29208355310</t>
  </si>
  <si>
    <t>Bùi Nguyễn Thúy Hằng</t>
  </si>
  <si>
    <t>29208153821</t>
  </si>
  <si>
    <t>Hồ Thị Hoa</t>
  </si>
  <si>
    <t>29208156338</t>
  </si>
  <si>
    <t>Lê Thị Ngọc Hoa</t>
  </si>
  <si>
    <t>29204454925</t>
  </si>
  <si>
    <t>Thạch Thị Hoài</t>
  </si>
  <si>
    <t>29216661176</t>
  </si>
  <si>
    <t>Nguyễn Tấn Hoàng</t>
  </si>
  <si>
    <t>29206540022</t>
  </si>
  <si>
    <t>Nguyễn Thị Lan Hương</t>
  </si>
  <si>
    <t>29206555888</t>
  </si>
  <si>
    <t>Nguyễn Xuân Huyên</t>
  </si>
  <si>
    <t>29208034257</t>
  </si>
  <si>
    <t>Đoàn Thị Thanh Huyền</t>
  </si>
  <si>
    <t>29206524495</t>
  </si>
  <si>
    <t>Nguyễn Thị Kim Lân</t>
  </si>
  <si>
    <t>29206561350</t>
  </si>
  <si>
    <t>Nguyễn Thị Thái Liên</t>
  </si>
  <si>
    <t>29208121624</t>
  </si>
  <si>
    <t>29209348858</t>
  </si>
  <si>
    <t>Vũ Khánh Linh</t>
  </si>
  <si>
    <t>29206558982</t>
  </si>
  <si>
    <t>Đặng Trần Cẩm Ly</t>
  </si>
  <si>
    <t>29208163012</t>
  </si>
  <si>
    <t>Nguyễn Thị Cẩm Ly</t>
  </si>
  <si>
    <t>29218164928</t>
  </si>
  <si>
    <t>Lê Phan Gia Mẫn</t>
  </si>
  <si>
    <t>29206521413</t>
  </si>
  <si>
    <t>Phạm Thiên Ngân</t>
  </si>
  <si>
    <t>29206757726</t>
  </si>
  <si>
    <t>29208039357</t>
  </si>
  <si>
    <t>Từ Huỳnh Bảo Ngân</t>
  </si>
  <si>
    <t>29208148341</t>
  </si>
  <si>
    <t>Huỳnh Thị Phương Ngọc</t>
  </si>
  <si>
    <t>29216548758</t>
  </si>
  <si>
    <t>Dương Khánh Nguyên</t>
  </si>
  <si>
    <t>29208152583</t>
  </si>
  <si>
    <t>Phạm Thị Hà Nhi</t>
  </si>
  <si>
    <t>29204957885</t>
  </si>
  <si>
    <t>Hoàng Thị Kim Nhĩ</t>
  </si>
  <si>
    <t>29206557661</t>
  </si>
  <si>
    <t>Lê Thị Quỳnh Như</t>
  </si>
  <si>
    <t>29208151761</t>
  </si>
  <si>
    <t>Lê Thị Phong</t>
  </si>
  <si>
    <t>29206558634</t>
  </si>
  <si>
    <t>Lê Thị Bích Phượng</t>
  </si>
  <si>
    <t>29206564073</t>
  </si>
  <si>
    <t>Phạm Thị Bích Phượng</t>
  </si>
  <si>
    <t>29206252543</t>
  </si>
  <si>
    <t>Võ Nguyễn Phương Sâm</t>
  </si>
  <si>
    <t>29218140162</t>
  </si>
  <si>
    <t>Nguyễn Viết Tài</t>
  </si>
  <si>
    <t>29206551037</t>
  </si>
  <si>
    <t>Nguyễn Thị Thương Thanh</t>
  </si>
  <si>
    <t>29206541094</t>
  </si>
  <si>
    <t>29208156530</t>
  </si>
  <si>
    <t>Trần Nguyễn Phương Thảo</t>
  </si>
  <si>
    <t>29208163239</t>
  </si>
  <si>
    <t>Hoàng Thị Thảo</t>
  </si>
  <si>
    <t>29206556972</t>
  </si>
  <si>
    <t>Nguyễn Thị Anh Thi</t>
  </si>
  <si>
    <t>29208147217</t>
  </si>
  <si>
    <t>Nguyễn Thanh Thư</t>
  </si>
  <si>
    <t>29206541972</t>
  </si>
  <si>
    <t>29206554825</t>
  </si>
  <si>
    <t>Nguyễn Thị Hồng Thủy</t>
  </si>
  <si>
    <t>29206542275</t>
  </si>
  <si>
    <t>Nguyễn Trần Cẩm Tiên</t>
  </si>
  <si>
    <t>29208139472</t>
  </si>
  <si>
    <t>Phạm Thị Mỹ Tiên</t>
  </si>
  <si>
    <t>29208154731</t>
  </si>
  <si>
    <t>Huỳnh Thị Bảo Tiên</t>
  </si>
  <si>
    <t>29208139397</t>
  </si>
  <si>
    <t>Lê Thị Tiến</t>
  </si>
  <si>
    <t>29206556632</t>
  </si>
  <si>
    <t>29204961357</t>
  </si>
  <si>
    <t>Huỳnh Ngọc Ánh Trâm</t>
  </si>
  <si>
    <t>29206557578</t>
  </si>
  <si>
    <t>Lê Thị Bích Trâm</t>
  </si>
  <si>
    <t>29208165068</t>
  </si>
  <si>
    <t>Nguyễn Ngọc Trâm</t>
  </si>
  <si>
    <t>29206559051</t>
  </si>
  <si>
    <t>Nguyễn Thị Việt Trang</t>
  </si>
  <si>
    <t>29208141003</t>
  </si>
  <si>
    <t>Trần Thị Kiều Trang</t>
  </si>
  <si>
    <t>29208154316</t>
  </si>
  <si>
    <t>Đoàn Ngọc Minh Trang</t>
  </si>
  <si>
    <t>29206226165</t>
  </si>
  <si>
    <t>Hoàng Lê Kiều Trinh</t>
  </si>
  <si>
    <t>29206538188</t>
  </si>
  <si>
    <t>Trần Thị Thu Trinh</t>
  </si>
  <si>
    <t>29206558996</t>
  </si>
  <si>
    <t>Văn Thị Mỹ Trinh</t>
  </si>
  <si>
    <t>29206521431</t>
  </si>
  <si>
    <t>Trần Thị Ánh Tuyết</t>
  </si>
  <si>
    <t>29208121770</t>
  </si>
  <si>
    <t>Phạm Thị Ánh Tuyết</t>
  </si>
  <si>
    <t>29218165229</t>
  </si>
  <si>
    <t>Nguyễn Quang Vinh</t>
  </si>
  <si>
    <t>29206552885</t>
  </si>
  <si>
    <t>Lữ Tường Vy</t>
  </si>
  <si>
    <t>29206843392</t>
  </si>
  <si>
    <t>Hồ Thị Như Ý</t>
  </si>
  <si>
    <t>29208120564</t>
  </si>
  <si>
    <t>Nguyễn Thị Như Ý</t>
  </si>
  <si>
    <t>29208139588</t>
  </si>
  <si>
    <t>Lê Thị Ngọc Yến</t>
  </si>
  <si>
    <t>29208144212</t>
  </si>
  <si>
    <t>Huỳnh Ngọc Minh Châu</t>
  </si>
  <si>
    <t>K29DHK</t>
  </si>
  <si>
    <t>29218143372</t>
  </si>
  <si>
    <t>Phạm Hải Dương</t>
  </si>
  <si>
    <t>29218157302</t>
  </si>
  <si>
    <t>Nguyễn Phạm Phương Duy</t>
  </si>
  <si>
    <t>29208139134</t>
  </si>
  <si>
    <t>Lê Nguyễn Hương Giang</t>
  </si>
  <si>
    <t>29208145398</t>
  </si>
  <si>
    <t>Hồ Thị Bảo Hân</t>
  </si>
  <si>
    <t>29208137400</t>
  </si>
  <si>
    <t>Lê Thị Diễm Hoa</t>
  </si>
  <si>
    <t>29208162460</t>
  </si>
  <si>
    <t>Nguyễn Thị Thu Hường</t>
  </si>
  <si>
    <t>29208154182</t>
  </si>
  <si>
    <t>Dương Thị Mỹ Linh</t>
  </si>
  <si>
    <t>29208124354</t>
  </si>
  <si>
    <t>Phạm Hoàng Băng My</t>
  </si>
  <si>
    <t>29208163087</t>
  </si>
  <si>
    <t>Nguyễn Thảo Ngân</t>
  </si>
  <si>
    <t>29208163123</t>
  </si>
  <si>
    <t>Bùi Thị Uyên Nguyên</t>
  </si>
  <si>
    <t>29208048032</t>
  </si>
  <si>
    <t>Huỳnh Thị Thanh Nhã</t>
  </si>
  <si>
    <t>29218121383</t>
  </si>
  <si>
    <t>Phan Vũ Phong</t>
  </si>
  <si>
    <t>29214627181</t>
  </si>
  <si>
    <t>Hồ Bảo Minh Quang</t>
  </si>
  <si>
    <t>29208064662</t>
  </si>
  <si>
    <t>Nguyễn Thị Hương Quỳnh</t>
  </si>
  <si>
    <t>29206137761</t>
  </si>
  <si>
    <t>Nguyễn Thị Phương Trinh</t>
  </si>
  <si>
    <t>29208121361</t>
  </si>
  <si>
    <t>Võ Thị Thùy Trinh</t>
  </si>
  <si>
    <t>29208124528</t>
  </si>
  <si>
    <t>Võ Ngọc Ánh Tuyền</t>
  </si>
  <si>
    <t>29208162740</t>
  </si>
  <si>
    <t>Nguyễn Trần Phương Uyên</t>
  </si>
  <si>
    <t>29218154550</t>
  </si>
  <si>
    <t>Nguyễn Văn Trung Việt</t>
  </si>
  <si>
    <t>29206563300</t>
  </si>
  <si>
    <t>Đặng Huỳnh Điểu Vũ</t>
  </si>
  <si>
    <t>29208151795</t>
  </si>
  <si>
    <t>Nguyễn Thuỳ An</t>
  </si>
  <si>
    <t>K29DLL6</t>
  </si>
  <si>
    <t>29208450149</t>
  </si>
  <si>
    <t>Trần Thị Thiện An</t>
  </si>
  <si>
    <t>K29DLL1</t>
  </si>
  <si>
    <t>29218124362</t>
  </si>
  <si>
    <t>Nguyễn Thành An</t>
  </si>
  <si>
    <t>29218141364</t>
  </si>
  <si>
    <t>Ngô Quang An</t>
  </si>
  <si>
    <t>K29DLL2</t>
  </si>
  <si>
    <t>29208155410</t>
  </si>
  <si>
    <t>Lê Hoàng Gia Ân</t>
  </si>
  <si>
    <t>K29DLL5</t>
  </si>
  <si>
    <t>29218160726</t>
  </si>
  <si>
    <t>Trần Viết Hoàng Ân</t>
  </si>
  <si>
    <t>29204936455</t>
  </si>
  <si>
    <t>Nguyễn Kim Anh</t>
  </si>
  <si>
    <t>29208131848</t>
  </si>
  <si>
    <t>Hoàng Thị Vân Anh</t>
  </si>
  <si>
    <t>K29DLL4</t>
  </si>
  <si>
    <t>29208160229</t>
  </si>
  <si>
    <t>Dương Ngọc Hoàng Anh</t>
  </si>
  <si>
    <t>29208160231</t>
  </si>
  <si>
    <t>Hà Ngọc Anh</t>
  </si>
  <si>
    <t>29218046366</t>
  </si>
  <si>
    <t>Nguyễn Đắc Hoàng Minh Anh</t>
  </si>
  <si>
    <t>29218123289</t>
  </si>
  <si>
    <t>Ngô Văn Quốc Anh</t>
  </si>
  <si>
    <t>29218160233</t>
  </si>
  <si>
    <t>29208124692</t>
  </si>
  <si>
    <t>Nguyễn Thị Ngọc Ánh</t>
  </si>
  <si>
    <t>K29DLL3</t>
  </si>
  <si>
    <t>29208151759</t>
  </si>
  <si>
    <t>Phạm Thị Ngọc Ánh</t>
  </si>
  <si>
    <t>29211134905</t>
  </si>
  <si>
    <t>Nguyễn Thái Bảo</t>
  </si>
  <si>
    <t>29214562875</t>
  </si>
  <si>
    <t>Trần Quốc Bảo</t>
  </si>
  <si>
    <t>29218124386</t>
  </si>
  <si>
    <t>Dương Văn Bảo</t>
  </si>
  <si>
    <t>29208124676</t>
  </si>
  <si>
    <t>Nguyễn Thị Bình</t>
  </si>
  <si>
    <t>29208157301</t>
  </si>
  <si>
    <t>Lê Thị Bảo Châu</t>
  </si>
  <si>
    <t>29208164452</t>
  </si>
  <si>
    <t>Trần Thị Ngọc Châu</t>
  </si>
  <si>
    <t>29208157389</t>
  </si>
  <si>
    <t>29218160767</t>
  </si>
  <si>
    <t>Nguyễn Tiến Chiến</t>
  </si>
  <si>
    <t>29218124096</t>
  </si>
  <si>
    <t>Nguyễn Thành Đạt</t>
  </si>
  <si>
    <t>29218153771</t>
  </si>
  <si>
    <t>Trần Thanh Đạt</t>
  </si>
  <si>
    <t>29218155997</t>
  </si>
  <si>
    <t>Phan Văn Tiến Đạt</t>
  </si>
  <si>
    <t>29208123234</t>
  </si>
  <si>
    <t>Phạm Thị Thúy Diễm</t>
  </si>
  <si>
    <t>29208155288</t>
  </si>
  <si>
    <t>Trần Thị Ngọc Diễm</t>
  </si>
  <si>
    <t>29208160768</t>
  </si>
  <si>
    <t>Bùi Thị Diễm</t>
  </si>
  <si>
    <t>29204659686</t>
  </si>
  <si>
    <t>Đoàn Ngân Thy Diệp</t>
  </si>
  <si>
    <t>29216656727</t>
  </si>
  <si>
    <t>Huỳnh Đức Đông</t>
  </si>
  <si>
    <t>29218046760</t>
  </si>
  <si>
    <t>Lê Thanh Dự</t>
  </si>
  <si>
    <t>29208157365</t>
  </si>
  <si>
    <t>Lê Thị Thùy Dung</t>
  </si>
  <si>
    <t>29216353563</t>
  </si>
  <si>
    <t>29218051888</t>
  </si>
  <si>
    <t>Trần Minh Duy</t>
  </si>
  <si>
    <t>29218125070</t>
  </si>
  <si>
    <t>Dương Văn Duy</t>
  </si>
  <si>
    <t>29218151726</t>
  </si>
  <si>
    <t>Lê Đình Hoàng Duy</t>
  </si>
  <si>
    <t>29218165118</t>
  </si>
  <si>
    <t>Đặng Công Duy</t>
  </si>
  <si>
    <t>29208145970</t>
  </si>
  <si>
    <t>Hồ Đặng Mỹ Duyên</t>
  </si>
  <si>
    <t>29208160810</t>
  </si>
  <si>
    <t>29208154724</t>
  </si>
  <si>
    <t>Trần Thị Linh Giang</t>
  </si>
  <si>
    <t>29208160613</t>
  </si>
  <si>
    <t>Nguyễn Thị Quỳnh Giang</t>
  </si>
  <si>
    <t>29208164734</t>
  </si>
  <si>
    <t>Ngô Quỳnh Hương Giang</t>
  </si>
  <si>
    <t>29218147709</t>
  </si>
  <si>
    <t>Huỳnh Ngọc Hải</t>
  </si>
  <si>
    <t>29218155408</t>
  </si>
  <si>
    <t>Trần Thanh Hải</t>
  </si>
  <si>
    <t>29208162575</t>
  </si>
  <si>
    <t>Nguyễn Ngọc Gia Hân</t>
  </si>
  <si>
    <t>29208124412</t>
  </si>
  <si>
    <t>Huỳnh Thị Minh Hằng</t>
  </si>
  <si>
    <t>29208124749</t>
  </si>
  <si>
    <t>Hà Thị Thu Hằng</t>
  </si>
  <si>
    <t>29208164437</t>
  </si>
  <si>
    <t>29208137514</t>
  </si>
  <si>
    <t>Trần Hiền Hậu</t>
  </si>
  <si>
    <t>29208139412</t>
  </si>
  <si>
    <t>Phan Thị Thu Hậu</t>
  </si>
  <si>
    <t>29218164836</t>
  </si>
  <si>
    <t>Lê Đặng Công Hậu</t>
  </si>
  <si>
    <t>29208129492</t>
  </si>
  <si>
    <t>Phạm Thị Thanh Hiền</t>
  </si>
  <si>
    <t>29208156440</t>
  </si>
  <si>
    <t>Nguyễn Thị Ngọc Hiền</t>
  </si>
  <si>
    <t>29208122223</t>
  </si>
  <si>
    <t>Cao Thị Kim Hiển</t>
  </si>
  <si>
    <t>29208129955</t>
  </si>
  <si>
    <t>Dương Thị Ngọc Hiếu</t>
  </si>
  <si>
    <t>29218123477</t>
  </si>
  <si>
    <t>Trương Văn Hiếu</t>
  </si>
  <si>
    <t>29218135686</t>
  </si>
  <si>
    <t>Trần Xuân Hiếu</t>
  </si>
  <si>
    <t>29208120544</t>
  </si>
  <si>
    <t>Ngô Thị Tuyết Hoa</t>
  </si>
  <si>
    <t>29208132265</t>
  </si>
  <si>
    <t>Nguyễn Bảo Khánh Hòa</t>
  </si>
  <si>
    <t>29218162403</t>
  </si>
  <si>
    <t>Huỳnh Khải Hoàn</t>
  </si>
  <si>
    <t>29218150824</t>
  </si>
  <si>
    <t>Nguyễn Nhật Hoàng</t>
  </si>
  <si>
    <t>29218456134</t>
  </si>
  <si>
    <t>Lê Võ Quân Hoàng</t>
  </si>
  <si>
    <t>29208156069</t>
  </si>
  <si>
    <t>Phan Thị Ánh Hồng</t>
  </si>
  <si>
    <t>29208162418</t>
  </si>
  <si>
    <t>Nguyễn Võ Bích Hợp</t>
  </si>
  <si>
    <t>28211132912</t>
  </si>
  <si>
    <t>Nguyễn Gia Huân</t>
  </si>
  <si>
    <t>29218162420</t>
  </si>
  <si>
    <t>Phan Văn Hùng</t>
  </si>
  <si>
    <t>29218150943</t>
  </si>
  <si>
    <t>Lê Văn Hưng</t>
  </si>
  <si>
    <t>29218162441</t>
  </si>
  <si>
    <t>Nguyễn Đăng Thịnh Hưng</t>
  </si>
  <si>
    <t>29208157992</t>
  </si>
  <si>
    <t>Nguyễn Hoàng Xuân Hương</t>
  </si>
  <si>
    <t>29218147278</t>
  </si>
  <si>
    <t>Lê Quốc Huy</t>
  </si>
  <si>
    <t>29218151354</t>
  </si>
  <si>
    <t>Trần Trọng Huy</t>
  </si>
  <si>
    <t>29218157445</t>
  </si>
  <si>
    <t>Phạm Phú Đức Huy</t>
  </si>
  <si>
    <t>29218157921</t>
  </si>
  <si>
    <t>Phạm Tường Huy</t>
  </si>
  <si>
    <t>29205142292</t>
  </si>
  <si>
    <t>Châu Mai Ngọc Huyền</t>
  </si>
  <si>
    <t>29208162439</t>
  </si>
  <si>
    <t>Nguyễn Thị Mỹ Huyền</t>
  </si>
  <si>
    <t>29208162326</t>
  </si>
  <si>
    <t>Lê Ngô Nguyên Kha</t>
  </si>
  <si>
    <t>29211152561</t>
  </si>
  <si>
    <t>Vũ Bùi Gia Khánh</t>
  </si>
  <si>
    <t>29218123686</t>
  </si>
  <si>
    <t>29218157514</t>
  </si>
  <si>
    <t>Nguyễn Thành Khoa</t>
  </si>
  <si>
    <t>29219024199</t>
  </si>
  <si>
    <t>29206531950</t>
  </si>
  <si>
    <t>Nguyễn Huỳnh Ngọc Khuê</t>
  </si>
  <si>
    <t>29208465843</t>
  </si>
  <si>
    <t>Huỳnh Thị Nguyễn Kiểm</t>
  </si>
  <si>
    <t>29206635754</t>
  </si>
  <si>
    <t>29208128570</t>
  </si>
  <si>
    <t>Lê Dạ Thiên Lam</t>
  </si>
  <si>
    <t>29208165138</t>
  </si>
  <si>
    <t>Phạm Thị Nguyên Lê</t>
  </si>
  <si>
    <t>29208046599</t>
  </si>
  <si>
    <t>Phan Thị Mỹ Lệ</t>
  </si>
  <si>
    <t>29208142630</t>
  </si>
  <si>
    <t>Lê Thị Mỹ Lệ</t>
  </si>
  <si>
    <t>29218165897</t>
  </si>
  <si>
    <t>Đỗ Văn Lệnh</t>
  </si>
  <si>
    <t>29208142488</t>
  </si>
  <si>
    <t>Võ Thị Hồng Liên</t>
  </si>
  <si>
    <t>29208122966</t>
  </si>
  <si>
    <t>Huỳnh Thị Trúc Linh</t>
  </si>
  <si>
    <t>29208132388</t>
  </si>
  <si>
    <t>Nguyễn Thùy Linh</t>
  </si>
  <si>
    <t>29208138067</t>
  </si>
  <si>
    <t>Nguyễn Thị Mai Linh</t>
  </si>
  <si>
    <t>29208144980</t>
  </si>
  <si>
    <t>Phan Thị Ái Linh</t>
  </si>
  <si>
    <t>29208127564</t>
  </si>
  <si>
    <t>Nguyễn Thị Hồng Loan</t>
  </si>
  <si>
    <t>29218155285</t>
  </si>
  <si>
    <t>Trần Tấn Lộc</t>
  </si>
  <si>
    <t>29218046573</t>
  </si>
  <si>
    <t>Nguyễn Văn Quang Long</t>
  </si>
  <si>
    <t>29212364666</t>
  </si>
  <si>
    <t>Nguyễn Tấc Luật</t>
  </si>
  <si>
    <t>27207227690</t>
  </si>
  <si>
    <t>Ninh Thị Hương Ly</t>
  </si>
  <si>
    <t>29208063803</t>
  </si>
  <si>
    <t>Huỳnh Thị Trúc Ly</t>
  </si>
  <si>
    <t>29208150767</t>
  </si>
  <si>
    <t>Phạm Thị Ly Ly</t>
  </si>
  <si>
    <t>29208156160</t>
  </si>
  <si>
    <t>Mai Hoàng Ly Ly</t>
  </si>
  <si>
    <t>29208164924</t>
  </si>
  <si>
    <t>Nguyễn Thị Tuyết Mai</t>
  </si>
  <si>
    <t>29218144258</t>
  </si>
  <si>
    <t>Trần Nguyễn Công Minh</t>
  </si>
  <si>
    <t>29208137309</t>
  </si>
  <si>
    <t>H' Ju Lin Mlô</t>
  </si>
  <si>
    <t>29208123282</t>
  </si>
  <si>
    <t>Trần Bảo Hoài My</t>
  </si>
  <si>
    <t>29208127642</t>
  </si>
  <si>
    <t>Lê Trà My</t>
  </si>
  <si>
    <t>29208156599</t>
  </si>
  <si>
    <t>Nguyễn Thị Thảo My</t>
  </si>
  <si>
    <t>29208455322</t>
  </si>
  <si>
    <t>Phan Lê Huyền My</t>
  </si>
  <si>
    <t>29208153127</t>
  </si>
  <si>
    <t>Trần Thị Hoàn Mỹ</t>
  </si>
  <si>
    <t>29208147457</t>
  </si>
  <si>
    <t>Nguyễn Thị Yến Na</t>
  </si>
  <si>
    <t>29208157528</t>
  </si>
  <si>
    <t>Lê Nguyễn Bảo Na</t>
  </si>
  <si>
    <t>29208163180</t>
  </si>
  <si>
    <t>Lê Hoàng Ngọc Na</t>
  </si>
  <si>
    <t>29218122001</t>
  </si>
  <si>
    <t>Trần Hoài Nam</t>
  </si>
  <si>
    <t>29204643719</t>
  </si>
  <si>
    <t>Phạm Thị Thanh Nga</t>
  </si>
  <si>
    <t>29208046704</t>
  </si>
  <si>
    <t>Lê Kim Ngân</t>
  </si>
  <si>
    <t>29208143992</t>
  </si>
  <si>
    <t>Nguyễn Hoàng Ngân</t>
  </si>
  <si>
    <t>29208157516</t>
  </si>
  <si>
    <t>Mai Đoàn Thùy Ngân</t>
  </si>
  <si>
    <t>29208163050</t>
  </si>
  <si>
    <t>Lê Nguyễn Tuyết Ngân</t>
  </si>
  <si>
    <t>29208445283</t>
  </si>
  <si>
    <t>Trần Thị Ngọc Ngân</t>
  </si>
  <si>
    <t>29208163088</t>
  </si>
  <si>
    <t>Trần Nguyễn Gia Nghi</t>
  </si>
  <si>
    <t>28216551926</t>
  </si>
  <si>
    <t>Phan Văn Nghĩa</t>
  </si>
  <si>
    <t>29208152509</t>
  </si>
  <si>
    <t>Văn Thị Bảo Ngọc</t>
  </si>
  <si>
    <t>29208154532</t>
  </si>
  <si>
    <t>Mai Thị Ngọc</t>
  </si>
  <si>
    <t>29208155318</t>
  </si>
  <si>
    <t>29208155849</t>
  </si>
  <si>
    <t>Hồ Thị Thảo Ngọc</t>
  </si>
  <si>
    <t>29218153880</t>
  </si>
  <si>
    <t>Nguyễn Đình Ngọc</t>
  </si>
  <si>
    <t>29206734633</t>
  </si>
  <si>
    <t>Lê Trần Thảo Nguyên</t>
  </si>
  <si>
    <t>29208121712</t>
  </si>
  <si>
    <t>Nguyễn Thị Thảo Nguyên</t>
  </si>
  <si>
    <t>29208163126</t>
  </si>
  <si>
    <t>29218123646</t>
  </si>
  <si>
    <t>Đỗ Trung Nguyên</t>
  </si>
  <si>
    <t>29218132327</t>
  </si>
  <si>
    <t>Phan Bảo Nguyên</t>
  </si>
  <si>
    <t>29219045847</t>
  </si>
  <si>
    <t>Bùi Hoàng Khôi Nguyên</t>
  </si>
  <si>
    <t>29208221841</t>
  </si>
  <si>
    <t>Lê Thị Mỹ Nguyệt</t>
  </si>
  <si>
    <t>29218156343</t>
  </si>
  <si>
    <t>Phan Thành Nhân</t>
  </si>
  <si>
    <t>29208163342</t>
  </si>
  <si>
    <t>Trần Ngọc Nhạn</t>
  </si>
  <si>
    <t>29218154716</t>
  </si>
  <si>
    <t>Đỗ Minh Nhật</t>
  </si>
  <si>
    <t>29208149303</t>
  </si>
  <si>
    <t>Lữ Thị Kiều Nhi</t>
  </si>
  <si>
    <t>29208151131</t>
  </si>
  <si>
    <t>Nguyễn Thị Ý Nhi</t>
  </si>
  <si>
    <t>29208156162</t>
  </si>
  <si>
    <t>Nguỵ Như Yến Nhi</t>
  </si>
  <si>
    <t>29208163343</t>
  </si>
  <si>
    <t>Bùi Phan Yến Nhi</t>
  </si>
  <si>
    <t>29208163344</t>
  </si>
  <si>
    <t>Hồ Thị Tuyết Nhi</t>
  </si>
  <si>
    <t>29208163345</t>
  </si>
  <si>
    <t>Hà Yến Nhi</t>
  </si>
  <si>
    <t>29208234021</t>
  </si>
  <si>
    <t>Phan Thị Thanh Nhi</t>
  </si>
  <si>
    <t>29206664139</t>
  </si>
  <si>
    <t>Nguyễn Thị Quỳnh Như</t>
  </si>
  <si>
    <t>29208120868</t>
  </si>
  <si>
    <t>Hồ Kiều Yến Như</t>
  </si>
  <si>
    <t>29208120973</t>
  </si>
  <si>
    <t>Phạm Hoàng Như</t>
  </si>
  <si>
    <t>29208139335</t>
  </si>
  <si>
    <t>Trần Ngô Quỳnh Nhung</t>
  </si>
  <si>
    <t>29204557010</t>
  </si>
  <si>
    <t>Lê Thị Hoàng Oanh</t>
  </si>
  <si>
    <t>29208142632</t>
  </si>
  <si>
    <t>Đinh Thị Oanh</t>
  </si>
  <si>
    <t>29208147330</t>
  </si>
  <si>
    <t>Trương Thị Kim Oanh</t>
  </si>
  <si>
    <t>29208155923</t>
  </si>
  <si>
    <t>Nguyễn Thị Kim Oanh</t>
  </si>
  <si>
    <t>29218154828</t>
  </si>
  <si>
    <t>Huỳnh Tấn Phát</t>
  </si>
  <si>
    <t>29218140636</t>
  </si>
  <si>
    <t>Lê Hữu Hoàng Phi</t>
  </si>
  <si>
    <t>29218137583</t>
  </si>
  <si>
    <t>Nguyễn Thanh Phong</t>
  </si>
  <si>
    <t>29218134676</t>
  </si>
  <si>
    <t>Phan Lê Vinh Phú</t>
  </si>
  <si>
    <t>29218140224</t>
  </si>
  <si>
    <t>Phan Lê Thanh Phú</t>
  </si>
  <si>
    <t>29218150361</t>
  </si>
  <si>
    <t>Nguyễn Thành Phúc</t>
  </si>
  <si>
    <t>29219165861</t>
  </si>
  <si>
    <t>Nguyễn Đình Phúc</t>
  </si>
  <si>
    <t>29208146857</t>
  </si>
  <si>
    <t>Phạm Thị Kim Phước</t>
  </si>
  <si>
    <t>29212745763</t>
  </si>
  <si>
    <t>Đỗ Duy Phước</t>
  </si>
  <si>
    <t>29205059841</t>
  </si>
  <si>
    <t>Lê Hoài Anh Phương</t>
  </si>
  <si>
    <t>29207280360</t>
  </si>
  <si>
    <t>Ngô Uyên Phương</t>
  </si>
  <si>
    <t>29208157163</t>
  </si>
  <si>
    <t>Thái Minh Phương</t>
  </si>
  <si>
    <t>29208431445</t>
  </si>
  <si>
    <t>Nguyễn Thanh Phượng</t>
  </si>
  <si>
    <t>29218140179</t>
  </si>
  <si>
    <t>Đỗ Quốc Quy</t>
  </si>
  <si>
    <t>29204740505</t>
  </si>
  <si>
    <t>Nguyễn Thị Quyên</t>
  </si>
  <si>
    <t>29208137267</t>
  </si>
  <si>
    <t>Thái Thị Lệ Quyên</t>
  </si>
  <si>
    <t>29208138959</t>
  </si>
  <si>
    <t>Nguyễn Thị Lệ Quyên</t>
  </si>
  <si>
    <t>29208157458</t>
  </si>
  <si>
    <t>Trương Thục Quyên</t>
  </si>
  <si>
    <t>29208130490</t>
  </si>
  <si>
    <t>Hồ Thị Như Quỳnh</t>
  </si>
  <si>
    <t>29208138370</t>
  </si>
  <si>
    <t>29208153752</t>
  </si>
  <si>
    <t>Trần Thị Như Quỳnh</t>
  </si>
  <si>
    <t>29208155330</t>
  </si>
  <si>
    <t>Trương Diễm Quỳnh</t>
  </si>
  <si>
    <t>29208156622</t>
  </si>
  <si>
    <t>Nguyễn Ngọc Diễm Quỳnh</t>
  </si>
  <si>
    <t>29206565775</t>
  </si>
  <si>
    <t>Nguyễn Thị Mỹ Tâm</t>
  </si>
  <si>
    <t>29208063447</t>
  </si>
  <si>
    <t>Trần Thị Thanh Tâm</t>
  </si>
  <si>
    <t>29218154068</t>
  </si>
  <si>
    <t>Nguyễn Đoàn Anh Tấn</t>
  </si>
  <si>
    <t>29218156439</t>
  </si>
  <si>
    <t>Ngô Đức Quang Thạch</t>
  </si>
  <si>
    <t>29218056098</t>
  </si>
  <si>
    <t>Lê Đinh Hoàng Minh Thái</t>
  </si>
  <si>
    <t>29208153343</t>
  </si>
  <si>
    <t>Nguyễn Thị Thu Thanh</t>
  </si>
  <si>
    <t>29208163237</t>
  </si>
  <si>
    <t>Phan Thị Thanh Thanh</t>
  </si>
  <si>
    <t>29218152083</t>
  </si>
  <si>
    <t>Tô Tất Thành</t>
  </si>
  <si>
    <t>29218152974</t>
  </si>
  <si>
    <t>Nguyễn Tuấn Thành</t>
  </si>
  <si>
    <t>29218163238</t>
  </si>
  <si>
    <t>Nguyễn Lê Hữu Thành</t>
  </si>
  <si>
    <t>29204551372</t>
  </si>
  <si>
    <t>Võ Thị Minh Thảo</t>
  </si>
  <si>
    <t>29205126998</t>
  </si>
  <si>
    <t>Bùi Thị Thanh Thảo</t>
  </si>
  <si>
    <t>29208145242</t>
  </si>
  <si>
    <t>29208157524</t>
  </si>
  <si>
    <t>Trần Thủy Thu Thảo</t>
  </si>
  <si>
    <t>29208163241</t>
  </si>
  <si>
    <t>Lưu Thanh Thảo</t>
  </si>
  <si>
    <t>29208163253</t>
  </si>
  <si>
    <t>29208163256</t>
  </si>
  <si>
    <t>29218141561</t>
  </si>
  <si>
    <t>Trần Quốc Thiên</t>
  </si>
  <si>
    <t>29218152855</t>
  </si>
  <si>
    <t>Lê Công Nhật Thiên</t>
  </si>
  <si>
    <t>29214361218</t>
  </si>
  <si>
    <t>Nguyễn Văn Thiện</t>
  </si>
  <si>
    <t>29218148191</t>
  </si>
  <si>
    <t>Nguyễn Đắc Thịnh</t>
  </si>
  <si>
    <t>29218155850</t>
  </si>
  <si>
    <t>Nguyễn Quốc Thịnh</t>
  </si>
  <si>
    <t>29208156489</t>
  </si>
  <si>
    <t>Đoàn Thị Thơ</t>
  </si>
  <si>
    <t>29218457512</t>
  </si>
  <si>
    <t>Nguyễn Trần Định Thông</t>
  </si>
  <si>
    <t>29208100126</t>
  </si>
  <si>
    <t>Trần Anh Thư</t>
  </si>
  <si>
    <t>29208120334</t>
  </si>
  <si>
    <t>Trần Nguyễn Anh Thư</t>
  </si>
  <si>
    <t>29208121373</t>
  </si>
  <si>
    <t>Lê Doãn Anh Thư</t>
  </si>
  <si>
    <t>29208134983</t>
  </si>
  <si>
    <t>Đặng Anh Thư</t>
  </si>
  <si>
    <t>29208154546</t>
  </si>
  <si>
    <t>Hồ Hoàng Minh Thư</t>
  </si>
  <si>
    <t>29208151488</t>
  </si>
  <si>
    <t>Đinh Thị Diệu Thương</t>
  </si>
  <si>
    <t>29208163066</t>
  </si>
  <si>
    <t>Nguyễn Thị Thùy</t>
  </si>
  <si>
    <t>29208134348</t>
  </si>
  <si>
    <t>Võ Thị Thu Thủy</t>
  </si>
  <si>
    <t>29208153382</t>
  </si>
  <si>
    <t>Lê Thị Thu Thủy</t>
  </si>
  <si>
    <t>29208165368</t>
  </si>
  <si>
    <t>Nguyễn Thị Thủy</t>
  </si>
  <si>
    <t>29208042895</t>
  </si>
  <si>
    <t>Dương Thị Mỹ Tiên</t>
  </si>
  <si>
    <t>29208157526</t>
  </si>
  <si>
    <t>Đinh Vũ Cẩm Tiên</t>
  </si>
  <si>
    <t>29218143815</t>
  </si>
  <si>
    <t>Đỗ Tiến Toàn</t>
  </si>
  <si>
    <t>29218137560</t>
  </si>
  <si>
    <t>Nguyễn Thanh Tòng</t>
  </si>
  <si>
    <t>29208139354</t>
  </si>
  <si>
    <t>Trương Nguyễn Hoài Trâm</t>
  </si>
  <si>
    <t>29208145757</t>
  </si>
  <si>
    <t>Trần Thị Thùy Trâm</t>
  </si>
  <si>
    <t>29208146515</t>
  </si>
  <si>
    <t>Huỳnh Nguyễn Thị Mỹ Trâm</t>
  </si>
  <si>
    <t>29208157477</t>
  </si>
  <si>
    <t>Trần Thị Ngọc Trâm</t>
  </si>
  <si>
    <t>29208163491</t>
  </si>
  <si>
    <t>29208163493</t>
  </si>
  <si>
    <t>Trần Mai Huyền Trâm</t>
  </si>
  <si>
    <t>29208155349</t>
  </si>
  <si>
    <t>Đoàn Bảo Trân</t>
  </si>
  <si>
    <t>29208150352</t>
  </si>
  <si>
    <t>Phan Thị Thùy Trang</t>
  </si>
  <si>
    <t>29208155395</t>
  </si>
  <si>
    <t>Lê Thị Đoan Trang</t>
  </si>
  <si>
    <t>29208157447</t>
  </si>
  <si>
    <t>Phạm Thị Quỳnh Trang</t>
  </si>
  <si>
    <t>29208163367</t>
  </si>
  <si>
    <t>Đào Thị Huyền Trang</t>
  </si>
  <si>
    <t>29219324970</t>
  </si>
  <si>
    <t>Nguyễn Khắc Triệu</t>
  </si>
  <si>
    <t>29208124967</t>
  </si>
  <si>
    <t>Huỳnh Thị Tuyết Trinh</t>
  </si>
  <si>
    <t>29208127149</t>
  </si>
  <si>
    <t>Trần Thị Thục Trinh</t>
  </si>
  <si>
    <t>29208129548</t>
  </si>
  <si>
    <t>Bùi Đoàn Tú Trinh</t>
  </si>
  <si>
    <t>29218148697</t>
  </si>
  <si>
    <t>Lê Bá Trọng</t>
  </si>
  <si>
    <t>29208132011</t>
  </si>
  <si>
    <t>Đỗ Thị Mai Trúc</t>
  </si>
  <si>
    <t>29208138446</t>
  </si>
  <si>
    <t>Võ Lê Thanh Trúc</t>
  </si>
  <si>
    <t>29208141753</t>
  </si>
  <si>
    <t>Hoàng Thị Thanh Trúc</t>
  </si>
  <si>
    <t>29206222248</t>
  </si>
  <si>
    <t>Lê Võ Truyền</t>
  </si>
  <si>
    <t>29208155396</t>
  </si>
  <si>
    <t>Lê Thị Cẩm Tú</t>
  </si>
  <si>
    <t>29216547098</t>
  </si>
  <si>
    <t>Trần Viết Tuấn</t>
  </si>
  <si>
    <t>29218164758</t>
  </si>
  <si>
    <t>Trương Nguyễn Anh Tuấn</t>
  </si>
  <si>
    <t>29208148189</t>
  </si>
  <si>
    <t>Nguyễn Thị Ánh Tuyết</t>
  </si>
  <si>
    <t>29218137299</t>
  </si>
  <si>
    <t>Nguyễn Thanh Tuyn</t>
  </si>
  <si>
    <t>29206622287</t>
  </si>
  <si>
    <t>Nguyễn Thị Mỹ Uyên</t>
  </si>
  <si>
    <t>29208122920</t>
  </si>
  <si>
    <t>Nguyễn Thị Bảo Uyên</t>
  </si>
  <si>
    <t>29208141914</t>
  </si>
  <si>
    <t>Nguyễn Thị Thảo Uyên</t>
  </si>
  <si>
    <t>29208156529</t>
  </si>
  <si>
    <t>Nguyễn Tố Uyên</t>
  </si>
  <si>
    <t>29209245937</t>
  </si>
  <si>
    <t>Nguyễn Thị Vân</t>
  </si>
  <si>
    <t>29208122913</t>
  </si>
  <si>
    <t>Trần Thảo Vi</t>
  </si>
  <si>
    <t>29208153085</t>
  </si>
  <si>
    <t>Phạm Thị Hạ Vi</t>
  </si>
  <si>
    <t>29208162815</t>
  </si>
  <si>
    <t>Hồ Thảo Vi</t>
  </si>
  <si>
    <t>27211244113</t>
  </si>
  <si>
    <t>Nguyễn Tuấn Vinh</t>
  </si>
  <si>
    <t>28218106353</t>
  </si>
  <si>
    <t>Dương Quang Vinh</t>
  </si>
  <si>
    <t>29218153795</t>
  </si>
  <si>
    <t>Đinh Hoàng Vũ</t>
  </si>
  <si>
    <t>29218154911</t>
  </si>
  <si>
    <t>Trần Đức Vũ</t>
  </si>
  <si>
    <t>29211142228</t>
  </si>
  <si>
    <t>Nguyễn Vương</t>
  </si>
  <si>
    <t>29218159633</t>
  </si>
  <si>
    <t>Nguyễn Đinh Ngọc Vương</t>
  </si>
  <si>
    <t>29207264360</t>
  </si>
  <si>
    <t>Bùi Vương Nhật Vy</t>
  </si>
  <si>
    <t>29208100089</t>
  </si>
  <si>
    <t>Nguyễn Thị Hạ Vy</t>
  </si>
  <si>
    <t>29208149769</t>
  </si>
  <si>
    <t>Mai Lê Tường Vy</t>
  </si>
  <si>
    <t>29208120075</t>
  </si>
  <si>
    <t>Phan Thị Phượng Vỹ</t>
  </si>
  <si>
    <t>29218152273</t>
  </si>
  <si>
    <t>Ba Gia Vỹ</t>
  </si>
  <si>
    <t>29206734631</t>
  </si>
  <si>
    <t>29208153359</t>
  </si>
  <si>
    <t>Trần Như Ý</t>
  </si>
  <si>
    <t>29218121283</t>
  </si>
  <si>
    <t>Nguyễn Hoàng Ân</t>
  </si>
  <si>
    <t>K29PSU-DLL2</t>
  </si>
  <si>
    <t>29206243856</t>
  </si>
  <si>
    <t>Nguyễn Nguyên Anh</t>
  </si>
  <si>
    <t>29208122852</t>
  </si>
  <si>
    <t>Lương Thị Kiều Anh</t>
  </si>
  <si>
    <t>29209323370</t>
  </si>
  <si>
    <t>29218453054</t>
  </si>
  <si>
    <t>Trần Thị Thục Anh</t>
  </si>
  <si>
    <t>29208150242</t>
  </si>
  <si>
    <t>Nguyễn Ngọc Ánh</t>
  </si>
  <si>
    <t>29212738487</t>
  </si>
  <si>
    <t>Đinh Gia Bảo</t>
  </si>
  <si>
    <t>29218144012</t>
  </si>
  <si>
    <t>Nguyễn Gia Bảo</t>
  </si>
  <si>
    <t>K29PSU-DLL1</t>
  </si>
  <si>
    <t>29210338070</t>
  </si>
  <si>
    <t>Vũ Minh Hải Đăng</t>
  </si>
  <si>
    <t>29218140597</t>
  </si>
  <si>
    <t>Dương Quốc Dũng</t>
  </si>
  <si>
    <t>29208162573</t>
  </si>
  <si>
    <t>Diệp Bảo Ngọc Hân</t>
  </si>
  <si>
    <t>29208165452</t>
  </si>
  <si>
    <t>Đặng Trần Gia Hân</t>
  </si>
  <si>
    <t>29219041210</t>
  </si>
  <si>
    <t>Nguyễn Minh Hảo</t>
  </si>
  <si>
    <t>29208156569</t>
  </si>
  <si>
    <t>Đàm Thị Thu Hiền</t>
  </si>
  <si>
    <t>29208046149</t>
  </si>
  <si>
    <t>Nguyễn Thanh Hương</t>
  </si>
  <si>
    <t>29208162459</t>
  </si>
  <si>
    <t>Võ Thị Xuân Hương</t>
  </si>
  <si>
    <t>29218165196</t>
  </si>
  <si>
    <t>Phạm Quang Huy</t>
  </si>
  <si>
    <t>29218139952</t>
  </si>
  <si>
    <t>Nguyễn Việt Khoa</t>
  </si>
  <si>
    <t>29208134629</t>
  </si>
  <si>
    <t>Huỳnh Thị Thùy Linh</t>
  </si>
  <si>
    <t>29208155391</t>
  </si>
  <si>
    <t>29208155847</t>
  </si>
  <si>
    <t>Đinh Ngọc Linh</t>
  </si>
  <si>
    <t>29218152246</t>
  </si>
  <si>
    <t>Nguyễn Hữu Lộc</t>
  </si>
  <si>
    <t>29208154373</t>
  </si>
  <si>
    <t>Đỗ Thị Lợi</t>
  </si>
  <si>
    <t>29214556754</t>
  </si>
  <si>
    <t>Lê Hoàng Long</t>
  </si>
  <si>
    <t>29208163011</t>
  </si>
  <si>
    <t>Nguyễn Thị Ái Lư</t>
  </si>
  <si>
    <t>29208046451</t>
  </si>
  <si>
    <t>Nguyễn Thị Mỹ Ly</t>
  </si>
  <si>
    <t>29218126252</t>
  </si>
  <si>
    <t>Mai Ngọc Mạnh</t>
  </si>
  <si>
    <t>29208156437</t>
  </si>
  <si>
    <t>Hồ Thị Tuyết Ngân</t>
  </si>
  <si>
    <t>29208163049</t>
  </si>
  <si>
    <t>Huỳnh Lê Vi Ngân</t>
  </si>
  <si>
    <t>29218152850</t>
  </si>
  <si>
    <t>Lê Thái Ngọc</t>
  </si>
  <si>
    <t>29218165478</t>
  </si>
  <si>
    <t>Huỳnh Thanh Nhân</t>
  </si>
  <si>
    <t>29204328439</t>
  </si>
  <si>
    <t>Lê Uyển Nhi</t>
  </si>
  <si>
    <t>29204631442</t>
  </si>
  <si>
    <t>Nguyễn Bùi Tuệ Nhi</t>
  </si>
  <si>
    <t>29204635045</t>
  </si>
  <si>
    <t>Lê Uyên Nhi</t>
  </si>
  <si>
    <t>29208155848</t>
  </si>
  <si>
    <t>Lương Thị Huỳnh Như</t>
  </si>
  <si>
    <t>29208162461</t>
  </si>
  <si>
    <t>H Ñi Niê</t>
  </si>
  <si>
    <t>29208157490</t>
  </si>
  <si>
    <t>Võ Lâm Như Quỳnh</t>
  </si>
  <si>
    <t>29208157996</t>
  </si>
  <si>
    <t>Trần Thị Duy Sương</t>
  </si>
  <si>
    <t>29208145489</t>
  </si>
  <si>
    <t>Võ Thanh Tâm</t>
  </si>
  <si>
    <t>29218162516</t>
  </si>
  <si>
    <t>Nguyễn Hoàng Thái</t>
  </si>
  <si>
    <t>29218156594</t>
  </si>
  <si>
    <t>29208126150</t>
  </si>
  <si>
    <t>Tô Thị Thanh Thiên</t>
  </si>
  <si>
    <t>29218457241</t>
  </si>
  <si>
    <t>Trịnh Quang Thịnh</t>
  </si>
  <si>
    <t>29208137072</t>
  </si>
  <si>
    <t>Bùi Thị Hạnh Thơ</t>
  </si>
  <si>
    <t>29204959604</t>
  </si>
  <si>
    <t>Ngô Thị Thu</t>
  </si>
  <si>
    <t>29208163064</t>
  </si>
  <si>
    <t>Lê Nguyễn Mỹ Thu</t>
  </si>
  <si>
    <t>29208155846</t>
  </si>
  <si>
    <t>Phạm Thị Anh Thư</t>
  </si>
  <si>
    <t>29208157366</t>
  </si>
  <si>
    <t>Ngô Nhã Thy</t>
  </si>
  <si>
    <t>29208063592</t>
  </si>
  <si>
    <t>Mai Trần Thủy Tiên</t>
  </si>
  <si>
    <t>29208156568</t>
  </si>
  <si>
    <t>Đoàn Thị Kim Tiền</t>
  </si>
  <si>
    <t>29208163430</t>
  </si>
  <si>
    <t>Trần Đặng Thùy Trang</t>
  </si>
  <si>
    <t>29208165543</t>
  </si>
  <si>
    <t>Đỗ Huyền Trang</t>
  </si>
  <si>
    <t>29208152890</t>
  </si>
  <si>
    <t>Võ Thị Chi Trúc</t>
  </si>
  <si>
    <t>29218123546</t>
  </si>
  <si>
    <t>Lê Phạm Thanh Tuấn</t>
  </si>
  <si>
    <t>29218424056</t>
  </si>
  <si>
    <t>Nguyễn Khải Tùng</t>
  </si>
  <si>
    <t>29208153390</t>
  </si>
  <si>
    <t>Lê Huỳnh Ánh Xuân</t>
  </si>
  <si>
    <t>29208138083</t>
  </si>
  <si>
    <t>Bùi Thị Hải Yến</t>
  </si>
  <si>
    <t>29208253881</t>
  </si>
  <si>
    <t>Phan Nguyễn Thị Xuân Ân</t>
  </si>
  <si>
    <t>K29DSG3</t>
  </si>
  <si>
    <t>29206662234</t>
  </si>
  <si>
    <t>Phạm Lan Anh</t>
  </si>
  <si>
    <t>K29DSG2</t>
  </si>
  <si>
    <t>29208221639</t>
  </si>
  <si>
    <t>Hoàng Thị Việt Anh</t>
  </si>
  <si>
    <t>29208224645</t>
  </si>
  <si>
    <t>Trần Kim Anh</t>
  </si>
  <si>
    <t>29208242813</t>
  </si>
  <si>
    <t>Nguyễn Lê Xuân Anh</t>
  </si>
  <si>
    <t>29208255738</t>
  </si>
  <si>
    <t>Trần Tú Mai Anh</t>
  </si>
  <si>
    <t>K29DSG1</t>
  </si>
  <si>
    <t>29216334547</t>
  </si>
  <si>
    <t>Nguyễn Trần Bảo Anh</t>
  </si>
  <si>
    <t>29208243013</t>
  </si>
  <si>
    <t>Phan Ngọc Ánh</t>
  </si>
  <si>
    <t>29208221682</t>
  </si>
  <si>
    <t>Đỗ Hoàng Minh Châu</t>
  </si>
  <si>
    <t>29208249782</t>
  </si>
  <si>
    <t>Nguyễn Thị Kim Chi</t>
  </si>
  <si>
    <t>29218063723</t>
  </si>
  <si>
    <t>Nguyễn Văn Độ</t>
  </si>
  <si>
    <t>29218227364</t>
  </si>
  <si>
    <t>Phạm Văn Anh Đức</t>
  </si>
  <si>
    <t>29218261586</t>
  </si>
  <si>
    <t>Huỳnh Minh Đức</t>
  </si>
  <si>
    <t>29210242494</t>
  </si>
  <si>
    <t>Phạm Ánh Dương</t>
  </si>
  <si>
    <t>29218261680</t>
  </si>
  <si>
    <t>Phan Nhật Duy</t>
  </si>
  <si>
    <t>29206655584</t>
  </si>
  <si>
    <t>Nguyễn Châu Giang</t>
  </si>
  <si>
    <t>29218251388</t>
  </si>
  <si>
    <t>Nguyễn Hoàng Giang</t>
  </si>
  <si>
    <t>29208248391</t>
  </si>
  <si>
    <t>Lê Nhật Hạ</t>
  </si>
  <si>
    <t>29208131892</t>
  </si>
  <si>
    <t>Cao Trần Gia Hân</t>
  </si>
  <si>
    <t>29208248331</t>
  </si>
  <si>
    <t>Nguyễn Thị Ngọc Hân</t>
  </si>
  <si>
    <t>29208255495</t>
  </si>
  <si>
    <t>Nguyễn Ngọc Mỹ Hạnh</t>
  </si>
  <si>
    <t>29216654109</t>
  </si>
  <si>
    <t>Nguyễn Tấn Hậu</t>
  </si>
  <si>
    <t>29208221505</t>
  </si>
  <si>
    <t>Trần Thị Bích Hoa</t>
  </si>
  <si>
    <t>29218238464</t>
  </si>
  <si>
    <t>Trần Đình Hoàng</t>
  </si>
  <si>
    <t>29218255533</t>
  </si>
  <si>
    <t>Nguyễn Văn Hoàng</t>
  </si>
  <si>
    <t>29208261602</t>
  </si>
  <si>
    <t>Lương Thị Huệ</t>
  </si>
  <si>
    <t>29212335234</t>
  </si>
  <si>
    <t>Phạm Mạnh Hùng</t>
  </si>
  <si>
    <t>29216634784</t>
  </si>
  <si>
    <t>Phạm Phú Minh Huy</t>
  </si>
  <si>
    <t>29218226266</t>
  </si>
  <si>
    <t>Lê Hữu Quốc Huy</t>
  </si>
  <si>
    <t>29218264448</t>
  </si>
  <si>
    <t>Lê Huỳnh Gia Huy</t>
  </si>
  <si>
    <t>29206651563</t>
  </si>
  <si>
    <t>Trần Lê Diệu Huyền</t>
  </si>
  <si>
    <t>29206665059</t>
  </si>
  <si>
    <t>Chúc Thị Huyền</t>
  </si>
  <si>
    <t>29208223832</t>
  </si>
  <si>
    <t>Đào Đoàn Khánh Huyền</t>
  </si>
  <si>
    <t>29208259231</t>
  </si>
  <si>
    <t>Nguyễn Thị Ngọc Huyền</t>
  </si>
  <si>
    <t>29211158605</t>
  </si>
  <si>
    <t>Lê Huỳnh Tấn Lâm</t>
  </si>
  <si>
    <t>29208237233</t>
  </si>
  <si>
    <t>Trần Thị Như Lan</t>
  </si>
  <si>
    <t>29208223398</t>
  </si>
  <si>
    <t>Nguyễn Thị Thanh Lê</t>
  </si>
  <si>
    <t>29206639862</t>
  </si>
  <si>
    <t>Phan Thị Thùy Linh</t>
  </si>
  <si>
    <t>29206661291</t>
  </si>
  <si>
    <t>Lê Vũ Khánh Linh</t>
  </si>
  <si>
    <t>29208237773</t>
  </si>
  <si>
    <t>Nguyễn Thị Linh</t>
  </si>
  <si>
    <t>29208255672</t>
  </si>
  <si>
    <t>29208255674</t>
  </si>
  <si>
    <t>Phan Nhã Linh</t>
  </si>
  <si>
    <t>29216661480</t>
  </si>
  <si>
    <t>Nguyễn Mạnh Bảo Luân</t>
  </si>
  <si>
    <t>29206646188</t>
  </si>
  <si>
    <t>Lý Thị Kim Luyến</t>
  </si>
  <si>
    <t>29206659795</t>
  </si>
  <si>
    <t>Lê Thảo Ly</t>
  </si>
  <si>
    <t>29208251977</t>
  </si>
  <si>
    <t>Lê Thị Khánh Ly</t>
  </si>
  <si>
    <t>29218249164</t>
  </si>
  <si>
    <t>Hồ Hiến Minh</t>
  </si>
  <si>
    <t>29208034406</t>
  </si>
  <si>
    <t>Nguyễn Huyền My</t>
  </si>
  <si>
    <t>29208122631</t>
  </si>
  <si>
    <t>Lê Thị Hà My</t>
  </si>
  <si>
    <t>29208222211</t>
  </si>
  <si>
    <t>Lê Nguyễn Trà My</t>
  </si>
  <si>
    <t>29208260186</t>
  </si>
  <si>
    <t>Hồ Như Họa My</t>
  </si>
  <si>
    <t>29208260071</t>
  </si>
  <si>
    <t>Trần Khánh Mỹ</t>
  </si>
  <si>
    <t>29208238385</t>
  </si>
  <si>
    <t>Nguyễn Thị Ly Na</t>
  </si>
  <si>
    <t>29208251762</t>
  </si>
  <si>
    <t>Lê Thị A Na</t>
  </si>
  <si>
    <t>29206659572</t>
  </si>
  <si>
    <t>29208220203</t>
  </si>
  <si>
    <t>Trần Thị Mỹ Ngọc</t>
  </si>
  <si>
    <t>29208223258</t>
  </si>
  <si>
    <t>Lê Thị Bảo Ngọc</t>
  </si>
  <si>
    <t>29208251864</t>
  </si>
  <si>
    <t>Đặng Thị Thảo Nguyên</t>
  </si>
  <si>
    <t>29218120481</t>
  </si>
  <si>
    <t>Trần Trung Nguyên</t>
  </si>
  <si>
    <t>29206656757</t>
  </si>
  <si>
    <t>Lê Thị Phương Nhã</t>
  </si>
  <si>
    <t>29214348470</t>
  </si>
  <si>
    <t>Nguyễn Trần Thành Nhân</t>
  </si>
  <si>
    <t>29208258273</t>
  </si>
  <si>
    <t>29208258614</t>
  </si>
  <si>
    <t>Trần Diệu Tâm Nhi</t>
  </si>
  <si>
    <t>29208238304</t>
  </si>
  <si>
    <t>Trần Thị Xuân Như</t>
  </si>
  <si>
    <t>29208259102</t>
  </si>
  <si>
    <t>Nguyễn Ngọc Khánh Như</t>
  </si>
  <si>
    <t>29206621207</t>
  </si>
  <si>
    <t>Nguyễn Thị Trâm Oanh</t>
  </si>
  <si>
    <t>29208220830</t>
  </si>
  <si>
    <t>29218223353</t>
  </si>
  <si>
    <t>Ngô Quý Phái</t>
  </si>
  <si>
    <t>29218221480</t>
  </si>
  <si>
    <t>Danh Tiến Phát</t>
  </si>
  <si>
    <t>29218258333</t>
  </si>
  <si>
    <t>Trương Đình Phú</t>
  </si>
  <si>
    <t>29218250355</t>
  </si>
  <si>
    <t>Phạm Thái Phúc</t>
  </si>
  <si>
    <t>29218259101</t>
  </si>
  <si>
    <t>Lê Phúc</t>
  </si>
  <si>
    <t>29218259914</t>
  </si>
  <si>
    <t>Hồ Tấn Phúc</t>
  </si>
  <si>
    <t>29206623702</t>
  </si>
  <si>
    <t>Trương Nhật Hà Phương</t>
  </si>
  <si>
    <t>29208260020</t>
  </si>
  <si>
    <t>Nguyễn Thị Thu Phương</t>
  </si>
  <si>
    <t>29216652799</t>
  </si>
  <si>
    <t>Nguyễn Văn Phương</t>
  </si>
  <si>
    <t>29218239142</t>
  </si>
  <si>
    <t>Nguyễn Duy Phương</t>
  </si>
  <si>
    <t>29218255492</t>
  </si>
  <si>
    <t>Nguyễn Đăng Quang</t>
  </si>
  <si>
    <t>29208260022</t>
  </si>
  <si>
    <t>Võ Thị Bích Quyên</t>
  </si>
  <si>
    <t>29208254262</t>
  </si>
  <si>
    <t>Trần Như Quỳnh</t>
  </si>
  <si>
    <t>29208255493</t>
  </si>
  <si>
    <t>Ngô Thị Mai Quỳnh</t>
  </si>
  <si>
    <t>29218260049</t>
  </si>
  <si>
    <t>Võ Viết Quỳnh</t>
  </si>
  <si>
    <t>29218238934</t>
  </si>
  <si>
    <t>Mai Xuân Sang</t>
  </si>
  <si>
    <t>29208243103</t>
  </si>
  <si>
    <t>Đặng Thị Minh Tâm</t>
  </si>
  <si>
    <t>29208300103</t>
  </si>
  <si>
    <t>29218246075</t>
  </si>
  <si>
    <t>Võ Văn Chí Tâm</t>
  </si>
  <si>
    <t>29218255676</t>
  </si>
  <si>
    <t>Trần Hoàng Thắng</t>
  </si>
  <si>
    <t>29204633492</t>
  </si>
  <si>
    <t>Trần Thị Thùy Thanh</t>
  </si>
  <si>
    <t>29206124132</t>
  </si>
  <si>
    <t>Nguyễn Thị Thu Thảo</t>
  </si>
  <si>
    <t>29208223874</t>
  </si>
  <si>
    <t>Nguyễn Phương Thảo</t>
  </si>
  <si>
    <t>29208231753</t>
  </si>
  <si>
    <t>Phí Thị Vi Thảo</t>
  </si>
  <si>
    <t>29208259964</t>
  </si>
  <si>
    <t>Vương Lê Thanh Thảo</t>
  </si>
  <si>
    <t>29208255532</t>
  </si>
  <si>
    <t>Võ Mai Thi</t>
  </si>
  <si>
    <t>29216663083</t>
  </si>
  <si>
    <t>Trần Văn Quốc Thịnh</t>
  </si>
  <si>
    <t>29218249921</t>
  </si>
  <si>
    <t>Nguyễn Bảo Thịnh</t>
  </si>
  <si>
    <t>29208157363</t>
  </si>
  <si>
    <t>Ngô Hoài Thu</t>
  </si>
  <si>
    <t>29208120171</t>
  </si>
  <si>
    <t>29208231799</t>
  </si>
  <si>
    <t>Lê Hà Anh Thư</t>
  </si>
  <si>
    <t>29208239502</t>
  </si>
  <si>
    <t>Phan Minh Thư</t>
  </si>
  <si>
    <t>29208258174</t>
  </si>
  <si>
    <t>Đặng Thị Minh Thư</t>
  </si>
  <si>
    <t>29206134501</t>
  </si>
  <si>
    <t>Đinh Thị Xuân Thúy</t>
  </si>
  <si>
    <t>29208258274</t>
  </si>
  <si>
    <t>Lê Trần Như Tiên</t>
  </si>
  <si>
    <t>29208232199</t>
  </si>
  <si>
    <t>Phan Nguyên Trâm</t>
  </si>
  <si>
    <t>29208227647</t>
  </si>
  <si>
    <t>Lê Trần Huyền Trân</t>
  </si>
  <si>
    <t>29208243251</t>
  </si>
  <si>
    <t>Trần Minh Quế Trân</t>
  </si>
  <si>
    <t>29206621522</t>
  </si>
  <si>
    <t>Trần Thị Yến Trang</t>
  </si>
  <si>
    <t>29206645678</t>
  </si>
  <si>
    <t>Nguyễn Ngọc Quỳnh Trang</t>
  </si>
  <si>
    <t>29208247865</t>
  </si>
  <si>
    <t>Nguyễn Lê Thùy Trang</t>
  </si>
  <si>
    <t>29208455299</t>
  </si>
  <si>
    <t>Hồ Thị Thu Trang</t>
  </si>
  <si>
    <t>29204543877</t>
  </si>
  <si>
    <t>Lai Võ Tú Trinh</t>
  </si>
  <si>
    <t>29206124530</t>
  </si>
  <si>
    <t>Phạm Phan Hoài Trinh</t>
  </si>
  <si>
    <t>29206659703</t>
  </si>
  <si>
    <t>Đặng Ngọc Uyên Trinh</t>
  </si>
  <si>
    <t>29208260000</t>
  </si>
  <si>
    <t>29206658826</t>
  </si>
  <si>
    <t>Phan Thảo Trúc</t>
  </si>
  <si>
    <t>29208225593</t>
  </si>
  <si>
    <t>Đoàn Thị Ký Trung</t>
  </si>
  <si>
    <t>29210263269</t>
  </si>
  <si>
    <t>Tô Đông Ngọc Tú</t>
  </si>
  <si>
    <t>29206648173</t>
  </si>
  <si>
    <t>Huỳnh Nguyễn Kha Uyên</t>
  </si>
  <si>
    <t>29204623084</t>
  </si>
  <si>
    <t>Bùi Thảo Vân</t>
  </si>
  <si>
    <t>29208250725</t>
  </si>
  <si>
    <t>Trần Thị Tương Viên</t>
  </si>
  <si>
    <t>29208222719</t>
  </si>
  <si>
    <t>Nguyễn Trà Vinh</t>
  </si>
  <si>
    <t>29208042247</t>
  </si>
  <si>
    <t>Võ Thị Thúy Vy</t>
  </si>
  <si>
    <t>29208154416</t>
  </si>
  <si>
    <t>Nguyễn Thị Yến Vy</t>
  </si>
  <si>
    <t>29208222496</t>
  </si>
  <si>
    <t>Trần Thị Yến Vy</t>
  </si>
  <si>
    <t>29208223538</t>
  </si>
  <si>
    <t>Lê Thị Kiều Vy</t>
  </si>
  <si>
    <t>29208241146</t>
  </si>
  <si>
    <t>29208430932</t>
  </si>
  <si>
    <t>Nguyễn Trần Hải Vy</t>
  </si>
  <si>
    <t>29218231378</t>
  </si>
  <si>
    <t>Châu Thiện Vỹ</t>
  </si>
  <si>
    <t>29208253718</t>
  </si>
  <si>
    <t>Huỳnh Lê Nhã Yên</t>
  </si>
  <si>
    <t>29218457096</t>
  </si>
  <si>
    <t>Trần Minh Chiến</t>
  </si>
  <si>
    <t>K29DLS</t>
  </si>
  <si>
    <t>29212741338</t>
  </si>
  <si>
    <t>Phan Ngọc Khải</t>
  </si>
  <si>
    <t>29218400066</t>
  </si>
  <si>
    <t>Vũ Ngọc Kim</t>
  </si>
  <si>
    <t>29218420852</t>
  </si>
  <si>
    <t>Nguyễn Thanh Mẫn</t>
  </si>
  <si>
    <t>29218439210</t>
  </si>
  <si>
    <t>Võ Đình Nguyên</t>
  </si>
  <si>
    <t>29206622054</t>
  </si>
  <si>
    <t>Đào Quỳnh Tâm Như</t>
  </si>
  <si>
    <t>Bổ sung</t>
  </si>
  <si>
    <t>T.BÌNH</t>
  </si>
  <si>
    <t>KÉM</t>
  </si>
  <si>
    <t>KHÁ</t>
  </si>
  <si>
    <t>ĐIỂM RÈN LUYỆN NĂM HỌC 2023-2024 KHOA DU LỊCH LỮ HÀNH QUỐC TẾ</t>
  </si>
  <si>
    <t>DANH SÁCH SINH VIÊN BỔ SUNG ĐIỂM RÈN LUYỆN NĂM HỌC 2023-2024 
 KHOA DU LỊCH LỮ HÀNH QUỐC TẾ</t>
  </si>
  <si>
    <t>DANH SÁCH SINH VIÊN KHÔNG BỔ SUNG ĐIỂM RÈN LUYỆN NĂM HỌC 2023-2024 KHOA DU LỊCH LỮ HÀNH QUỐC TẾ</t>
  </si>
  <si>
    <t>YẾU</t>
  </si>
  <si>
    <t>TỐT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</si>
</sst>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"/>
    <numFmt numFmtId="165" formatCode="#,##0.0"/>
  </numFmts>
  <fonts count="1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sz val="14"/>
      <color theme="1"/>
      <name val="Times New Roman"/>
      <family val="1"/>
    </font>
    <font>
      <b/>
      <sz val="12"/>
      <color rgb="FF000000"/>
      <name val="Times New Roman"/>
      <family val="2"/>
    </font>
    <font>
      <sz val="12"/>
      <color rgb="FF000000"/>
      <name val="Times New Roman"/>
      <family val="2"/>
    </font>
    <font>
      <b/>
      <sz val="12"/>
      <color rgb="FFFF0000"/>
      <name val="Times New Roman"/>
      <family val="2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Fill="1"/>
    <xf numFmtId="0" fontId="1" fillId="4" borderId="6" xfId="0" applyFont="1" applyFill="1" applyBorder="1" applyAlignment="1">
      <alignment horizontal="center" vertical="center" wrapText="1"/>
    </xf>
    <xf numFmtId="0" fontId="3" fillId="0" borderId="0" xfId="0" applyFont="1" applyFill="1"/>
    <xf numFmtId="0" fontId="4" fillId="0" borderId="1" xfId="0" applyNumberFormat="1" applyFont="1" applyFill="1" applyBorder="1" applyAlignment="1" applyProtection="1">
      <alignment horizontal="center" vertical="center" wrapText="1" shrinkToFit="1" readingOrder="1"/>
    </xf>
    <xf numFmtId="0" fontId="4" fillId="2" borderId="2" xfId="0" applyNumberFormat="1" applyFont="1" applyFill="1" applyBorder="1" applyAlignment="1" applyProtection="1">
      <alignment horizontal="center" vertical="center" wrapText="1" shrinkToFit="1" readingOrder="1"/>
    </xf>
    <xf numFmtId="0" fontId="4" fillId="2" borderId="3" xfId="0" applyNumberFormat="1" applyFont="1" applyFill="1" applyBorder="1" applyAlignment="1" applyProtection="1">
      <alignment horizontal="center" vertical="center" wrapText="1" shrinkToFit="1" readingOrder="1"/>
    </xf>
    <xf numFmtId="0" fontId="4" fillId="2" borderId="8" xfId="0" applyNumberFormat="1" applyFont="1" applyFill="1" applyBorder="1" applyAlignment="1" applyProtection="1">
      <alignment horizontal="center" vertical="center" wrapText="1" shrinkToFit="1" readingOrder="1"/>
    </xf>
    <xf numFmtId="0" fontId="4" fillId="2" borderId="1" xfId="0" applyNumberFormat="1" applyFont="1" applyFill="1" applyBorder="1" applyAlignment="1" applyProtection="1">
      <alignment horizontal="center" vertical="center" wrapText="1" shrinkToFit="1" readingOrder="1"/>
    </xf>
    <xf numFmtId="0" fontId="4" fillId="0" borderId="7" xfId="0" applyNumberFormat="1" applyFont="1" applyFill="1" applyBorder="1" applyAlignment="1" applyProtection="1">
      <alignment horizontal="center" vertical="center" wrapText="1" shrinkToFit="1" readingOrder="1"/>
    </xf>
    <xf numFmtId="0" fontId="4" fillId="2" borderId="2" xfId="0" applyNumberFormat="1" applyFont="1" applyFill="1" applyBorder="1" applyAlignment="1" applyProtection="1">
      <alignment horizontal="center" vertical="center" wrapText="1" shrinkToFit="1" readingOrder="1"/>
    </xf>
    <xf numFmtId="0" fontId="4" fillId="2" borderId="7" xfId="0" applyNumberFormat="1" applyFont="1" applyFill="1" applyBorder="1" applyAlignment="1" applyProtection="1">
      <alignment horizontal="center" vertical="center" wrapText="1" shrinkToFit="1" readingOrder="1"/>
    </xf>
    <xf numFmtId="0" fontId="5" fillId="0" borderId="2" xfId="0" applyNumberFormat="1" applyFont="1" applyFill="1" applyBorder="1" applyAlignment="1" applyProtection="1">
      <alignment horizontal="center" vertical="center" wrapText="1" shrinkToFit="1" readingOrder="1"/>
    </xf>
    <xf numFmtId="49" fontId="5" fillId="0" borderId="2" xfId="0" applyNumberFormat="1" applyFont="1" applyFill="1" applyBorder="1" applyAlignment="1" applyProtection="1">
      <alignment horizontal="center" vertical="center" wrapText="1" shrinkToFit="1" readingOrder="1"/>
    </xf>
    <xf numFmtId="49" fontId="5" fillId="0" borderId="2" xfId="0" applyNumberFormat="1" applyFont="1" applyFill="1" applyBorder="1" applyAlignment="1" applyProtection="1">
      <alignment horizontal="left" vertical="center" wrapText="1" shrinkToFit="1" readingOrder="1"/>
    </xf>
    <xf numFmtId="164" fontId="5" fillId="0" borderId="4" xfId="0" applyNumberFormat="1" applyFont="1" applyFill="1" applyBorder="1" applyAlignment="1" applyProtection="1">
      <alignment horizontal="center" vertical="center" wrapText="1" shrinkToFit="1" readingOrder="1"/>
    </xf>
    <xf numFmtId="49" fontId="5" fillId="0" borderId="4" xfId="0" applyNumberFormat="1" applyFont="1" applyFill="1" applyBorder="1" applyAlignment="1" applyProtection="1">
      <alignment horizontal="center" vertical="center" wrapText="1" shrinkToFit="1" readingOrder="1"/>
    </xf>
    <xf numFmtId="3" fontId="5" fillId="0" borderId="2" xfId="0" applyNumberFormat="1" applyFont="1" applyBorder="1" applyAlignment="1" applyProtection="1">
      <alignment horizontal="center" vertical="center" wrapText="1" shrinkToFit="1" readingOrder="1"/>
    </xf>
    <xf numFmtId="165" fontId="5" fillId="0" borderId="4" xfId="0" applyNumberFormat="1" applyFont="1" applyBorder="1" applyAlignment="1" applyProtection="1">
      <alignment horizontal="center" vertical="center" wrapText="1" shrinkToFit="1" readingOrder="1"/>
    </xf>
    <xf numFmtId="0" fontId="5" fillId="0" borderId="2" xfId="0" applyNumberFormat="1" applyFont="1" applyBorder="1" applyAlignment="1" applyProtection="1">
      <alignment horizontal="center" vertical="center" wrapText="1" shrinkToFit="1" readingOrder="1"/>
    </xf>
    <xf numFmtId="49" fontId="5" fillId="0" borderId="5" xfId="0" applyNumberFormat="1" applyFont="1" applyBorder="1" applyAlignment="1" applyProtection="1">
      <alignment horizontal="center" vertical="center" wrapText="1" shrinkToFit="1" readingOrder="1"/>
    </xf>
    <xf numFmtId="49" fontId="5" fillId="0" borderId="6" xfId="0" applyNumberFormat="1" applyFont="1" applyFill="1" applyBorder="1" applyAlignment="1" applyProtection="1">
      <alignment horizontal="center" vertical="center" wrapText="1" shrinkToFit="1" readingOrder="1"/>
    </xf>
    <xf numFmtId="49" fontId="5" fillId="0" borderId="4" xfId="0" applyNumberFormat="1" applyFont="1" applyFill="1" applyBorder="1" applyAlignment="1" applyProtection="1">
      <alignment horizontal="left" vertical="center" wrapText="1" shrinkToFit="1" readingOrder="1"/>
    </xf>
    <xf numFmtId="3" fontId="5" fillId="0" borderId="4" xfId="0" applyNumberFormat="1" applyFont="1" applyBorder="1" applyAlignment="1" applyProtection="1">
      <alignment horizontal="center" vertical="center" wrapText="1" shrinkToFit="1" readingOrder="1"/>
    </xf>
    <xf numFmtId="3" fontId="5" fillId="0" borderId="4" xfId="0" applyNumberFormat="1" applyFont="1" applyFill="1" applyBorder="1" applyAlignment="1" applyProtection="1">
      <alignment horizontal="center" vertical="center" wrapText="1" shrinkToFit="1" readingOrder="1"/>
    </xf>
    <xf numFmtId="3" fontId="5" fillId="3" borderId="4" xfId="0" applyNumberFormat="1" applyFont="1" applyFill="1" applyBorder="1" applyAlignment="1" applyProtection="1">
      <alignment horizontal="center" vertical="center" wrapText="1" shrinkToFit="1" readingOrder="1"/>
    </xf>
    <xf numFmtId="165" fontId="5" fillId="0" borderId="4" xfId="0" applyNumberFormat="1" applyFont="1" applyFill="1" applyBorder="1" applyAlignment="1" applyProtection="1">
      <alignment horizontal="center" vertical="center" wrapText="1" shrinkToFit="1" readingOrder="1"/>
    </xf>
    <xf numFmtId="49" fontId="5" fillId="0" borderId="5" xfId="0" applyNumberFormat="1" applyFont="1" applyFill="1" applyBorder="1" applyAlignment="1" applyProtection="1">
      <alignment horizontal="center" vertical="center" wrapText="1" shrinkToFit="1" readingOrder="1"/>
    </xf>
    <xf numFmtId="0" fontId="5" fillId="0" borderId="4" xfId="0" applyNumberFormat="1" applyFont="1" applyFill="1" applyBorder="1" applyAlignment="1" applyProtection="1">
      <alignment horizontal="center" vertical="center" wrapText="1" shrinkToFit="1" readingOrder="1"/>
    </xf>
    <xf numFmtId="0" fontId="6" fillId="4" borderId="6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/>
    </xf>
    <xf numFmtId="3" fontId="5" fillId="3" borderId="2" xfId="0" applyNumberFormat="1" applyFont="1" applyFill="1" applyBorder="1" applyAlignment="1" applyProtection="1">
      <alignment horizontal="center" vertical="center" wrapText="1" shrinkToFit="1" readingOrder="1"/>
    </xf>
    <xf numFmtId="3" fontId="7" fillId="3" borderId="2" xfId="0" applyNumberFormat="1" applyFont="1" applyFill="1" applyBorder="1" applyAlignment="1" applyProtection="1">
      <alignment horizontal="center" vertical="center" wrapText="1" shrinkToFit="1" readingOrder="1"/>
    </xf>
    <xf numFmtId="3" fontId="7" fillId="3" borderId="4" xfId="0" applyNumberFormat="1" applyFont="1" applyFill="1" applyBorder="1" applyAlignment="1" applyProtection="1">
      <alignment horizontal="center" vertical="center" wrapText="1" shrinkToFit="1" readingOrder="1"/>
    </xf>
    <xf numFmtId="0" fontId="8" fillId="0" borderId="0" xfId="0" applyFont="1" applyFill="1" applyAlignment="1"/>
    <xf numFmtId="0" fontId="8" fillId="0" borderId="0" xfId="0" applyFont="1" applyAlignment="1"/>
    <xf numFmtId="0" fontId="8" fillId="0" borderId="0" xfId="0" applyNumberFormat="1" applyFont="1" applyAlignment="1"/>
    <xf numFmtId="0" fontId="1" fillId="4" borderId="0" xfId="0" applyFont="1" applyFill="1" applyBorder="1" applyAlignment="1">
      <alignment horizontal="center" vertical="center" wrapText="1"/>
    </xf>
    <xf numFmtId="0" fontId="9" fillId="5" borderId="9" xfId="0" applyNumberFormat="1" applyFont="1" applyFill="1" applyBorder="1" applyAlignment="1" applyProtection="1">
      <alignment horizontal="center" vertical="center" wrapText="1" shrinkToFit="1" readingOrder="1"/>
    </xf>
    <xf numFmtId="0" fontId="9" fillId="5" borderId="10" xfId="0" applyNumberFormat="1" applyFont="1" applyFill="1" applyBorder="1" applyAlignment="1" applyProtection="1">
      <alignment horizontal="center" vertical="center" wrapText="1" shrinkToFit="1" readingOrder="1"/>
    </xf>
    <xf numFmtId="0" fontId="9" fillId="5" borderId="9" xfId="0" applyNumberFormat="1" applyFont="1" applyFill="1" applyBorder="1" applyAlignment="1" applyProtection="1">
      <alignment horizontal="center" vertical="center" wrapText="1" shrinkToFit="1" readingOrder="1"/>
    </xf>
    <xf numFmtId="0" fontId="9" fillId="5" borderId="5" xfId="0" applyNumberFormat="1" applyFont="1" applyFill="1" applyBorder="1" applyAlignment="1" applyProtection="1">
      <alignment horizontal="center" vertical="center" wrapText="1" shrinkToFit="1" readingOrder="1"/>
    </xf>
    <xf numFmtId="0" fontId="10" fillId="0" borderId="9" xfId="0" applyNumberFormat="1" applyFont="1" applyFill="1" applyBorder="1" applyAlignment="1" applyProtection="1">
      <alignment horizontal="center" vertical="center" wrapText="1" shrinkToFit="1" readingOrder="1"/>
    </xf>
    <xf numFmtId="49" fontId="10" fillId="0" borderId="9" xfId="0" applyNumberFormat="1" applyFont="1" applyFill="1" applyBorder="1" applyAlignment="1" applyProtection="1">
      <alignment horizontal="center" vertical="center" wrapText="1" shrinkToFit="1" readingOrder="1"/>
    </xf>
    <xf numFmtId="49" fontId="10" fillId="0" borderId="9" xfId="0" applyNumberFormat="1" applyFont="1" applyFill="1" applyBorder="1" applyAlignment="1" applyProtection="1">
      <alignment horizontal="left" vertical="center" wrapText="1" shrinkToFit="1" readingOrder="1"/>
    </xf>
    <xf numFmtId="164" fontId="10" fillId="0" borderId="9" xfId="0" applyNumberFormat="1" applyFont="1" applyFill="1" applyBorder="1" applyAlignment="1" applyProtection="1">
      <alignment horizontal="center" vertical="center" wrapText="1" shrinkToFit="1" readingOrder="1"/>
    </xf>
    <xf numFmtId="3" fontId="10" fillId="0" borderId="9" xfId="0" applyNumberFormat="1" applyFont="1" applyBorder="1" applyAlignment="1" applyProtection="1">
      <alignment horizontal="center" vertical="center" wrapText="1" shrinkToFit="1" readingOrder="1"/>
    </xf>
    <xf numFmtId="3" fontId="10" fillId="3" borderId="9" xfId="0" applyNumberFormat="1" applyFont="1" applyFill="1" applyBorder="1" applyAlignment="1" applyProtection="1">
      <alignment horizontal="center" vertical="center" wrapText="1" shrinkToFit="1" readingOrder="1"/>
    </xf>
    <xf numFmtId="165" fontId="10" fillId="0" borderId="9" xfId="0" applyNumberFormat="1" applyFont="1" applyBorder="1" applyAlignment="1" applyProtection="1">
      <alignment horizontal="center" vertical="center" wrapText="1" shrinkToFit="1" readingOrder="1"/>
    </xf>
    <xf numFmtId="0" fontId="10" fillId="0" borderId="9" xfId="0" applyNumberFormat="1" applyFont="1" applyBorder="1" applyAlignment="1" applyProtection="1">
      <alignment horizontal="center" vertical="center" wrapText="1" shrinkToFit="1" readingOrder="1"/>
    </xf>
    <xf numFmtId="49" fontId="10" fillId="0" borderId="5" xfId="0" applyNumberFormat="1" applyFont="1" applyBorder="1" applyAlignment="1" applyProtection="1">
      <alignment horizontal="left" vertical="center" wrapText="1" shrinkToFit="1" readingOrder="1"/>
    </xf>
    <xf numFmtId="3" fontId="11" fillId="3" borderId="9" xfId="0" applyNumberFormat="1" applyFont="1" applyFill="1" applyBorder="1" applyAlignment="1" applyProtection="1">
      <alignment horizontal="center" vertical="center" wrapText="1" shrinkToFit="1" readingOrder="1"/>
    </xf>
    <xf numFmtId="165" fontId="10" fillId="0" borderId="9" xfId="0" applyNumberFormat="1" applyFont="1" applyFill="1" applyBorder="1" applyAlignment="1" applyProtection="1">
      <alignment horizontal="center" vertical="center" wrapText="1" shrinkToFit="1" readingOrder="1"/>
    </xf>
    <xf numFmtId="49" fontId="10" fillId="0" borderId="5" xfId="0" applyNumberFormat="1" applyFont="1" applyFill="1" applyBorder="1" applyAlignment="1" applyProtection="1">
      <alignment horizontal="left" vertical="center" wrapText="1" shrinkToFit="1" readingOrder="1"/>
    </xf>
    <xf numFmtId="3" fontId="10" fillId="0" borderId="9" xfId="0" applyNumberFormat="1" applyFont="1" applyFill="1" applyBorder="1" applyAlignment="1" applyProtection="1">
      <alignment horizontal="center" vertical="center" wrapText="1" shrinkToFit="1" readingOrder="1"/>
    </xf>
    <xf numFmtId="0" fontId="2" fillId="0" borderId="0" xfId="0" applyFont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 wrapText="1" shrinkToFit="1" readingOrder="1"/>
    </xf>
    <xf numFmtId="0" fontId="13" fillId="2" borderId="2" xfId="0" applyNumberFormat="1" applyFont="1" applyFill="1" applyBorder="1" applyAlignment="1" applyProtection="1">
      <alignment horizontal="center" vertical="center" wrapText="1" shrinkToFit="1" readingOrder="1"/>
    </xf>
    <xf numFmtId="0" fontId="13" fillId="2" borderId="3" xfId="0" applyNumberFormat="1" applyFont="1" applyFill="1" applyBorder="1" applyAlignment="1" applyProtection="1">
      <alignment horizontal="center" vertical="center" wrapText="1" shrinkToFit="1" readingOrder="1"/>
    </xf>
    <xf numFmtId="0" fontId="13" fillId="2" borderId="8" xfId="0" applyNumberFormat="1" applyFont="1" applyFill="1" applyBorder="1" applyAlignment="1" applyProtection="1">
      <alignment horizontal="center" vertical="center" wrapText="1" shrinkToFit="1" readingOrder="1"/>
    </xf>
    <xf numFmtId="0" fontId="13" fillId="2" borderId="1" xfId="0" applyNumberFormat="1" applyFont="1" applyFill="1" applyBorder="1" applyAlignment="1" applyProtection="1">
      <alignment horizontal="center" vertical="center" wrapText="1" shrinkToFit="1" readingOrder="1"/>
    </xf>
    <xf numFmtId="0" fontId="13" fillId="0" borderId="7" xfId="0" applyNumberFormat="1" applyFont="1" applyFill="1" applyBorder="1" applyAlignment="1" applyProtection="1">
      <alignment horizontal="center" vertical="center" wrapText="1" shrinkToFit="1" readingOrder="1"/>
    </xf>
    <xf numFmtId="0" fontId="13" fillId="2" borderId="2" xfId="0" applyNumberFormat="1" applyFont="1" applyFill="1" applyBorder="1" applyAlignment="1" applyProtection="1">
      <alignment horizontal="center" vertical="center" wrapText="1" shrinkToFit="1" readingOrder="1"/>
    </xf>
    <xf numFmtId="0" fontId="13" fillId="2" borderId="7" xfId="0" applyNumberFormat="1" applyFont="1" applyFill="1" applyBorder="1" applyAlignment="1" applyProtection="1">
      <alignment horizontal="center" vertical="center" wrapText="1" shrinkToFit="1" readingOrder="1"/>
    </xf>
    <xf numFmtId="0" fontId="14" fillId="0" borderId="2" xfId="0" applyNumberFormat="1" applyFont="1" applyFill="1" applyBorder="1" applyAlignment="1" applyProtection="1">
      <alignment horizontal="center" vertical="center" wrapText="1" shrinkToFit="1" readingOrder="1"/>
    </xf>
    <xf numFmtId="49" fontId="14" fillId="0" borderId="2" xfId="0" applyNumberFormat="1" applyFont="1" applyFill="1" applyBorder="1" applyAlignment="1" applyProtection="1">
      <alignment horizontal="center" vertical="center" wrapText="1" shrinkToFit="1" readingOrder="1"/>
    </xf>
    <xf numFmtId="164" fontId="14" fillId="0" borderId="4" xfId="0" applyNumberFormat="1" applyFont="1" applyFill="1" applyBorder="1" applyAlignment="1" applyProtection="1">
      <alignment horizontal="center" vertical="center" wrapText="1" shrinkToFit="1" readingOrder="1"/>
    </xf>
    <xf numFmtId="49" fontId="14" fillId="0" borderId="4" xfId="0" applyNumberFormat="1" applyFont="1" applyFill="1" applyBorder="1" applyAlignment="1" applyProtection="1">
      <alignment horizontal="center" vertical="center" wrapText="1" shrinkToFit="1" readingOrder="1"/>
    </xf>
    <xf numFmtId="3" fontId="14" fillId="0" borderId="2" xfId="0" applyNumberFormat="1" applyFont="1" applyBorder="1" applyAlignment="1" applyProtection="1">
      <alignment horizontal="center" vertical="center" wrapText="1" shrinkToFit="1" readingOrder="1"/>
    </xf>
    <xf numFmtId="165" fontId="14" fillId="0" borderId="4" xfId="0" applyNumberFormat="1" applyFont="1" applyBorder="1" applyAlignment="1" applyProtection="1">
      <alignment horizontal="center" vertical="center" wrapText="1" shrinkToFit="1" readingOrder="1"/>
    </xf>
    <xf numFmtId="0" fontId="14" fillId="0" borderId="2" xfId="0" applyNumberFormat="1" applyFont="1" applyBorder="1" applyAlignment="1" applyProtection="1">
      <alignment horizontal="center" vertical="center" wrapText="1" shrinkToFit="1" readingOrder="1"/>
    </xf>
    <xf numFmtId="49" fontId="14" fillId="0" borderId="5" xfId="0" applyNumberFormat="1" applyFont="1" applyBorder="1" applyAlignment="1" applyProtection="1">
      <alignment horizontal="center" vertical="center" wrapText="1" shrinkToFit="1" readingOrder="1"/>
    </xf>
    <xf numFmtId="49" fontId="14" fillId="0" borderId="6" xfId="0" applyNumberFormat="1" applyFont="1" applyFill="1" applyBorder="1" applyAlignment="1" applyProtection="1">
      <alignment horizontal="center" vertical="center" wrapText="1" shrinkToFit="1" readingOrder="1"/>
    </xf>
    <xf numFmtId="3" fontId="14" fillId="0" borderId="4" xfId="0" applyNumberFormat="1" applyFont="1" applyBorder="1" applyAlignment="1" applyProtection="1">
      <alignment horizontal="center" vertical="center" wrapText="1" shrinkToFit="1" readingOrder="1"/>
    </xf>
    <xf numFmtId="0" fontId="14" fillId="0" borderId="4" xfId="0" applyNumberFormat="1" applyFont="1" applyFill="1" applyBorder="1" applyAlignment="1" applyProtection="1">
      <alignment horizontal="center" vertical="center" wrapText="1" shrinkToFi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O11" sqref="O11"/>
    </sheetView>
  </sheetViews>
  <sheetFormatPr defaultRowHeight="15" x14ac:dyDescent="0.25"/>
  <cols>
    <col min="1" max="1" width="7.7109375" customWidth="1"/>
    <col min="2" max="2" width="15.7109375" customWidth="1"/>
    <col min="3" max="3" width="26.7109375" customWidth="1"/>
    <col min="4" max="4" width="14.85546875" customWidth="1"/>
    <col min="5" max="9" width="10" customWidth="1"/>
    <col min="10" max="10" width="12.140625" customWidth="1"/>
  </cols>
  <sheetData>
    <row r="1" spans="1:10" ht="52.5" customHeight="1" x14ac:dyDescent="0.25">
      <c r="A1" s="37" t="s">
        <v>2744</v>
      </c>
      <c r="B1" s="37"/>
      <c r="C1" s="37"/>
      <c r="D1" s="37"/>
      <c r="E1" s="37"/>
      <c r="F1" s="37"/>
      <c r="G1" s="37"/>
      <c r="H1" s="37"/>
      <c r="I1" s="37"/>
      <c r="J1" s="2"/>
    </row>
    <row r="2" spans="1:10" ht="24" customHeight="1" x14ac:dyDescent="0.25">
      <c r="A2" s="38" t="s">
        <v>0</v>
      </c>
      <c r="B2" s="38" t="s">
        <v>1</v>
      </c>
      <c r="C2" s="38" t="s">
        <v>2</v>
      </c>
      <c r="D2" s="38" t="s">
        <v>3</v>
      </c>
      <c r="E2" s="38" t="s">
        <v>4</v>
      </c>
      <c r="F2" s="38" t="s">
        <v>5</v>
      </c>
      <c r="G2" s="38"/>
      <c r="H2" s="38"/>
      <c r="I2" s="38"/>
      <c r="J2" s="39" t="s">
        <v>6</v>
      </c>
    </row>
    <row r="3" spans="1:10" ht="31.5" x14ac:dyDescent="0.25">
      <c r="A3" s="38"/>
      <c r="B3" s="38"/>
      <c r="C3" s="38"/>
      <c r="D3" s="38"/>
      <c r="E3" s="38"/>
      <c r="F3" s="40" t="s">
        <v>7</v>
      </c>
      <c r="G3" s="40" t="s">
        <v>8</v>
      </c>
      <c r="H3" s="40" t="s">
        <v>9</v>
      </c>
      <c r="I3" s="40" t="s">
        <v>10</v>
      </c>
      <c r="J3" s="41"/>
    </row>
    <row r="4" spans="1:10" ht="31.5" x14ac:dyDescent="0.25">
      <c r="A4" s="42">
        <v>1</v>
      </c>
      <c r="B4" s="43" t="s">
        <v>208</v>
      </c>
      <c r="C4" s="44" t="s">
        <v>209</v>
      </c>
      <c r="D4" s="45">
        <v>37770</v>
      </c>
      <c r="E4" s="43" t="s">
        <v>79</v>
      </c>
      <c r="F4" s="46">
        <v>80</v>
      </c>
      <c r="G4" s="47">
        <v>60</v>
      </c>
      <c r="H4" s="48">
        <v>70</v>
      </c>
      <c r="I4" s="49" t="s">
        <v>2742</v>
      </c>
      <c r="J4" s="50" t="s">
        <v>2739</v>
      </c>
    </row>
    <row r="5" spans="1:10" ht="31.5" x14ac:dyDescent="0.25">
      <c r="A5" s="42">
        <v>2</v>
      </c>
      <c r="B5" s="43" t="s">
        <v>236</v>
      </c>
      <c r="C5" s="44" t="s">
        <v>237</v>
      </c>
      <c r="D5" s="45">
        <v>37972</v>
      </c>
      <c r="E5" s="43" t="s">
        <v>59</v>
      </c>
      <c r="F5" s="47">
        <v>65</v>
      </c>
      <c r="G5" s="51">
        <v>60</v>
      </c>
      <c r="H5" s="52">
        <v>62.5</v>
      </c>
      <c r="I5" s="42" t="s">
        <v>2740</v>
      </c>
      <c r="J5" s="53" t="s">
        <v>2739</v>
      </c>
    </row>
    <row r="6" spans="1:10" ht="31.5" x14ac:dyDescent="0.25">
      <c r="A6" s="42">
        <v>3</v>
      </c>
      <c r="B6" s="43" t="s">
        <v>758</v>
      </c>
      <c r="C6" s="44" t="s">
        <v>713</v>
      </c>
      <c r="D6" s="45">
        <v>38121</v>
      </c>
      <c r="E6" s="43" t="s">
        <v>759</v>
      </c>
      <c r="F6" s="54">
        <v>0</v>
      </c>
      <c r="G6" s="47">
        <v>60</v>
      </c>
      <c r="H6" s="52">
        <v>30</v>
      </c>
      <c r="I6" s="42" t="s">
        <v>2741</v>
      </c>
      <c r="J6" s="53" t="s">
        <v>2739</v>
      </c>
    </row>
    <row r="7" spans="1:10" ht="31.5" x14ac:dyDescent="0.25">
      <c r="A7" s="42">
        <v>4</v>
      </c>
      <c r="B7" s="43" t="s">
        <v>915</v>
      </c>
      <c r="C7" s="44" t="s">
        <v>916</v>
      </c>
      <c r="D7" s="45">
        <v>38168</v>
      </c>
      <c r="E7" s="43" t="s">
        <v>745</v>
      </c>
      <c r="F7" s="46">
        <v>90</v>
      </c>
      <c r="G7" s="47">
        <v>60</v>
      </c>
      <c r="H7" s="52">
        <v>75</v>
      </c>
      <c r="I7" s="42" t="s">
        <v>2742</v>
      </c>
      <c r="J7" s="53" t="s">
        <v>2739</v>
      </c>
    </row>
    <row r="8" spans="1:10" ht="31.5" x14ac:dyDescent="0.25">
      <c r="A8" s="42">
        <v>5</v>
      </c>
      <c r="B8" s="43" t="s">
        <v>923</v>
      </c>
      <c r="C8" s="44" t="s">
        <v>924</v>
      </c>
      <c r="D8" s="45">
        <v>38217</v>
      </c>
      <c r="E8" s="43" t="s">
        <v>742</v>
      </c>
      <c r="F8" s="51">
        <v>60</v>
      </c>
      <c r="G8" s="51">
        <v>60</v>
      </c>
      <c r="H8" s="52">
        <v>60</v>
      </c>
      <c r="I8" s="42" t="s">
        <v>2740</v>
      </c>
      <c r="J8" s="53" t="s">
        <v>2739</v>
      </c>
    </row>
    <row r="9" spans="1:10" ht="31.5" x14ac:dyDescent="0.25">
      <c r="A9" s="42">
        <v>6</v>
      </c>
      <c r="B9" s="43" t="s">
        <v>984</v>
      </c>
      <c r="C9" s="44" t="s">
        <v>985</v>
      </c>
      <c r="D9" s="45">
        <v>38255</v>
      </c>
      <c r="E9" s="43" t="s">
        <v>759</v>
      </c>
      <c r="F9" s="47">
        <v>60</v>
      </c>
      <c r="G9" s="46">
        <v>80</v>
      </c>
      <c r="H9" s="48">
        <v>70</v>
      </c>
      <c r="I9" s="49" t="s">
        <v>2742</v>
      </c>
      <c r="J9" s="50" t="s">
        <v>2739</v>
      </c>
    </row>
    <row r="10" spans="1:10" ht="31.5" x14ac:dyDescent="0.25">
      <c r="A10" s="42">
        <v>7</v>
      </c>
      <c r="B10" s="43" t="s">
        <v>1150</v>
      </c>
      <c r="C10" s="44" t="s">
        <v>1149</v>
      </c>
      <c r="D10" s="45">
        <v>38006</v>
      </c>
      <c r="E10" s="43" t="s">
        <v>759</v>
      </c>
      <c r="F10" s="47">
        <v>60</v>
      </c>
      <c r="G10" s="46">
        <v>67</v>
      </c>
      <c r="H10" s="48">
        <v>63.5</v>
      </c>
      <c r="I10" s="49" t="s">
        <v>2740</v>
      </c>
      <c r="J10" s="50" t="s">
        <v>2739</v>
      </c>
    </row>
    <row r="11" spans="1:10" ht="31.5" x14ac:dyDescent="0.25">
      <c r="A11" s="42">
        <v>8</v>
      </c>
      <c r="B11" s="43" t="s">
        <v>1173</v>
      </c>
      <c r="C11" s="44" t="s">
        <v>1174</v>
      </c>
      <c r="D11" s="45">
        <v>38296</v>
      </c>
      <c r="E11" s="43" t="s">
        <v>759</v>
      </c>
      <c r="F11" s="46">
        <v>84</v>
      </c>
      <c r="G11" s="47">
        <v>55</v>
      </c>
      <c r="H11" s="52">
        <v>69.5</v>
      </c>
      <c r="I11" s="49" t="s">
        <v>2742</v>
      </c>
      <c r="J11" s="53" t="s">
        <v>2739</v>
      </c>
    </row>
    <row r="12" spans="1:10" ht="31.5" x14ac:dyDescent="0.25">
      <c r="A12" s="42">
        <v>9</v>
      </c>
      <c r="B12" s="43" t="s">
        <v>1197</v>
      </c>
      <c r="C12" s="44" t="s">
        <v>1198</v>
      </c>
      <c r="D12" s="45">
        <v>38227</v>
      </c>
      <c r="E12" s="43" t="s">
        <v>750</v>
      </c>
      <c r="F12" s="46">
        <v>75</v>
      </c>
      <c r="G12" s="47">
        <v>60</v>
      </c>
      <c r="H12" s="52">
        <v>67.5</v>
      </c>
      <c r="I12" s="49" t="s">
        <v>2742</v>
      </c>
      <c r="J12" s="53" t="s">
        <v>2739</v>
      </c>
    </row>
    <row r="13" spans="1:10" ht="31.5" x14ac:dyDescent="0.25">
      <c r="A13" s="42">
        <v>10</v>
      </c>
      <c r="B13" s="43" t="s">
        <v>1209</v>
      </c>
      <c r="C13" s="44" t="s">
        <v>1210</v>
      </c>
      <c r="D13" s="45">
        <v>38330</v>
      </c>
      <c r="E13" s="43" t="s">
        <v>798</v>
      </c>
      <c r="F13" s="46">
        <v>89</v>
      </c>
      <c r="G13" s="47">
        <v>60</v>
      </c>
      <c r="H13" s="52">
        <v>74.5</v>
      </c>
      <c r="I13" s="49" t="s">
        <v>2742</v>
      </c>
      <c r="J13" s="53" t="s">
        <v>2739</v>
      </c>
    </row>
    <row r="14" spans="1:10" ht="31.5" x14ac:dyDescent="0.25">
      <c r="A14" s="42">
        <v>11</v>
      </c>
      <c r="B14" s="43" t="s">
        <v>1213</v>
      </c>
      <c r="C14" s="44" t="s">
        <v>1214</v>
      </c>
      <c r="D14" s="45">
        <v>38207</v>
      </c>
      <c r="E14" s="43" t="s">
        <v>750</v>
      </c>
      <c r="F14" s="54">
        <v>90</v>
      </c>
      <c r="G14" s="51">
        <v>60</v>
      </c>
      <c r="H14" s="48">
        <v>75</v>
      </c>
      <c r="I14" s="49" t="s">
        <v>2742</v>
      </c>
      <c r="J14" s="53" t="s">
        <v>2739</v>
      </c>
    </row>
    <row r="15" spans="1:10" ht="31.5" x14ac:dyDescent="0.25">
      <c r="A15" s="42">
        <v>12</v>
      </c>
      <c r="B15" s="43" t="s">
        <v>1233</v>
      </c>
      <c r="C15" s="44" t="s">
        <v>1234</v>
      </c>
      <c r="D15" s="45">
        <v>38260</v>
      </c>
      <c r="E15" s="43" t="s">
        <v>759</v>
      </c>
      <c r="F15" s="46">
        <v>81</v>
      </c>
      <c r="G15" s="47">
        <v>55</v>
      </c>
      <c r="H15" s="48">
        <v>68</v>
      </c>
      <c r="I15" s="49" t="s">
        <v>2742</v>
      </c>
      <c r="J15" s="53" t="s">
        <v>2739</v>
      </c>
    </row>
    <row r="16" spans="1:10" ht="31.5" x14ac:dyDescent="0.25">
      <c r="A16" s="42">
        <v>13</v>
      </c>
      <c r="B16" s="43" t="s">
        <v>1243</v>
      </c>
      <c r="C16" s="44" t="s">
        <v>1244</v>
      </c>
      <c r="D16" s="45">
        <v>37117</v>
      </c>
      <c r="E16" s="43" t="s">
        <v>798</v>
      </c>
      <c r="F16" s="47">
        <v>60</v>
      </c>
      <c r="G16" s="46">
        <v>80</v>
      </c>
      <c r="H16" s="48">
        <v>70</v>
      </c>
      <c r="I16" s="49" t="s">
        <v>2742</v>
      </c>
      <c r="J16" s="50" t="s">
        <v>2739</v>
      </c>
    </row>
    <row r="17" spans="1:10" ht="31.5" x14ac:dyDescent="0.25">
      <c r="A17" s="42">
        <v>14</v>
      </c>
      <c r="B17" s="43" t="s">
        <v>1249</v>
      </c>
      <c r="C17" s="44" t="s">
        <v>1250</v>
      </c>
      <c r="D17" s="45">
        <v>38263</v>
      </c>
      <c r="E17" s="43" t="s">
        <v>750</v>
      </c>
      <c r="F17" s="54">
        <v>80</v>
      </c>
      <c r="G17" s="51">
        <v>60</v>
      </c>
      <c r="H17" s="48">
        <v>70</v>
      </c>
      <c r="I17" s="42" t="s">
        <v>2742</v>
      </c>
      <c r="J17" s="53" t="s">
        <v>2739</v>
      </c>
    </row>
    <row r="18" spans="1:10" ht="31.5" x14ac:dyDescent="0.25">
      <c r="A18" s="42">
        <v>15</v>
      </c>
      <c r="B18" s="43" t="s">
        <v>1294</v>
      </c>
      <c r="C18" s="44" t="s">
        <v>1295</v>
      </c>
      <c r="D18" s="45">
        <v>38212</v>
      </c>
      <c r="E18" s="43" t="s">
        <v>1279</v>
      </c>
      <c r="F18" s="54">
        <v>97</v>
      </c>
      <c r="G18" s="51">
        <v>60</v>
      </c>
      <c r="H18" s="52">
        <v>78.5</v>
      </c>
      <c r="I18" s="42" t="s">
        <v>2742</v>
      </c>
      <c r="J18" s="53" t="s">
        <v>2739</v>
      </c>
    </row>
  </sheetData>
  <mergeCells count="7">
    <mergeCell ref="D2:D3"/>
    <mergeCell ref="E2:E3"/>
    <mergeCell ref="A1:J1"/>
    <mergeCell ref="A2:A3"/>
    <mergeCell ref="B2:B3"/>
    <mergeCell ref="C2:C3"/>
    <mergeCell ref="F2:I2"/>
  </mergeCells>
  <pageMargins left="0.70866141732283472" right="0.70866141732283472" top="0.74803149606299213" bottom="0.74803149606299213" header="0.31496062992125984" footer="0.31496062992125984"/>
  <pageSetup paperSize="9" scale="11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4"/>
  <sheetViews>
    <sheetView workbookViewId="0">
      <selection activeCell="J13" sqref="J13"/>
    </sheetView>
  </sheetViews>
  <sheetFormatPr defaultRowHeight="15" x14ac:dyDescent="0.25"/>
  <cols>
    <col min="1" max="1" width="8.140625" style="55" bestFit="1" customWidth="1"/>
    <col min="2" max="2" width="25.140625" style="55" customWidth="1"/>
    <col min="3" max="3" width="26.5703125" style="55" customWidth="1"/>
    <col min="4" max="4" width="13" style="55" bestFit="1" customWidth="1"/>
    <col min="5" max="5" width="20.85546875" style="55" customWidth="1"/>
    <col min="6" max="8" width="8.140625" style="55" bestFit="1" customWidth="1"/>
    <col min="9" max="9" width="14.7109375" style="55" customWidth="1"/>
    <col min="10" max="10" width="29.85546875" style="55" customWidth="1"/>
    <col min="11" max="16384" width="9.140625" style="55"/>
  </cols>
  <sheetData>
    <row r="1" spans="1:10" x14ac:dyDescent="0.25">
      <c r="A1" s="56" t="s">
        <v>2745</v>
      </c>
      <c r="B1" s="56"/>
      <c r="C1" s="56"/>
      <c r="D1" s="56"/>
      <c r="E1" s="56"/>
      <c r="F1" s="56"/>
      <c r="G1" s="56"/>
      <c r="H1" s="56"/>
      <c r="I1" s="56"/>
      <c r="J1" s="56"/>
    </row>
    <row r="2" spans="1:10" x14ac:dyDescent="0.25">
      <c r="A2" s="57" t="s">
        <v>0</v>
      </c>
      <c r="B2" s="57" t="s">
        <v>1</v>
      </c>
      <c r="C2" s="57" t="s">
        <v>2</v>
      </c>
      <c r="D2" s="57" t="s">
        <v>3</v>
      </c>
      <c r="E2" s="57" t="s">
        <v>4</v>
      </c>
      <c r="F2" s="58" t="s">
        <v>5</v>
      </c>
      <c r="G2" s="59"/>
      <c r="H2" s="59"/>
      <c r="I2" s="60"/>
      <c r="J2" s="61" t="s">
        <v>6</v>
      </c>
    </row>
    <row r="3" spans="1:10" ht="57" x14ac:dyDescent="0.25">
      <c r="A3" s="62"/>
      <c r="B3" s="62"/>
      <c r="C3" s="62"/>
      <c r="D3" s="62"/>
      <c r="E3" s="62"/>
      <c r="F3" s="63" t="s">
        <v>7</v>
      </c>
      <c r="G3" s="63" t="s">
        <v>8</v>
      </c>
      <c r="H3" s="63" t="s">
        <v>9</v>
      </c>
      <c r="I3" s="63" t="s">
        <v>10</v>
      </c>
      <c r="J3" s="64"/>
    </row>
    <row r="4" spans="1:10" x14ac:dyDescent="0.25">
      <c r="A4" s="65">
        <v>1</v>
      </c>
      <c r="B4" s="66" t="s">
        <v>18</v>
      </c>
      <c r="C4" s="66" t="s">
        <v>19</v>
      </c>
      <c r="D4" s="67">
        <v>37880</v>
      </c>
      <c r="E4" s="68" t="s">
        <v>13</v>
      </c>
      <c r="F4" s="69">
        <v>0</v>
      </c>
      <c r="G4" s="69">
        <v>0</v>
      </c>
      <c r="H4" s="70">
        <v>0</v>
      </c>
      <c r="I4" s="71" t="s">
        <v>2741</v>
      </c>
      <c r="J4" s="72"/>
    </row>
    <row r="5" spans="1:10" x14ac:dyDescent="0.25">
      <c r="A5" s="65">
        <v>2</v>
      </c>
      <c r="B5" s="66" t="s">
        <v>42</v>
      </c>
      <c r="C5" s="66" t="s">
        <v>43</v>
      </c>
      <c r="D5" s="67">
        <v>37917</v>
      </c>
      <c r="E5" s="68" t="s">
        <v>39</v>
      </c>
      <c r="F5" s="69">
        <v>0</v>
      </c>
      <c r="G5" s="69">
        <v>97</v>
      </c>
      <c r="H5" s="70">
        <v>48.5</v>
      </c>
      <c r="I5" s="71" t="s">
        <v>2746</v>
      </c>
      <c r="J5" s="72"/>
    </row>
    <row r="6" spans="1:10" x14ac:dyDescent="0.25">
      <c r="A6" s="65">
        <v>3</v>
      </c>
      <c r="B6" s="66" t="s">
        <v>60</v>
      </c>
      <c r="C6" s="66" t="s">
        <v>61</v>
      </c>
      <c r="D6" s="67">
        <v>37790</v>
      </c>
      <c r="E6" s="68" t="s">
        <v>62</v>
      </c>
      <c r="F6" s="69">
        <v>70</v>
      </c>
      <c r="G6" s="69">
        <v>0</v>
      </c>
      <c r="H6" s="70">
        <v>35</v>
      </c>
      <c r="I6" s="71" t="s">
        <v>2746</v>
      </c>
      <c r="J6" s="72"/>
    </row>
    <row r="7" spans="1:10" x14ac:dyDescent="0.25">
      <c r="A7" s="65">
        <v>4</v>
      </c>
      <c r="B7" s="66" t="s">
        <v>63</v>
      </c>
      <c r="C7" s="66" t="s">
        <v>64</v>
      </c>
      <c r="D7" s="67">
        <v>37842</v>
      </c>
      <c r="E7" s="68" t="s">
        <v>54</v>
      </c>
      <c r="F7" s="69">
        <v>78</v>
      </c>
      <c r="G7" s="69">
        <v>0</v>
      </c>
      <c r="H7" s="70">
        <v>39</v>
      </c>
      <c r="I7" s="71" t="s">
        <v>2746</v>
      </c>
      <c r="J7" s="72"/>
    </row>
    <row r="8" spans="1:10" x14ac:dyDescent="0.25">
      <c r="A8" s="65">
        <v>5</v>
      </c>
      <c r="B8" s="66" t="s">
        <v>69</v>
      </c>
      <c r="C8" s="66" t="s">
        <v>70</v>
      </c>
      <c r="D8" s="67">
        <v>36639</v>
      </c>
      <c r="E8" s="68" t="s">
        <v>59</v>
      </c>
      <c r="F8" s="69">
        <v>0</v>
      </c>
      <c r="G8" s="69">
        <v>0</v>
      </c>
      <c r="H8" s="70">
        <v>0</v>
      </c>
      <c r="I8" s="71" t="s">
        <v>2741</v>
      </c>
      <c r="J8" s="72"/>
    </row>
    <row r="9" spans="1:10" x14ac:dyDescent="0.25">
      <c r="A9" s="65">
        <v>6</v>
      </c>
      <c r="B9" s="66" t="s">
        <v>73</v>
      </c>
      <c r="C9" s="66" t="s">
        <v>74</v>
      </c>
      <c r="D9" s="67">
        <v>37927</v>
      </c>
      <c r="E9" s="68" t="s">
        <v>59</v>
      </c>
      <c r="F9" s="69">
        <v>90</v>
      </c>
      <c r="G9" s="69">
        <v>0</v>
      </c>
      <c r="H9" s="70">
        <v>45</v>
      </c>
      <c r="I9" s="71" t="s">
        <v>2746</v>
      </c>
      <c r="J9" s="72"/>
    </row>
    <row r="10" spans="1:10" x14ac:dyDescent="0.25">
      <c r="A10" s="65">
        <v>7</v>
      </c>
      <c r="B10" s="66" t="s">
        <v>90</v>
      </c>
      <c r="C10" s="66" t="s">
        <v>91</v>
      </c>
      <c r="D10" s="67">
        <v>37479</v>
      </c>
      <c r="E10" s="68" t="s">
        <v>62</v>
      </c>
      <c r="F10" s="69">
        <v>0</v>
      </c>
      <c r="G10" s="69">
        <v>58</v>
      </c>
      <c r="H10" s="70">
        <v>29</v>
      </c>
      <c r="I10" s="71" t="s">
        <v>2741</v>
      </c>
      <c r="J10" s="72"/>
    </row>
    <row r="11" spans="1:10" x14ac:dyDescent="0.25">
      <c r="A11" s="65">
        <v>8</v>
      </c>
      <c r="B11" s="66" t="s">
        <v>114</v>
      </c>
      <c r="C11" s="66" t="s">
        <v>115</v>
      </c>
      <c r="D11" s="67">
        <v>37100</v>
      </c>
      <c r="E11" s="68" t="s">
        <v>54</v>
      </c>
      <c r="F11" s="69">
        <v>0</v>
      </c>
      <c r="G11" s="69">
        <v>0</v>
      </c>
      <c r="H11" s="70">
        <v>0</v>
      </c>
      <c r="I11" s="71" t="s">
        <v>2741</v>
      </c>
      <c r="J11" s="72"/>
    </row>
    <row r="12" spans="1:10" x14ac:dyDescent="0.25">
      <c r="A12" s="65">
        <v>9</v>
      </c>
      <c r="B12" s="66" t="s">
        <v>116</v>
      </c>
      <c r="C12" s="66" t="s">
        <v>117</v>
      </c>
      <c r="D12" s="67">
        <v>37734</v>
      </c>
      <c r="E12" s="68" t="s">
        <v>62</v>
      </c>
      <c r="F12" s="69">
        <v>65</v>
      </c>
      <c r="G12" s="69">
        <v>0</v>
      </c>
      <c r="H12" s="70">
        <v>32.5</v>
      </c>
      <c r="I12" s="71" t="s">
        <v>2741</v>
      </c>
      <c r="J12" s="72"/>
    </row>
    <row r="13" spans="1:10" x14ac:dyDescent="0.25">
      <c r="A13" s="65">
        <v>10</v>
      </c>
      <c r="B13" s="66" t="s">
        <v>118</v>
      </c>
      <c r="C13" s="66" t="s">
        <v>119</v>
      </c>
      <c r="D13" s="67">
        <v>37864</v>
      </c>
      <c r="E13" s="68" t="s">
        <v>59</v>
      </c>
      <c r="F13" s="69">
        <v>0</v>
      </c>
      <c r="G13" s="69">
        <v>90</v>
      </c>
      <c r="H13" s="70">
        <v>45</v>
      </c>
      <c r="I13" s="71" t="s">
        <v>2746</v>
      </c>
      <c r="J13" s="72"/>
    </row>
    <row r="14" spans="1:10" x14ac:dyDescent="0.25">
      <c r="A14" s="65">
        <v>11</v>
      </c>
      <c r="B14" s="66" t="s">
        <v>128</v>
      </c>
      <c r="C14" s="66" t="s">
        <v>129</v>
      </c>
      <c r="D14" s="67">
        <v>37699</v>
      </c>
      <c r="E14" s="68" t="s">
        <v>62</v>
      </c>
      <c r="F14" s="69">
        <v>0</v>
      </c>
      <c r="G14" s="69">
        <v>90</v>
      </c>
      <c r="H14" s="70">
        <v>45</v>
      </c>
      <c r="I14" s="71" t="s">
        <v>2746</v>
      </c>
      <c r="J14" s="72"/>
    </row>
    <row r="15" spans="1:10" x14ac:dyDescent="0.25">
      <c r="A15" s="65">
        <v>12</v>
      </c>
      <c r="B15" s="66" t="s">
        <v>136</v>
      </c>
      <c r="C15" s="66" t="s">
        <v>137</v>
      </c>
      <c r="D15" s="67">
        <v>37856</v>
      </c>
      <c r="E15" s="68" t="s">
        <v>62</v>
      </c>
      <c r="F15" s="69">
        <v>75</v>
      </c>
      <c r="G15" s="69">
        <v>0</v>
      </c>
      <c r="H15" s="70">
        <v>37.5</v>
      </c>
      <c r="I15" s="71" t="s">
        <v>2746</v>
      </c>
      <c r="J15" s="72"/>
    </row>
    <row r="16" spans="1:10" x14ac:dyDescent="0.25">
      <c r="A16" s="65">
        <v>13</v>
      </c>
      <c r="B16" s="66" t="s">
        <v>142</v>
      </c>
      <c r="C16" s="66" t="s">
        <v>143</v>
      </c>
      <c r="D16" s="67">
        <v>37642</v>
      </c>
      <c r="E16" s="68" t="s">
        <v>54</v>
      </c>
      <c r="F16" s="69">
        <v>80</v>
      </c>
      <c r="G16" s="69">
        <v>0</v>
      </c>
      <c r="H16" s="70">
        <v>40</v>
      </c>
      <c r="I16" s="71" t="s">
        <v>2746</v>
      </c>
      <c r="J16" s="72"/>
    </row>
    <row r="17" spans="1:10" x14ac:dyDescent="0.25">
      <c r="A17" s="65">
        <v>14</v>
      </c>
      <c r="B17" s="66" t="s">
        <v>168</v>
      </c>
      <c r="C17" s="66" t="s">
        <v>169</v>
      </c>
      <c r="D17" s="67">
        <v>37676</v>
      </c>
      <c r="E17" s="68" t="s">
        <v>54</v>
      </c>
      <c r="F17" s="69">
        <v>79</v>
      </c>
      <c r="G17" s="69">
        <v>0</v>
      </c>
      <c r="H17" s="70">
        <v>39.5</v>
      </c>
      <c r="I17" s="71" t="s">
        <v>2746</v>
      </c>
      <c r="J17" s="72"/>
    </row>
    <row r="18" spans="1:10" x14ac:dyDescent="0.25">
      <c r="A18" s="65">
        <v>15</v>
      </c>
      <c r="B18" s="66" t="s">
        <v>196</v>
      </c>
      <c r="C18" s="66" t="s">
        <v>197</v>
      </c>
      <c r="D18" s="67">
        <v>37837</v>
      </c>
      <c r="E18" s="68" t="s">
        <v>79</v>
      </c>
      <c r="F18" s="69">
        <v>0</v>
      </c>
      <c r="G18" s="69">
        <v>0</v>
      </c>
      <c r="H18" s="70">
        <v>0</v>
      </c>
      <c r="I18" s="71" t="s">
        <v>2741</v>
      </c>
      <c r="J18" s="72"/>
    </row>
    <row r="19" spans="1:10" x14ac:dyDescent="0.25">
      <c r="A19" s="65">
        <v>16</v>
      </c>
      <c r="B19" s="66" t="s">
        <v>216</v>
      </c>
      <c r="C19" s="66" t="s">
        <v>217</v>
      </c>
      <c r="D19" s="67">
        <v>37667</v>
      </c>
      <c r="E19" s="68" t="s">
        <v>62</v>
      </c>
      <c r="F19" s="69">
        <v>90</v>
      </c>
      <c r="G19" s="69">
        <v>0</v>
      </c>
      <c r="H19" s="70">
        <v>45</v>
      </c>
      <c r="I19" s="71" t="s">
        <v>2746</v>
      </c>
      <c r="J19" s="72"/>
    </row>
    <row r="20" spans="1:10" x14ac:dyDescent="0.25">
      <c r="A20" s="65">
        <v>17</v>
      </c>
      <c r="B20" s="66" t="s">
        <v>220</v>
      </c>
      <c r="C20" s="66" t="s">
        <v>221</v>
      </c>
      <c r="D20" s="67">
        <v>37769</v>
      </c>
      <c r="E20" s="68" t="s">
        <v>62</v>
      </c>
      <c r="F20" s="69">
        <v>0</v>
      </c>
      <c r="G20" s="69">
        <v>90</v>
      </c>
      <c r="H20" s="70">
        <v>45</v>
      </c>
      <c r="I20" s="71" t="s">
        <v>2746</v>
      </c>
      <c r="J20" s="72"/>
    </row>
    <row r="21" spans="1:10" x14ac:dyDescent="0.25">
      <c r="A21" s="65">
        <v>18</v>
      </c>
      <c r="B21" s="66" t="s">
        <v>278</v>
      </c>
      <c r="C21" s="66" t="s">
        <v>279</v>
      </c>
      <c r="D21" s="67">
        <v>37696</v>
      </c>
      <c r="E21" s="68" t="s">
        <v>62</v>
      </c>
      <c r="F21" s="69">
        <v>0</v>
      </c>
      <c r="G21" s="69">
        <v>0</v>
      </c>
      <c r="H21" s="70">
        <v>0</v>
      </c>
      <c r="I21" s="71" t="s">
        <v>2741</v>
      </c>
      <c r="J21" s="72"/>
    </row>
    <row r="22" spans="1:10" x14ac:dyDescent="0.25">
      <c r="A22" s="65">
        <v>19</v>
      </c>
      <c r="B22" s="66" t="s">
        <v>284</v>
      </c>
      <c r="C22" s="66" t="s">
        <v>285</v>
      </c>
      <c r="D22" s="67">
        <v>37744</v>
      </c>
      <c r="E22" s="68" t="s">
        <v>54</v>
      </c>
      <c r="F22" s="69">
        <v>75</v>
      </c>
      <c r="G22" s="69">
        <v>0</v>
      </c>
      <c r="H22" s="70">
        <v>37.5</v>
      </c>
      <c r="I22" s="71" t="s">
        <v>2746</v>
      </c>
      <c r="J22" s="72"/>
    </row>
    <row r="23" spans="1:10" x14ac:dyDescent="0.25">
      <c r="A23" s="65">
        <v>20</v>
      </c>
      <c r="B23" s="66" t="s">
        <v>286</v>
      </c>
      <c r="C23" s="66" t="s">
        <v>287</v>
      </c>
      <c r="D23" s="67">
        <v>37689</v>
      </c>
      <c r="E23" s="68" t="s">
        <v>62</v>
      </c>
      <c r="F23" s="69">
        <v>80</v>
      </c>
      <c r="G23" s="69">
        <v>0</v>
      </c>
      <c r="H23" s="70">
        <v>40</v>
      </c>
      <c r="I23" s="71" t="s">
        <v>2746</v>
      </c>
      <c r="J23" s="72"/>
    </row>
    <row r="24" spans="1:10" x14ac:dyDescent="0.25">
      <c r="A24" s="65">
        <v>21</v>
      </c>
      <c r="B24" s="66" t="s">
        <v>292</v>
      </c>
      <c r="C24" s="66" t="s">
        <v>293</v>
      </c>
      <c r="D24" s="67">
        <v>37899</v>
      </c>
      <c r="E24" s="68" t="s">
        <v>62</v>
      </c>
      <c r="F24" s="69">
        <v>0</v>
      </c>
      <c r="G24" s="69">
        <v>0</v>
      </c>
      <c r="H24" s="70">
        <v>0</v>
      </c>
      <c r="I24" s="71" t="s">
        <v>2741</v>
      </c>
      <c r="J24" s="72"/>
    </row>
    <row r="25" spans="1:10" x14ac:dyDescent="0.25">
      <c r="A25" s="65">
        <v>22</v>
      </c>
      <c r="B25" s="66" t="s">
        <v>294</v>
      </c>
      <c r="C25" s="66" t="s">
        <v>295</v>
      </c>
      <c r="D25" s="67">
        <v>37794</v>
      </c>
      <c r="E25" s="68" t="s">
        <v>62</v>
      </c>
      <c r="F25" s="69">
        <v>65</v>
      </c>
      <c r="G25" s="69">
        <v>0</v>
      </c>
      <c r="H25" s="70">
        <v>32.5</v>
      </c>
      <c r="I25" s="71" t="s">
        <v>2741</v>
      </c>
      <c r="J25" s="72"/>
    </row>
    <row r="26" spans="1:10" x14ac:dyDescent="0.25">
      <c r="A26" s="65">
        <v>23</v>
      </c>
      <c r="B26" s="66" t="s">
        <v>355</v>
      </c>
      <c r="C26" s="66" t="s">
        <v>356</v>
      </c>
      <c r="D26" s="67">
        <v>37345</v>
      </c>
      <c r="E26" s="68" t="s">
        <v>312</v>
      </c>
      <c r="F26" s="69">
        <v>0</v>
      </c>
      <c r="G26" s="69">
        <v>70</v>
      </c>
      <c r="H26" s="70">
        <v>35</v>
      </c>
      <c r="I26" s="71" t="s">
        <v>2746</v>
      </c>
      <c r="J26" s="72"/>
    </row>
    <row r="27" spans="1:10" x14ac:dyDescent="0.25">
      <c r="A27" s="65">
        <v>24</v>
      </c>
      <c r="B27" s="66" t="s">
        <v>361</v>
      </c>
      <c r="C27" s="66" t="s">
        <v>362</v>
      </c>
      <c r="D27" s="67">
        <v>37929</v>
      </c>
      <c r="E27" s="68" t="s">
        <v>312</v>
      </c>
      <c r="F27" s="69">
        <v>75</v>
      </c>
      <c r="G27" s="69">
        <v>0</v>
      </c>
      <c r="H27" s="70">
        <v>37.5</v>
      </c>
      <c r="I27" s="71" t="s">
        <v>2746</v>
      </c>
      <c r="J27" s="72"/>
    </row>
    <row r="28" spans="1:10" x14ac:dyDescent="0.25">
      <c r="A28" s="65">
        <v>25</v>
      </c>
      <c r="B28" s="66" t="s">
        <v>426</v>
      </c>
      <c r="C28" s="66" t="s">
        <v>427</v>
      </c>
      <c r="D28" s="67">
        <v>37825</v>
      </c>
      <c r="E28" s="68" t="s">
        <v>389</v>
      </c>
      <c r="F28" s="69">
        <v>0</v>
      </c>
      <c r="G28" s="69">
        <v>0</v>
      </c>
      <c r="H28" s="70">
        <v>0</v>
      </c>
      <c r="I28" s="71" t="s">
        <v>2741</v>
      </c>
      <c r="J28" s="72"/>
    </row>
    <row r="29" spans="1:10" x14ac:dyDescent="0.25">
      <c r="A29" s="65">
        <v>26</v>
      </c>
      <c r="B29" s="66" t="s">
        <v>430</v>
      </c>
      <c r="C29" s="66" t="s">
        <v>431</v>
      </c>
      <c r="D29" s="67">
        <v>37833</v>
      </c>
      <c r="E29" s="68" t="s">
        <v>389</v>
      </c>
      <c r="F29" s="69">
        <v>81</v>
      </c>
      <c r="G29" s="69">
        <v>0</v>
      </c>
      <c r="H29" s="70">
        <v>40.5</v>
      </c>
      <c r="I29" s="71" t="s">
        <v>2746</v>
      </c>
      <c r="J29" s="72"/>
    </row>
    <row r="30" spans="1:10" x14ac:dyDescent="0.25">
      <c r="A30" s="65">
        <v>27</v>
      </c>
      <c r="B30" s="66" t="s">
        <v>448</v>
      </c>
      <c r="C30" s="66" t="s">
        <v>449</v>
      </c>
      <c r="D30" s="67">
        <v>37907</v>
      </c>
      <c r="E30" s="68" t="s">
        <v>389</v>
      </c>
      <c r="F30" s="69">
        <v>0</v>
      </c>
      <c r="G30" s="69">
        <v>0</v>
      </c>
      <c r="H30" s="70">
        <v>0</v>
      </c>
      <c r="I30" s="71" t="s">
        <v>2741</v>
      </c>
      <c r="J30" s="72"/>
    </row>
    <row r="31" spans="1:10" x14ac:dyDescent="0.25">
      <c r="A31" s="65">
        <v>28</v>
      </c>
      <c r="B31" s="73" t="s">
        <v>458</v>
      </c>
      <c r="C31" s="68" t="s">
        <v>459</v>
      </c>
      <c r="D31" s="67">
        <v>38038</v>
      </c>
      <c r="E31" s="68" t="s">
        <v>460</v>
      </c>
      <c r="F31" s="74">
        <v>0</v>
      </c>
      <c r="G31" s="74">
        <v>0</v>
      </c>
      <c r="H31" s="70">
        <v>0</v>
      </c>
      <c r="I31" s="71" t="s">
        <v>2741</v>
      </c>
      <c r="J31" s="72"/>
    </row>
    <row r="32" spans="1:10" x14ac:dyDescent="0.25">
      <c r="A32" s="65">
        <v>29</v>
      </c>
      <c r="B32" s="73" t="s">
        <v>464</v>
      </c>
      <c r="C32" s="68" t="s">
        <v>465</v>
      </c>
      <c r="D32" s="67">
        <v>38004</v>
      </c>
      <c r="E32" s="68" t="s">
        <v>460</v>
      </c>
      <c r="F32" s="74">
        <v>90</v>
      </c>
      <c r="G32" s="74">
        <v>0</v>
      </c>
      <c r="H32" s="70">
        <v>45</v>
      </c>
      <c r="I32" s="71" t="s">
        <v>2746</v>
      </c>
      <c r="J32" s="72"/>
    </row>
    <row r="33" spans="1:10" x14ac:dyDescent="0.25">
      <c r="A33" s="65">
        <v>30</v>
      </c>
      <c r="B33" s="73" t="s">
        <v>466</v>
      </c>
      <c r="C33" s="68" t="s">
        <v>467</v>
      </c>
      <c r="D33" s="67">
        <v>38291</v>
      </c>
      <c r="E33" s="68" t="s">
        <v>463</v>
      </c>
      <c r="F33" s="74">
        <v>0</v>
      </c>
      <c r="G33" s="74">
        <v>0</v>
      </c>
      <c r="H33" s="70">
        <v>0</v>
      </c>
      <c r="I33" s="71" t="s">
        <v>2741</v>
      </c>
      <c r="J33" s="72"/>
    </row>
    <row r="34" spans="1:10" x14ac:dyDescent="0.25">
      <c r="A34" s="65">
        <v>31</v>
      </c>
      <c r="B34" s="73" t="s">
        <v>468</v>
      </c>
      <c r="C34" s="68" t="s">
        <v>469</v>
      </c>
      <c r="D34" s="67">
        <v>38084</v>
      </c>
      <c r="E34" s="68" t="s">
        <v>460</v>
      </c>
      <c r="F34" s="74">
        <v>0</v>
      </c>
      <c r="G34" s="74">
        <v>90</v>
      </c>
      <c r="H34" s="70">
        <v>45</v>
      </c>
      <c r="I34" s="71" t="s">
        <v>2746</v>
      </c>
      <c r="J34" s="72"/>
    </row>
    <row r="35" spans="1:10" x14ac:dyDescent="0.25">
      <c r="A35" s="65">
        <v>32</v>
      </c>
      <c r="B35" s="73" t="s">
        <v>474</v>
      </c>
      <c r="C35" s="68" t="s">
        <v>475</v>
      </c>
      <c r="D35" s="67">
        <v>38326</v>
      </c>
      <c r="E35" s="68" t="s">
        <v>463</v>
      </c>
      <c r="F35" s="74">
        <v>65</v>
      </c>
      <c r="G35" s="74">
        <v>0</v>
      </c>
      <c r="H35" s="70">
        <v>32.5</v>
      </c>
      <c r="I35" s="71" t="s">
        <v>2741</v>
      </c>
      <c r="J35" s="72"/>
    </row>
    <row r="36" spans="1:10" x14ac:dyDescent="0.25">
      <c r="A36" s="65">
        <v>33</v>
      </c>
      <c r="B36" s="73" t="s">
        <v>476</v>
      </c>
      <c r="C36" s="68" t="s">
        <v>477</v>
      </c>
      <c r="D36" s="67">
        <v>38122</v>
      </c>
      <c r="E36" s="68" t="s">
        <v>460</v>
      </c>
      <c r="F36" s="74">
        <v>0</v>
      </c>
      <c r="G36" s="74">
        <v>0</v>
      </c>
      <c r="H36" s="70">
        <v>0</v>
      </c>
      <c r="I36" s="71" t="s">
        <v>2741</v>
      </c>
      <c r="J36" s="72"/>
    </row>
    <row r="37" spans="1:10" x14ac:dyDescent="0.25">
      <c r="A37" s="65">
        <v>34</v>
      </c>
      <c r="B37" s="73" t="s">
        <v>480</v>
      </c>
      <c r="C37" s="68" t="s">
        <v>481</v>
      </c>
      <c r="D37" s="67">
        <v>38310</v>
      </c>
      <c r="E37" s="68" t="s">
        <v>460</v>
      </c>
      <c r="F37" s="74">
        <v>0</v>
      </c>
      <c r="G37" s="74">
        <v>80</v>
      </c>
      <c r="H37" s="70">
        <v>40</v>
      </c>
      <c r="I37" s="71" t="s">
        <v>2746</v>
      </c>
      <c r="J37" s="72"/>
    </row>
    <row r="38" spans="1:10" x14ac:dyDescent="0.25">
      <c r="A38" s="65">
        <v>35</v>
      </c>
      <c r="B38" s="73" t="s">
        <v>484</v>
      </c>
      <c r="C38" s="68" t="s">
        <v>485</v>
      </c>
      <c r="D38" s="67">
        <v>38238</v>
      </c>
      <c r="E38" s="68" t="s">
        <v>460</v>
      </c>
      <c r="F38" s="74">
        <v>0</v>
      </c>
      <c r="G38" s="74">
        <v>0</v>
      </c>
      <c r="H38" s="70">
        <v>0</v>
      </c>
      <c r="I38" s="71" t="s">
        <v>2741</v>
      </c>
      <c r="J38" s="72"/>
    </row>
    <row r="39" spans="1:10" x14ac:dyDescent="0.25">
      <c r="A39" s="65">
        <v>36</v>
      </c>
      <c r="B39" s="73" t="s">
        <v>488</v>
      </c>
      <c r="C39" s="68" t="s">
        <v>489</v>
      </c>
      <c r="D39" s="67">
        <v>38170</v>
      </c>
      <c r="E39" s="68" t="s">
        <v>463</v>
      </c>
      <c r="F39" s="74">
        <v>0</v>
      </c>
      <c r="G39" s="74">
        <v>0</v>
      </c>
      <c r="H39" s="70">
        <v>0</v>
      </c>
      <c r="I39" s="71" t="s">
        <v>2741</v>
      </c>
      <c r="J39" s="72"/>
    </row>
    <row r="40" spans="1:10" x14ac:dyDescent="0.25">
      <c r="A40" s="65">
        <v>37</v>
      </c>
      <c r="B40" s="73" t="s">
        <v>490</v>
      </c>
      <c r="C40" s="68" t="s">
        <v>491</v>
      </c>
      <c r="D40" s="67">
        <v>38105</v>
      </c>
      <c r="E40" s="68" t="s">
        <v>460</v>
      </c>
      <c r="F40" s="74">
        <v>0</v>
      </c>
      <c r="G40" s="74">
        <v>0</v>
      </c>
      <c r="H40" s="70">
        <v>0</v>
      </c>
      <c r="I40" s="71" t="s">
        <v>2741</v>
      </c>
      <c r="J40" s="72"/>
    </row>
    <row r="41" spans="1:10" x14ac:dyDescent="0.25">
      <c r="A41" s="65">
        <v>38</v>
      </c>
      <c r="B41" s="73" t="s">
        <v>494</v>
      </c>
      <c r="C41" s="68" t="s">
        <v>495</v>
      </c>
      <c r="D41" s="67">
        <v>38338</v>
      </c>
      <c r="E41" s="68" t="s">
        <v>460</v>
      </c>
      <c r="F41" s="74">
        <v>0</v>
      </c>
      <c r="G41" s="74">
        <v>0</v>
      </c>
      <c r="H41" s="70">
        <v>0</v>
      </c>
      <c r="I41" s="71" t="s">
        <v>2741</v>
      </c>
      <c r="J41" s="72"/>
    </row>
    <row r="42" spans="1:10" x14ac:dyDescent="0.25">
      <c r="A42" s="65">
        <v>39</v>
      </c>
      <c r="B42" s="73" t="s">
        <v>496</v>
      </c>
      <c r="C42" s="68" t="s">
        <v>497</v>
      </c>
      <c r="D42" s="67">
        <v>38096</v>
      </c>
      <c r="E42" s="68" t="s">
        <v>460</v>
      </c>
      <c r="F42" s="74">
        <v>0</v>
      </c>
      <c r="G42" s="74">
        <v>0</v>
      </c>
      <c r="H42" s="70">
        <v>0</v>
      </c>
      <c r="I42" s="71" t="s">
        <v>2741</v>
      </c>
      <c r="J42" s="72"/>
    </row>
    <row r="43" spans="1:10" x14ac:dyDescent="0.25">
      <c r="A43" s="65">
        <v>40</v>
      </c>
      <c r="B43" s="73" t="s">
        <v>506</v>
      </c>
      <c r="C43" s="68" t="s">
        <v>507</v>
      </c>
      <c r="D43" s="67">
        <v>38321</v>
      </c>
      <c r="E43" s="68" t="s">
        <v>463</v>
      </c>
      <c r="F43" s="74">
        <v>0</v>
      </c>
      <c r="G43" s="74">
        <v>0</v>
      </c>
      <c r="H43" s="70">
        <v>0</v>
      </c>
      <c r="I43" s="71" t="s">
        <v>2741</v>
      </c>
      <c r="J43" s="72"/>
    </row>
    <row r="44" spans="1:10" x14ac:dyDescent="0.25">
      <c r="A44" s="65">
        <v>41</v>
      </c>
      <c r="B44" s="73" t="s">
        <v>518</v>
      </c>
      <c r="C44" s="68" t="s">
        <v>519</v>
      </c>
      <c r="D44" s="67">
        <v>38297</v>
      </c>
      <c r="E44" s="68" t="s">
        <v>460</v>
      </c>
      <c r="F44" s="74">
        <v>0</v>
      </c>
      <c r="G44" s="74">
        <v>0</v>
      </c>
      <c r="H44" s="70">
        <v>0</v>
      </c>
      <c r="I44" s="71" t="s">
        <v>2741</v>
      </c>
      <c r="J44" s="72"/>
    </row>
    <row r="45" spans="1:10" x14ac:dyDescent="0.25">
      <c r="A45" s="65">
        <v>42</v>
      </c>
      <c r="B45" s="73" t="s">
        <v>536</v>
      </c>
      <c r="C45" s="68" t="s">
        <v>537</v>
      </c>
      <c r="D45" s="67">
        <v>37894</v>
      </c>
      <c r="E45" s="68" t="s">
        <v>460</v>
      </c>
      <c r="F45" s="74">
        <v>0</v>
      </c>
      <c r="G45" s="74">
        <v>0</v>
      </c>
      <c r="H45" s="70">
        <v>0</v>
      </c>
      <c r="I45" s="71" t="s">
        <v>2741</v>
      </c>
      <c r="J45" s="72"/>
    </row>
    <row r="46" spans="1:10" x14ac:dyDescent="0.25">
      <c r="A46" s="65">
        <v>43</v>
      </c>
      <c r="B46" s="73" t="s">
        <v>538</v>
      </c>
      <c r="C46" s="68" t="s">
        <v>539</v>
      </c>
      <c r="D46" s="67">
        <v>38204</v>
      </c>
      <c r="E46" s="68" t="s">
        <v>463</v>
      </c>
      <c r="F46" s="74">
        <v>54</v>
      </c>
      <c r="G46" s="74">
        <v>0</v>
      </c>
      <c r="H46" s="70">
        <v>27</v>
      </c>
      <c r="I46" s="71" t="s">
        <v>2741</v>
      </c>
      <c r="J46" s="72"/>
    </row>
    <row r="47" spans="1:10" x14ac:dyDescent="0.25">
      <c r="A47" s="65">
        <v>44</v>
      </c>
      <c r="B47" s="73" t="s">
        <v>545</v>
      </c>
      <c r="C47" s="68" t="s">
        <v>546</v>
      </c>
      <c r="D47" s="67">
        <v>38296</v>
      </c>
      <c r="E47" s="68" t="s">
        <v>460</v>
      </c>
      <c r="F47" s="74">
        <v>90</v>
      </c>
      <c r="G47" s="74">
        <v>0</v>
      </c>
      <c r="H47" s="70">
        <v>45</v>
      </c>
      <c r="I47" s="71" t="s">
        <v>2746</v>
      </c>
      <c r="J47" s="72"/>
    </row>
    <row r="48" spans="1:10" x14ac:dyDescent="0.25">
      <c r="A48" s="65">
        <v>45</v>
      </c>
      <c r="B48" s="73" t="s">
        <v>560</v>
      </c>
      <c r="C48" s="68" t="s">
        <v>561</v>
      </c>
      <c r="D48" s="67">
        <v>37984</v>
      </c>
      <c r="E48" s="68" t="s">
        <v>551</v>
      </c>
      <c r="F48" s="74">
        <v>0</v>
      </c>
      <c r="G48" s="74">
        <v>0</v>
      </c>
      <c r="H48" s="70">
        <v>0</v>
      </c>
      <c r="I48" s="71" t="s">
        <v>2741</v>
      </c>
      <c r="J48" s="72"/>
    </row>
    <row r="49" spans="1:10" x14ac:dyDescent="0.25">
      <c r="A49" s="65">
        <v>46</v>
      </c>
      <c r="B49" s="73" t="s">
        <v>580</v>
      </c>
      <c r="C49" s="68" t="s">
        <v>581</v>
      </c>
      <c r="D49" s="67">
        <v>38287</v>
      </c>
      <c r="E49" s="68" t="s">
        <v>551</v>
      </c>
      <c r="F49" s="74">
        <v>0</v>
      </c>
      <c r="G49" s="74">
        <v>85</v>
      </c>
      <c r="H49" s="70">
        <v>42.5</v>
      </c>
      <c r="I49" s="71" t="s">
        <v>2746</v>
      </c>
      <c r="J49" s="72"/>
    </row>
    <row r="50" spans="1:10" x14ac:dyDescent="0.25">
      <c r="A50" s="65">
        <v>47</v>
      </c>
      <c r="B50" s="73" t="s">
        <v>590</v>
      </c>
      <c r="C50" s="68" t="s">
        <v>591</v>
      </c>
      <c r="D50" s="67">
        <v>37802</v>
      </c>
      <c r="E50" s="68" t="s">
        <v>551</v>
      </c>
      <c r="F50" s="74">
        <v>0</v>
      </c>
      <c r="G50" s="74">
        <v>0</v>
      </c>
      <c r="H50" s="70">
        <v>0</v>
      </c>
      <c r="I50" s="71" t="s">
        <v>2741</v>
      </c>
      <c r="J50" s="72"/>
    </row>
    <row r="51" spans="1:10" x14ac:dyDescent="0.25">
      <c r="A51" s="65">
        <v>48</v>
      </c>
      <c r="B51" s="73" t="s">
        <v>601</v>
      </c>
      <c r="C51" s="68" t="s">
        <v>602</v>
      </c>
      <c r="D51" s="67">
        <v>38268</v>
      </c>
      <c r="E51" s="68" t="s">
        <v>600</v>
      </c>
      <c r="F51" s="74">
        <v>85</v>
      </c>
      <c r="G51" s="74">
        <v>0</v>
      </c>
      <c r="H51" s="70">
        <v>42.5</v>
      </c>
      <c r="I51" s="71" t="s">
        <v>2746</v>
      </c>
      <c r="J51" s="72"/>
    </row>
    <row r="52" spans="1:10" x14ac:dyDescent="0.25">
      <c r="A52" s="65">
        <v>49</v>
      </c>
      <c r="B52" s="73" t="s">
        <v>660</v>
      </c>
      <c r="C52" s="68" t="s">
        <v>661</v>
      </c>
      <c r="D52" s="67">
        <v>37988</v>
      </c>
      <c r="E52" s="68" t="s">
        <v>605</v>
      </c>
      <c r="F52" s="74">
        <v>0</v>
      </c>
      <c r="G52" s="74">
        <v>81</v>
      </c>
      <c r="H52" s="70">
        <v>40.5</v>
      </c>
      <c r="I52" s="71" t="s">
        <v>2746</v>
      </c>
      <c r="J52" s="72"/>
    </row>
    <row r="53" spans="1:10" x14ac:dyDescent="0.25">
      <c r="A53" s="65">
        <v>50</v>
      </c>
      <c r="B53" s="73" t="s">
        <v>666</v>
      </c>
      <c r="C53" s="68" t="s">
        <v>667</v>
      </c>
      <c r="D53" s="67">
        <v>38257</v>
      </c>
      <c r="E53" s="68" t="s">
        <v>600</v>
      </c>
      <c r="F53" s="74">
        <v>90</v>
      </c>
      <c r="G53" s="74">
        <v>0</v>
      </c>
      <c r="H53" s="70">
        <v>45</v>
      </c>
      <c r="I53" s="71" t="s">
        <v>2746</v>
      </c>
      <c r="J53" s="72"/>
    </row>
    <row r="54" spans="1:10" x14ac:dyDescent="0.25">
      <c r="A54" s="65">
        <v>51</v>
      </c>
      <c r="B54" s="73" t="s">
        <v>670</v>
      </c>
      <c r="C54" s="68" t="s">
        <v>671</v>
      </c>
      <c r="D54" s="67">
        <v>38276</v>
      </c>
      <c r="E54" s="68" t="s">
        <v>605</v>
      </c>
      <c r="F54" s="74">
        <v>85</v>
      </c>
      <c r="G54" s="74">
        <v>0</v>
      </c>
      <c r="H54" s="70">
        <v>42.5</v>
      </c>
      <c r="I54" s="71" t="s">
        <v>2746</v>
      </c>
      <c r="J54" s="72"/>
    </row>
    <row r="55" spans="1:10" x14ac:dyDescent="0.25">
      <c r="A55" s="65">
        <v>52</v>
      </c>
      <c r="B55" s="73" t="s">
        <v>676</v>
      </c>
      <c r="C55" s="68" t="s">
        <v>677</v>
      </c>
      <c r="D55" s="67">
        <v>38116</v>
      </c>
      <c r="E55" s="68" t="s">
        <v>600</v>
      </c>
      <c r="F55" s="74">
        <v>0</v>
      </c>
      <c r="G55" s="74">
        <v>90</v>
      </c>
      <c r="H55" s="70">
        <v>45</v>
      </c>
      <c r="I55" s="71" t="s">
        <v>2746</v>
      </c>
      <c r="J55" s="72"/>
    </row>
    <row r="56" spans="1:10" x14ac:dyDescent="0.25">
      <c r="A56" s="65">
        <v>53</v>
      </c>
      <c r="B56" s="73" t="s">
        <v>686</v>
      </c>
      <c r="C56" s="68" t="s">
        <v>687</v>
      </c>
      <c r="D56" s="67">
        <v>38139</v>
      </c>
      <c r="E56" s="68" t="s">
        <v>600</v>
      </c>
      <c r="F56" s="74">
        <v>90</v>
      </c>
      <c r="G56" s="74">
        <v>0</v>
      </c>
      <c r="H56" s="70">
        <v>45</v>
      </c>
      <c r="I56" s="71" t="s">
        <v>2746</v>
      </c>
      <c r="J56" s="72"/>
    </row>
    <row r="57" spans="1:10" x14ac:dyDescent="0.25">
      <c r="A57" s="65">
        <v>54</v>
      </c>
      <c r="B57" s="73" t="s">
        <v>700</v>
      </c>
      <c r="C57" s="68" t="s">
        <v>701</v>
      </c>
      <c r="D57" s="67">
        <v>38340</v>
      </c>
      <c r="E57" s="68" t="s">
        <v>600</v>
      </c>
      <c r="F57" s="74">
        <v>0</v>
      </c>
      <c r="G57" s="74">
        <v>75</v>
      </c>
      <c r="H57" s="70">
        <v>37.5</v>
      </c>
      <c r="I57" s="71" t="s">
        <v>2746</v>
      </c>
      <c r="J57" s="72"/>
    </row>
    <row r="58" spans="1:10" x14ac:dyDescent="0.25">
      <c r="A58" s="65">
        <v>55</v>
      </c>
      <c r="B58" s="73" t="s">
        <v>712</v>
      </c>
      <c r="C58" s="68" t="s">
        <v>713</v>
      </c>
      <c r="D58" s="67">
        <v>38126</v>
      </c>
      <c r="E58" s="68" t="s">
        <v>714</v>
      </c>
      <c r="F58" s="74">
        <v>0</v>
      </c>
      <c r="G58" s="74">
        <v>0</v>
      </c>
      <c r="H58" s="70">
        <v>0</v>
      </c>
      <c r="I58" s="71" t="s">
        <v>2741</v>
      </c>
      <c r="J58" s="72"/>
    </row>
    <row r="59" spans="1:10" x14ac:dyDescent="0.25">
      <c r="A59" s="65">
        <v>56</v>
      </c>
      <c r="B59" s="73" t="s">
        <v>715</v>
      </c>
      <c r="C59" s="68" t="s">
        <v>716</v>
      </c>
      <c r="D59" s="67">
        <v>37715</v>
      </c>
      <c r="E59" s="68" t="s">
        <v>714</v>
      </c>
      <c r="F59" s="74">
        <v>0</v>
      </c>
      <c r="G59" s="74">
        <v>0</v>
      </c>
      <c r="H59" s="70">
        <v>0</v>
      </c>
      <c r="I59" s="71" t="s">
        <v>2741</v>
      </c>
      <c r="J59" s="72"/>
    </row>
    <row r="60" spans="1:10" x14ac:dyDescent="0.25">
      <c r="A60" s="65">
        <v>57</v>
      </c>
      <c r="B60" s="73" t="s">
        <v>717</v>
      </c>
      <c r="C60" s="68" t="s">
        <v>718</v>
      </c>
      <c r="D60" s="67">
        <v>38259</v>
      </c>
      <c r="E60" s="68" t="s">
        <v>714</v>
      </c>
      <c r="F60" s="74">
        <v>0</v>
      </c>
      <c r="G60" s="74">
        <v>90</v>
      </c>
      <c r="H60" s="70">
        <v>45</v>
      </c>
      <c r="I60" s="71" t="s">
        <v>2746</v>
      </c>
      <c r="J60" s="72"/>
    </row>
    <row r="61" spans="1:10" ht="30" x14ac:dyDescent="0.25">
      <c r="A61" s="65">
        <v>58</v>
      </c>
      <c r="B61" s="73" t="s">
        <v>719</v>
      </c>
      <c r="C61" s="68" t="s">
        <v>720</v>
      </c>
      <c r="D61" s="67">
        <v>38323</v>
      </c>
      <c r="E61" s="68" t="s">
        <v>714</v>
      </c>
      <c r="F61" s="74">
        <v>0</v>
      </c>
      <c r="G61" s="74">
        <v>60</v>
      </c>
      <c r="H61" s="70">
        <v>30</v>
      </c>
      <c r="I61" s="71" t="s">
        <v>2741</v>
      </c>
      <c r="J61" s="72"/>
    </row>
    <row r="62" spans="1:10" x14ac:dyDescent="0.25">
      <c r="A62" s="65">
        <v>59</v>
      </c>
      <c r="B62" s="73" t="s">
        <v>721</v>
      </c>
      <c r="C62" s="68" t="s">
        <v>722</v>
      </c>
      <c r="D62" s="67">
        <v>37987</v>
      </c>
      <c r="E62" s="68" t="s">
        <v>714</v>
      </c>
      <c r="F62" s="74">
        <v>0</v>
      </c>
      <c r="G62" s="74">
        <v>85</v>
      </c>
      <c r="H62" s="70">
        <v>42.5</v>
      </c>
      <c r="I62" s="71" t="s">
        <v>2746</v>
      </c>
      <c r="J62" s="72"/>
    </row>
    <row r="63" spans="1:10" x14ac:dyDescent="0.25">
      <c r="A63" s="65">
        <v>60</v>
      </c>
      <c r="B63" s="73" t="s">
        <v>723</v>
      </c>
      <c r="C63" s="68" t="s">
        <v>724</v>
      </c>
      <c r="D63" s="67">
        <v>38258</v>
      </c>
      <c r="E63" s="68" t="s">
        <v>714</v>
      </c>
      <c r="F63" s="74">
        <v>0</v>
      </c>
      <c r="G63" s="74">
        <v>0</v>
      </c>
      <c r="H63" s="70">
        <v>0</v>
      </c>
      <c r="I63" s="71" t="s">
        <v>2741</v>
      </c>
      <c r="J63" s="72"/>
    </row>
    <row r="64" spans="1:10" x14ac:dyDescent="0.25">
      <c r="A64" s="65">
        <v>61</v>
      </c>
      <c r="B64" s="73" t="s">
        <v>725</v>
      </c>
      <c r="C64" s="68" t="s">
        <v>726</v>
      </c>
      <c r="D64" s="67">
        <v>38098</v>
      </c>
      <c r="E64" s="68" t="s">
        <v>714</v>
      </c>
      <c r="F64" s="74">
        <v>0</v>
      </c>
      <c r="G64" s="74">
        <v>73</v>
      </c>
      <c r="H64" s="70">
        <v>36.5</v>
      </c>
      <c r="I64" s="71" t="s">
        <v>2746</v>
      </c>
      <c r="J64" s="72"/>
    </row>
    <row r="65" spans="1:10" x14ac:dyDescent="0.25">
      <c r="A65" s="65">
        <v>62</v>
      </c>
      <c r="B65" s="73" t="s">
        <v>727</v>
      </c>
      <c r="C65" s="68" t="s">
        <v>728</v>
      </c>
      <c r="D65" s="67">
        <v>37999</v>
      </c>
      <c r="E65" s="68" t="s">
        <v>714</v>
      </c>
      <c r="F65" s="74">
        <v>0</v>
      </c>
      <c r="G65" s="74">
        <v>0</v>
      </c>
      <c r="H65" s="70">
        <v>0</v>
      </c>
      <c r="I65" s="71" t="s">
        <v>2741</v>
      </c>
      <c r="J65" s="72"/>
    </row>
    <row r="66" spans="1:10" x14ac:dyDescent="0.25">
      <c r="A66" s="65">
        <v>63</v>
      </c>
      <c r="B66" s="73" t="s">
        <v>729</v>
      </c>
      <c r="C66" s="68" t="s">
        <v>730</v>
      </c>
      <c r="D66" s="67">
        <v>38270</v>
      </c>
      <c r="E66" s="68" t="s">
        <v>714</v>
      </c>
      <c r="F66" s="74">
        <v>0</v>
      </c>
      <c r="G66" s="74">
        <v>0</v>
      </c>
      <c r="H66" s="70">
        <v>0</v>
      </c>
      <c r="I66" s="71" t="s">
        <v>2741</v>
      </c>
      <c r="J66" s="72"/>
    </row>
    <row r="67" spans="1:10" x14ac:dyDescent="0.25">
      <c r="A67" s="65">
        <v>64</v>
      </c>
      <c r="B67" s="73" t="s">
        <v>731</v>
      </c>
      <c r="C67" s="68" t="s">
        <v>732</v>
      </c>
      <c r="D67" s="67">
        <v>38329</v>
      </c>
      <c r="E67" s="68" t="s">
        <v>714</v>
      </c>
      <c r="F67" s="74">
        <v>0</v>
      </c>
      <c r="G67" s="74">
        <v>90</v>
      </c>
      <c r="H67" s="70">
        <v>45</v>
      </c>
      <c r="I67" s="71" t="s">
        <v>2746</v>
      </c>
      <c r="J67" s="72"/>
    </row>
    <row r="68" spans="1:10" x14ac:dyDescent="0.25">
      <c r="A68" s="65">
        <v>65</v>
      </c>
      <c r="B68" s="73" t="s">
        <v>733</v>
      </c>
      <c r="C68" s="68" t="s">
        <v>734</v>
      </c>
      <c r="D68" s="67">
        <v>38090</v>
      </c>
      <c r="E68" s="68" t="s">
        <v>714</v>
      </c>
      <c r="F68" s="74">
        <v>0</v>
      </c>
      <c r="G68" s="74">
        <v>85</v>
      </c>
      <c r="H68" s="70">
        <v>42.5</v>
      </c>
      <c r="I68" s="71" t="s">
        <v>2746</v>
      </c>
      <c r="J68" s="72"/>
    </row>
    <row r="69" spans="1:10" x14ac:dyDescent="0.25">
      <c r="A69" s="65">
        <v>66</v>
      </c>
      <c r="B69" s="73" t="s">
        <v>735</v>
      </c>
      <c r="C69" s="68" t="s">
        <v>736</v>
      </c>
      <c r="D69" s="67">
        <v>38128</v>
      </c>
      <c r="E69" s="68" t="s">
        <v>714</v>
      </c>
      <c r="F69" s="74">
        <v>0</v>
      </c>
      <c r="G69" s="74">
        <v>85</v>
      </c>
      <c r="H69" s="70">
        <v>42.5</v>
      </c>
      <c r="I69" s="71" t="s">
        <v>2746</v>
      </c>
      <c r="J69" s="72"/>
    </row>
    <row r="70" spans="1:10" x14ac:dyDescent="0.25">
      <c r="A70" s="65">
        <v>67</v>
      </c>
      <c r="B70" s="73" t="s">
        <v>799</v>
      </c>
      <c r="C70" s="68" t="s">
        <v>800</v>
      </c>
      <c r="D70" s="67">
        <v>38283</v>
      </c>
      <c r="E70" s="68" t="s">
        <v>745</v>
      </c>
      <c r="F70" s="74">
        <v>0</v>
      </c>
      <c r="G70" s="74">
        <v>0</v>
      </c>
      <c r="H70" s="70">
        <v>0</v>
      </c>
      <c r="I70" s="71" t="s">
        <v>2741</v>
      </c>
      <c r="J70" s="72"/>
    </row>
    <row r="71" spans="1:10" x14ac:dyDescent="0.25">
      <c r="A71" s="65">
        <v>68</v>
      </c>
      <c r="B71" s="73" t="s">
        <v>836</v>
      </c>
      <c r="C71" s="68" t="s">
        <v>837</v>
      </c>
      <c r="D71" s="67">
        <v>37677</v>
      </c>
      <c r="E71" s="68" t="s">
        <v>798</v>
      </c>
      <c r="F71" s="74">
        <v>0</v>
      </c>
      <c r="G71" s="74">
        <v>0</v>
      </c>
      <c r="H71" s="70">
        <v>0</v>
      </c>
      <c r="I71" s="71" t="s">
        <v>2741</v>
      </c>
      <c r="J71" s="72"/>
    </row>
    <row r="72" spans="1:10" x14ac:dyDescent="0.25">
      <c r="A72" s="65">
        <v>69</v>
      </c>
      <c r="B72" s="73" t="s">
        <v>848</v>
      </c>
      <c r="C72" s="68" t="s">
        <v>849</v>
      </c>
      <c r="D72" s="67">
        <v>38199</v>
      </c>
      <c r="E72" s="68" t="s">
        <v>742</v>
      </c>
      <c r="F72" s="74">
        <v>80</v>
      </c>
      <c r="G72" s="74">
        <v>0</v>
      </c>
      <c r="H72" s="70">
        <v>40</v>
      </c>
      <c r="I72" s="71" t="s">
        <v>2746</v>
      </c>
      <c r="J72" s="72"/>
    </row>
    <row r="73" spans="1:10" x14ac:dyDescent="0.25">
      <c r="A73" s="65">
        <v>70</v>
      </c>
      <c r="B73" s="73" t="s">
        <v>850</v>
      </c>
      <c r="C73" s="68" t="s">
        <v>851</v>
      </c>
      <c r="D73" s="67">
        <v>38036</v>
      </c>
      <c r="E73" s="68" t="s">
        <v>739</v>
      </c>
      <c r="F73" s="74">
        <v>82</v>
      </c>
      <c r="G73" s="74">
        <v>0</v>
      </c>
      <c r="H73" s="70">
        <v>41</v>
      </c>
      <c r="I73" s="71" t="s">
        <v>2746</v>
      </c>
      <c r="J73" s="72"/>
    </row>
    <row r="74" spans="1:10" x14ac:dyDescent="0.25">
      <c r="A74" s="65">
        <v>71</v>
      </c>
      <c r="B74" s="73" t="s">
        <v>873</v>
      </c>
      <c r="C74" s="68" t="s">
        <v>874</v>
      </c>
      <c r="D74" s="67">
        <v>37453</v>
      </c>
      <c r="E74" s="68" t="s">
        <v>745</v>
      </c>
      <c r="F74" s="74">
        <v>0</v>
      </c>
      <c r="G74" s="74">
        <v>0</v>
      </c>
      <c r="H74" s="70">
        <v>0</v>
      </c>
      <c r="I74" s="71" t="s">
        <v>2741</v>
      </c>
      <c r="J74" s="72"/>
    </row>
    <row r="75" spans="1:10" x14ac:dyDescent="0.25">
      <c r="A75" s="65">
        <v>72</v>
      </c>
      <c r="B75" s="73" t="s">
        <v>881</v>
      </c>
      <c r="C75" s="68" t="s">
        <v>882</v>
      </c>
      <c r="D75" s="67">
        <v>37928</v>
      </c>
      <c r="E75" s="68" t="s">
        <v>798</v>
      </c>
      <c r="F75" s="74">
        <v>0</v>
      </c>
      <c r="G75" s="74">
        <v>80</v>
      </c>
      <c r="H75" s="70">
        <v>40</v>
      </c>
      <c r="I75" s="71" t="s">
        <v>2746</v>
      </c>
      <c r="J75" s="72"/>
    </row>
    <row r="76" spans="1:10" x14ac:dyDescent="0.25">
      <c r="A76" s="65">
        <v>73</v>
      </c>
      <c r="B76" s="73" t="s">
        <v>883</v>
      </c>
      <c r="C76" s="68" t="s">
        <v>884</v>
      </c>
      <c r="D76" s="67">
        <v>38131</v>
      </c>
      <c r="E76" s="75"/>
      <c r="F76" s="74">
        <v>70</v>
      </c>
      <c r="G76" s="74">
        <v>0</v>
      </c>
      <c r="H76" s="70">
        <v>35</v>
      </c>
      <c r="I76" s="71" t="s">
        <v>2746</v>
      </c>
      <c r="J76" s="72"/>
    </row>
    <row r="77" spans="1:10" x14ac:dyDescent="0.25">
      <c r="A77" s="65">
        <v>74</v>
      </c>
      <c r="B77" s="73" t="s">
        <v>889</v>
      </c>
      <c r="C77" s="68" t="s">
        <v>890</v>
      </c>
      <c r="D77" s="67">
        <v>37896</v>
      </c>
      <c r="E77" s="68" t="s">
        <v>750</v>
      </c>
      <c r="F77" s="74">
        <v>0</v>
      </c>
      <c r="G77" s="74">
        <v>95</v>
      </c>
      <c r="H77" s="70">
        <v>47.5</v>
      </c>
      <c r="I77" s="71" t="s">
        <v>2746</v>
      </c>
      <c r="J77" s="72"/>
    </row>
    <row r="78" spans="1:10" x14ac:dyDescent="0.25">
      <c r="A78" s="65">
        <v>75</v>
      </c>
      <c r="B78" s="73" t="s">
        <v>948</v>
      </c>
      <c r="C78" s="68" t="s">
        <v>949</v>
      </c>
      <c r="D78" s="67">
        <v>38236</v>
      </c>
      <c r="E78" s="68" t="s">
        <v>750</v>
      </c>
      <c r="F78" s="74">
        <v>95</v>
      </c>
      <c r="G78" s="74">
        <v>0</v>
      </c>
      <c r="H78" s="70">
        <v>47.5</v>
      </c>
      <c r="I78" s="71" t="s">
        <v>2746</v>
      </c>
      <c r="J78" s="72"/>
    </row>
    <row r="79" spans="1:10" x14ac:dyDescent="0.25">
      <c r="A79" s="65">
        <v>76</v>
      </c>
      <c r="B79" s="73" t="s">
        <v>952</v>
      </c>
      <c r="C79" s="68" t="s">
        <v>953</v>
      </c>
      <c r="D79" s="67">
        <v>38278</v>
      </c>
      <c r="E79" s="75"/>
      <c r="F79" s="74">
        <v>0</v>
      </c>
      <c r="G79" s="74">
        <v>0</v>
      </c>
      <c r="H79" s="70">
        <v>0</v>
      </c>
      <c r="I79" s="71" t="s">
        <v>2741</v>
      </c>
      <c r="J79" s="72"/>
    </row>
    <row r="80" spans="1:10" x14ac:dyDescent="0.25">
      <c r="A80" s="65">
        <v>77</v>
      </c>
      <c r="B80" s="73" t="s">
        <v>954</v>
      </c>
      <c r="C80" s="68" t="s">
        <v>955</v>
      </c>
      <c r="D80" s="67">
        <v>38328</v>
      </c>
      <c r="E80" s="68" t="s">
        <v>739</v>
      </c>
      <c r="F80" s="74">
        <v>0</v>
      </c>
      <c r="G80" s="74">
        <v>0</v>
      </c>
      <c r="H80" s="70">
        <v>0</v>
      </c>
      <c r="I80" s="71" t="s">
        <v>2741</v>
      </c>
      <c r="J80" s="72"/>
    </row>
    <row r="81" spans="1:10" x14ac:dyDescent="0.25">
      <c r="A81" s="65">
        <v>78</v>
      </c>
      <c r="B81" s="73" t="s">
        <v>976</v>
      </c>
      <c r="C81" s="68" t="s">
        <v>977</v>
      </c>
      <c r="D81" s="67">
        <v>38023</v>
      </c>
      <c r="E81" s="68" t="s">
        <v>750</v>
      </c>
      <c r="F81" s="74">
        <v>0</v>
      </c>
      <c r="G81" s="74">
        <v>75</v>
      </c>
      <c r="H81" s="70">
        <v>37.5</v>
      </c>
      <c r="I81" s="71" t="s">
        <v>2746</v>
      </c>
      <c r="J81" s="72"/>
    </row>
    <row r="82" spans="1:10" x14ac:dyDescent="0.25">
      <c r="A82" s="65">
        <v>79</v>
      </c>
      <c r="B82" s="73" t="s">
        <v>1018</v>
      </c>
      <c r="C82" s="68" t="s">
        <v>1019</v>
      </c>
      <c r="D82" s="67">
        <v>38163</v>
      </c>
      <c r="E82" s="68" t="s">
        <v>742</v>
      </c>
      <c r="F82" s="74">
        <v>78</v>
      </c>
      <c r="G82" s="74">
        <v>0</v>
      </c>
      <c r="H82" s="70">
        <v>39</v>
      </c>
      <c r="I82" s="71" t="s">
        <v>2746</v>
      </c>
      <c r="J82" s="72"/>
    </row>
    <row r="83" spans="1:10" x14ac:dyDescent="0.25">
      <c r="A83" s="65">
        <v>80</v>
      </c>
      <c r="B83" s="73" t="s">
        <v>1020</v>
      </c>
      <c r="C83" s="68" t="s">
        <v>1021</v>
      </c>
      <c r="D83" s="67">
        <v>38270</v>
      </c>
      <c r="E83" s="68" t="s">
        <v>739</v>
      </c>
      <c r="F83" s="74">
        <v>91</v>
      </c>
      <c r="G83" s="74">
        <v>0</v>
      </c>
      <c r="H83" s="70">
        <v>45.5</v>
      </c>
      <c r="I83" s="71" t="s">
        <v>2746</v>
      </c>
      <c r="J83" s="72"/>
    </row>
    <row r="84" spans="1:10" x14ac:dyDescent="0.25">
      <c r="A84" s="65">
        <v>81</v>
      </c>
      <c r="B84" s="73" t="s">
        <v>1042</v>
      </c>
      <c r="C84" s="68" t="s">
        <v>1043</v>
      </c>
      <c r="D84" s="67">
        <v>38296</v>
      </c>
      <c r="E84" s="68" t="s">
        <v>739</v>
      </c>
      <c r="F84" s="74">
        <v>0</v>
      </c>
      <c r="G84" s="74">
        <v>89</v>
      </c>
      <c r="H84" s="70">
        <v>44.5</v>
      </c>
      <c r="I84" s="71" t="s">
        <v>2746</v>
      </c>
      <c r="J84" s="72"/>
    </row>
    <row r="85" spans="1:10" x14ac:dyDescent="0.25">
      <c r="A85" s="65">
        <v>82</v>
      </c>
      <c r="B85" s="73" t="s">
        <v>1058</v>
      </c>
      <c r="C85" s="68" t="s">
        <v>1059</v>
      </c>
      <c r="D85" s="67">
        <v>38149</v>
      </c>
      <c r="E85" s="68" t="s">
        <v>742</v>
      </c>
      <c r="F85" s="74">
        <v>0</v>
      </c>
      <c r="G85" s="74">
        <v>84</v>
      </c>
      <c r="H85" s="70">
        <v>42</v>
      </c>
      <c r="I85" s="71" t="s">
        <v>2746</v>
      </c>
      <c r="J85" s="72"/>
    </row>
    <row r="86" spans="1:10" x14ac:dyDescent="0.25">
      <c r="A86" s="65">
        <v>83</v>
      </c>
      <c r="B86" s="73" t="s">
        <v>1064</v>
      </c>
      <c r="C86" s="68" t="s">
        <v>1065</v>
      </c>
      <c r="D86" s="67">
        <v>38139</v>
      </c>
      <c r="E86" s="68" t="s">
        <v>739</v>
      </c>
      <c r="F86" s="74">
        <v>0</v>
      </c>
      <c r="G86" s="74">
        <v>97</v>
      </c>
      <c r="H86" s="70">
        <v>48.5</v>
      </c>
      <c r="I86" s="71" t="s">
        <v>2746</v>
      </c>
      <c r="J86" s="72"/>
    </row>
    <row r="87" spans="1:10" x14ac:dyDescent="0.25">
      <c r="A87" s="65">
        <v>84</v>
      </c>
      <c r="B87" s="73" t="s">
        <v>1074</v>
      </c>
      <c r="C87" s="68" t="s">
        <v>1075</v>
      </c>
      <c r="D87" s="67">
        <v>38321</v>
      </c>
      <c r="E87" s="68" t="s">
        <v>745</v>
      </c>
      <c r="F87" s="74">
        <v>85</v>
      </c>
      <c r="G87" s="74">
        <v>0</v>
      </c>
      <c r="H87" s="70">
        <v>42.5</v>
      </c>
      <c r="I87" s="71" t="s">
        <v>2746</v>
      </c>
      <c r="J87" s="72"/>
    </row>
    <row r="88" spans="1:10" x14ac:dyDescent="0.25">
      <c r="A88" s="65">
        <v>85</v>
      </c>
      <c r="B88" s="73" t="s">
        <v>1084</v>
      </c>
      <c r="C88" s="68" t="s">
        <v>1085</v>
      </c>
      <c r="D88" s="67">
        <v>38269</v>
      </c>
      <c r="E88" s="68" t="s">
        <v>750</v>
      </c>
      <c r="F88" s="74">
        <v>75</v>
      </c>
      <c r="G88" s="74">
        <v>0</v>
      </c>
      <c r="H88" s="70">
        <v>37.5</v>
      </c>
      <c r="I88" s="71" t="s">
        <v>2746</v>
      </c>
      <c r="J88" s="72"/>
    </row>
    <row r="89" spans="1:10" x14ac:dyDescent="0.25">
      <c r="A89" s="65">
        <v>86</v>
      </c>
      <c r="B89" s="73" t="s">
        <v>1107</v>
      </c>
      <c r="C89" s="68" t="s">
        <v>1108</v>
      </c>
      <c r="D89" s="67">
        <v>38204</v>
      </c>
      <c r="E89" s="68" t="s">
        <v>739</v>
      </c>
      <c r="F89" s="74">
        <v>97</v>
      </c>
      <c r="G89" s="74">
        <v>0</v>
      </c>
      <c r="H89" s="70">
        <v>48.5</v>
      </c>
      <c r="I89" s="71" t="s">
        <v>2746</v>
      </c>
      <c r="J89" s="72"/>
    </row>
    <row r="90" spans="1:10" x14ac:dyDescent="0.25">
      <c r="A90" s="65">
        <v>87</v>
      </c>
      <c r="B90" s="73" t="s">
        <v>1115</v>
      </c>
      <c r="C90" s="68" t="s">
        <v>1116</v>
      </c>
      <c r="D90" s="67">
        <v>38198</v>
      </c>
      <c r="E90" s="68" t="s">
        <v>745</v>
      </c>
      <c r="F90" s="74">
        <v>90</v>
      </c>
      <c r="G90" s="74">
        <v>0</v>
      </c>
      <c r="H90" s="70">
        <v>45</v>
      </c>
      <c r="I90" s="71" t="s">
        <v>2746</v>
      </c>
      <c r="J90" s="72"/>
    </row>
    <row r="91" spans="1:10" x14ac:dyDescent="0.25">
      <c r="A91" s="65">
        <v>88</v>
      </c>
      <c r="B91" s="73" t="s">
        <v>1135</v>
      </c>
      <c r="C91" s="68" t="s">
        <v>1136</v>
      </c>
      <c r="D91" s="67">
        <v>37831</v>
      </c>
      <c r="E91" s="68" t="s">
        <v>742</v>
      </c>
      <c r="F91" s="74">
        <v>0</v>
      </c>
      <c r="G91" s="74">
        <v>0</v>
      </c>
      <c r="H91" s="70">
        <v>0</v>
      </c>
      <c r="I91" s="71" t="s">
        <v>2741</v>
      </c>
      <c r="J91" s="72"/>
    </row>
    <row r="92" spans="1:10" x14ac:dyDescent="0.25">
      <c r="A92" s="65">
        <v>89</v>
      </c>
      <c r="B92" s="73" t="s">
        <v>1143</v>
      </c>
      <c r="C92" s="68" t="s">
        <v>251</v>
      </c>
      <c r="D92" s="67">
        <v>38085</v>
      </c>
      <c r="E92" s="68" t="s">
        <v>739</v>
      </c>
      <c r="F92" s="74">
        <v>98</v>
      </c>
      <c r="G92" s="74">
        <v>0</v>
      </c>
      <c r="H92" s="70">
        <v>49</v>
      </c>
      <c r="I92" s="71" t="s">
        <v>2746</v>
      </c>
      <c r="J92" s="72"/>
    </row>
    <row r="93" spans="1:10" x14ac:dyDescent="0.25">
      <c r="A93" s="65">
        <v>90</v>
      </c>
      <c r="B93" s="73" t="s">
        <v>1155</v>
      </c>
      <c r="C93" s="68" t="s">
        <v>1156</v>
      </c>
      <c r="D93" s="67">
        <v>38059</v>
      </c>
      <c r="E93" s="68" t="s">
        <v>745</v>
      </c>
      <c r="F93" s="74">
        <v>90</v>
      </c>
      <c r="G93" s="74">
        <v>0</v>
      </c>
      <c r="H93" s="70">
        <v>45</v>
      </c>
      <c r="I93" s="71" t="s">
        <v>2746</v>
      </c>
      <c r="J93" s="72"/>
    </row>
    <row r="94" spans="1:10" x14ac:dyDescent="0.25">
      <c r="A94" s="65">
        <v>91</v>
      </c>
      <c r="B94" s="73" t="s">
        <v>1175</v>
      </c>
      <c r="C94" s="68" t="s">
        <v>1176</v>
      </c>
      <c r="D94" s="67">
        <v>38054</v>
      </c>
      <c r="E94" s="68" t="s">
        <v>739</v>
      </c>
      <c r="F94" s="74">
        <v>95</v>
      </c>
      <c r="G94" s="74">
        <v>0</v>
      </c>
      <c r="H94" s="70">
        <v>47.5</v>
      </c>
      <c r="I94" s="71" t="s">
        <v>2746</v>
      </c>
      <c r="J94" s="72"/>
    </row>
    <row r="95" spans="1:10" x14ac:dyDescent="0.25">
      <c r="A95" s="65">
        <v>92</v>
      </c>
      <c r="B95" s="73" t="s">
        <v>1225</v>
      </c>
      <c r="C95" s="68" t="s">
        <v>1226</v>
      </c>
      <c r="D95" s="67">
        <v>37938</v>
      </c>
      <c r="E95" s="68" t="s">
        <v>750</v>
      </c>
      <c r="F95" s="74">
        <v>0</v>
      </c>
      <c r="G95" s="74">
        <v>0</v>
      </c>
      <c r="H95" s="70">
        <v>0</v>
      </c>
      <c r="I95" s="71" t="s">
        <v>2741</v>
      </c>
      <c r="J95" s="72"/>
    </row>
    <row r="96" spans="1:10" x14ac:dyDescent="0.25">
      <c r="A96" s="65">
        <v>93</v>
      </c>
      <c r="B96" s="73" t="s">
        <v>1261</v>
      </c>
      <c r="C96" s="68" t="s">
        <v>1262</v>
      </c>
      <c r="D96" s="67">
        <v>38180</v>
      </c>
      <c r="E96" s="68" t="s">
        <v>750</v>
      </c>
      <c r="F96" s="74">
        <v>0</v>
      </c>
      <c r="G96" s="74">
        <v>90</v>
      </c>
      <c r="H96" s="70">
        <v>45</v>
      </c>
      <c r="I96" s="71" t="s">
        <v>2746</v>
      </c>
      <c r="J96" s="72"/>
    </row>
    <row r="97" spans="1:10" x14ac:dyDescent="0.25">
      <c r="A97" s="65">
        <v>94</v>
      </c>
      <c r="B97" s="73" t="s">
        <v>1265</v>
      </c>
      <c r="C97" s="68" t="s">
        <v>1266</v>
      </c>
      <c r="D97" s="67">
        <v>38301</v>
      </c>
      <c r="E97" s="68" t="s">
        <v>742</v>
      </c>
      <c r="F97" s="74">
        <v>0</v>
      </c>
      <c r="G97" s="74">
        <v>0</v>
      </c>
      <c r="H97" s="70">
        <v>0</v>
      </c>
      <c r="I97" s="71" t="s">
        <v>2741</v>
      </c>
      <c r="J97" s="72"/>
    </row>
    <row r="98" spans="1:10" x14ac:dyDescent="0.25">
      <c r="A98" s="65">
        <v>95</v>
      </c>
      <c r="B98" s="73" t="s">
        <v>1273</v>
      </c>
      <c r="C98" s="68" t="s">
        <v>1274</v>
      </c>
      <c r="D98" s="67">
        <v>37549</v>
      </c>
      <c r="E98" s="68" t="s">
        <v>750</v>
      </c>
      <c r="F98" s="74">
        <v>0</v>
      </c>
      <c r="G98" s="74">
        <v>0</v>
      </c>
      <c r="H98" s="70">
        <v>0</v>
      </c>
      <c r="I98" s="71" t="s">
        <v>2741</v>
      </c>
      <c r="J98" s="72"/>
    </row>
    <row r="99" spans="1:10" x14ac:dyDescent="0.25">
      <c r="A99" s="65">
        <v>96</v>
      </c>
      <c r="B99" s="73" t="s">
        <v>1292</v>
      </c>
      <c r="C99" s="68" t="s">
        <v>1293</v>
      </c>
      <c r="D99" s="67">
        <v>38214</v>
      </c>
      <c r="E99" s="68" t="s">
        <v>1287</v>
      </c>
      <c r="F99" s="74">
        <v>0</v>
      </c>
      <c r="G99" s="74">
        <v>0</v>
      </c>
      <c r="H99" s="70">
        <v>0</v>
      </c>
      <c r="I99" s="71" t="s">
        <v>2741</v>
      </c>
      <c r="J99" s="72"/>
    </row>
    <row r="100" spans="1:10" x14ac:dyDescent="0.25">
      <c r="A100" s="65">
        <v>97</v>
      </c>
      <c r="B100" s="73" t="s">
        <v>1309</v>
      </c>
      <c r="C100" s="68" t="s">
        <v>1310</v>
      </c>
      <c r="D100" s="67">
        <v>38317</v>
      </c>
      <c r="E100" s="68" t="s">
        <v>1287</v>
      </c>
      <c r="F100" s="74">
        <v>0</v>
      </c>
      <c r="G100" s="74">
        <v>97</v>
      </c>
      <c r="H100" s="70">
        <v>48.5</v>
      </c>
      <c r="I100" s="71" t="s">
        <v>2746</v>
      </c>
      <c r="J100" s="72"/>
    </row>
    <row r="101" spans="1:10" x14ac:dyDescent="0.25">
      <c r="A101" s="65">
        <v>98</v>
      </c>
      <c r="B101" s="73" t="s">
        <v>1315</v>
      </c>
      <c r="C101" s="68" t="s">
        <v>1316</v>
      </c>
      <c r="D101" s="67">
        <v>38159</v>
      </c>
      <c r="E101" s="68" t="s">
        <v>1287</v>
      </c>
      <c r="F101" s="74">
        <v>0</v>
      </c>
      <c r="G101" s="74">
        <v>0</v>
      </c>
      <c r="H101" s="70">
        <v>0</v>
      </c>
      <c r="I101" s="71" t="s">
        <v>2741</v>
      </c>
      <c r="J101" s="72"/>
    </row>
    <row r="102" spans="1:10" x14ac:dyDescent="0.25">
      <c r="A102" s="65">
        <v>99</v>
      </c>
      <c r="B102" s="73" t="s">
        <v>1321</v>
      </c>
      <c r="C102" s="68" t="s">
        <v>577</v>
      </c>
      <c r="D102" s="67">
        <v>37685</v>
      </c>
      <c r="E102" s="68" t="s">
        <v>1287</v>
      </c>
      <c r="F102" s="74">
        <v>0</v>
      </c>
      <c r="G102" s="74">
        <v>95</v>
      </c>
      <c r="H102" s="70">
        <v>47.5</v>
      </c>
      <c r="I102" s="71" t="s">
        <v>2746</v>
      </c>
      <c r="J102" s="72"/>
    </row>
    <row r="103" spans="1:10" x14ac:dyDescent="0.25">
      <c r="A103" s="65">
        <v>100</v>
      </c>
      <c r="B103" s="73" t="s">
        <v>1324</v>
      </c>
      <c r="C103" s="68" t="s">
        <v>1325</v>
      </c>
      <c r="D103" s="67">
        <v>38304</v>
      </c>
      <c r="E103" s="68" t="s">
        <v>1279</v>
      </c>
      <c r="F103" s="74">
        <v>0</v>
      </c>
      <c r="G103" s="74">
        <v>0</v>
      </c>
      <c r="H103" s="70">
        <v>0</v>
      </c>
      <c r="I103" s="71" t="s">
        <v>2741</v>
      </c>
      <c r="J103" s="72"/>
    </row>
    <row r="104" spans="1:10" x14ac:dyDescent="0.25">
      <c r="A104" s="65">
        <v>101</v>
      </c>
      <c r="B104" s="73" t="s">
        <v>1328</v>
      </c>
      <c r="C104" s="68" t="s">
        <v>1329</v>
      </c>
      <c r="D104" s="67">
        <v>38181</v>
      </c>
      <c r="E104" s="68" t="s">
        <v>1279</v>
      </c>
      <c r="F104" s="74">
        <v>98</v>
      </c>
      <c r="G104" s="74">
        <v>0</v>
      </c>
      <c r="H104" s="70">
        <v>49</v>
      </c>
      <c r="I104" s="71" t="s">
        <v>2746</v>
      </c>
      <c r="J104" s="72"/>
    </row>
    <row r="105" spans="1:10" x14ac:dyDescent="0.25">
      <c r="A105" s="65">
        <v>102</v>
      </c>
      <c r="B105" s="73" t="s">
        <v>1330</v>
      </c>
      <c r="C105" s="68" t="s">
        <v>1331</v>
      </c>
      <c r="D105" s="67">
        <v>38268</v>
      </c>
      <c r="E105" s="68" t="s">
        <v>1279</v>
      </c>
      <c r="F105" s="74">
        <v>96</v>
      </c>
      <c r="G105" s="74">
        <v>0</v>
      </c>
      <c r="H105" s="70">
        <v>48</v>
      </c>
      <c r="I105" s="71" t="s">
        <v>2746</v>
      </c>
      <c r="J105" s="72"/>
    </row>
    <row r="106" spans="1:10" x14ac:dyDescent="0.25">
      <c r="A106" s="65">
        <v>103</v>
      </c>
      <c r="B106" s="73" t="s">
        <v>1334</v>
      </c>
      <c r="C106" s="68" t="s">
        <v>1335</v>
      </c>
      <c r="D106" s="67">
        <v>38167</v>
      </c>
      <c r="E106" s="68" t="s">
        <v>1287</v>
      </c>
      <c r="F106" s="74">
        <v>0</v>
      </c>
      <c r="G106" s="74">
        <v>0</v>
      </c>
      <c r="H106" s="70">
        <v>0</v>
      </c>
      <c r="I106" s="71" t="s">
        <v>2741</v>
      </c>
      <c r="J106" s="72"/>
    </row>
    <row r="107" spans="1:10" x14ac:dyDescent="0.25">
      <c r="A107" s="65">
        <v>104</v>
      </c>
      <c r="B107" s="73" t="s">
        <v>1344</v>
      </c>
      <c r="C107" s="68" t="s">
        <v>1345</v>
      </c>
      <c r="D107" s="67">
        <v>38339</v>
      </c>
      <c r="E107" s="68" t="s">
        <v>1340</v>
      </c>
      <c r="F107" s="74">
        <v>0</v>
      </c>
      <c r="G107" s="74">
        <v>0</v>
      </c>
      <c r="H107" s="70">
        <v>0</v>
      </c>
      <c r="I107" s="71" t="s">
        <v>2741</v>
      </c>
      <c r="J107" s="72"/>
    </row>
    <row r="108" spans="1:10" x14ac:dyDescent="0.25">
      <c r="A108" s="65">
        <v>105</v>
      </c>
      <c r="B108" s="73" t="s">
        <v>1362</v>
      </c>
      <c r="C108" s="68" t="s">
        <v>1363</v>
      </c>
      <c r="D108" s="67">
        <v>37993</v>
      </c>
      <c r="E108" s="68" t="s">
        <v>1343</v>
      </c>
      <c r="F108" s="74">
        <v>80</v>
      </c>
      <c r="G108" s="74">
        <v>0</v>
      </c>
      <c r="H108" s="70">
        <v>40</v>
      </c>
      <c r="I108" s="71" t="s">
        <v>2746</v>
      </c>
      <c r="J108" s="72"/>
    </row>
    <row r="109" spans="1:10" x14ac:dyDescent="0.25">
      <c r="A109" s="65">
        <v>106</v>
      </c>
      <c r="B109" s="73" t="s">
        <v>1368</v>
      </c>
      <c r="C109" s="68" t="s">
        <v>1369</v>
      </c>
      <c r="D109" s="67">
        <v>38237</v>
      </c>
      <c r="E109" s="68" t="s">
        <v>1340</v>
      </c>
      <c r="F109" s="74">
        <v>95</v>
      </c>
      <c r="G109" s="74">
        <v>0</v>
      </c>
      <c r="H109" s="70">
        <v>47.5</v>
      </c>
      <c r="I109" s="71" t="s">
        <v>2746</v>
      </c>
      <c r="J109" s="72"/>
    </row>
    <row r="110" spans="1:10" x14ac:dyDescent="0.25">
      <c r="A110" s="65">
        <v>107</v>
      </c>
      <c r="B110" s="73" t="s">
        <v>1372</v>
      </c>
      <c r="C110" s="68" t="s">
        <v>1373</v>
      </c>
      <c r="D110" s="67">
        <v>37873</v>
      </c>
      <c r="E110" s="68" t="s">
        <v>1343</v>
      </c>
      <c r="F110" s="74">
        <v>90</v>
      </c>
      <c r="G110" s="74">
        <v>0</v>
      </c>
      <c r="H110" s="70">
        <v>45</v>
      </c>
      <c r="I110" s="71" t="s">
        <v>2746</v>
      </c>
      <c r="J110" s="72"/>
    </row>
    <row r="111" spans="1:10" x14ac:dyDescent="0.25">
      <c r="A111" s="65">
        <v>108</v>
      </c>
      <c r="B111" s="73" t="s">
        <v>1382</v>
      </c>
      <c r="C111" s="68" t="s">
        <v>1383</v>
      </c>
      <c r="D111" s="67">
        <v>38254</v>
      </c>
      <c r="E111" s="68" t="s">
        <v>1343</v>
      </c>
      <c r="F111" s="74">
        <v>62</v>
      </c>
      <c r="G111" s="74">
        <v>0</v>
      </c>
      <c r="H111" s="70">
        <v>31</v>
      </c>
      <c r="I111" s="71" t="s">
        <v>2741</v>
      </c>
      <c r="J111" s="72"/>
    </row>
    <row r="112" spans="1:10" x14ac:dyDescent="0.25">
      <c r="A112" s="65">
        <v>109</v>
      </c>
      <c r="B112" s="73" t="s">
        <v>1384</v>
      </c>
      <c r="C112" s="68" t="s">
        <v>1385</v>
      </c>
      <c r="D112" s="67">
        <v>38286</v>
      </c>
      <c r="E112" s="68" t="s">
        <v>1343</v>
      </c>
      <c r="F112" s="74">
        <v>90</v>
      </c>
      <c r="G112" s="74">
        <v>0</v>
      </c>
      <c r="H112" s="70">
        <v>45</v>
      </c>
      <c r="I112" s="71" t="s">
        <v>2746</v>
      </c>
      <c r="J112" s="72"/>
    </row>
    <row r="113" spans="1:10" x14ac:dyDescent="0.25">
      <c r="A113" s="65">
        <v>110</v>
      </c>
      <c r="B113" s="73" t="s">
        <v>1388</v>
      </c>
      <c r="C113" s="68" t="s">
        <v>1389</v>
      </c>
      <c r="D113" s="67">
        <v>38006</v>
      </c>
      <c r="E113" s="68" t="s">
        <v>1343</v>
      </c>
      <c r="F113" s="74">
        <v>90</v>
      </c>
      <c r="G113" s="74">
        <v>0</v>
      </c>
      <c r="H113" s="70">
        <v>45</v>
      </c>
      <c r="I113" s="71" t="s">
        <v>2746</v>
      </c>
      <c r="J113" s="72"/>
    </row>
    <row r="114" spans="1:10" x14ac:dyDescent="0.25">
      <c r="A114" s="65">
        <v>111</v>
      </c>
      <c r="B114" s="73" t="s">
        <v>1392</v>
      </c>
      <c r="C114" s="68" t="s">
        <v>1393</v>
      </c>
      <c r="D114" s="67">
        <v>38299</v>
      </c>
      <c r="E114" s="68" t="s">
        <v>1343</v>
      </c>
      <c r="F114" s="74">
        <v>85</v>
      </c>
      <c r="G114" s="74">
        <v>0</v>
      </c>
      <c r="H114" s="70">
        <v>42.5</v>
      </c>
      <c r="I114" s="71" t="s">
        <v>2746</v>
      </c>
      <c r="J114" s="72"/>
    </row>
    <row r="115" spans="1:10" x14ac:dyDescent="0.25">
      <c r="A115" s="65">
        <v>112</v>
      </c>
      <c r="B115" s="73" t="s">
        <v>1398</v>
      </c>
      <c r="C115" s="68" t="s">
        <v>1399</v>
      </c>
      <c r="D115" s="67">
        <v>38187</v>
      </c>
      <c r="E115" s="68" t="s">
        <v>1340</v>
      </c>
      <c r="F115" s="74">
        <v>80</v>
      </c>
      <c r="G115" s="74">
        <v>0</v>
      </c>
      <c r="H115" s="70">
        <v>40</v>
      </c>
      <c r="I115" s="71" t="s">
        <v>2746</v>
      </c>
      <c r="J115" s="72"/>
    </row>
    <row r="116" spans="1:10" x14ac:dyDescent="0.25">
      <c r="A116" s="65">
        <v>113</v>
      </c>
      <c r="B116" s="73" t="s">
        <v>1406</v>
      </c>
      <c r="C116" s="68" t="s">
        <v>1407</v>
      </c>
      <c r="D116" s="67">
        <v>38345</v>
      </c>
      <c r="E116" s="68" t="s">
        <v>1343</v>
      </c>
      <c r="F116" s="74">
        <v>0</v>
      </c>
      <c r="G116" s="74">
        <v>0</v>
      </c>
      <c r="H116" s="70">
        <v>0</v>
      </c>
      <c r="I116" s="71" t="s">
        <v>2741</v>
      </c>
      <c r="J116" s="72"/>
    </row>
    <row r="117" spans="1:10" x14ac:dyDescent="0.25">
      <c r="A117" s="65">
        <v>114</v>
      </c>
      <c r="B117" s="73" t="s">
        <v>1408</v>
      </c>
      <c r="C117" s="68" t="s">
        <v>1039</v>
      </c>
      <c r="D117" s="67">
        <v>37685</v>
      </c>
      <c r="E117" s="68" t="s">
        <v>1340</v>
      </c>
      <c r="F117" s="74">
        <v>80</v>
      </c>
      <c r="G117" s="74">
        <v>0</v>
      </c>
      <c r="H117" s="70">
        <v>40</v>
      </c>
      <c r="I117" s="71" t="s">
        <v>2746</v>
      </c>
      <c r="J117" s="72"/>
    </row>
    <row r="118" spans="1:10" x14ac:dyDescent="0.25">
      <c r="A118" s="65">
        <v>115</v>
      </c>
      <c r="B118" s="73" t="s">
        <v>1409</v>
      </c>
      <c r="C118" s="68" t="s">
        <v>1410</v>
      </c>
      <c r="D118" s="67">
        <v>38206</v>
      </c>
      <c r="E118" s="68" t="s">
        <v>1343</v>
      </c>
      <c r="F118" s="74">
        <v>88</v>
      </c>
      <c r="G118" s="74">
        <v>0</v>
      </c>
      <c r="H118" s="70">
        <v>44</v>
      </c>
      <c r="I118" s="71" t="s">
        <v>2746</v>
      </c>
      <c r="J118" s="72"/>
    </row>
    <row r="119" spans="1:10" x14ac:dyDescent="0.25">
      <c r="A119" s="65">
        <v>116</v>
      </c>
      <c r="B119" s="73" t="s">
        <v>1415</v>
      </c>
      <c r="C119" s="68" t="s">
        <v>1416</v>
      </c>
      <c r="D119" s="67">
        <v>38182</v>
      </c>
      <c r="E119" s="68" t="s">
        <v>1343</v>
      </c>
      <c r="F119" s="74">
        <v>90</v>
      </c>
      <c r="G119" s="74">
        <v>0</v>
      </c>
      <c r="H119" s="70">
        <v>45</v>
      </c>
      <c r="I119" s="71" t="s">
        <v>2746</v>
      </c>
      <c r="J119" s="72"/>
    </row>
    <row r="120" spans="1:10" x14ac:dyDescent="0.25">
      <c r="A120" s="65">
        <v>117</v>
      </c>
      <c r="B120" s="73" t="s">
        <v>1431</v>
      </c>
      <c r="C120" s="68" t="s">
        <v>1432</v>
      </c>
      <c r="D120" s="67">
        <v>38148</v>
      </c>
      <c r="E120" s="68" t="s">
        <v>1343</v>
      </c>
      <c r="F120" s="74">
        <v>0</v>
      </c>
      <c r="G120" s="74">
        <v>90</v>
      </c>
      <c r="H120" s="70">
        <v>45</v>
      </c>
      <c r="I120" s="71" t="s">
        <v>2746</v>
      </c>
      <c r="J120" s="72"/>
    </row>
    <row r="121" spans="1:10" x14ac:dyDescent="0.25">
      <c r="A121" s="65">
        <v>118</v>
      </c>
      <c r="B121" s="73" t="s">
        <v>1435</v>
      </c>
      <c r="C121" s="68" t="s">
        <v>1436</v>
      </c>
      <c r="D121" s="67">
        <v>38209</v>
      </c>
      <c r="E121" s="68" t="s">
        <v>1343</v>
      </c>
      <c r="F121" s="74">
        <v>85</v>
      </c>
      <c r="G121" s="74">
        <v>0</v>
      </c>
      <c r="H121" s="70">
        <v>42.5</v>
      </c>
      <c r="I121" s="71" t="s">
        <v>2746</v>
      </c>
      <c r="J121" s="72"/>
    </row>
    <row r="122" spans="1:10" x14ac:dyDescent="0.25">
      <c r="A122" s="65">
        <v>119</v>
      </c>
      <c r="B122" s="73" t="s">
        <v>1445</v>
      </c>
      <c r="C122" s="68" t="s">
        <v>1446</v>
      </c>
      <c r="D122" s="67">
        <v>38082</v>
      </c>
      <c r="E122" s="68" t="s">
        <v>1343</v>
      </c>
      <c r="F122" s="74">
        <v>0</v>
      </c>
      <c r="G122" s="74">
        <v>0</v>
      </c>
      <c r="H122" s="70">
        <v>0</v>
      </c>
      <c r="I122" s="71" t="s">
        <v>2741</v>
      </c>
      <c r="J122" s="72"/>
    </row>
    <row r="123" spans="1:10" x14ac:dyDescent="0.25">
      <c r="A123" s="65">
        <v>120</v>
      </c>
      <c r="B123" s="73" t="s">
        <v>1463</v>
      </c>
      <c r="C123" s="68" t="s">
        <v>1464</v>
      </c>
      <c r="D123" s="67">
        <v>38219</v>
      </c>
      <c r="E123" s="68" t="s">
        <v>1340</v>
      </c>
      <c r="F123" s="74">
        <v>87</v>
      </c>
      <c r="G123" s="74">
        <v>0</v>
      </c>
      <c r="H123" s="70">
        <v>43.5</v>
      </c>
      <c r="I123" s="71" t="s">
        <v>2746</v>
      </c>
      <c r="J123" s="72"/>
    </row>
    <row r="124" spans="1:10" x14ac:dyDescent="0.25">
      <c r="A124" s="65">
        <v>121</v>
      </c>
      <c r="B124" s="73" t="s">
        <v>1467</v>
      </c>
      <c r="C124" s="68" t="s">
        <v>1468</v>
      </c>
      <c r="D124" s="67">
        <v>37675</v>
      </c>
      <c r="E124" s="68" t="s">
        <v>1343</v>
      </c>
      <c r="F124" s="74">
        <v>0</v>
      </c>
      <c r="G124" s="74">
        <v>70</v>
      </c>
      <c r="H124" s="70">
        <v>35</v>
      </c>
      <c r="I124" s="71" t="s">
        <v>2746</v>
      </c>
      <c r="J124" s="72"/>
    </row>
    <row r="125" spans="1:10" x14ac:dyDescent="0.25">
      <c r="A125" s="65">
        <v>122</v>
      </c>
      <c r="B125" s="73" t="s">
        <v>1471</v>
      </c>
      <c r="C125" s="68" t="s">
        <v>1472</v>
      </c>
      <c r="D125" s="67">
        <v>38216</v>
      </c>
      <c r="E125" s="68" t="s">
        <v>1340</v>
      </c>
      <c r="F125" s="74">
        <v>75</v>
      </c>
      <c r="G125" s="74">
        <v>0</v>
      </c>
      <c r="H125" s="70">
        <v>37.5</v>
      </c>
      <c r="I125" s="71" t="s">
        <v>2746</v>
      </c>
      <c r="J125" s="72"/>
    </row>
    <row r="126" spans="1:10" x14ac:dyDescent="0.25">
      <c r="A126" s="65">
        <v>123</v>
      </c>
      <c r="B126" s="73" t="s">
        <v>1479</v>
      </c>
      <c r="C126" s="68" t="s">
        <v>1480</v>
      </c>
      <c r="D126" s="67">
        <v>38144</v>
      </c>
      <c r="E126" s="68" t="s">
        <v>1343</v>
      </c>
      <c r="F126" s="74">
        <v>88</v>
      </c>
      <c r="G126" s="74">
        <v>0</v>
      </c>
      <c r="H126" s="70">
        <v>44</v>
      </c>
      <c r="I126" s="71" t="s">
        <v>2746</v>
      </c>
      <c r="J126" s="72"/>
    </row>
    <row r="127" spans="1:10" x14ac:dyDescent="0.25">
      <c r="A127" s="65">
        <v>124</v>
      </c>
      <c r="B127" s="73" t="s">
        <v>1492</v>
      </c>
      <c r="C127" s="68" t="s">
        <v>1493</v>
      </c>
      <c r="D127" s="67">
        <v>38142</v>
      </c>
      <c r="E127" s="68" t="s">
        <v>1485</v>
      </c>
      <c r="F127" s="74">
        <v>76</v>
      </c>
      <c r="G127" s="74">
        <v>0</v>
      </c>
      <c r="H127" s="70">
        <v>38</v>
      </c>
      <c r="I127" s="71" t="s">
        <v>2746</v>
      </c>
      <c r="J127" s="72"/>
    </row>
    <row r="128" spans="1:10" x14ac:dyDescent="0.25">
      <c r="A128" s="65">
        <v>125</v>
      </c>
      <c r="B128" s="73" t="s">
        <v>1496</v>
      </c>
      <c r="C128" s="68" t="s">
        <v>1497</v>
      </c>
      <c r="D128" s="67">
        <v>38192</v>
      </c>
      <c r="E128" s="68" t="s">
        <v>1485</v>
      </c>
      <c r="F128" s="74">
        <v>0</v>
      </c>
      <c r="G128" s="74">
        <v>75</v>
      </c>
      <c r="H128" s="70">
        <v>37.5</v>
      </c>
      <c r="I128" s="71" t="s">
        <v>2746</v>
      </c>
      <c r="J128" s="72"/>
    </row>
    <row r="129" spans="1:10" x14ac:dyDescent="0.25">
      <c r="A129" s="65">
        <v>126</v>
      </c>
      <c r="B129" s="73" t="s">
        <v>1502</v>
      </c>
      <c r="C129" s="68" t="s">
        <v>1503</v>
      </c>
      <c r="D129" s="67">
        <v>38268</v>
      </c>
      <c r="E129" s="68" t="s">
        <v>1485</v>
      </c>
      <c r="F129" s="74">
        <v>0</v>
      </c>
      <c r="G129" s="74">
        <v>0</v>
      </c>
      <c r="H129" s="70">
        <v>0</v>
      </c>
      <c r="I129" s="71" t="s">
        <v>2741</v>
      </c>
      <c r="J129" s="72"/>
    </row>
    <row r="130" spans="1:10" x14ac:dyDescent="0.25">
      <c r="A130" s="65">
        <v>127</v>
      </c>
      <c r="B130" s="73" t="s">
        <v>1512</v>
      </c>
      <c r="C130" s="68" t="s">
        <v>1513</v>
      </c>
      <c r="D130" s="67">
        <v>38231</v>
      </c>
      <c r="E130" s="68" t="s">
        <v>1485</v>
      </c>
      <c r="F130" s="74">
        <v>0</v>
      </c>
      <c r="G130" s="74">
        <v>0</v>
      </c>
      <c r="H130" s="70">
        <v>0</v>
      </c>
      <c r="I130" s="71" t="s">
        <v>2741</v>
      </c>
      <c r="J130" s="72"/>
    </row>
    <row r="131" spans="1:10" x14ac:dyDescent="0.25">
      <c r="A131" s="65">
        <v>128</v>
      </c>
      <c r="B131" s="73" t="s">
        <v>1516</v>
      </c>
      <c r="C131" s="68" t="s">
        <v>1517</v>
      </c>
      <c r="D131" s="67">
        <v>38268</v>
      </c>
      <c r="E131" s="68" t="s">
        <v>1485</v>
      </c>
      <c r="F131" s="74">
        <v>0</v>
      </c>
      <c r="G131" s="74">
        <v>0</v>
      </c>
      <c r="H131" s="70">
        <v>0</v>
      </c>
      <c r="I131" s="71" t="s">
        <v>2741</v>
      </c>
      <c r="J131" s="72"/>
    </row>
    <row r="132" spans="1:10" x14ac:dyDescent="0.25">
      <c r="A132" s="65">
        <v>129</v>
      </c>
      <c r="B132" s="73" t="s">
        <v>1526</v>
      </c>
      <c r="C132" s="68" t="s">
        <v>1527</v>
      </c>
      <c r="D132" s="67">
        <v>38214</v>
      </c>
      <c r="E132" s="68" t="s">
        <v>1485</v>
      </c>
      <c r="F132" s="74">
        <v>85</v>
      </c>
      <c r="G132" s="74">
        <v>0</v>
      </c>
      <c r="H132" s="70">
        <v>42.5</v>
      </c>
      <c r="I132" s="71" t="s">
        <v>2746</v>
      </c>
      <c r="J132" s="72"/>
    </row>
    <row r="133" spans="1:10" x14ac:dyDescent="0.25">
      <c r="A133" s="65">
        <v>130</v>
      </c>
      <c r="B133" s="73" t="s">
        <v>1528</v>
      </c>
      <c r="C133" s="68" t="s">
        <v>1529</v>
      </c>
      <c r="D133" s="67">
        <v>38248</v>
      </c>
      <c r="E133" s="68" t="s">
        <v>1485</v>
      </c>
      <c r="F133" s="74">
        <v>85</v>
      </c>
      <c r="G133" s="74">
        <v>0</v>
      </c>
      <c r="H133" s="70">
        <v>42.5</v>
      </c>
      <c r="I133" s="71" t="s">
        <v>2746</v>
      </c>
      <c r="J133" s="72"/>
    </row>
    <row r="134" spans="1:10" x14ac:dyDescent="0.25">
      <c r="A134" s="65">
        <v>131</v>
      </c>
      <c r="B134" s="73" t="s">
        <v>1539</v>
      </c>
      <c r="C134" s="68" t="s">
        <v>1540</v>
      </c>
      <c r="D134" s="67">
        <v>38358</v>
      </c>
      <c r="E134" s="68" t="s">
        <v>1538</v>
      </c>
      <c r="F134" s="74">
        <v>92</v>
      </c>
      <c r="G134" s="74">
        <v>0</v>
      </c>
      <c r="H134" s="70">
        <v>46</v>
      </c>
      <c r="I134" s="71" t="s">
        <v>2746</v>
      </c>
      <c r="J134" s="72"/>
    </row>
    <row r="135" spans="1:10" x14ac:dyDescent="0.25">
      <c r="A135" s="65">
        <v>132</v>
      </c>
      <c r="B135" s="73" t="s">
        <v>1545</v>
      </c>
      <c r="C135" s="68" t="s">
        <v>1546</v>
      </c>
      <c r="D135" s="67">
        <v>38365</v>
      </c>
      <c r="E135" s="68" t="s">
        <v>1538</v>
      </c>
      <c r="F135" s="74">
        <v>0</v>
      </c>
      <c r="G135" s="74">
        <v>90</v>
      </c>
      <c r="H135" s="70">
        <v>45</v>
      </c>
      <c r="I135" s="71" t="s">
        <v>2746</v>
      </c>
      <c r="J135" s="72"/>
    </row>
    <row r="136" spans="1:10" x14ac:dyDescent="0.25">
      <c r="A136" s="65">
        <v>133</v>
      </c>
      <c r="B136" s="73" t="s">
        <v>1561</v>
      </c>
      <c r="C136" s="68" t="s">
        <v>1562</v>
      </c>
      <c r="D136" s="67">
        <v>38385</v>
      </c>
      <c r="E136" s="75"/>
      <c r="F136" s="74">
        <v>90</v>
      </c>
      <c r="G136" s="74">
        <v>0</v>
      </c>
      <c r="H136" s="70">
        <v>45</v>
      </c>
      <c r="I136" s="71" t="s">
        <v>2746</v>
      </c>
      <c r="J136" s="72"/>
    </row>
    <row r="137" spans="1:10" x14ac:dyDescent="0.25">
      <c r="A137" s="65">
        <v>134</v>
      </c>
      <c r="B137" s="73" t="s">
        <v>1580</v>
      </c>
      <c r="C137" s="68" t="s">
        <v>1581</v>
      </c>
      <c r="D137" s="67">
        <v>38597</v>
      </c>
      <c r="E137" s="75"/>
      <c r="F137" s="74">
        <v>85</v>
      </c>
      <c r="G137" s="74">
        <v>0</v>
      </c>
      <c r="H137" s="70">
        <v>42.5</v>
      </c>
      <c r="I137" s="71" t="s">
        <v>2746</v>
      </c>
      <c r="J137" s="72"/>
    </row>
    <row r="138" spans="1:10" x14ac:dyDescent="0.25">
      <c r="A138" s="65">
        <v>135</v>
      </c>
      <c r="B138" s="73" t="s">
        <v>1584</v>
      </c>
      <c r="C138" s="68" t="s">
        <v>1585</v>
      </c>
      <c r="D138" s="67">
        <v>38051</v>
      </c>
      <c r="E138" s="68" t="s">
        <v>1538</v>
      </c>
      <c r="F138" s="74">
        <v>0</v>
      </c>
      <c r="G138" s="74">
        <v>0</v>
      </c>
      <c r="H138" s="70">
        <v>0</v>
      </c>
      <c r="I138" s="71" t="s">
        <v>2741</v>
      </c>
      <c r="J138" s="72"/>
    </row>
    <row r="139" spans="1:10" x14ac:dyDescent="0.25">
      <c r="A139" s="65">
        <v>136</v>
      </c>
      <c r="B139" s="73" t="s">
        <v>1591</v>
      </c>
      <c r="C139" s="68" t="s">
        <v>1592</v>
      </c>
      <c r="D139" s="67">
        <v>38500</v>
      </c>
      <c r="E139" s="68" t="s">
        <v>1593</v>
      </c>
      <c r="F139" s="74">
        <v>90</v>
      </c>
      <c r="G139" s="74">
        <v>0</v>
      </c>
      <c r="H139" s="70">
        <v>45</v>
      </c>
      <c r="I139" s="71" t="s">
        <v>2746</v>
      </c>
      <c r="J139" s="72"/>
    </row>
    <row r="140" spans="1:10" x14ac:dyDescent="0.25">
      <c r="A140" s="65">
        <v>137</v>
      </c>
      <c r="B140" s="73" t="s">
        <v>1600</v>
      </c>
      <c r="C140" s="68" t="s">
        <v>1601</v>
      </c>
      <c r="D140" s="67">
        <v>38401</v>
      </c>
      <c r="E140" s="68" t="s">
        <v>1593</v>
      </c>
      <c r="F140" s="74">
        <v>90</v>
      </c>
      <c r="G140" s="74">
        <v>0</v>
      </c>
      <c r="H140" s="70">
        <v>45</v>
      </c>
      <c r="I140" s="71" t="s">
        <v>2746</v>
      </c>
      <c r="J140" s="72"/>
    </row>
    <row r="141" spans="1:10" x14ac:dyDescent="0.25">
      <c r="A141" s="65">
        <v>138</v>
      </c>
      <c r="B141" s="73" t="s">
        <v>1608</v>
      </c>
      <c r="C141" s="68" t="s">
        <v>1609</v>
      </c>
      <c r="D141" s="67">
        <v>38447</v>
      </c>
      <c r="E141" s="68" t="s">
        <v>1593</v>
      </c>
      <c r="F141" s="74">
        <v>80</v>
      </c>
      <c r="G141" s="74">
        <v>0</v>
      </c>
      <c r="H141" s="70">
        <v>40</v>
      </c>
      <c r="I141" s="71" t="s">
        <v>2746</v>
      </c>
      <c r="J141" s="72"/>
    </row>
    <row r="142" spans="1:10" x14ac:dyDescent="0.25">
      <c r="A142" s="65">
        <v>139</v>
      </c>
      <c r="B142" s="73" t="s">
        <v>1623</v>
      </c>
      <c r="C142" s="68" t="s">
        <v>1624</v>
      </c>
      <c r="D142" s="67">
        <v>38368</v>
      </c>
      <c r="E142" s="68" t="s">
        <v>1588</v>
      </c>
      <c r="F142" s="74">
        <v>0</v>
      </c>
      <c r="G142" s="74">
        <v>0</v>
      </c>
      <c r="H142" s="70">
        <v>0</v>
      </c>
      <c r="I142" s="71" t="s">
        <v>2741</v>
      </c>
      <c r="J142" s="72"/>
    </row>
    <row r="143" spans="1:10" x14ac:dyDescent="0.25">
      <c r="A143" s="65">
        <v>140</v>
      </c>
      <c r="B143" s="73" t="s">
        <v>1649</v>
      </c>
      <c r="C143" s="68" t="s">
        <v>1650</v>
      </c>
      <c r="D143" s="67">
        <v>38456</v>
      </c>
      <c r="E143" s="68" t="s">
        <v>1593</v>
      </c>
      <c r="F143" s="74">
        <v>89</v>
      </c>
      <c r="G143" s="74">
        <v>0</v>
      </c>
      <c r="H143" s="70">
        <v>44.5</v>
      </c>
      <c r="I143" s="71" t="s">
        <v>2746</v>
      </c>
      <c r="J143" s="72"/>
    </row>
    <row r="144" spans="1:10" x14ac:dyDescent="0.25">
      <c r="A144" s="65">
        <v>141</v>
      </c>
      <c r="B144" s="73" t="s">
        <v>1677</v>
      </c>
      <c r="C144" s="68" t="s">
        <v>1678</v>
      </c>
      <c r="D144" s="67">
        <v>38686</v>
      </c>
      <c r="E144" s="68" t="s">
        <v>1593</v>
      </c>
      <c r="F144" s="74">
        <v>73</v>
      </c>
      <c r="G144" s="74">
        <v>0</v>
      </c>
      <c r="H144" s="70">
        <v>36.5</v>
      </c>
      <c r="I144" s="71" t="s">
        <v>2746</v>
      </c>
      <c r="J144" s="72"/>
    </row>
    <row r="145" spans="1:10" x14ac:dyDescent="0.25">
      <c r="A145" s="65">
        <v>142</v>
      </c>
      <c r="B145" s="73" t="s">
        <v>1683</v>
      </c>
      <c r="C145" s="68" t="s">
        <v>754</v>
      </c>
      <c r="D145" s="67">
        <v>38374</v>
      </c>
      <c r="E145" s="68" t="s">
        <v>1684</v>
      </c>
      <c r="F145" s="74">
        <v>88</v>
      </c>
      <c r="G145" s="74">
        <v>0</v>
      </c>
      <c r="H145" s="70">
        <v>44</v>
      </c>
      <c r="I145" s="71" t="s">
        <v>2746</v>
      </c>
      <c r="J145" s="72"/>
    </row>
    <row r="146" spans="1:10" x14ac:dyDescent="0.25">
      <c r="A146" s="65">
        <v>143</v>
      </c>
      <c r="B146" s="73" t="s">
        <v>1685</v>
      </c>
      <c r="C146" s="68" t="s">
        <v>1686</v>
      </c>
      <c r="D146" s="67">
        <v>38574</v>
      </c>
      <c r="E146" s="68" t="s">
        <v>1684</v>
      </c>
      <c r="F146" s="74">
        <v>0</v>
      </c>
      <c r="G146" s="74">
        <v>0</v>
      </c>
      <c r="H146" s="70">
        <v>0</v>
      </c>
      <c r="I146" s="71" t="s">
        <v>2741</v>
      </c>
      <c r="J146" s="72"/>
    </row>
    <row r="147" spans="1:10" x14ac:dyDescent="0.25">
      <c r="A147" s="65">
        <v>144</v>
      </c>
      <c r="B147" s="73" t="s">
        <v>1687</v>
      </c>
      <c r="C147" s="68" t="s">
        <v>1688</v>
      </c>
      <c r="D147" s="67">
        <v>38668</v>
      </c>
      <c r="E147" s="68" t="s">
        <v>1684</v>
      </c>
      <c r="F147" s="74">
        <v>86</v>
      </c>
      <c r="G147" s="74">
        <v>0</v>
      </c>
      <c r="H147" s="70">
        <v>43</v>
      </c>
      <c r="I147" s="71" t="s">
        <v>2746</v>
      </c>
      <c r="J147" s="72"/>
    </row>
    <row r="148" spans="1:10" x14ac:dyDescent="0.25">
      <c r="A148" s="65">
        <v>145</v>
      </c>
      <c r="B148" s="73" t="s">
        <v>1689</v>
      </c>
      <c r="C148" s="68" t="s">
        <v>1690</v>
      </c>
      <c r="D148" s="67">
        <v>38383</v>
      </c>
      <c r="E148" s="68" t="s">
        <v>1691</v>
      </c>
      <c r="F148" s="74">
        <v>96</v>
      </c>
      <c r="G148" s="74">
        <v>0</v>
      </c>
      <c r="H148" s="70">
        <v>48</v>
      </c>
      <c r="I148" s="71" t="s">
        <v>2746</v>
      </c>
      <c r="J148" s="72"/>
    </row>
    <row r="149" spans="1:10" x14ac:dyDescent="0.25">
      <c r="A149" s="65">
        <v>146</v>
      </c>
      <c r="B149" s="73" t="s">
        <v>1712</v>
      </c>
      <c r="C149" s="68" t="s">
        <v>1713</v>
      </c>
      <c r="D149" s="67">
        <v>38538</v>
      </c>
      <c r="E149" s="68" t="s">
        <v>1684</v>
      </c>
      <c r="F149" s="74">
        <v>95</v>
      </c>
      <c r="G149" s="74">
        <v>0</v>
      </c>
      <c r="H149" s="70">
        <v>47.5</v>
      </c>
      <c r="I149" s="71" t="s">
        <v>2746</v>
      </c>
      <c r="J149" s="72"/>
    </row>
    <row r="150" spans="1:10" x14ac:dyDescent="0.25">
      <c r="A150" s="65">
        <v>147</v>
      </c>
      <c r="B150" s="73" t="s">
        <v>1716</v>
      </c>
      <c r="C150" s="68" t="s">
        <v>1717</v>
      </c>
      <c r="D150" s="67">
        <v>38536</v>
      </c>
      <c r="E150" s="68" t="s">
        <v>1684</v>
      </c>
      <c r="F150" s="74">
        <v>98</v>
      </c>
      <c r="G150" s="74">
        <v>0</v>
      </c>
      <c r="H150" s="70">
        <v>49</v>
      </c>
      <c r="I150" s="71" t="s">
        <v>2746</v>
      </c>
      <c r="J150" s="72"/>
    </row>
    <row r="151" spans="1:10" x14ac:dyDescent="0.25">
      <c r="A151" s="65">
        <v>148</v>
      </c>
      <c r="B151" s="73" t="s">
        <v>1722</v>
      </c>
      <c r="C151" s="68" t="s">
        <v>1616</v>
      </c>
      <c r="D151" s="67">
        <v>38622</v>
      </c>
      <c r="E151" s="68" t="s">
        <v>1684</v>
      </c>
      <c r="F151" s="74">
        <v>88</v>
      </c>
      <c r="G151" s="74">
        <v>0</v>
      </c>
      <c r="H151" s="70">
        <v>44</v>
      </c>
      <c r="I151" s="71" t="s">
        <v>2746</v>
      </c>
      <c r="J151" s="72"/>
    </row>
    <row r="152" spans="1:10" x14ac:dyDescent="0.25">
      <c r="A152" s="65">
        <v>149</v>
      </c>
      <c r="B152" s="73" t="s">
        <v>1729</v>
      </c>
      <c r="C152" s="68" t="s">
        <v>1730</v>
      </c>
      <c r="D152" s="67">
        <v>38630</v>
      </c>
      <c r="E152" s="68" t="s">
        <v>1684</v>
      </c>
      <c r="F152" s="74">
        <v>0</v>
      </c>
      <c r="G152" s="74">
        <v>0</v>
      </c>
      <c r="H152" s="70">
        <v>0</v>
      </c>
      <c r="I152" s="71" t="s">
        <v>2741</v>
      </c>
      <c r="J152" s="72"/>
    </row>
    <row r="153" spans="1:10" x14ac:dyDescent="0.25">
      <c r="A153" s="65">
        <v>150</v>
      </c>
      <c r="B153" s="73" t="s">
        <v>1731</v>
      </c>
      <c r="C153" s="68" t="s">
        <v>1732</v>
      </c>
      <c r="D153" s="67">
        <v>38495</v>
      </c>
      <c r="E153" s="68" t="s">
        <v>1691</v>
      </c>
      <c r="F153" s="74">
        <v>0</v>
      </c>
      <c r="G153" s="74">
        <v>0</v>
      </c>
      <c r="H153" s="70">
        <v>0</v>
      </c>
      <c r="I153" s="71" t="s">
        <v>2741</v>
      </c>
      <c r="J153" s="72"/>
    </row>
    <row r="154" spans="1:10" x14ac:dyDescent="0.25">
      <c r="A154" s="65">
        <v>151</v>
      </c>
      <c r="B154" s="73" t="s">
        <v>1738</v>
      </c>
      <c r="C154" s="68" t="s">
        <v>1739</v>
      </c>
      <c r="D154" s="67">
        <v>38563</v>
      </c>
      <c r="E154" s="75"/>
      <c r="F154" s="74">
        <v>90</v>
      </c>
      <c r="G154" s="74">
        <v>0</v>
      </c>
      <c r="H154" s="70">
        <v>45</v>
      </c>
      <c r="I154" s="71" t="s">
        <v>2746</v>
      </c>
      <c r="J154" s="72"/>
    </row>
    <row r="155" spans="1:10" x14ac:dyDescent="0.25">
      <c r="A155" s="65">
        <v>152</v>
      </c>
      <c r="B155" s="73" t="s">
        <v>1752</v>
      </c>
      <c r="C155" s="68" t="s">
        <v>1753</v>
      </c>
      <c r="D155" s="67">
        <v>38509</v>
      </c>
      <c r="E155" s="68" t="s">
        <v>1684</v>
      </c>
      <c r="F155" s="74">
        <v>90</v>
      </c>
      <c r="G155" s="74">
        <v>0</v>
      </c>
      <c r="H155" s="70">
        <v>45</v>
      </c>
      <c r="I155" s="71" t="s">
        <v>2746</v>
      </c>
      <c r="J155" s="72"/>
    </row>
    <row r="156" spans="1:10" x14ac:dyDescent="0.25">
      <c r="A156" s="65">
        <v>153</v>
      </c>
      <c r="B156" s="73" t="s">
        <v>1754</v>
      </c>
      <c r="C156" s="68" t="s">
        <v>1755</v>
      </c>
      <c r="D156" s="67">
        <v>38645</v>
      </c>
      <c r="E156" s="68" t="s">
        <v>1684</v>
      </c>
      <c r="F156" s="74">
        <v>0</v>
      </c>
      <c r="G156" s="74">
        <v>0</v>
      </c>
      <c r="H156" s="70">
        <v>0</v>
      </c>
      <c r="I156" s="71" t="s">
        <v>2741</v>
      </c>
      <c r="J156" s="72"/>
    </row>
    <row r="157" spans="1:10" x14ac:dyDescent="0.25">
      <c r="A157" s="65">
        <v>154</v>
      </c>
      <c r="B157" s="73" t="s">
        <v>1758</v>
      </c>
      <c r="C157" s="68" t="s">
        <v>1149</v>
      </c>
      <c r="D157" s="67">
        <v>38496</v>
      </c>
      <c r="E157" s="68" t="s">
        <v>1684</v>
      </c>
      <c r="F157" s="74">
        <v>90</v>
      </c>
      <c r="G157" s="74">
        <v>0</v>
      </c>
      <c r="H157" s="70">
        <v>45</v>
      </c>
      <c r="I157" s="71" t="s">
        <v>2746</v>
      </c>
      <c r="J157" s="72"/>
    </row>
    <row r="158" spans="1:10" x14ac:dyDescent="0.25">
      <c r="A158" s="65">
        <v>155</v>
      </c>
      <c r="B158" s="73" t="s">
        <v>1776</v>
      </c>
      <c r="C158" s="68" t="s">
        <v>1777</v>
      </c>
      <c r="D158" s="67">
        <v>38474</v>
      </c>
      <c r="E158" s="68" t="s">
        <v>1691</v>
      </c>
      <c r="F158" s="74">
        <v>98</v>
      </c>
      <c r="G158" s="74">
        <v>0</v>
      </c>
      <c r="H158" s="70">
        <v>49</v>
      </c>
      <c r="I158" s="71" t="s">
        <v>2746</v>
      </c>
      <c r="J158" s="72"/>
    </row>
    <row r="159" spans="1:10" x14ac:dyDescent="0.25">
      <c r="A159" s="65">
        <v>156</v>
      </c>
      <c r="B159" s="73" t="s">
        <v>1791</v>
      </c>
      <c r="C159" s="68" t="s">
        <v>1792</v>
      </c>
      <c r="D159" s="67">
        <v>38707</v>
      </c>
      <c r="E159" s="68" t="s">
        <v>1684</v>
      </c>
      <c r="F159" s="74">
        <v>0</v>
      </c>
      <c r="G159" s="74">
        <v>0</v>
      </c>
      <c r="H159" s="70">
        <v>0</v>
      </c>
      <c r="I159" s="71" t="s">
        <v>2741</v>
      </c>
      <c r="J159" s="72"/>
    </row>
    <row r="160" spans="1:10" x14ac:dyDescent="0.25">
      <c r="A160" s="65">
        <v>157</v>
      </c>
      <c r="B160" s="73" t="s">
        <v>1793</v>
      </c>
      <c r="C160" s="68" t="s">
        <v>1794</v>
      </c>
      <c r="D160" s="67">
        <v>38510</v>
      </c>
      <c r="E160" s="68" t="s">
        <v>1684</v>
      </c>
      <c r="F160" s="74">
        <v>97</v>
      </c>
      <c r="G160" s="74">
        <v>0</v>
      </c>
      <c r="H160" s="70">
        <v>48.5</v>
      </c>
      <c r="I160" s="71" t="s">
        <v>2746</v>
      </c>
      <c r="J160" s="72"/>
    </row>
    <row r="161" spans="1:10" x14ac:dyDescent="0.25">
      <c r="A161" s="65">
        <v>158</v>
      </c>
      <c r="B161" s="73" t="s">
        <v>1801</v>
      </c>
      <c r="C161" s="68" t="s">
        <v>1802</v>
      </c>
      <c r="D161" s="67">
        <v>38432</v>
      </c>
      <c r="E161" s="68" t="s">
        <v>1691</v>
      </c>
      <c r="F161" s="74">
        <v>0</v>
      </c>
      <c r="G161" s="74">
        <v>0</v>
      </c>
      <c r="H161" s="70">
        <v>0</v>
      </c>
      <c r="I161" s="71" t="s">
        <v>2741</v>
      </c>
      <c r="J161" s="72"/>
    </row>
    <row r="162" spans="1:10" x14ac:dyDescent="0.25">
      <c r="A162" s="65">
        <v>159</v>
      </c>
      <c r="B162" s="73" t="s">
        <v>1820</v>
      </c>
      <c r="C162" s="68" t="s">
        <v>1821</v>
      </c>
      <c r="D162" s="67">
        <v>38706</v>
      </c>
      <c r="E162" s="68" t="s">
        <v>1813</v>
      </c>
      <c r="F162" s="74">
        <v>95</v>
      </c>
      <c r="G162" s="74">
        <v>0</v>
      </c>
      <c r="H162" s="70">
        <v>47.5</v>
      </c>
      <c r="I162" s="71" t="s">
        <v>2746</v>
      </c>
      <c r="J162" s="72"/>
    </row>
    <row r="163" spans="1:10" x14ac:dyDescent="0.25">
      <c r="A163" s="65">
        <v>160</v>
      </c>
      <c r="B163" s="73" t="s">
        <v>1824</v>
      </c>
      <c r="C163" s="68" t="s">
        <v>1825</v>
      </c>
      <c r="D163" s="67">
        <v>38354</v>
      </c>
      <c r="E163" s="68" t="s">
        <v>1813</v>
      </c>
      <c r="F163" s="74">
        <v>0</v>
      </c>
      <c r="G163" s="74">
        <v>78</v>
      </c>
      <c r="H163" s="70">
        <v>39</v>
      </c>
      <c r="I163" s="71" t="s">
        <v>2746</v>
      </c>
      <c r="J163" s="72"/>
    </row>
    <row r="164" spans="1:10" x14ac:dyDescent="0.25">
      <c r="A164" s="65">
        <v>161</v>
      </c>
      <c r="B164" s="73" t="s">
        <v>1832</v>
      </c>
      <c r="C164" s="68" t="s">
        <v>1833</v>
      </c>
      <c r="D164" s="67">
        <v>38485</v>
      </c>
      <c r="E164" s="68" t="s">
        <v>1813</v>
      </c>
      <c r="F164" s="74">
        <v>0</v>
      </c>
      <c r="G164" s="74">
        <v>66</v>
      </c>
      <c r="H164" s="70">
        <v>33</v>
      </c>
      <c r="I164" s="71" t="s">
        <v>2741</v>
      </c>
      <c r="J164" s="72"/>
    </row>
    <row r="165" spans="1:10" x14ac:dyDescent="0.25">
      <c r="A165" s="65">
        <v>162</v>
      </c>
      <c r="B165" s="73" t="s">
        <v>1836</v>
      </c>
      <c r="C165" s="68" t="s">
        <v>1837</v>
      </c>
      <c r="D165" s="67">
        <v>38487</v>
      </c>
      <c r="E165" s="68" t="s">
        <v>1813</v>
      </c>
      <c r="F165" s="74">
        <v>0</v>
      </c>
      <c r="G165" s="74">
        <v>65</v>
      </c>
      <c r="H165" s="70">
        <v>32.5</v>
      </c>
      <c r="I165" s="71" t="s">
        <v>2741</v>
      </c>
      <c r="J165" s="72"/>
    </row>
    <row r="166" spans="1:10" x14ac:dyDescent="0.25">
      <c r="A166" s="65">
        <v>163</v>
      </c>
      <c r="B166" s="73" t="s">
        <v>1838</v>
      </c>
      <c r="C166" s="68" t="s">
        <v>1839</v>
      </c>
      <c r="D166" s="67">
        <v>38592</v>
      </c>
      <c r="E166" s="68" t="s">
        <v>1813</v>
      </c>
      <c r="F166" s="74">
        <v>0</v>
      </c>
      <c r="G166" s="74">
        <v>0</v>
      </c>
      <c r="H166" s="70">
        <v>0</v>
      </c>
      <c r="I166" s="71" t="s">
        <v>2741</v>
      </c>
      <c r="J166" s="72"/>
    </row>
    <row r="167" spans="1:10" x14ac:dyDescent="0.25">
      <c r="A167" s="65">
        <v>164</v>
      </c>
      <c r="B167" s="73" t="s">
        <v>1854</v>
      </c>
      <c r="C167" s="68" t="s">
        <v>1855</v>
      </c>
      <c r="D167" s="67">
        <v>38693</v>
      </c>
      <c r="E167" s="68" t="s">
        <v>1856</v>
      </c>
      <c r="F167" s="74">
        <v>90</v>
      </c>
      <c r="G167" s="74">
        <v>0</v>
      </c>
      <c r="H167" s="70">
        <v>45</v>
      </c>
      <c r="I167" s="71" t="s">
        <v>2746</v>
      </c>
      <c r="J167" s="72"/>
    </row>
    <row r="168" spans="1:10" x14ac:dyDescent="0.25">
      <c r="A168" s="65">
        <v>165</v>
      </c>
      <c r="B168" s="73" t="s">
        <v>1929</v>
      </c>
      <c r="C168" s="68" t="s">
        <v>1930</v>
      </c>
      <c r="D168" s="67">
        <v>38072</v>
      </c>
      <c r="E168" s="68" t="s">
        <v>1856</v>
      </c>
      <c r="F168" s="74">
        <v>80</v>
      </c>
      <c r="G168" s="74">
        <v>0</v>
      </c>
      <c r="H168" s="70">
        <v>40</v>
      </c>
      <c r="I168" s="71" t="s">
        <v>2746</v>
      </c>
      <c r="J168" s="72"/>
    </row>
    <row r="169" spans="1:10" x14ac:dyDescent="0.25">
      <c r="A169" s="65">
        <v>166</v>
      </c>
      <c r="B169" s="73" t="s">
        <v>1942</v>
      </c>
      <c r="C169" s="68" t="s">
        <v>1943</v>
      </c>
      <c r="D169" s="67">
        <v>37050</v>
      </c>
      <c r="E169" s="68" t="s">
        <v>1856</v>
      </c>
      <c r="F169" s="74">
        <v>75</v>
      </c>
      <c r="G169" s="74">
        <v>0</v>
      </c>
      <c r="H169" s="70">
        <v>37.5</v>
      </c>
      <c r="I169" s="71" t="s">
        <v>2746</v>
      </c>
      <c r="J169" s="72"/>
    </row>
    <row r="170" spans="1:10" x14ac:dyDescent="0.25">
      <c r="A170" s="65">
        <v>167</v>
      </c>
      <c r="B170" s="73" t="s">
        <v>1965</v>
      </c>
      <c r="C170" s="68" t="s">
        <v>1966</v>
      </c>
      <c r="D170" s="67">
        <v>38467</v>
      </c>
      <c r="E170" s="75"/>
      <c r="F170" s="74">
        <v>80</v>
      </c>
      <c r="G170" s="74">
        <v>0</v>
      </c>
      <c r="H170" s="70">
        <v>40</v>
      </c>
      <c r="I170" s="71" t="s">
        <v>2746</v>
      </c>
      <c r="J170" s="72"/>
    </row>
    <row r="171" spans="1:10" x14ac:dyDescent="0.25">
      <c r="A171" s="65">
        <v>168</v>
      </c>
      <c r="B171" s="73" t="s">
        <v>1985</v>
      </c>
      <c r="C171" s="68" t="s">
        <v>1986</v>
      </c>
      <c r="D171" s="67">
        <v>38058</v>
      </c>
      <c r="E171" s="75"/>
      <c r="F171" s="74">
        <v>85</v>
      </c>
      <c r="G171" s="74">
        <v>0</v>
      </c>
      <c r="H171" s="70">
        <v>42.5</v>
      </c>
      <c r="I171" s="71" t="s">
        <v>2746</v>
      </c>
      <c r="J171" s="72"/>
    </row>
    <row r="172" spans="1:10" x14ac:dyDescent="0.25">
      <c r="A172" s="65">
        <v>169</v>
      </c>
      <c r="B172" s="73" t="s">
        <v>2001</v>
      </c>
      <c r="C172" s="68" t="s">
        <v>2002</v>
      </c>
      <c r="D172" s="67">
        <v>38615</v>
      </c>
      <c r="E172" s="68" t="s">
        <v>1856</v>
      </c>
      <c r="F172" s="74">
        <v>0</v>
      </c>
      <c r="G172" s="74">
        <v>85</v>
      </c>
      <c r="H172" s="70">
        <v>42.5</v>
      </c>
      <c r="I172" s="71" t="s">
        <v>2746</v>
      </c>
      <c r="J172" s="72"/>
    </row>
    <row r="173" spans="1:10" x14ac:dyDescent="0.25">
      <c r="A173" s="65">
        <v>170</v>
      </c>
      <c r="B173" s="73" t="s">
        <v>2009</v>
      </c>
      <c r="C173" s="68" t="s">
        <v>2010</v>
      </c>
      <c r="D173" s="67">
        <v>38679</v>
      </c>
      <c r="E173" s="75"/>
      <c r="F173" s="74">
        <v>0</v>
      </c>
      <c r="G173" s="74">
        <v>0</v>
      </c>
      <c r="H173" s="70">
        <v>0</v>
      </c>
      <c r="I173" s="71" t="s">
        <v>2741</v>
      </c>
      <c r="J173" s="72"/>
    </row>
    <row r="174" spans="1:10" x14ac:dyDescent="0.25">
      <c r="A174" s="65">
        <v>171</v>
      </c>
      <c r="B174" s="73" t="s">
        <v>2012</v>
      </c>
      <c r="C174" s="68" t="s">
        <v>2013</v>
      </c>
      <c r="D174" s="67">
        <v>38642</v>
      </c>
      <c r="E174" s="68" t="s">
        <v>1856</v>
      </c>
      <c r="F174" s="74">
        <v>70</v>
      </c>
      <c r="G174" s="74">
        <v>0</v>
      </c>
      <c r="H174" s="70">
        <v>35</v>
      </c>
      <c r="I174" s="71" t="s">
        <v>2746</v>
      </c>
      <c r="J174" s="72"/>
    </row>
    <row r="175" spans="1:10" x14ac:dyDescent="0.25">
      <c r="A175" s="65">
        <v>172</v>
      </c>
      <c r="B175" s="73" t="s">
        <v>2014</v>
      </c>
      <c r="C175" s="68" t="s">
        <v>481</v>
      </c>
      <c r="D175" s="67">
        <v>38633</v>
      </c>
      <c r="E175" s="68" t="s">
        <v>1867</v>
      </c>
      <c r="F175" s="74">
        <v>70</v>
      </c>
      <c r="G175" s="74">
        <v>0</v>
      </c>
      <c r="H175" s="70">
        <v>35</v>
      </c>
      <c r="I175" s="71" t="s">
        <v>2746</v>
      </c>
      <c r="J175" s="72"/>
    </row>
    <row r="176" spans="1:10" x14ac:dyDescent="0.25">
      <c r="A176" s="65">
        <v>173</v>
      </c>
      <c r="B176" s="73" t="s">
        <v>2019</v>
      </c>
      <c r="C176" s="68" t="s">
        <v>640</v>
      </c>
      <c r="D176" s="67">
        <v>38703</v>
      </c>
      <c r="E176" s="68" t="s">
        <v>1867</v>
      </c>
      <c r="F176" s="74">
        <v>85</v>
      </c>
      <c r="G176" s="74">
        <v>0</v>
      </c>
      <c r="H176" s="70">
        <v>42.5</v>
      </c>
      <c r="I176" s="71" t="s">
        <v>2746</v>
      </c>
      <c r="J176" s="72"/>
    </row>
    <row r="177" spans="1:10" x14ac:dyDescent="0.25">
      <c r="A177" s="65">
        <v>174</v>
      </c>
      <c r="B177" s="73" t="s">
        <v>2036</v>
      </c>
      <c r="C177" s="68" t="s">
        <v>2037</v>
      </c>
      <c r="D177" s="67">
        <v>38433</v>
      </c>
      <c r="E177" s="68" t="s">
        <v>1867</v>
      </c>
      <c r="F177" s="74">
        <v>90</v>
      </c>
      <c r="G177" s="74">
        <v>0</v>
      </c>
      <c r="H177" s="70">
        <v>45</v>
      </c>
      <c r="I177" s="71" t="s">
        <v>2746</v>
      </c>
      <c r="J177" s="72"/>
    </row>
    <row r="178" spans="1:10" x14ac:dyDescent="0.25">
      <c r="A178" s="65">
        <v>175</v>
      </c>
      <c r="B178" s="73" t="s">
        <v>2046</v>
      </c>
      <c r="C178" s="68" t="s">
        <v>2047</v>
      </c>
      <c r="D178" s="67">
        <v>38651</v>
      </c>
      <c r="E178" s="68" t="s">
        <v>1856</v>
      </c>
      <c r="F178" s="74">
        <v>0</v>
      </c>
      <c r="G178" s="74">
        <v>0</v>
      </c>
      <c r="H178" s="70">
        <v>0</v>
      </c>
      <c r="I178" s="71" t="s">
        <v>2741</v>
      </c>
      <c r="J178" s="72"/>
    </row>
    <row r="179" spans="1:10" x14ac:dyDescent="0.25">
      <c r="A179" s="65">
        <v>176</v>
      </c>
      <c r="B179" s="73" t="s">
        <v>2048</v>
      </c>
      <c r="C179" s="68" t="s">
        <v>2049</v>
      </c>
      <c r="D179" s="67">
        <v>37667</v>
      </c>
      <c r="E179" s="75"/>
      <c r="F179" s="74">
        <v>88</v>
      </c>
      <c r="G179" s="74">
        <v>0</v>
      </c>
      <c r="H179" s="70">
        <v>44</v>
      </c>
      <c r="I179" s="71" t="s">
        <v>2746</v>
      </c>
      <c r="J179" s="72"/>
    </row>
    <row r="180" spans="1:10" x14ac:dyDescent="0.25">
      <c r="A180" s="65">
        <v>177</v>
      </c>
      <c r="B180" s="73" t="s">
        <v>2072</v>
      </c>
      <c r="C180" s="68" t="s">
        <v>2073</v>
      </c>
      <c r="D180" s="67">
        <v>38623</v>
      </c>
      <c r="E180" s="68" t="s">
        <v>1856</v>
      </c>
      <c r="F180" s="74">
        <v>90</v>
      </c>
      <c r="G180" s="74">
        <v>0</v>
      </c>
      <c r="H180" s="70">
        <v>45</v>
      </c>
      <c r="I180" s="71" t="s">
        <v>2746</v>
      </c>
      <c r="J180" s="72"/>
    </row>
    <row r="181" spans="1:10" x14ac:dyDescent="0.25">
      <c r="A181" s="65">
        <v>178</v>
      </c>
      <c r="B181" s="73" t="s">
        <v>2094</v>
      </c>
      <c r="C181" s="68" t="s">
        <v>2095</v>
      </c>
      <c r="D181" s="67">
        <v>38188</v>
      </c>
      <c r="E181" s="68" t="s">
        <v>1856</v>
      </c>
      <c r="F181" s="74">
        <v>65</v>
      </c>
      <c r="G181" s="74">
        <v>0</v>
      </c>
      <c r="H181" s="70">
        <v>32.5</v>
      </c>
      <c r="I181" s="71" t="s">
        <v>2741</v>
      </c>
      <c r="J181" s="72"/>
    </row>
    <row r="182" spans="1:10" x14ac:dyDescent="0.25">
      <c r="A182" s="65">
        <v>179</v>
      </c>
      <c r="B182" s="73" t="s">
        <v>2112</v>
      </c>
      <c r="C182" s="68" t="s">
        <v>2113</v>
      </c>
      <c r="D182" s="67">
        <v>38558</v>
      </c>
      <c r="E182" s="68" t="s">
        <v>1867</v>
      </c>
      <c r="F182" s="74">
        <v>75</v>
      </c>
      <c r="G182" s="74">
        <v>0</v>
      </c>
      <c r="H182" s="70">
        <v>37.5</v>
      </c>
      <c r="I182" s="71" t="s">
        <v>2746</v>
      </c>
      <c r="J182" s="72"/>
    </row>
    <row r="183" spans="1:10" x14ac:dyDescent="0.25">
      <c r="A183" s="65">
        <v>180</v>
      </c>
      <c r="B183" s="73" t="s">
        <v>2162</v>
      </c>
      <c r="C183" s="68" t="s">
        <v>2163</v>
      </c>
      <c r="D183" s="67">
        <v>38409</v>
      </c>
      <c r="E183" s="68" t="s">
        <v>1867</v>
      </c>
      <c r="F183" s="74">
        <v>90</v>
      </c>
      <c r="G183" s="74">
        <v>0</v>
      </c>
      <c r="H183" s="70">
        <v>45</v>
      </c>
      <c r="I183" s="71" t="s">
        <v>2746</v>
      </c>
      <c r="J183" s="72"/>
    </row>
    <row r="184" spans="1:10" x14ac:dyDescent="0.25">
      <c r="A184" s="65">
        <v>181</v>
      </c>
      <c r="B184" s="73" t="s">
        <v>2174</v>
      </c>
      <c r="C184" s="68" t="s">
        <v>2175</v>
      </c>
      <c r="D184" s="67">
        <v>37472</v>
      </c>
      <c r="E184" s="68" t="s">
        <v>1867</v>
      </c>
      <c r="F184" s="74">
        <v>0</v>
      </c>
      <c r="G184" s="74">
        <v>0</v>
      </c>
      <c r="H184" s="70">
        <v>0</v>
      </c>
      <c r="I184" s="71" t="s">
        <v>2741</v>
      </c>
      <c r="J184" s="72"/>
    </row>
    <row r="185" spans="1:10" x14ac:dyDescent="0.25">
      <c r="A185" s="65">
        <v>182</v>
      </c>
      <c r="B185" s="73" t="s">
        <v>2199</v>
      </c>
      <c r="C185" s="68" t="s">
        <v>2200</v>
      </c>
      <c r="D185" s="67">
        <v>38422</v>
      </c>
      <c r="E185" s="68" t="s">
        <v>1856</v>
      </c>
      <c r="F185" s="74">
        <v>90</v>
      </c>
      <c r="G185" s="74">
        <v>0</v>
      </c>
      <c r="H185" s="70">
        <v>45</v>
      </c>
      <c r="I185" s="71" t="s">
        <v>2746</v>
      </c>
      <c r="J185" s="72"/>
    </row>
    <row r="186" spans="1:10" x14ac:dyDescent="0.25">
      <c r="A186" s="65">
        <v>183</v>
      </c>
      <c r="B186" s="73" t="s">
        <v>2207</v>
      </c>
      <c r="C186" s="68" t="s">
        <v>2208</v>
      </c>
      <c r="D186" s="67">
        <v>38552</v>
      </c>
      <c r="E186" s="68" t="s">
        <v>1867</v>
      </c>
      <c r="F186" s="74">
        <v>90</v>
      </c>
      <c r="G186" s="74">
        <v>0</v>
      </c>
      <c r="H186" s="70">
        <v>45</v>
      </c>
      <c r="I186" s="71" t="s">
        <v>2746</v>
      </c>
      <c r="J186" s="72"/>
    </row>
    <row r="187" spans="1:10" x14ac:dyDescent="0.25">
      <c r="A187" s="65">
        <v>184</v>
      </c>
      <c r="B187" s="73" t="s">
        <v>2217</v>
      </c>
      <c r="C187" s="68" t="s">
        <v>2218</v>
      </c>
      <c r="D187" s="67">
        <v>38383</v>
      </c>
      <c r="E187" s="68" t="s">
        <v>1864</v>
      </c>
      <c r="F187" s="74">
        <v>0</v>
      </c>
      <c r="G187" s="74">
        <v>0</v>
      </c>
      <c r="H187" s="70">
        <v>0</v>
      </c>
      <c r="I187" s="71" t="s">
        <v>2741</v>
      </c>
      <c r="J187" s="72"/>
    </row>
    <row r="188" spans="1:10" x14ac:dyDescent="0.25">
      <c r="A188" s="65">
        <v>185</v>
      </c>
      <c r="B188" s="73" t="s">
        <v>2232</v>
      </c>
      <c r="C188" s="68" t="s">
        <v>2233</v>
      </c>
      <c r="D188" s="67">
        <v>38368</v>
      </c>
      <c r="E188" s="68" t="s">
        <v>1859</v>
      </c>
      <c r="F188" s="74">
        <v>88</v>
      </c>
      <c r="G188" s="74">
        <v>0</v>
      </c>
      <c r="H188" s="70">
        <v>44</v>
      </c>
      <c r="I188" s="71" t="s">
        <v>2746</v>
      </c>
      <c r="J188" s="72"/>
    </row>
    <row r="189" spans="1:10" x14ac:dyDescent="0.25">
      <c r="A189" s="65">
        <v>186</v>
      </c>
      <c r="B189" s="73" t="s">
        <v>2234</v>
      </c>
      <c r="C189" s="68" t="s">
        <v>2235</v>
      </c>
      <c r="D189" s="67">
        <v>38478</v>
      </c>
      <c r="E189" s="68" t="s">
        <v>1867</v>
      </c>
      <c r="F189" s="74">
        <v>90</v>
      </c>
      <c r="G189" s="74">
        <v>0</v>
      </c>
      <c r="H189" s="70">
        <v>45</v>
      </c>
      <c r="I189" s="71" t="s">
        <v>2746</v>
      </c>
      <c r="J189" s="72"/>
    </row>
    <row r="190" spans="1:10" x14ac:dyDescent="0.25">
      <c r="A190" s="65">
        <v>187</v>
      </c>
      <c r="B190" s="73" t="s">
        <v>2244</v>
      </c>
      <c r="C190" s="68" t="s">
        <v>2245</v>
      </c>
      <c r="D190" s="67">
        <v>38357</v>
      </c>
      <c r="E190" s="68" t="s">
        <v>1856</v>
      </c>
      <c r="F190" s="74">
        <v>90</v>
      </c>
      <c r="G190" s="74">
        <v>0</v>
      </c>
      <c r="H190" s="70">
        <v>45</v>
      </c>
      <c r="I190" s="71" t="s">
        <v>2746</v>
      </c>
      <c r="J190" s="72"/>
    </row>
    <row r="191" spans="1:10" x14ac:dyDescent="0.25">
      <c r="A191" s="65">
        <v>188</v>
      </c>
      <c r="B191" s="73" t="s">
        <v>2250</v>
      </c>
      <c r="C191" s="68" t="s">
        <v>2251</v>
      </c>
      <c r="D191" s="67">
        <v>38252</v>
      </c>
      <c r="E191" s="68" t="s">
        <v>1856</v>
      </c>
      <c r="F191" s="74">
        <v>85</v>
      </c>
      <c r="G191" s="74">
        <v>0</v>
      </c>
      <c r="H191" s="70">
        <v>42.5</v>
      </c>
      <c r="I191" s="71" t="s">
        <v>2746</v>
      </c>
      <c r="J191" s="72"/>
    </row>
    <row r="192" spans="1:10" x14ac:dyDescent="0.25">
      <c r="A192" s="65">
        <v>189</v>
      </c>
      <c r="B192" s="73" t="s">
        <v>2268</v>
      </c>
      <c r="C192" s="68" t="s">
        <v>2269</v>
      </c>
      <c r="D192" s="67">
        <v>38566</v>
      </c>
      <c r="E192" s="68" t="s">
        <v>1867</v>
      </c>
      <c r="F192" s="74">
        <v>65</v>
      </c>
      <c r="G192" s="74">
        <v>0</v>
      </c>
      <c r="H192" s="70">
        <v>32.5</v>
      </c>
      <c r="I192" s="71" t="s">
        <v>2741</v>
      </c>
      <c r="J192" s="72"/>
    </row>
    <row r="193" spans="1:10" x14ac:dyDescent="0.25">
      <c r="A193" s="65">
        <v>190</v>
      </c>
      <c r="B193" s="73" t="s">
        <v>2274</v>
      </c>
      <c r="C193" s="68" t="s">
        <v>2275</v>
      </c>
      <c r="D193" s="67">
        <v>38690</v>
      </c>
      <c r="E193" s="68" t="s">
        <v>1867</v>
      </c>
      <c r="F193" s="74">
        <v>90</v>
      </c>
      <c r="G193" s="74">
        <v>0</v>
      </c>
      <c r="H193" s="70">
        <v>45</v>
      </c>
      <c r="I193" s="71" t="s">
        <v>2746</v>
      </c>
      <c r="J193" s="72"/>
    </row>
    <row r="194" spans="1:10" x14ac:dyDescent="0.25">
      <c r="A194" s="65">
        <v>191</v>
      </c>
      <c r="B194" s="73" t="s">
        <v>2276</v>
      </c>
      <c r="C194" s="68" t="s">
        <v>2277</v>
      </c>
      <c r="D194" s="67">
        <v>38251</v>
      </c>
      <c r="E194" s="68" t="s">
        <v>1856</v>
      </c>
      <c r="F194" s="74">
        <v>75</v>
      </c>
      <c r="G194" s="74">
        <v>0</v>
      </c>
      <c r="H194" s="70">
        <v>37.5</v>
      </c>
      <c r="I194" s="71" t="s">
        <v>2746</v>
      </c>
      <c r="J194" s="72"/>
    </row>
    <row r="195" spans="1:10" x14ac:dyDescent="0.25">
      <c r="A195" s="65">
        <v>192</v>
      </c>
      <c r="B195" s="73" t="s">
        <v>2289</v>
      </c>
      <c r="C195" s="68" t="s">
        <v>2290</v>
      </c>
      <c r="D195" s="67">
        <v>38709</v>
      </c>
      <c r="E195" s="68" t="s">
        <v>1867</v>
      </c>
      <c r="F195" s="74">
        <v>90</v>
      </c>
      <c r="G195" s="74">
        <v>0</v>
      </c>
      <c r="H195" s="70">
        <v>45</v>
      </c>
      <c r="I195" s="71" t="s">
        <v>2746</v>
      </c>
      <c r="J195" s="72"/>
    </row>
    <row r="196" spans="1:10" x14ac:dyDescent="0.25">
      <c r="A196" s="65">
        <v>193</v>
      </c>
      <c r="B196" s="73" t="s">
        <v>2319</v>
      </c>
      <c r="C196" s="68" t="s">
        <v>2320</v>
      </c>
      <c r="D196" s="67">
        <v>38403</v>
      </c>
      <c r="E196" s="68" t="s">
        <v>1867</v>
      </c>
      <c r="F196" s="74">
        <v>85</v>
      </c>
      <c r="G196" s="74">
        <v>0</v>
      </c>
      <c r="H196" s="70">
        <v>42.5</v>
      </c>
      <c r="I196" s="71" t="s">
        <v>2746</v>
      </c>
      <c r="J196" s="72"/>
    </row>
    <row r="197" spans="1:10" x14ac:dyDescent="0.25">
      <c r="A197" s="65">
        <v>194</v>
      </c>
      <c r="B197" s="73" t="s">
        <v>2337</v>
      </c>
      <c r="C197" s="68" t="s">
        <v>2338</v>
      </c>
      <c r="D197" s="67">
        <v>37629</v>
      </c>
      <c r="E197" s="68" t="s">
        <v>1886</v>
      </c>
      <c r="F197" s="74">
        <v>0</v>
      </c>
      <c r="G197" s="74">
        <v>87</v>
      </c>
      <c r="H197" s="70">
        <v>43.5</v>
      </c>
      <c r="I197" s="71" t="s">
        <v>2746</v>
      </c>
      <c r="J197" s="72"/>
    </row>
    <row r="198" spans="1:10" x14ac:dyDescent="0.25">
      <c r="A198" s="65">
        <v>195</v>
      </c>
      <c r="B198" s="73" t="s">
        <v>2339</v>
      </c>
      <c r="C198" s="68" t="s">
        <v>2340</v>
      </c>
      <c r="D198" s="67">
        <v>38193</v>
      </c>
      <c r="E198" s="75"/>
      <c r="F198" s="74">
        <v>0</v>
      </c>
      <c r="G198" s="74">
        <v>0</v>
      </c>
      <c r="H198" s="70">
        <v>0</v>
      </c>
      <c r="I198" s="71" t="s">
        <v>2741</v>
      </c>
      <c r="J198" s="72"/>
    </row>
    <row r="199" spans="1:10" x14ac:dyDescent="0.25">
      <c r="A199" s="65">
        <v>196</v>
      </c>
      <c r="B199" s="73" t="s">
        <v>2360</v>
      </c>
      <c r="C199" s="68" t="s">
        <v>2361</v>
      </c>
      <c r="D199" s="67">
        <v>38684</v>
      </c>
      <c r="E199" s="68" t="s">
        <v>1867</v>
      </c>
      <c r="F199" s="74">
        <v>90</v>
      </c>
      <c r="G199" s="74">
        <v>0</v>
      </c>
      <c r="H199" s="70">
        <v>45</v>
      </c>
      <c r="I199" s="71" t="s">
        <v>2746</v>
      </c>
      <c r="J199" s="72"/>
    </row>
    <row r="200" spans="1:10" x14ac:dyDescent="0.25">
      <c r="A200" s="65">
        <v>197</v>
      </c>
      <c r="B200" s="73" t="s">
        <v>2370</v>
      </c>
      <c r="C200" s="68" t="s">
        <v>2371</v>
      </c>
      <c r="D200" s="67">
        <v>38478</v>
      </c>
      <c r="E200" s="68" t="s">
        <v>2364</v>
      </c>
      <c r="F200" s="74">
        <v>0</v>
      </c>
      <c r="G200" s="74">
        <v>92</v>
      </c>
      <c r="H200" s="70">
        <v>46</v>
      </c>
      <c r="I200" s="71" t="s">
        <v>2746</v>
      </c>
      <c r="J200" s="72"/>
    </row>
    <row r="201" spans="1:10" x14ac:dyDescent="0.25">
      <c r="A201" s="65">
        <v>198</v>
      </c>
      <c r="B201" s="73" t="s">
        <v>2420</v>
      </c>
      <c r="C201" s="68" t="s">
        <v>2421</v>
      </c>
      <c r="D201" s="67">
        <v>38417</v>
      </c>
      <c r="E201" s="68" t="s">
        <v>2364</v>
      </c>
      <c r="F201" s="74">
        <v>73</v>
      </c>
      <c r="G201" s="74">
        <v>0</v>
      </c>
      <c r="H201" s="70">
        <v>36.5</v>
      </c>
      <c r="I201" s="71" t="s">
        <v>2746</v>
      </c>
      <c r="J201" s="72"/>
    </row>
    <row r="202" spans="1:10" x14ac:dyDescent="0.25">
      <c r="A202" s="65">
        <v>199</v>
      </c>
      <c r="B202" s="73" t="s">
        <v>2453</v>
      </c>
      <c r="C202" s="68" t="s">
        <v>2454</v>
      </c>
      <c r="D202" s="67">
        <v>38375</v>
      </c>
      <c r="E202" s="68" t="s">
        <v>2378</v>
      </c>
      <c r="F202" s="74">
        <v>90</v>
      </c>
      <c r="G202" s="74">
        <v>0</v>
      </c>
      <c r="H202" s="70">
        <v>45</v>
      </c>
      <c r="I202" s="71" t="s">
        <v>2746</v>
      </c>
      <c r="J202" s="72"/>
    </row>
    <row r="203" spans="1:10" x14ac:dyDescent="0.25">
      <c r="A203" s="65">
        <v>200</v>
      </c>
      <c r="B203" s="73" t="s">
        <v>2492</v>
      </c>
      <c r="C203" s="68" t="s">
        <v>2493</v>
      </c>
      <c r="D203" s="67">
        <v>38384</v>
      </c>
      <c r="E203" s="68" t="s">
        <v>2489</v>
      </c>
      <c r="F203" s="74">
        <v>90</v>
      </c>
      <c r="G203" s="74">
        <v>0</v>
      </c>
      <c r="H203" s="70">
        <v>45</v>
      </c>
      <c r="I203" s="71" t="s">
        <v>2746</v>
      </c>
      <c r="J203" s="72"/>
    </row>
    <row r="204" spans="1:10" x14ac:dyDescent="0.25">
      <c r="A204" s="65">
        <v>201</v>
      </c>
      <c r="B204" s="73" t="s">
        <v>2504</v>
      </c>
      <c r="C204" s="68" t="s">
        <v>2505</v>
      </c>
      <c r="D204" s="67">
        <v>38659</v>
      </c>
      <c r="E204" s="75"/>
      <c r="F204" s="74">
        <v>0</v>
      </c>
      <c r="G204" s="74">
        <v>80</v>
      </c>
      <c r="H204" s="70">
        <v>40</v>
      </c>
      <c r="I204" s="71" t="s">
        <v>2746</v>
      </c>
      <c r="J204" s="72"/>
    </row>
    <row r="205" spans="1:10" x14ac:dyDescent="0.25">
      <c r="A205" s="65">
        <v>202</v>
      </c>
      <c r="B205" s="73" t="s">
        <v>2510</v>
      </c>
      <c r="C205" s="68" t="s">
        <v>2511</v>
      </c>
      <c r="D205" s="67">
        <v>38429</v>
      </c>
      <c r="E205" s="68" t="s">
        <v>2477</v>
      </c>
      <c r="F205" s="74">
        <v>85</v>
      </c>
      <c r="G205" s="74">
        <v>0</v>
      </c>
      <c r="H205" s="70">
        <v>42.5</v>
      </c>
      <c r="I205" s="71" t="s">
        <v>2746</v>
      </c>
      <c r="J205" s="72"/>
    </row>
    <row r="206" spans="1:10" x14ac:dyDescent="0.25">
      <c r="A206" s="65">
        <v>203</v>
      </c>
      <c r="B206" s="73" t="s">
        <v>2610</v>
      </c>
      <c r="C206" s="68" t="s">
        <v>2611</v>
      </c>
      <c r="D206" s="67">
        <v>38564</v>
      </c>
      <c r="E206" s="68" t="s">
        <v>2477</v>
      </c>
      <c r="F206" s="74">
        <v>80</v>
      </c>
      <c r="G206" s="74">
        <v>0</v>
      </c>
      <c r="H206" s="70">
        <v>40</v>
      </c>
      <c r="I206" s="71" t="s">
        <v>2746</v>
      </c>
      <c r="J206" s="72"/>
    </row>
    <row r="207" spans="1:10" x14ac:dyDescent="0.25">
      <c r="A207" s="65">
        <v>204</v>
      </c>
      <c r="B207" s="73" t="s">
        <v>2614</v>
      </c>
      <c r="C207" s="68" t="s">
        <v>2615</v>
      </c>
      <c r="D207" s="67">
        <v>38447</v>
      </c>
      <c r="E207" s="68" t="s">
        <v>2477</v>
      </c>
      <c r="F207" s="74">
        <v>0</v>
      </c>
      <c r="G207" s="74">
        <v>0</v>
      </c>
      <c r="H207" s="70">
        <v>0</v>
      </c>
      <c r="I207" s="71" t="s">
        <v>2741</v>
      </c>
      <c r="J207" s="72"/>
    </row>
    <row r="208" spans="1:10" x14ac:dyDescent="0.25">
      <c r="A208" s="65">
        <v>205</v>
      </c>
      <c r="B208" s="73" t="s">
        <v>2632</v>
      </c>
      <c r="C208" s="68" t="s">
        <v>2633</v>
      </c>
      <c r="D208" s="67">
        <v>38497</v>
      </c>
      <c r="E208" s="68" t="s">
        <v>2477</v>
      </c>
      <c r="F208" s="74">
        <v>70</v>
      </c>
      <c r="G208" s="74">
        <v>0</v>
      </c>
      <c r="H208" s="70">
        <v>35</v>
      </c>
      <c r="I208" s="71" t="s">
        <v>2746</v>
      </c>
      <c r="J208" s="72"/>
    </row>
    <row r="209" spans="1:10" x14ac:dyDescent="0.25">
      <c r="A209" s="65">
        <v>206</v>
      </c>
      <c r="B209" s="73" t="s">
        <v>2640</v>
      </c>
      <c r="C209" s="68" t="s">
        <v>2641</v>
      </c>
      <c r="D209" s="67">
        <v>38629</v>
      </c>
      <c r="E209" s="68" t="s">
        <v>2477</v>
      </c>
      <c r="F209" s="74">
        <v>0</v>
      </c>
      <c r="G209" s="74">
        <v>75</v>
      </c>
      <c r="H209" s="70">
        <v>37.5</v>
      </c>
      <c r="I209" s="71" t="s">
        <v>2746</v>
      </c>
      <c r="J209" s="72"/>
    </row>
    <row r="210" spans="1:10" x14ac:dyDescent="0.25">
      <c r="A210" s="65">
        <v>207</v>
      </c>
      <c r="B210" s="73" t="s">
        <v>2655</v>
      </c>
      <c r="C210" s="68" t="s">
        <v>2656</v>
      </c>
      <c r="D210" s="67">
        <v>38517</v>
      </c>
      <c r="E210" s="68" t="s">
        <v>2489</v>
      </c>
      <c r="F210" s="74">
        <v>85</v>
      </c>
      <c r="G210" s="74">
        <v>0</v>
      </c>
      <c r="H210" s="70">
        <v>42.5</v>
      </c>
      <c r="I210" s="71" t="s">
        <v>2746</v>
      </c>
      <c r="J210" s="72"/>
    </row>
    <row r="211" spans="1:10" x14ac:dyDescent="0.25">
      <c r="A211" s="65">
        <v>208</v>
      </c>
      <c r="B211" s="73" t="s">
        <v>2703</v>
      </c>
      <c r="C211" s="68" t="s">
        <v>2704</v>
      </c>
      <c r="D211" s="67">
        <v>38646</v>
      </c>
      <c r="E211" s="68" t="s">
        <v>2477</v>
      </c>
      <c r="F211" s="74">
        <v>0</v>
      </c>
      <c r="G211" s="74">
        <v>70</v>
      </c>
      <c r="H211" s="70">
        <v>35</v>
      </c>
      <c r="I211" s="71" t="s">
        <v>2746</v>
      </c>
      <c r="J211" s="72"/>
    </row>
    <row r="212" spans="1:10" x14ac:dyDescent="0.25">
      <c r="A212" s="65">
        <v>209</v>
      </c>
      <c r="B212" s="73" t="s">
        <v>2711</v>
      </c>
      <c r="C212" s="68" t="s">
        <v>2712</v>
      </c>
      <c r="D212" s="67">
        <v>38607</v>
      </c>
      <c r="E212" s="68" t="s">
        <v>2480</v>
      </c>
      <c r="F212" s="74">
        <v>0</v>
      </c>
      <c r="G212" s="74">
        <v>93</v>
      </c>
      <c r="H212" s="70">
        <v>46.5</v>
      </c>
      <c r="I212" s="71" t="s">
        <v>2746</v>
      </c>
      <c r="J212" s="72"/>
    </row>
    <row r="213" spans="1:10" x14ac:dyDescent="0.25">
      <c r="A213" s="65">
        <v>210</v>
      </c>
      <c r="B213" s="73" t="s">
        <v>2731</v>
      </c>
      <c r="C213" s="68" t="s">
        <v>2732</v>
      </c>
      <c r="D213" s="67">
        <v>38686</v>
      </c>
      <c r="E213" s="68" t="s">
        <v>2728</v>
      </c>
      <c r="F213" s="74">
        <v>86</v>
      </c>
      <c r="G213" s="74">
        <v>0</v>
      </c>
      <c r="H213" s="70">
        <v>43</v>
      </c>
      <c r="I213" s="71" t="s">
        <v>2746</v>
      </c>
      <c r="J213" s="72"/>
    </row>
    <row r="214" spans="1:10" x14ac:dyDescent="0.25">
      <c r="A214" s="65">
        <v>211</v>
      </c>
      <c r="B214" s="73" t="s">
        <v>2737</v>
      </c>
      <c r="C214" s="68" t="s">
        <v>2738</v>
      </c>
      <c r="D214" s="67">
        <v>38401</v>
      </c>
      <c r="E214" s="68" t="s">
        <v>2728</v>
      </c>
      <c r="F214" s="74">
        <v>90</v>
      </c>
      <c r="G214" s="74">
        <v>74</v>
      </c>
      <c r="H214" s="70">
        <v>82</v>
      </c>
      <c r="I214" s="71" t="s">
        <v>2747</v>
      </c>
      <c r="J214" s="72"/>
    </row>
  </sheetData>
  <mergeCells count="7">
    <mergeCell ref="A1:J1"/>
    <mergeCell ref="A2:A3"/>
    <mergeCell ref="B2:B3"/>
    <mergeCell ref="C2:C3"/>
    <mergeCell ref="D2:D3"/>
    <mergeCell ref="E2:E3"/>
    <mergeCell ref="F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70"/>
  <sheetViews>
    <sheetView view="pageBreakPreview" zoomScale="85" zoomScaleNormal="100" zoomScaleSheetLayoutView="85" workbookViewId="0">
      <selection activeCell="F18" sqref="F18"/>
    </sheetView>
  </sheetViews>
  <sheetFormatPr defaultRowHeight="18.75" x14ac:dyDescent="0.3"/>
  <cols>
    <col min="1" max="1" width="9.140625" style="34"/>
    <col min="2" max="2" width="16.140625" style="34" bestFit="1" customWidth="1"/>
    <col min="3" max="3" width="29.7109375" style="30" customWidth="1"/>
    <col min="4" max="4" width="16.140625" style="34" customWidth="1"/>
    <col min="5" max="5" width="23.5703125" style="34" customWidth="1"/>
    <col min="6" max="6" width="14.7109375" style="35" customWidth="1"/>
    <col min="7" max="7" width="13.85546875" style="35" customWidth="1"/>
    <col min="8" max="8" width="16.28515625" style="35" customWidth="1"/>
    <col min="9" max="9" width="12.42578125" style="36" customWidth="1"/>
    <col min="10" max="10" width="11.7109375" style="35" customWidth="1"/>
    <col min="11" max="16384" width="9.140625" style="3"/>
  </cols>
  <sheetData>
    <row r="1" spans="1:10" ht="42" customHeight="1" x14ac:dyDescent="0.25">
      <c r="A1" s="29" t="s">
        <v>2743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24.75" customHeight="1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5" t="s">
        <v>5</v>
      </c>
      <c r="G2" s="6"/>
      <c r="H2" s="6"/>
      <c r="I2" s="7"/>
      <c r="J2" s="8" t="s">
        <v>6</v>
      </c>
    </row>
    <row r="3" spans="1:10" ht="36.75" customHeight="1" x14ac:dyDescent="0.25">
      <c r="A3" s="9"/>
      <c r="B3" s="9"/>
      <c r="C3" s="9"/>
      <c r="D3" s="9"/>
      <c r="E3" s="9"/>
      <c r="F3" s="10" t="s">
        <v>7</v>
      </c>
      <c r="G3" s="10" t="s">
        <v>8</v>
      </c>
      <c r="H3" s="10" t="s">
        <v>9</v>
      </c>
      <c r="I3" s="10" t="s">
        <v>10</v>
      </c>
      <c r="J3" s="11"/>
    </row>
    <row r="4" spans="1:10" s="1" customFormat="1" x14ac:dyDescent="0.25">
      <c r="A4" s="12">
        <f>SUBTOTAL(3,$B$4:B4)</f>
        <v>1</v>
      </c>
      <c r="B4" s="13" t="s">
        <v>11</v>
      </c>
      <c r="C4" s="14" t="s">
        <v>12</v>
      </c>
      <c r="D4" s="15">
        <v>37723</v>
      </c>
      <c r="E4" s="16" t="s">
        <v>13</v>
      </c>
      <c r="F4" s="17">
        <v>50</v>
      </c>
      <c r="G4" s="17">
        <v>55</v>
      </c>
      <c r="H4" s="18">
        <f>(F4+G4)/2</f>
        <v>52.5</v>
      </c>
      <c r="I4" s="19" t="str">
        <f>IF(H4&gt;=90,"X.SẮC", IF(H4&gt;=80,"TỐT", IF(H4&gt;=65,"KHÁ", IF(H4&gt;=50,"T.BÌNH", IF(H4&gt;=35, "YẾU","KÉM" )))))</f>
        <v>T.BÌNH</v>
      </c>
      <c r="J4" s="20"/>
    </row>
    <row r="5" spans="1:10" s="1" customFormat="1" x14ac:dyDescent="0.25">
      <c r="A5" s="12">
        <f>SUBTOTAL(3,$B$4:B5)</f>
        <v>2</v>
      </c>
      <c r="B5" s="13" t="s">
        <v>14</v>
      </c>
      <c r="C5" s="14" t="s">
        <v>15</v>
      </c>
      <c r="D5" s="15">
        <v>37783</v>
      </c>
      <c r="E5" s="16" t="s">
        <v>13</v>
      </c>
      <c r="F5" s="17">
        <v>80</v>
      </c>
      <c r="G5" s="17">
        <v>85</v>
      </c>
      <c r="H5" s="18">
        <f t="shared" ref="H5:H68" si="0">(F5+G5)/2</f>
        <v>82.5</v>
      </c>
      <c r="I5" s="19" t="str">
        <f t="shared" ref="I5:I68" si="1">IF(H5&gt;=90,"X.SẮC", IF(H5&gt;=80,"TỐT", IF(H5&gt;=65,"KHÁ", IF(H5&gt;=50,"T.BÌNH", IF(H5&gt;=35, "YẾU","KÉM" )))))</f>
        <v>TỐT</v>
      </c>
      <c r="J5" s="20"/>
    </row>
    <row r="6" spans="1:10" s="1" customFormat="1" x14ac:dyDescent="0.25">
      <c r="A6" s="12">
        <f>SUBTOTAL(3,$B$4:B6)</f>
        <v>3</v>
      </c>
      <c r="B6" s="13" t="s">
        <v>16</v>
      </c>
      <c r="C6" s="14" t="s">
        <v>17</v>
      </c>
      <c r="D6" s="15">
        <v>37858</v>
      </c>
      <c r="E6" s="16" t="s">
        <v>13</v>
      </c>
      <c r="F6" s="17">
        <v>70</v>
      </c>
      <c r="G6" s="17">
        <v>100</v>
      </c>
      <c r="H6" s="18">
        <f t="shared" si="0"/>
        <v>85</v>
      </c>
      <c r="I6" s="19" t="str">
        <f t="shared" si="1"/>
        <v>TỐT</v>
      </c>
      <c r="J6" s="20"/>
    </row>
    <row r="7" spans="1:10" x14ac:dyDescent="0.25">
      <c r="A7" s="12">
        <f>SUBTOTAL(3,$B$4:B7)</f>
        <v>4</v>
      </c>
      <c r="B7" s="13" t="s">
        <v>18</v>
      </c>
      <c r="C7" s="14" t="s">
        <v>19</v>
      </c>
      <c r="D7" s="15">
        <v>37880</v>
      </c>
      <c r="E7" s="16" t="s">
        <v>13</v>
      </c>
      <c r="F7" s="17">
        <v>0</v>
      </c>
      <c r="G7" s="17">
        <v>0</v>
      </c>
      <c r="H7" s="18">
        <f t="shared" si="0"/>
        <v>0</v>
      </c>
      <c r="I7" s="19" t="str">
        <f t="shared" si="1"/>
        <v>KÉM</v>
      </c>
      <c r="J7" s="20"/>
    </row>
    <row r="8" spans="1:10" s="1" customFormat="1" x14ac:dyDescent="0.25">
      <c r="A8" s="12">
        <f>SUBTOTAL(3,$B$4:B8)</f>
        <v>5</v>
      </c>
      <c r="B8" s="13" t="s">
        <v>20</v>
      </c>
      <c r="C8" s="14" t="s">
        <v>21</v>
      </c>
      <c r="D8" s="15">
        <v>37950</v>
      </c>
      <c r="E8" s="16" t="s">
        <v>13</v>
      </c>
      <c r="F8" s="17">
        <v>90</v>
      </c>
      <c r="G8" s="17">
        <v>90</v>
      </c>
      <c r="H8" s="18">
        <f t="shared" si="0"/>
        <v>90</v>
      </c>
      <c r="I8" s="19" t="str">
        <f t="shared" si="1"/>
        <v>X.SẮC</v>
      </c>
      <c r="J8" s="20"/>
    </row>
    <row r="9" spans="1:10" s="1" customFormat="1" x14ac:dyDescent="0.25">
      <c r="A9" s="12">
        <f>SUBTOTAL(3,$B$4:B9)</f>
        <v>6</v>
      </c>
      <c r="B9" s="13" t="s">
        <v>22</v>
      </c>
      <c r="C9" s="14" t="s">
        <v>23</v>
      </c>
      <c r="D9" s="15">
        <v>37951</v>
      </c>
      <c r="E9" s="16" t="s">
        <v>13</v>
      </c>
      <c r="F9" s="17">
        <v>60</v>
      </c>
      <c r="G9" s="17">
        <v>85</v>
      </c>
      <c r="H9" s="18">
        <f t="shared" si="0"/>
        <v>72.5</v>
      </c>
      <c r="I9" s="19" t="str">
        <f t="shared" si="1"/>
        <v>KHÁ</v>
      </c>
      <c r="J9" s="20"/>
    </row>
    <row r="10" spans="1:10" s="1" customFormat="1" x14ac:dyDescent="0.25">
      <c r="A10" s="12">
        <f>SUBTOTAL(3,$B$4:B10)</f>
        <v>7</v>
      </c>
      <c r="B10" s="13" t="s">
        <v>24</v>
      </c>
      <c r="C10" s="14" t="s">
        <v>25</v>
      </c>
      <c r="D10" s="15">
        <v>37653</v>
      </c>
      <c r="E10" s="16" t="s">
        <v>13</v>
      </c>
      <c r="F10" s="17">
        <v>64</v>
      </c>
      <c r="G10" s="17">
        <v>75</v>
      </c>
      <c r="H10" s="18">
        <f t="shared" si="0"/>
        <v>69.5</v>
      </c>
      <c r="I10" s="19" t="str">
        <f t="shared" si="1"/>
        <v>KHÁ</v>
      </c>
      <c r="J10" s="20"/>
    </row>
    <row r="11" spans="1:10" s="1" customFormat="1" x14ac:dyDescent="0.25">
      <c r="A11" s="12">
        <f>SUBTOTAL(3,$B$4:B11)</f>
        <v>8</v>
      </c>
      <c r="B11" s="13" t="s">
        <v>26</v>
      </c>
      <c r="C11" s="14" t="s">
        <v>27</v>
      </c>
      <c r="D11" s="15">
        <v>37837</v>
      </c>
      <c r="E11" s="16" t="s">
        <v>13</v>
      </c>
      <c r="F11" s="17">
        <v>75</v>
      </c>
      <c r="G11" s="17">
        <v>79</v>
      </c>
      <c r="H11" s="18">
        <f t="shared" si="0"/>
        <v>77</v>
      </c>
      <c r="I11" s="19" t="str">
        <f t="shared" si="1"/>
        <v>KHÁ</v>
      </c>
      <c r="J11" s="20"/>
    </row>
    <row r="12" spans="1:10" s="1" customFormat="1" x14ac:dyDescent="0.25">
      <c r="A12" s="12">
        <f>SUBTOTAL(3,$B$4:B12)</f>
        <v>9</v>
      </c>
      <c r="B12" s="13" t="s">
        <v>28</v>
      </c>
      <c r="C12" s="14" t="s">
        <v>29</v>
      </c>
      <c r="D12" s="15">
        <v>37660</v>
      </c>
      <c r="E12" s="16" t="s">
        <v>30</v>
      </c>
      <c r="F12" s="17">
        <v>58</v>
      </c>
      <c r="G12" s="17">
        <v>90</v>
      </c>
      <c r="H12" s="18">
        <f t="shared" si="0"/>
        <v>74</v>
      </c>
      <c r="I12" s="19" t="str">
        <f t="shared" si="1"/>
        <v>KHÁ</v>
      </c>
      <c r="J12" s="20"/>
    </row>
    <row r="13" spans="1:10" s="1" customFormat="1" x14ac:dyDescent="0.25">
      <c r="A13" s="12">
        <f>SUBTOTAL(3,$B$4:B13)</f>
        <v>10</v>
      </c>
      <c r="B13" s="13" t="s">
        <v>31</v>
      </c>
      <c r="C13" s="14" t="s">
        <v>32</v>
      </c>
      <c r="D13" s="15">
        <v>37911</v>
      </c>
      <c r="E13" s="16" t="s">
        <v>30</v>
      </c>
      <c r="F13" s="17">
        <v>82</v>
      </c>
      <c r="G13" s="17">
        <v>84</v>
      </c>
      <c r="H13" s="18">
        <f t="shared" si="0"/>
        <v>83</v>
      </c>
      <c r="I13" s="19" t="str">
        <f t="shared" si="1"/>
        <v>TỐT</v>
      </c>
      <c r="J13" s="20"/>
    </row>
    <row r="14" spans="1:10" s="1" customFormat="1" x14ac:dyDescent="0.25">
      <c r="A14" s="12">
        <f>SUBTOTAL(3,$B$4:B14)</f>
        <v>11</v>
      </c>
      <c r="B14" s="13" t="s">
        <v>33</v>
      </c>
      <c r="C14" s="14" t="s">
        <v>34</v>
      </c>
      <c r="D14" s="15">
        <v>37706</v>
      </c>
      <c r="E14" s="16" t="s">
        <v>30</v>
      </c>
      <c r="F14" s="17">
        <v>75</v>
      </c>
      <c r="G14" s="17">
        <v>100</v>
      </c>
      <c r="H14" s="18">
        <f t="shared" si="0"/>
        <v>87.5</v>
      </c>
      <c r="I14" s="19" t="str">
        <f t="shared" si="1"/>
        <v>TỐT</v>
      </c>
      <c r="J14" s="20"/>
    </row>
    <row r="15" spans="1:10" s="1" customFormat="1" x14ac:dyDescent="0.25">
      <c r="A15" s="12">
        <f>SUBTOTAL(3,$B$4:B15)</f>
        <v>12</v>
      </c>
      <c r="B15" s="13" t="s">
        <v>35</v>
      </c>
      <c r="C15" s="14" t="s">
        <v>36</v>
      </c>
      <c r="D15" s="15">
        <v>37694</v>
      </c>
      <c r="E15" s="16" t="s">
        <v>30</v>
      </c>
      <c r="F15" s="17">
        <v>75</v>
      </c>
      <c r="G15" s="17">
        <v>90</v>
      </c>
      <c r="H15" s="18">
        <f t="shared" si="0"/>
        <v>82.5</v>
      </c>
      <c r="I15" s="19" t="str">
        <f t="shared" si="1"/>
        <v>TỐT</v>
      </c>
      <c r="J15" s="20"/>
    </row>
    <row r="16" spans="1:10" s="1" customFormat="1" x14ac:dyDescent="0.25">
      <c r="A16" s="12">
        <f>SUBTOTAL(3,$B$4:B16)</f>
        <v>13</v>
      </c>
      <c r="B16" s="13" t="s">
        <v>37</v>
      </c>
      <c r="C16" s="14" t="s">
        <v>38</v>
      </c>
      <c r="D16" s="15">
        <v>37258</v>
      </c>
      <c r="E16" s="16" t="s">
        <v>39</v>
      </c>
      <c r="F16" s="17">
        <v>100</v>
      </c>
      <c r="G16" s="17">
        <v>100</v>
      </c>
      <c r="H16" s="18">
        <f t="shared" si="0"/>
        <v>100</v>
      </c>
      <c r="I16" s="19" t="str">
        <f t="shared" si="1"/>
        <v>X.SẮC</v>
      </c>
      <c r="J16" s="20"/>
    </row>
    <row r="17" spans="1:10" s="1" customFormat="1" x14ac:dyDescent="0.25">
      <c r="A17" s="12">
        <f>SUBTOTAL(3,$B$4:B17)</f>
        <v>14</v>
      </c>
      <c r="B17" s="13" t="s">
        <v>40</v>
      </c>
      <c r="C17" s="14" t="s">
        <v>41</v>
      </c>
      <c r="D17" s="15">
        <v>37717</v>
      </c>
      <c r="E17" s="16" t="s">
        <v>39</v>
      </c>
      <c r="F17" s="17">
        <v>75</v>
      </c>
      <c r="G17" s="17">
        <v>76</v>
      </c>
      <c r="H17" s="18">
        <f t="shared" si="0"/>
        <v>75.5</v>
      </c>
      <c r="I17" s="19" t="str">
        <f t="shared" si="1"/>
        <v>KHÁ</v>
      </c>
      <c r="J17" s="20"/>
    </row>
    <row r="18" spans="1:10" x14ac:dyDescent="0.25">
      <c r="A18" s="12">
        <f>SUBTOTAL(3,$B$4:B18)</f>
        <v>15</v>
      </c>
      <c r="B18" s="13" t="s">
        <v>42</v>
      </c>
      <c r="C18" s="14" t="s">
        <v>43</v>
      </c>
      <c r="D18" s="15">
        <v>37917</v>
      </c>
      <c r="E18" s="16" t="s">
        <v>39</v>
      </c>
      <c r="F18" s="17">
        <v>0</v>
      </c>
      <c r="G18" s="17">
        <v>97</v>
      </c>
      <c r="H18" s="18">
        <f t="shared" si="0"/>
        <v>48.5</v>
      </c>
      <c r="I18" s="19" t="str">
        <f t="shared" si="1"/>
        <v>YẾU</v>
      </c>
      <c r="J18" s="20"/>
    </row>
    <row r="19" spans="1:10" s="1" customFormat="1" x14ac:dyDescent="0.25">
      <c r="A19" s="12">
        <f>SUBTOTAL(3,$B$4:B19)</f>
        <v>16</v>
      </c>
      <c r="B19" s="13" t="s">
        <v>44</v>
      </c>
      <c r="C19" s="14" t="s">
        <v>45</v>
      </c>
      <c r="D19" s="15">
        <v>37792</v>
      </c>
      <c r="E19" s="16" t="s">
        <v>39</v>
      </c>
      <c r="F19" s="17">
        <v>70</v>
      </c>
      <c r="G19" s="17">
        <v>85</v>
      </c>
      <c r="H19" s="18">
        <f t="shared" si="0"/>
        <v>77.5</v>
      </c>
      <c r="I19" s="19" t="str">
        <f t="shared" si="1"/>
        <v>KHÁ</v>
      </c>
      <c r="J19" s="20"/>
    </row>
    <row r="20" spans="1:10" s="1" customFormat="1" x14ac:dyDescent="0.25">
      <c r="A20" s="12">
        <f>SUBTOTAL(3,$B$4:B20)</f>
        <v>17</v>
      </c>
      <c r="B20" s="13" t="s">
        <v>46</v>
      </c>
      <c r="C20" s="14" t="s">
        <v>47</v>
      </c>
      <c r="D20" s="15">
        <v>37818</v>
      </c>
      <c r="E20" s="16" t="s">
        <v>39</v>
      </c>
      <c r="F20" s="17">
        <v>85</v>
      </c>
      <c r="G20" s="17">
        <v>100</v>
      </c>
      <c r="H20" s="18">
        <f t="shared" si="0"/>
        <v>92.5</v>
      </c>
      <c r="I20" s="19" t="str">
        <f t="shared" si="1"/>
        <v>X.SẮC</v>
      </c>
      <c r="J20" s="20"/>
    </row>
    <row r="21" spans="1:10" s="1" customFormat="1" x14ac:dyDescent="0.25">
      <c r="A21" s="12">
        <f>SUBTOTAL(3,$B$4:B21)</f>
        <v>18</v>
      </c>
      <c r="B21" s="13" t="s">
        <v>48</v>
      </c>
      <c r="C21" s="14" t="s">
        <v>49</v>
      </c>
      <c r="D21" s="15">
        <v>37786</v>
      </c>
      <c r="E21" s="16" t="s">
        <v>39</v>
      </c>
      <c r="F21" s="17">
        <v>85</v>
      </c>
      <c r="G21" s="17">
        <v>94</v>
      </c>
      <c r="H21" s="18">
        <f t="shared" si="0"/>
        <v>89.5</v>
      </c>
      <c r="I21" s="19" t="str">
        <f t="shared" si="1"/>
        <v>TỐT</v>
      </c>
      <c r="J21" s="20"/>
    </row>
    <row r="22" spans="1:10" s="1" customFormat="1" x14ac:dyDescent="0.25">
      <c r="A22" s="12">
        <f>SUBTOTAL(3,$B$4:B22)</f>
        <v>19</v>
      </c>
      <c r="B22" s="13" t="s">
        <v>50</v>
      </c>
      <c r="C22" s="14" t="s">
        <v>51</v>
      </c>
      <c r="D22" s="15">
        <v>37670</v>
      </c>
      <c r="E22" s="16" t="s">
        <v>39</v>
      </c>
      <c r="F22" s="17">
        <v>75</v>
      </c>
      <c r="G22" s="17">
        <v>90</v>
      </c>
      <c r="H22" s="18">
        <f t="shared" si="0"/>
        <v>82.5</v>
      </c>
      <c r="I22" s="19" t="str">
        <f t="shared" si="1"/>
        <v>TỐT</v>
      </c>
      <c r="J22" s="20"/>
    </row>
    <row r="23" spans="1:10" s="1" customFormat="1" x14ac:dyDescent="0.25">
      <c r="A23" s="12">
        <f>SUBTOTAL(3,$B$4:B23)</f>
        <v>20</v>
      </c>
      <c r="B23" s="13" t="s">
        <v>52</v>
      </c>
      <c r="C23" s="14" t="s">
        <v>53</v>
      </c>
      <c r="D23" s="15">
        <v>37759</v>
      </c>
      <c r="E23" s="16" t="s">
        <v>54</v>
      </c>
      <c r="F23" s="17">
        <v>80</v>
      </c>
      <c r="G23" s="17">
        <v>78</v>
      </c>
      <c r="H23" s="18">
        <f t="shared" si="0"/>
        <v>79</v>
      </c>
      <c r="I23" s="19" t="str">
        <f t="shared" si="1"/>
        <v>KHÁ</v>
      </c>
      <c r="J23" s="20"/>
    </row>
    <row r="24" spans="1:10" s="1" customFormat="1" x14ac:dyDescent="0.25">
      <c r="A24" s="12">
        <f>SUBTOTAL(3,$B$4:B24)</f>
        <v>21</v>
      </c>
      <c r="B24" s="13" t="s">
        <v>55</v>
      </c>
      <c r="C24" s="14" t="s">
        <v>56</v>
      </c>
      <c r="D24" s="15">
        <v>37863</v>
      </c>
      <c r="E24" s="16" t="s">
        <v>54</v>
      </c>
      <c r="F24" s="17">
        <v>85</v>
      </c>
      <c r="G24" s="17">
        <v>79</v>
      </c>
      <c r="H24" s="18">
        <f t="shared" si="0"/>
        <v>82</v>
      </c>
      <c r="I24" s="19" t="str">
        <f t="shared" si="1"/>
        <v>TỐT</v>
      </c>
      <c r="J24" s="20"/>
    </row>
    <row r="25" spans="1:10" s="1" customFormat="1" x14ac:dyDescent="0.25">
      <c r="A25" s="12">
        <f>SUBTOTAL(3,$B$4:B25)</f>
        <v>22</v>
      </c>
      <c r="B25" s="13" t="s">
        <v>57</v>
      </c>
      <c r="C25" s="14" t="s">
        <v>58</v>
      </c>
      <c r="D25" s="15">
        <v>37549</v>
      </c>
      <c r="E25" s="16" t="s">
        <v>59</v>
      </c>
      <c r="F25" s="17">
        <v>75</v>
      </c>
      <c r="G25" s="17">
        <v>77</v>
      </c>
      <c r="H25" s="18">
        <f t="shared" si="0"/>
        <v>76</v>
      </c>
      <c r="I25" s="19" t="str">
        <f t="shared" si="1"/>
        <v>KHÁ</v>
      </c>
      <c r="J25" s="20"/>
    </row>
    <row r="26" spans="1:10" x14ac:dyDescent="0.25">
      <c r="A26" s="12">
        <f>SUBTOTAL(3,$B$4:B26)</f>
        <v>23</v>
      </c>
      <c r="B26" s="13" t="s">
        <v>60</v>
      </c>
      <c r="C26" s="14" t="s">
        <v>61</v>
      </c>
      <c r="D26" s="15">
        <v>37790</v>
      </c>
      <c r="E26" s="16" t="s">
        <v>62</v>
      </c>
      <c r="F26" s="17">
        <v>70</v>
      </c>
      <c r="G26" s="17">
        <v>0</v>
      </c>
      <c r="H26" s="18">
        <f t="shared" si="0"/>
        <v>35</v>
      </c>
      <c r="I26" s="19" t="str">
        <f t="shared" si="1"/>
        <v>YẾU</v>
      </c>
      <c r="J26" s="20"/>
    </row>
    <row r="27" spans="1:10" x14ac:dyDescent="0.25">
      <c r="A27" s="12">
        <f>SUBTOTAL(3,$B$4:B27)</f>
        <v>24</v>
      </c>
      <c r="B27" s="13" t="s">
        <v>63</v>
      </c>
      <c r="C27" s="14" t="s">
        <v>64</v>
      </c>
      <c r="D27" s="15">
        <v>37842</v>
      </c>
      <c r="E27" s="16" t="s">
        <v>54</v>
      </c>
      <c r="F27" s="17">
        <v>78</v>
      </c>
      <c r="G27" s="17">
        <v>0</v>
      </c>
      <c r="H27" s="18">
        <f t="shared" si="0"/>
        <v>39</v>
      </c>
      <c r="I27" s="19" t="str">
        <f t="shared" si="1"/>
        <v>YẾU</v>
      </c>
      <c r="J27" s="20"/>
    </row>
    <row r="28" spans="1:10" s="1" customFormat="1" x14ac:dyDescent="0.25">
      <c r="A28" s="12">
        <f>SUBTOTAL(3,$B$4:B28)</f>
        <v>25</v>
      </c>
      <c r="B28" s="13" t="s">
        <v>65</v>
      </c>
      <c r="C28" s="14" t="s">
        <v>66</v>
      </c>
      <c r="D28" s="15">
        <v>37745</v>
      </c>
      <c r="E28" s="16" t="s">
        <v>62</v>
      </c>
      <c r="F28" s="17">
        <v>75</v>
      </c>
      <c r="G28" s="17">
        <v>85</v>
      </c>
      <c r="H28" s="18">
        <f t="shared" si="0"/>
        <v>80</v>
      </c>
      <c r="I28" s="19" t="str">
        <f t="shared" si="1"/>
        <v>TỐT</v>
      </c>
      <c r="J28" s="20"/>
    </row>
    <row r="29" spans="1:10" s="1" customFormat="1" x14ac:dyDescent="0.25">
      <c r="A29" s="12">
        <f>SUBTOTAL(3,$B$4:B29)</f>
        <v>26</v>
      </c>
      <c r="B29" s="13" t="s">
        <v>67</v>
      </c>
      <c r="C29" s="14" t="s">
        <v>68</v>
      </c>
      <c r="D29" s="15">
        <v>37418</v>
      </c>
      <c r="E29" s="16" t="s">
        <v>62</v>
      </c>
      <c r="F29" s="17">
        <v>90</v>
      </c>
      <c r="G29" s="17">
        <v>90</v>
      </c>
      <c r="H29" s="18">
        <f t="shared" si="0"/>
        <v>90</v>
      </c>
      <c r="I29" s="19" t="str">
        <f t="shared" si="1"/>
        <v>X.SẮC</v>
      </c>
      <c r="J29" s="20"/>
    </row>
    <row r="30" spans="1:10" x14ac:dyDescent="0.25">
      <c r="A30" s="12">
        <f>SUBTOTAL(3,$B$4:B30)</f>
        <v>27</v>
      </c>
      <c r="B30" s="13" t="s">
        <v>69</v>
      </c>
      <c r="C30" s="14" t="s">
        <v>70</v>
      </c>
      <c r="D30" s="15">
        <v>36639</v>
      </c>
      <c r="E30" s="16" t="s">
        <v>59</v>
      </c>
      <c r="F30" s="17">
        <v>0</v>
      </c>
      <c r="G30" s="17">
        <v>0</v>
      </c>
      <c r="H30" s="18">
        <f t="shared" si="0"/>
        <v>0</v>
      </c>
      <c r="I30" s="19" t="str">
        <f t="shared" si="1"/>
        <v>KÉM</v>
      </c>
      <c r="J30" s="20"/>
    </row>
    <row r="31" spans="1:10" s="1" customFormat="1" x14ac:dyDescent="0.25">
      <c r="A31" s="12">
        <f>SUBTOTAL(3,$B$4:B31)</f>
        <v>28</v>
      </c>
      <c r="B31" s="13" t="s">
        <v>71</v>
      </c>
      <c r="C31" s="14" t="s">
        <v>72</v>
      </c>
      <c r="D31" s="15">
        <v>37425</v>
      </c>
      <c r="E31" s="16" t="s">
        <v>59</v>
      </c>
      <c r="F31" s="17">
        <v>75</v>
      </c>
      <c r="G31" s="17">
        <v>77</v>
      </c>
      <c r="H31" s="18">
        <f t="shared" si="0"/>
        <v>76</v>
      </c>
      <c r="I31" s="19" t="str">
        <f t="shared" si="1"/>
        <v>KHÁ</v>
      </c>
      <c r="J31" s="20"/>
    </row>
    <row r="32" spans="1:10" x14ac:dyDescent="0.25">
      <c r="A32" s="12">
        <f>SUBTOTAL(3,$B$4:B32)</f>
        <v>29</v>
      </c>
      <c r="B32" s="13" t="s">
        <v>73</v>
      </c>
      <c r="C32" s="14" t="s">
        <v>74</v>
      </c>
      <c r="D32" s="15">
        <v>37927</v>
      </c>
      <c r="E32" s="16" t="s">
        <v>59</v>
      </c>
      <c r="F32" s="17">
        <v>90</v>
      </c>
      <c r="G32" s="17">
        <v>0</v>
      </c>
      <c r="H32" s="18">
        <f t="shared" si="0"/>
        <v>45</v>
      </c>
      <c r="I32" s="19" t="str">
        <f t="shared" si="1"/>
        <v>YẾU</v>
      </c>
      <c r="J32" s="20"/>
    </row>
    <row r="33" spans="1:10" s="1" customFormat="1" x14ac:dyDescent="0.25">
      <c r="A33" s="12">
        <f>SUBTOTAL(3,$B$4:B33)</f>
        <v>30</v>
      </c>
      <c r="B33" s="13" t="s">
        <v>75</v>
      </c>
      <c r="C33" s="14" t="s">
        <v>76</v>
      </c>
      <c r="D33" s="15">
        <v>37622</v>
      </c>
      <c r="E33" s="16" t="s">
        <v>54</v>
      </c>
      <c r="F33" s="17">
        <v>90</v>
      </c>
      <c r="G33" s="17">
        <v>90</v>
      </c>
      <c r="H33" s="18">
        <f t="shared" si="0"/>
        <v>90</v>
      </c>
      <c r="I33" s="19" t="str">
        <f t="shared" si="1"/>
        <v>X.SẮC</v>
      </c>
      <c r="J33" s="20"/>
    </row>
    <row r="34" spans="1:10" s="1" customFormat="1" x14ac:dyDescent="0.25">
      <c r="A34" s="12">
        <f>SUBTOTAL(3,$B$4:B34)</f>
        <v>31</v>
      </c>
      <c r="B34" s="13" t="s">
        <v>77</v>
      </c>
      <c r="C34" s="14" t="s">
        <v>78</v>
      </c>
      <c r="D34" s="15">
        <v>37657</v>
      </c>
      <c r="E34" s="16" t="s">
        <v>79</v>
      </c>
      <c r="F34" s="17">
        <v>90</v>
      </c>
      <c r="G34" s="17">
        <v>90</v>
      </c>
      <c r="H34" s="18">
        <f t="shared" si="0"/>
        <v>90</v>
      </c>
      <c r="I34" s="19" t="str">
        <f t="shared" si="1"/>
        <v>X.SẮC</v>
      </c>
      <c r="J34" s="20"/>
    </row>
    <row r="35" spans="1:10" s="1" customFormat="1" x14ac:dyDescent="0.25">
      <c r="A35" s="12">
        <f>SUBTOTAL(3,$B$4:B35)</f>
        <v>32</v>
      </c>
      <c r="B35" s="13" t="s">
        <v>80</v>
      </c>
      <c r="C35" s="14" t="s">
        <v>81</v>
      </c>
      <c r="D35" s="15">
        <v>37929</v>
      </c>
      <c r="E35" s="16" t="s">
        <v>54</v>
      </c>
      <c r="F35" s="17">
        <v>90</v>
      </c>
      <c r="G35" s="17">
        <v>85</v>
      </c>
      <c r="H35" s="18">
        <f t="shared" si="0"/>
        <v>87.5</v>
      </c>
      <c r="I35" s="19" t="str">
        <f t="shared" si="1"/>
        <v>TỐT</v>
      </c>
      <c r="J35" s="20"/>
    </row>
    <row r="36" spans="1:10" s="1" customFormat="1" x14ac:dyDescent="0.25">
      <c r="A36" s="12">
        <f>SUBTOTAL(3,$B$4:B36)</f>
        <v>33</v>
      </c>
      <c r="B36" s="13" t="s">
        <v>82</v>
      </c>
      <c r="C36" s="14" t="s">
        <v>83</v>
      </c>
      <c r="D36" s="15">
        <v>37488</v>
      </c>
      <c r="E36" s="16" t="s">
        <v>54</v>
      </c>
      <c r="F36" s="17">
        <v>88</v>
      </c>
      <c r="G36" s="17">
        <v>87</v>
      </c>
      <c r="H36" s="18">
        <f t="shared" si="0"/>
        <v>87.5</v>
      </c>
      <c r="I36" s="19" t="str">
        <f t="shared" si="1"/>
        <v>TỐT</v>
      </c>
      <c r="J36" s="20"/>
    </row>
    <row r="37" spans="1:10" s="1" customFormat="1" x14ac:dyDescent="0.25">
      <c r="A37" s="12">
        <f>SUBTOTAL(3,$B$4:B37)</f>
        <v>34</v>
      </c>
      <c r="B37" s="13" t="s">
        <v>84</v>
      </c>
      <c r="C37" s="14" t="s">
        <v>85</v>
      </c>
      <c r="D37" s="15">
        <v>37695</v>
      </c>
      <c r="E37" s="16" t="s">
        <v>54</v>
      </c>
      <c r="F37" s="17">
        <v>65</v>
      </c>
      <c r="G37" s="17">
        <v>82</v>
      </c>
      <c r="H37" s="18">
        <f t="shared" si="0"/>
        <v>73.5</v>
      </c>
      <c r="I37" s="19" t="str">
        <f t="shared" si="1"/>
        <v>KHÁ</v>
      </c>
      <c r="J37" s="20"/>
    </row>
    <row r="38" spans="1:10" s="1" customFormat="1" x14ac:dyDescent="0.25">
      <c r="A38" s="12">
        <f>SUBTOTAL(3,$B$4:B38)</f>
        <v>35</v>
      </c>
      <c r="B38" s="13" t="s">
        <v>86</v>
      </c>
      <c r="C38" s="14" t="s">
        <v>87</v>
      </c>
      <c r="D38" s="15">
        <v>36533</v>
      </c>
      <c r="E38" s="16" t="s">
        <v>54</v>
      </c>
      <c r="F38" s="17">
        <v>85</v>
      </c>
      <c r="G38" s="17">
        <v>82</v>
      </c>
      <c r="H38" s="18">
        <f t="shared" si="0"/>
        <v>83.5</v>
      </c>
      <c r="I38" s="19" t="str">
        <f t="shared" si="1"/>
        <v>TỐT</v>
      </c>
      <c r="J38" s="20"/>
    </row>
    <row r="39" spans="1:10" s="1" customFormat="1" x14ac:dyDescent="0.25">
      <c r="A39" s="12">
        <f>SUBTOTAL(3,$B$4:B39)</f>
        <v>36</v>
      </c>
      <c r="B39" s="13" t="s">
        <v>88</v>
      </c>
      <c r="C39" s="14" t="s">
        <v>89</v>
      </c>
      <c r="D39" s="15">
        <v>37834</v>
      </c>
      <c r="E39" s="16" t="s">
        <v>59</v>
      </c>
      <c r="F39" s="17">
        <v>90</v>
      </c>
      <c r="G39" s="17">
        <v>90</v>
      </c>
      <c r="H39" s="18">
        <f t="shared" si="0"/>
        <v>90</v>
      </c>
      <c r="I39" s="19" t="str">
        <f t="shared" si="1"/>
        <v>X.SẮC</v>
      </c>
      <c r="J39" s="20"/>
    </row>
    <row r="40" spans="1:10" x14ac:dyDescent="0.25">
      <c r="A40" s="12">
        <f>SUBTOTAL(3,$B$4:B40)</f>
        <v>37</v>
      </c>
      <c r="B40" s="13" t="s">
        <v>90</v>
      </c>
      <c r="C40" s="14" t="s">
        <v>91</v>
      </c>
      <c r="D40" s="15">
        <v>37479</v>
      </c>
      <c r="E40" s="16" t="s">
        <v>62</v>
      </c>
      <c r="F40" s="17">
        <v>0</v>
      </c>
      <c r="G40" s="17">
        <v>58</v>
      </c>
      <c r="H40" s="18">
        <f t="shared" si="0"/>
        <v>29</v>
      </c>
      <c r="I40" s="19" t="str">
        <f t="shared" si="1"/>
        <v>KÉM</v>
      </c>
      <c r="J40" s="20"/>
    </row>
    <row r="41" spans="1:10" s="1" customFormat="1" x14ac:dyDescent="0.25">
      <c r="A41" s="12">
        <f>SUBTOTAL(3,$B$4:B41)</f>
        <v>38</v>
      </c>
      <c r="B41" s="13" t="s">
        <v>92</v>
      </c>
      <c r="C41" s="14" t="s">
        <v>93</v>
      </c>
      <c r="D41" s="15">
        <v>37895</v>
      </c>
      <c r="E41" s="16" t="s">
        <v>59</v>
      </c>
      <c r="F41" s="17">
        <v>90</v>
      </c>
      <c r="G41" s="17">
        <v>90</v>
      </c>
      <c r="H41" s="18">
        <f t="shared" si="0"/>
        <v>90</v>
      </c>
      <c r="I41" s="19" t="str">
        <f t="shared" si="1"/>
        <v>X.SẮC</v>
      </c>
      <c r="J41" s="20"/>
    </row>
    <row r="42" spans="1:10" s="1" customFormat="1" x14ac:dyDescent="0.25">
      <c r="A42" s="12">
        <f>SUBTOTAL(3,$B$4:B42)</f>
        <v>39</v>
      </c>
      <c r="B42" s="13" t="s">
        <v>94</v>
      </c>
      <c r="C42" s="14" t="s">
        <v>95</v>
      </c>
      <c r="D42" s="15">
        <v>37695</v>
      </c>
      <c r="E42" s="16" t="s">
        <v>79</v>
      </c>
      <c r="F42" s="17">
        <v>70</v>
      </c>
      <c r="G42" s="17">
        <v>75</v>
      </c>
      <c r="H42" s="18">
        <f t="shared" si="0"/>
        <v>72.5</v>
      </c>
      <c r="I42" s="19" t="str">
        <f t="shared" si="1"/>
        <v>KHÁ</v>
      </c>
      <c r="J42" s="20"/>
    </row>
    <row r="43" spans="1:10" s="1" customFormat="1" x14ac:dyDescent="0.25">
      <c r="A43" s="12">
        <f>SUBTOTAL(3,$B$4:B43)</f>
        <v>40</v>
      </c>
      <c r="B43" s="13" t="s">
        <v>96</v>
      </c>
      <c r="C43" s="14" t="s">
        <v>97</v>
      </c>
      <c r="D43" s="15">
        <v>37821</v>
      </c>
      <c r="E43" s="16" t="s">
        <v>54</v>
      </c>
      <c r="F43" s="17">
        <v>90</v>
      </c>
      <c r="G43" s="17">
        <v>90</v>
      </c>
      <c r="H43" s="18">
        <f t="shared" si="0"/>
        <v>90</v>
      </c>
      <c r="I43" s="19" t="str">
        <f t="shared" si="1"/>
        <v>X.SẮC</v>
      </c>
      <c r="J43" s="20"/>
    </row>
    <row r="44" spans="1:10" s="1" customFormat="1" x14ac:dyDescent="0.25">
      <c r="A44" s="12">
        <f>SUBTOTAL(3,$B$4:B44)</f>
        <v>41</v>
      </c>
      <c r="B44" s="13" t="s">
        <v>98</v>
      </c>
      <c r="C44" s="14" t="s">
        <v>99</v>
      </c>
      <c r="D44" s="15">
        <v>37622</v>
      </c>
      <c r="E44" s="16" t="s">
        <v>54</v>
      </c>
      <c r="F44" s="17">
        <v>70</v>
      </c>
      <c r="G44" s="17">
        <v>79</v>
      </c>
      <c r="H44" s="18">
        <f t="shared" si="0"/>
        <v>74.5</v>
      </c>
      <c r="I44" s="19" t="str">
        <f t="shared" si="1"/>
        <v>KHÁ</v>
      </c>
      <c r="J44" s="20"/>
    </row>
    <row r="45" spans="1:10" s="1" customFormat="1" x14ac:dyDescent="0.25">
      <c r="A45" s="12">
        <f>SUBTOTAL(3,$B$4:B45)</f>
        <v>42</v>
      </c>
      <c r="B45" s="13" t="s">
        <v>100</v>
      </c>
      <c r="C45" s="14" t="s">
        <v>101</v>
      </c>
      <c r="D45" s="15">
        <v>37931</v>
      </c>
      <c r="E45" s="16" t="s">
        <v>59</v>
      </c>
      <c r="F45" s="17">
        <v>85</v>
      </c>
      <c r="G45" s="17">
        <v>87</v>
      </c>
      <c r="H45" s="18">
        <f t="shared" si="0"/>
        <v>86</v>
      </c>
      <c r="I45" s="19" t="str">
        <f t="shared" si="1"/>
        <v>TỐT</v>
      </c>
      <c r="J45" s="20"/>
    </row>
    <row r="46" spans="1:10" s="1" customFormat="1" x14ac:dyDescent="0.25">
      <c r="A46" s="12">
        <f>SUBTOTAL(3,$B$4:B46)</f>
        <v>43</v>
      </c>
      <c r="B46" s="13" t="s">
        <v>102</v>
      </c>
      <c r="C46" s="14" t="s">
        <v>103</v>
      </c>
      <c r="D46" s="15">
        <v>37799</v>
      </c>
      <c r="E46" s="16" t="s">
        <v>79</v>
      </c>
      <c r="F46" s="17">
        <v>100</v>
      </c>
      <c r="G46" s="17">
        <v>90</v>
      </c>
      <c r="H46" s="18">
        <f t="shared" si="0"/>
        <v>95</v>
      </c>
      <c r="I46" s="19" t="str">
        <f t="shared" si="1"/>
        <v>X.SẮC</v>
      </c>
      <c r="J46" s="20"/>
    </row>
    <row r="47" spans="1:10" s="1" customFormat="1" x14ac:dyDescent="0.25">
      <c r="A47" s="12">
        <f>SUBTOTAL(3,$B$4:B47)</f>
        <v>44</v>
      </c>
      <c r="B47" s="13" t="s">
        <v>104</v>
      </c>
      <c r="C47" s="14" t="s">
        <v>105</v>
      </c>
      <c r="D47" s="15">
        <v>37916</v>
      </c>
      <c r="E47" s="16" t="s">
        <v>59</v>
      </c>
      <c r="F47" s="17">
        <v>64</v>
      </c>
      <c r="G47" s="17">
        <v>82</v>
      </c>
      <c r="H47" s="18">
        <f t="shared" si="0"/>
        <v>73</v>
      </c>
      <c r="I47" s="19" t="str">
        <f t="shared" si="1"/>
        <v>KHÁ</v>
      </c>
      <c r="J47" s="20"/>
    </row>
    <row r="48" spans="1:10" s="1" customFormat="1" x14ac:dyDescent="0.25">
      <c r="A48" s="12">
        <f>SUBTOTAL(3,$B$4:B48)</f>
        <v>45</v>
      </c>
      <c r="B48" s="13" t="s">
        <v>106</v>
      </c>
      <c r="C48" s="14" t="s">
        <v>107</v>
      </c>
      <c r="D48" s="15">
        <v>37579.312310381945</v>
      </c>
      <c r="E48" s="16" t="s">
        <v>79</v>
      </c>
      <c r="F48" s="17">
        <v>80</v>
      </c>
      <c r="G48" s="17">
        <v>90</v>
      </c>
      <c r="H48" s="18">
        <f t="shared" si="0"/>
        <v>85</v>
      </c>
      <c r="I48" s="19" t="str">
        <f t="shared" si="1"/>
        <v>TỐT</v>
      </c>
      <c r="J48" s="20"/>
    </row>
    <row r="49" spans="1:10" s="1" customFormat="1" x14ac:dyDescent="0.25">
      <c r="A49" s="12">
        <f>SUBTOTAL(3,$B$4:B49)</f>
        <v>46</v>
      </c>
      <c r="B49" s="13" t="s">
        <v>108</v>
      </c>
      <c r="C49" s="14" t="s">
        <v>109</v>
      </c>
      <c r="D49" s="15">
        <v>37847</v>
      </c>
      <c r="E49" s="16" t="s">
        <v>59</v>
      </c>
      <c r="F49" s="17">
        <v>75</v>
      </c>
      <c r="G49" s="17">
        <v>90</v>
      </c>
      <c r="H49" s="18">
        <f t="shared" si="0"/>
        <v>82.5</v>
      </c>
      <c r="I49" s="19" t="str">
        <f t="shared" si="1"/>
        <v>TỐT</v>
      </c>
      <c r="J49" s="20"/>
    </row>
    <row r="50" spans="1:10" s="1" customFormat="1" x14ac:dyDescent="0.25">
      <c r="A50" s="12">
        <f>SUBTOTAL(3,$B$4:B50)</f>
        <v>47</v>
      </c>
      <c r="B50" s="13" t="s">
        <v>110</v>
      </c>
      <c r="C50" s="14" t="s">
        <v>111</v>
      </c>
      <c r="D50" s="15">
        <v>37955</v>
      </c>
      <c r="E50" s="16" t="s">
        <v>59</v>
      </c>
      <c r="F50" s="17">
        <v>65</v>
      </c>
      <c r="G50" s="17">
        <v>87</v>
      </c>
      <c r="H50" s="18">
        <f t="shared" si="0"/>
        <v>76</v>
      </c>
      <c r="I50" s="19" t="str">
        <f t="shared" si="1"/>
        <v>KHÁ</v>
      </c>
      <c r="J50" s="20"/>
    </row>
    <row r="51" spans="1:10" s="1" customFormat="1" x14ac:dyDescent="0.25">
      <c r="A51" s="12">
        <f>SUBTOTAL(3,$B$4:B51)</f>
        <v>48</v>
      </c>
      <c r="B51" s="13" t="s">
        <v>112</v>
      </c>
      <c r="C51" s="14" t="s">
        <v>113</v>
      </c>
      <c r="D51" s="15">
        <v>37841.312310381945</v>
      </c>
      <c r="E51" s="16" t="s">
        <v>79</v>
      </c>
      <c r="F51" s="17">
        <v>90</v>
      </c>
      <c r="G51" s="17">
        <v>90</v>
      </c>
      <c r="H51" s="18">
        <f t="shared" si="0"/>
        <v>90</v>
      </c>
      <c r="I51" s="19" t="str">
        <f t="shared" si="1"/>
        <v>X.SẮC</v>
      </c>
      <c r="J51" s="20"/>
    </row>
    <row r="52" spans="1:10" ht="37.5" x14ac:dyDescent="0.25">
      <c r="A52" s="12">
        <f>SUBTOTAL(3,$B$4:B52)</f>
        <v>49</v>
      </c>
      <c r="B52" s="13" t="s">
        <v>114</v>
      </c>
      <c r="C52" s="14" t="s">
        <v>115</v>
      </c>
      <c r="D52" s="15">
        <v>37100</v>
      </c>
      <c r="E52" s="16" t="s">
        <v>54</v>
      </c>
      <c r="F52" s="17">
        <v>0</v>
      </c>
      <c r="G52" s="17">
        <v>0</v>
      </c>
      <c r="H52" s="18">
        <f t="shared" si="0"/>
        <v>0</v>
      </c>
      <c r="I52" s="19" t="str">
        <f t="shared" si="1"/>
        <v>KÉM</v>
      </c>
      <c r="J52" s="20"/>
    </row>
    <row r="53" spans="1:10" x14ac:dyDescent="0.25">
      <c r="A53" s="12">
        <f>SUBTOTAL(3,$B$4:B53)</f>
        <v>50</v>
      </c>
      <c r="B53" s="13" t="s">
        <v>116</v>
      </c>
      <c r="C53" s="14" t="s">
        <v>117</v>
      </c>
      <c r="D53" s="15">
        <v>37734</v>
      </c>
      <c r="E53" s="16" t="s">
        <v>62</v>
      </c>
      <c r="F53" s="17">
        <v>65</v>
      </c>
      <c r="G53" s="17">
        <v>0</v>
      </c>
      <c r="H53" s="18">
        <f t="shared" si="0"/>
        <v>32.5</v>
      </c>
      <c r="I53" s="19" t="str">
        <f t="shared" si="1"/>
        <v>KÉM</v>
      </c>
      <c r="J53" s="20"/>
    </row>
    <row r="54" spans="1:10" ht="37.5" x14ac:dyDescent="0.25">
      <c r="A54" s="12">
        <f>SUBTOTAL(3,$B$4:B54)</f>
        <v>51</v>
      </c>
      <c r="B54" s="13" t="s">
        <v>118</v>
      </c>
      <c r="C54" s="14" t="s">
        <v>119</v>
      </c>
      <c r="D54" s="15">
        <v>37864</v>
      </c>
      <c r="E54" s="16" t="s">
        <v>59</v>
      </c>
      <c r="F54" s="17">
        <v>0</v>
      </c>
      <c r="G54" s="17">
        <v>90</v>
      </c>
      <c r="H54" s="18">
        <f t="shared" si="0"/>
        <v>45</v>
      </c>
      <c r="I54" s="19" t="str">
        <f t="shared" si="1"/>
        <v>YẾU</v>
      </c>
      <c r="J54" s="20"/>
    </row>
    <row r="55" spans="1:10" s="1" customFormat="1" x14ac:dyDescent="0.25">
      <c r="A55" s="12">
        <f>SUBTOTAL(3,$B$4:B55)</f>
        <v>52</v>
      </c>
      <c r="B55" s="13" t="s">
        <v>120</v>
      </c>
      <c r="C55" s="14" t="s">
        <v>121</v>
      </c>
      <c r="D55" s="15">
        <v>37926</v>
      </c>
      <c r="E55" s="16" t="s">
        <v>59</v>
      </c>
      <c r="F55" s="17">
        <v>90</v>
      </c>
      <c r="G55" s="17">
        <v>90</v>
      </c>
      <c r="H55" s="18">
        <f t="shared" si="0"/>
        <v>90</v>
      </c>
      <c r="I55" s="19" t="str">
        <f t="shared" si="1"/>
        <v>X.SẮC</v>
      </c>
      <c r="J55" s="20"/>
    </row>
    <row r="56" spans="1:10" s="1" customFormat="1" x14ac:dyDescent="0.25">
      <c r="A56" s="12">
        <f>SUBTOTAL(3,$B$4:B56)</f>
        <v>53</v>
      </c>
      <c r="B56" s="13" t="s">
        <v>122</v>
      </c>
      <c r="C56" s="14" t="s">
        <v>123</v>
      </c>
      <c r="D56" s="15">
        <v>37661</v>
      </c>
      <c r="E56" s="16" t="s">
        <v>79</v>
      </c>
      <c r="F56" s="17">
        <v>90</v>
      </c>
      <c r="G56" s="17">
        <v>85</v>
      </c>
      <c r="H56" s="18">
        <f t="shared" si="0"/>
        <v>87.5</v>
      </c>
      <c r="I56" s="19" t="str">
        <f t="shared" si="1"/>
        <v>TỐT</v>
      </c>
      <c r="J56" s="20"/>
    </row>
    <row r="57" spans="1:10" s="1" customFormat="1" x14ac:dyDescent="0.25">
      <c r="A57" s="12">
        <f>SUBTOTAL(3,$B$4:B57)</f>
        <v>54</v>
      </c>
      <c r="B57" s="13" t="s">
        <v>124</v>
      </c>
      <c r="C57" s="14" t="s">
        <v>125</v>
      </c>
      <c r="D57" s="15">
        <v>37481</v>
      </c>
      <c r="E57" s="16" t="s">
        <v>54</v>
      </c>
      <c r="F57" s="17">
        <v>70</v>
      </c>
      <c r="G57" s="17">
        <v>87</v>
      </c>
      <c r="H57" s="18">
        <f t="shared" si="0"/>
        <v>78.5</v>
      </c>
      <c r="I57" s="19" t="str">
        <f t="shared" si="1"/>
        <v>KHÁ</v>
      </c>
      <c r="J57" s="20"/>
    </row>
    <row r="58" spans="1:10" s="1" customFormat="1" x14ac:dyDescent="0.25">
      <c r="A58" s="12">
        <f>SUBTOTAL(3,$B$4:B58)</f>
        <v>55</v>
      </c>
      <c r="B58" s="13" t="s">
        <v>126</v>
      </c>
      <c r="C58" s="14" t="s">
        <v>127</v>
      </c>
      <c r="D58" s="15">
        <v>37869</v>
      </c>
      <c r="E58" s="16" t="s">
        <v>79</v>
      </c>
      <c r="F58" s="17">
        <v>90</v>
      </c>
      <c r="G58" s="17">
        <v>87</v>
      </c>
      <c r="H58" s="18">
        <f t="shared" si="0"/>
        <v>88.5</v>
      </c>
      <c r="I58" s="19" t="str">
        <f t="shared" si="1"/>
        <v>TỐT</v>
      </c>
      <c r="J58" s="20"/>
    </row>
    <row r="59" spans="1:10" x14ac:dyDescent="0.25">
      <c r="A59" s="12">
        <f>SUBTOTAL(3,$B$4:B59)</f>
        <v>56</v>
      </c>
      <c r="B59" s="13" t="s">
        <v>128</v>
      </c>
      <c r="C59" s="14" t="s">
        <v>129</v>
      </c>
      <c r="D59" s="15">
        <v>37699</v>
      </c>
      <c r="E59" s="16" t="s">
        <v>62</v>
      </c>
      <c r="F59" s="17">
        <v>0</v>
      </c>
      <c r="G59" s="17">
        <v>90</v>
      </c>
      <c r="H59" s="18">
        <f t="shared" si="0"/>
        <v>45</v>
      </c>
      <c r="I59" s="19" t="str">
        <f t="shared" si="1"/>
        <v>YẾU</v>
      </c>
      <c r="J59" s="20"/>
    </row>
    <row r="60" spans="1:10" s="1" customFormat="1" x14ac:dyDescent="0.25">
      <c r="A60" s="12">
        <f>SUBTOTAL(3,$B$4:B60)</f>
        <v>57</v>
      </c>
      <c r="B60" s="13" t="s">
        <v>130</v>
      </c>
      <c r="C60" s="14" t="s">
        <v>131</v>
      </c>
      <c r="D60" s="15">
        <v>37861</v>
      </c>
      <c r="E60" s="16" t="s">
        <v>59</v>
      </c>
      <c r="F60" s="17">
        <v>80</v>
      </c>
      <c r="G60" s="17">
        <v>89</v>
      </c>
      <c r="H60" s="18">
        <f t="shared" si="0"/>
        <v>84.5</v>
      </c>
      <c r="I60" s="19" t="str">
        <f t="shared" si="1"/>
        <v>TỐT</v>
      </c>
      <c r="J60" s="20"/>
    </row>
    <row r="61" spans="1:10" s="1" customFormat="1" x14ac:dyDescent="0.25">
      <c r="A61" s="12">
        <f>SUBTOTAL(3,$B$4:B61)</f>
        <v>58</v>
      </c>
      <c r="B61" s="13" t="s">
        <v>132</v>
      </c>
      <c r="C61" s="14" t="s">
        <v>133</v>
      </c>
      <c r="D61" s="15">
        <v>37904</v>
      </c>
      <c r="E61" s="16" t="s">
        <v>79</v>
      </c>
      <c r="F61" s="17">
        <v>90</v>
      </c>
      <c r="G61" s="17">
        <v>90</v>
      </c>
      <c r="H61" s="18">
        <f t="shared" si="0"/>
        <v>90</v>
      </c>
      <c r="I61" s="19" t="str">
        <f t="shared" si="1"/>
        <v>X.SẮC</v>
      </c>
      <c r="J61" s="20"/>
    </row>
    <row r="62" spans="1:10" s="1" customFormat="1" x14ac:dyDescent="0.25">
      <c r="A62" s="12">
        <f>SUBTOTAL(3,$B$4:B62)</f>
        <v>59</v>
      </c>
      <c r="B62" s="13" t="s">
        <v>134</v>
      </c>
      <c r="C62" s="14" t="s">
        <v>135</v>
      </c>
      <c r="D62" s="15">
        <v>37628</v>
      </c>
      <c r="E62" s="16" t="s">
        <v>59</v>
      </c>
      <c r="F62" s="17">
        <v>90</v>
      </c>
      <c r="G62" s="17">
        <v>85</v>
      </c>
      <c r="H62" s="18">
        <f t="shared" si="0"/>
        <v>87.5</v>
      </c>
      <c r="I62" s="19" t="str">
        <f t="shared" si="1"/>
        <v>TỐT</v>
      </c>
      <c r="J62" s="20"/>
    </row>
    <row r="63" spans="1:10" x14ac:dyDescent="0.25">
      <c r="A63" s="12">
        <f>SUBTOTAL(3,$B$4:B63)</f>
        <v>60</v>
      </c>
      <c r="B63" s="13" t="s">
        <v>136</v>
      </c>
      <c r="C63" s="14" t="s">
        <v>137</v>
      </c>
      <c r="D63" s="15">
        <v>37856</v>
      </c>
      <c r="E63" s="16" t="s">
        <v>62</v>
      </c>
      <c r="F63" s="17">
        <v>75</v>
      </c>
      <c r="G63" s="17">
        <v>0</v>
      </c>
      <c r="H63" s="18">
        <f t="shared" si="0"/>
        <v>37.5</v>
      </c>
      <c r="I63" s="19" t="str">
        <f t="shared" si="1"/>
        <v>YẾU</v>
      </c>
      <c r="J63" s="20"/>
    </row>
    <row r="64" spans="1:10" s="1" customFormat="1" x14ac:dyDescent="0.25">
      <c r="A64" s="12">
        <f>SUBTOTAL(3,$B$4:B64)</f>
        <v>61</v>
      </c>
      <c r="B64" s="13" t="s">
        <v>138</v>
      </c>
      <c r="C64" s="14" t="s">
        <v>139</v>
      </c>
      <c r="D64" s="15">
        <v>37575</v>
      </c>
      <c r="E64" s="16" t="s">
        <v>79</v>
      </c>
      <c r="F64" s="17">
        <v>88</v>
      </c>
      <c r="G64" s="17">
        <v>90</v>
      </c>
      <c r="H64" s="18">
        <f t="shared" si="0"/>
        <v>89</v>
      </c>
      <c r="I64" s="19" t="str">
        <f t="shared" si="1"/>
        <v>TỐT</v>
      </c>
      <c r="J64" s="20"/>
    </row>
    <row r="65" spans="1:10" s="1" customFormat="1" x14ac:dyDescent="0.25">
      <c r="A65" s="12">
        <f>SUBTOTAL(3,$B$4:B65)</f>
        <v>62</v>
      </c>
      <c r="B65" s="13" t="s">
        <v>140</v>
      </c>
      <c r="C65" s="14" t="s">
        <v>141</v>
      </c>
      <c r="D65" s="15">
        <v>37980</v>
      </c>
      <c r="E65" s="16" t="s">
        <v>62</v>
      </c>
      <c r="F65" s="17">
        <v>90</v>
      </c>
      <c r="G65" s="17">
        <v>90</v>
      </c>
      <c r="H65" s="18">
        <f t="shared" si="0"/>
        <v>90</v>
      </c>
      <c r="I65" s="19" t="str">
        <f t="shared" si="1"/>
        <v>X.SẮC</v>
      </c>
      <c r="J65" s="20"/>
    </row>
    <row r="66" spans="1:10" x14ac:dyDescent="0.25">
      <c r="A66" s="12">
        <f>SUBTOTAL(3,$B$4:B66)</f>
        <v>63</v>
      </c>
      <c r="B66" s="13" t="s">
        <v>142</v>
      </c>
      <c r="C66" s="14" t="s">
        <v>143</v>
      </c>
      <c r="D66" s="15">
        <v>37642</v>
      </c>
      <c r="E66" s="16" t="s">
        <v>54</v>
      </c>
      <c r="F66" s="17">
        <v>80</v>
      </c>
      <c r="G66" s="17">
        <v>0</v>
      </c>
      <c r="H66" s="18">
        <f t="shared" si="0"/>
        <v>40</v>
      </c>
      <c r="I66" s="19" t="str">
        <f t="shared" si="1"/>
        <v>YẾU</v>
      </c>
      <c r="J66" s="20"/>
    </row>
    <row r="67" spans="1:10" s="1" customFormat="1" x14ac:dyDescent="0.25">
      <c r="A67" s="12">
        <f>SUBTOTAL(3,$B$4:B67)</f>
        <v>64</v>
      </c>
      <c r="B67" s="13" t="s">
        <v>144</v>
      </c>
      <c r="C67" s="14" t="s">
        <v>145</v>
      </c>
      <c r="D67" s="15">
        <v>37919</v>
      </c>
      <c r="E67" s="16" t="s">
        <v>54</v>
      </c>
      <c r="F67" s="17">
        <v>75</v>
      </c>
      <c r="G67" s="17">
        <v>81</v>
      </c>
      <c r="H67" s="18">
        <f t="shared" si="0"/>
        <v>78</v>
      </c>
      <c r="I67" s="19" t="str">
        <f t="shared" si="1"/>
        <v>KHÁ</v>
      </c>
      <c r="J67" s="20"/>
    </row>
    <row r="68" spans="1:10" s="1" customFormat="1" x14ac:dyDescent="0.25">
      <c r="A68" s="12">
        <f>SUBTOTAL(3,$B$4:B68)</f>
        <v>65</v>
      </c>
      <c r="B68" s="13" t="s">
        <v>146</v>
      </c>
      <c r="C68" s="14" t="s">
        <v>147</v>
      </c>
      <c r="D68" s="15">
        <v>37824</v>
      </c>
      <c r="E68" s="16" t="s">
        <v>79</v>
      </c>
      <c r="F68" s="17">
        <v>90</v>
      </c>
      <c r="G68" s="17">
        <v>90</v>
      </c>
      <c r="H68" s="18">
        <f t="shared" si="0"/>
        <v>90</v>
      </c>
      <c r="I68" s="19" t="str">
        <f t="shared" si="1"/>
        <v>X.SẮC</v>
      </c>
      <c r="J68" s="20"/>
    </row>
    <row r="69" spans="1:10" s="1" customFormat="1" x14ac:dyDescent="0.25">
      <c r="A69" s="12">
        <f>SUBTOTAL(3,$B$4:B69)</f>
        <v>66</v>
      </c>
      <c r="B69" s="13" t="s">
        <v>148</v>
      </c>
      <c r="C69" s="14" t="s">
        <v>149</v>
      </c>
      <c r="D69" s="15">
        <v>37786</v>
      </c>
      <c r="E69" s="16" t="s">
        <v>62</v>
      </c>
      <c r="F69" s="17">
        <v>90</v>
      </c>
      <c r="G69" s="17">
        <v>90</v>
      </c>
      <c r="H69" s="18">
        <f t="shared" ref="H69:H132" si="2">(F69+G69)/2</f>
        <v>90</v>
      </c>
      <c r="I69" s="19" t="str">
        <f t="shared" ref="I69:I132" si="3">IF(H69&gt;=90,"X.SẮC", IF(H69&gt;=80,"TỐT", IF(H69&gt;=65,"KHÁ", IF(H69&gt;=50,"T.BÌNH", IF(H69&gt;=35, "YẾU","KÉM" )))))</f>
        <v>X.SẮC</v>
      </c>
      <c r="J69" s="20"/>
    </row>
    <row r="70" spans="1:10" s="1" customFormat="1" x14ac:dyDescent="0.25">
      <c r="A70" s="12">
        <f>SUBTOTAL(3,$B$4:B70)</f>
        <v>67</v>
      </c>
      <c r="B70" s="13" t="s">
        <v>150</v>
      </c>
      <c r="C70" s="14" t="s">
        <v>151</v>
      </c>
      <c r="D70" s="15">
        <v>37886</v>
      </c>
      <c r="E70" s="16" t="s">
        <v>54</v>
      </c>
      <c r="F70" s="17">
        <v>97</v>
      </c>
      <c r="G70" s="17">
        <v>100</v>
      </c>
      <c r="H70" s="18">
        <f t="shared" si="2"/>
        <v>98.5</v>
      </c>
      <c r="I70" s="19" t="str">
        <f t="shared" si="3"/>
        <v>X.SẮC</v>
      </c>
      <c r="J70" s="20"/>
    </row>
    <row r="71" spans="1:10" s="1" customFormat="1" x14ac:dyDescent="0.25">
      <c r="A71" s="12">
        <f>SUBTOTAL(3,$B$4:B71)</f>
        <v>68</v>
      </c>
      <c r="B71" s="13" t="s">
        <v>152</v>
      </c>
      <c r="C71" s="14" t="s">
        <v>153</v>
      </c>
      <c r="D71" s="15">
        <v>37929</v>
      </c>
      <c r="E71" s="16" t="s">
        <v>54</v>
      </c>
      <c r="F71" s="17">
        <v>85</v>
      </c>
      <c r="G71" s="17">
        <v>85</v>
      </c>
      <c r="H71" s="18">
        <f t="shared" si="2"/>
        <v>85</v>
      </c>
      <c r="I71" s="19" t="str">
        <f t="shared" si="3"/>
        <v>TỐT</v>
      </c>
      <c r="J71" s="20"/>
    </row>
    <row r="72" spans="1:10" s="1" customFormat="1" x14ac:dyDescent="0.25">
      <c r="A72" s="12">
        <f>SUBTOTAL(3,$B$4:B72)</f>
        <v>69</v>
      </c>
      <c r="B72" s="13" t="s">
        <v>154</v>
      </c>
      <c r="C72" s="14" t="s">
        <v>155</v>
      </c>
      <c r="D72" s="15">
        <v>37767</v>
      </c>
      <c r="E72" s="16" t="s">
        <v>79</v>
      </c>
      <c r="F72" s="17">
        <v>90</v>
      </c>
      <c r="G72" s="17">
        <v>90</v>
      </c>
      <c r="H72" s="18">
        <f t="shared" si="2"/>
        <v>90</v>
      </c>
      <c r="I72" s="19" t="str">
        <f t="shared" si="3"/>
        <v>X.SẮC</v>
      </c>
      <c r="J72" s="20"/>
    </row>
    <row r="73" spans="1:10" s="1" customFormat="1" x14ac:dyDescent="0.25">
      <c r="A73" s="12">
        <f>SUBTOTAL(3,$B$4:B73)</f>
        <v>70</v>
      </c>
      <c r="B73" s="13" t="s">
        <v>156</v>
      </c>
      <c r="C73" s="14" t="s">
        <v>157</v>
      </c>
      <c r="D73" s="15">
        <v>37624</v>
      </c>
      <c r="E73" s="16" t="s">
        <v>62</v>
      </c>
      <c r="F73" s="17">
        <v>90</v>
      </c>
      <c r="G73" s="17">
        <v>90</v>
      </c>
      <c r="H73" s="18">
        <f t="shared" si="2"/>
        <v>90</v>
      </c>
      <c r="I73" s="19" t="str">
        <f t="shared" si="3"/>
        <v>X.SẮC</v>
      </c>
      <c r="J73" s="20"/>
    </row>
    <row r="74" spans="1:10" s="1" customFormat="1" x14ac:dyDescent="0.25">
      <c r="A74" s="12">
        <f>SUBTOTAL(3,$B$4:B74)</f>
        <v>71</v>
      </c>
      <c r="B74" s="13" t="s">
        <v>158</v>
      </c>
      <c r="C74" s="14" t="s">
        <v>159</v>
      </c>
      <c r="D74" s="15">
        <v>37652</v>
      </c>
      <c r="E74" s="16" t="s">
        <v>59</v>
      </c>
      <c r="F74" s="17">
        <v>90</v>
      </c>
      <c r="G74" s="17">
        <v>87</v>
      </c>
      <c r="H74" s="18">
        <f t="shared" si="2"/>
        <v>88.5</v>
      </c>
      <c r="I74" s="19" t="str">
        <f t="shared" si="3"/>
        <v>TỐT</v>
      </c>
      <c r="J74" s="20"/>
    </row>
    <row r="75" spans="1:10" s="1" customFormat="1" x14ac:dyDescent="0.25">
      <c r="A75" s="12">
        <f>SUBTOTAL(3,$B$4:B75)</f>
        <v>72</v>
      </c>
      <c r="B75" s="13" t="s">
        <v>160</v>
      </c>
      <c r="C75" s="14" t="s">
        <v>161</v>
      </c>
      <c r="D75" s="15">
        <v>37977</v>
      </c>
      <c r="E75" s="16" t="s">
        <v>62</v>
      </c>
      <c r="F75" s="17">
        <v>90</v>
      </c>
      <c r="G75" s="17">
        <v>95</v>
      </c>
      <c r="H75" s="18">
        <f t="shared" si="2"/>
        <v>92.5</v>
      </c>
      <c r="I75" s="19" t="str">
        <f t="shared" si="3"/>
        <v>X.SẮC</v>
      </c>
      <c r="J75" s="20"/>
    </row>
    <row r="76" spans="1:10" s="1" customFormat="1" x14ac:dyDescent="0.25">
      <c r="A76" s="12">
        <f>SUBTOTAL(3,$B$4:B76)</f>
        <v>73</v>
      </c>
      <c r="B76" s="13" t="s">
        <v>162</v>
      </c>
      <c r="C76" s="14" t="s">
        <v>163</v>
      </c>
      <c r="D76" s="15">
        <v>37887</v>
      </c>
      <c r="E76" s="16" t="s">
        <v>62</v>
      </c>
      <c r="F76" s="17">
        <v>90</v>
      </c>
      <c r="G76" s="17">
        <v>90</v>
      </c>
      <c r="H76" s="18">
        <f t="shared" si="2"/>
        <v>90</v>
      </c>
      <c r="I76" s="19" t="str">
        <f t="shared" si="3"/>
        <v>X.SẮC</v>
      </c>
      <c r="J76" s="20"/>
    </row>
    <row r="77" spans="1:10" s="1" customFormat="1" x14ac:dyDescent="0.25">
      <c r="A77" s="12">
        <f>SUBTOTAL(3,$B$4:B77)</f>
        <v>74</v>
      </c>
      <c r="B77" s="13" t="s">
        <v>164</v>
      </c>
      <c r="C77" s="14" t="s">
        <v>165</v>
      </c>
      <c r="D77" s="15">
        <v>37590</v>
      </c>
      <c r="E77" s="16" t="s">
        <v>79</v>
      </c>
      <c r="F77" s="17">
        <v>60</v>
      </c>
      <c r="G77" s="17">
        <v>85</v>
      </c>
      <c r="H77" s="18">
        <f t="shared" si="2"/>
        <v>72.5</v>
      </c>
      <c r="I77" s="19" t="str">
        <f t="shared" si="3"/>
        <v>KHÁ</v>
      </c>
      <c r="J77" s="20"/>
    </row>
    <row r="78" spans="1:10" s="1" customFormat="1" x14ac:dyDescent="0.25">
      <c r="A78" s="12">
        <f>SUBTOTAL(3,$B$4:B78)</f>
        <v>75</v>
      </c>
      <c r="B78" s="13" t="s">
        <v>166</v>
      </c>
      <c r="C78" s="14" t="s">
        <v>167</v>
      </c>
      <c r="D78" s="15">
        <v>37879</v>
      </c>
      <c r="E78" s="16" t="s">
        <v>59</v>
      </c>
      <c r="F78" s="17">
        <v>72</v>
      </c>
      <c r="G78" s="17">
        <v>52</v>
      </c>
      <c r="H78" s="18">
        <f t="shared" si="2"/>
        <v>62</v>
      </c>
      <c r="I78" s="19" t="str">
        <f t="shared" si="3"/>
        <v>T.BÌNH</v>
      </c>
      <c r="J78" s="20"/>
    </row>
    <row r="79" spans="1:10" x14ac:dyDescent="0.25">
      <c r="A79" s="12">
        <f>SUBTOTAL(3,$B$4:B79)</f>
        <v>76</v>
      </c>
      <c r="B79" s="13" t="s">
        <v>168</v>
      </c>
      <c r="C79" s="14" t="s">
        <v>169</v>
      </c>
      <c r="D79" s="15">
        <v>37676</v>
      </c>
      <c r="E79" s="16" t="s">
        <v>54</v>
      </c>
      <c r="F79" s="17">
        <v>79</v>
      </c>
      <c r="G79" s="17">
        <v>0</v>
      </c>
      <c r="H79" s="18">
        <f t="shared" si="2"/>
        <v>39.5</v>
      </c>
      <c r="I79" s="19" t="str">
        <f t="shared" si="3"/>
        <v>YẾU</v>
      </c>
      <c r="J79" s="20"/>
    </row>
    <row r="80" spans="1:10" s="1" customFormat="1" x14ac:dyDescent="0.25">
      <c r="A80" s="12">
        <f>SUBTOTAL(3,$B$4:B80)</f>
        <v>77</v>
      </c>
      <c r="B80" s="13" t="s">
        <v>170</v>
      </c>
      <c r="C80" s="14" t="s">
        <v>171</v>
      </c>
      <c r="D80" s="15">
        <v>37629</v>
      </c>
      <c r="E80" s="16" t="s">
        <v>59</v>
      </c>
      <c r="F80" s="17">
        <v>77</v>
      </c>
      <c r="G80" s="17">
        <v>72</v>
      </c>
      <c r="H80" s="18">
        <f t="shared" si="2"/>
        <v>74.5</v>
      </c>
      <c r="I80" s="19" t="str">
        <f t="shared" si="3"/>
        <v>KHÁ</v>
      </c>
      <c r="J80" s="20"/>
    </row>
    <row r="81" spans="1:10" s="1" customFormat="1" x14ac:dyDescent="0.25">
      <c r="A81" s="12">
        <f>SUBTOTAL(3,$B$4:B81)</f>
        <v>78</v>
      </c>
      <c r="B81" s="13" t="s">
        <v>172</v>
      </c>
      <c r="C81" s="14" t="s">
        <v>173</v>
      </c>
      <c r="D81" s="15">
        <v>37969</v>
      </c>
      <c r="E81" s="16" t="s">
        <v>79</v>
      </c>
      <c r="F81" s="17">
        <v>50</v>
      </c>
      <c r="G81" s="17">
        <v>70</v>
      </c>
      <c r="H81" s="18">
        <f t="shared" si="2"/>
        <v>60</v>
      </c>
      <c r="I81" s="19" t="str">
        <f t="shared" si="3"/>
        <v>T.BÌNH</v>
      </c>
      <c r="J81" s="20"/>
    </row>
    <row r="82" spans="1:10" s="1" customFormat="1" x14ac:dyDescent="0.25">
      <c r="A82" s="12">
        <f>SUBTOTAL(3,$B$4:B82)</f>
        <v>79</v>
      </c>
      <c r="B82" s="13" t="s">
        <v>174</v>
      </c>
      <c r="C82" s="14" t="s">
        <v>175</v>
      </c>
      <c r="D82" s="15">
        <v>37822</v>
      </c>
      <c r="E82" s="16" t="s">
        <v>54</v>
      </c>
      <c r="F82" s="17">
        <v>90</v>
      </c>
      <c r="G82" s="17">
        <v>90</v>
      </c>
      <c r="H82" s="18">
        <f t="shared" si="2"/>
        <v>90</v>
      </c>
      <c r="I82" s="19" t="str">
        <f t="shared" si="3"/>
        <v>X.SẮC</v>
      </c>
      <c r="J82" s="20"/>
    </row>
    <row r="83" spans="1:10" s="1" customFormat="1" x14ac:dyDescent="0.25">
      <c r="A83" s="12">
        <f>SUBTOTAL(3,$B$4:B83)</f>
        <v>80</v>
      </c>
      <c r="B83" s="13" t="s">
        <v>176</v>
      </c>
      <c r="C83" s="14" t="s">
        <v>177</v>
      </c>
      <c r="D83" s="15">
        <v>37593</v>
      </c>
      <c r="E83" s="16" t="s">
        <v>54</v>
      </c>
      <c r="F83" s="17">
        <v>90</v>
      </c>
      <c r="G83" s="17">
        <v>85</v>
      </c>
      <c r="H83" s="18">
        <f t="shared" si="2"/>
        <v>87.5</v>
      </c>
      <c r="I83" s="19" t="str">
        <f t="shared" si="3"/>
        <v>TỐT</v>
      </c>
      <c r="J83" s="20"/>
    </row>
    <row r="84" spans="1:10" s="1" customFormat="1" x14ac:dyDescent="0.25">
      <c r="A84" s="12">
        <f>SUBTOTAL(3,$B$4:B84)</f>
        <v>81</v>
      </c>
      <c r="B84" s="13" t="s">
        <v>178</v>
      </c>
      <c r="C84" s="14" t="s">
        <v>179</v>
      </c>
      <c r="D84" s="15">
        <v>37934</v>
      </c>
      <c r="E84" s="16" t="s">
        <v>59</v>
      </c>
      <c r="F84" s="17">
        <v>90</v>
      </c>
      <c r="G84" s="17">
        <v>90</v>
      </c>
      <c r="H84" s="18">
        <f t="shared" si="2"/>
        <v>90</v>
      </c>
      <c r="I84" s="19" t="str">
        <f t="shared" si="3"/>
        <v>X.SẮC</v>
      </c>
      <c r="J84" s="20"/>
    </row>
    <row r="85" spans="1:10" s="1" customFormat="1" x14ac:dyDescent="0.25">
      <c r="A85" s="12">
        <f>SUBTOTAL(3,$B$4:B85)</f>
        <v>82</v>
      </c>
      <c r="B85" s="13" t="s">
        <v>180</v>
      </c>
      <c r="C85" s="14" t="s">
        <v>181</v>
      </c>
      <c r="D85" s="15">
        <v>37969</v>
      </c>
      <c r="E85" s="16" t="s">
        <v>59</v>
      </c>
      <c r="F85" s="17">
        <v>90</v>
      </c>
      <c r="G85" s="17">
        <v>90</v>
      </c>
      <c r="H85" s="18">
        <f t="shared" si="2"/>
        <v>90</v>
      </c>
      <c r="I85" s="19" t="str">
        <f t="shared" si="3"/>
        <v>X.SẮC</v>
      </c>
      <c r="J85" s="20"/>
    </row>
    <row r="86" spans="1:10" s="1" customFormat="1" x14ac:dyDescent="0.25">
      <c r="A86" s="12">
        <f>SUBTOTAL(3,$B$4:B86)</f>
        <v>83</v>
      </c>
      <c r="B86" s="13" t="s">
        <v>182</v>
      </c>
      <c r="C86" s="14" t="s">
        <v>183</v>
      </c>
      <c r="D86" s="15">
        <v>37758</v>
      </c>
      <c r="E86" s="16" t="s">
        <v>62</v>
      </c>
      <c r="F86" s="17">
        <v>85</v>
      </c>
      <c r="G86" s="17">
        <v>90</v>
      </c>
      <c r="H86" s="18">
        <f t="shared" si="2"/>
        <v>87.5</v>
      </c>
      <c r="I86" s="19" t="str">
        <f t="shared" si="3"/>
        <v>TỐT</v>
      </c>
      <c r="J86" s="20"/>
    </row>
    <row r="87" spans="1:10" s="1" customFormat="1" x14ac:dyDescent="0.25">
      <c r="A87" s="12">
        <f>SUBTOTAL(3,$B$4:B87)</f>
        <v>84</v>
      </c>
      <c r="B87" s="13" t="s">
        <v>184</v>
      </c>
      <c r="C87" s="14" t="s">
        <v>185</v>
      </c>
      <c r="D87" s="15">
        <v>37884</v>
      </c>
      <c r="E87" s="16" t="s">
        <v>62</v>
      </c>
      <c r="F87" s="17">
        <v>75</v>
      </c>
      <c r="G87" s="17">
        <v>80</v>
      </c>
      <c r="H87" s="18">
        <f t="shared" si="2"/>
        <v>77.5</v>
      </c>
      <c r="I87" s="19" t="str">
        <f t="shared" si="3"/>
        <v>KHÁ</v>
      </c>
      <c r="J87" s="20"/>
    </row>
    <row r="88" spans="1:10" s="1" customFormat="1" x14ac:dyDescent="0.25">
      <c r="A88" s="12">
        <f>SUBTOTAL(3,$B$4:B88)</f>
        <v>85</v>
      </c>
      <c r="B88" s="13" t="s">
        <v>186</v>
      </c>
      <c r="C88" s="14" t="s">
        <v>187</v>
      </c>
      <c r="D88" s="15">
        <v>37717</v>
      </c>
      <c r="E88" s="16" t="s">
        <v>79</v>
      </c>
      <c r="F88" s="17">
        <v>90</v>
      </c>
      <c r="G88" s="17">
        <v>90</v>
      </c>
      <c r="H88" s="18">
        <f t="shared" si="2"/>
        <v>90</v>
      </c>
      <c r="I88" s="19" t="str">
        <f t="shared" si="3"/>
        <v>X.SẮC</v>
      </c>
      <c r="J88" s="20"/>
    </row>
    <row r="89" spans="1:10" s="1" customFormat="1" x14ac:dyDescent="0.25">
      <c r="A89" s="12">
        <f>SUBTOTAL(3,$B$4:B89)</f>
        <v>86</v>
      </c>
      <c r="B89" s="13" t="s">
        <v>188</v>
      </c>
      <c r="C89" s="14" t="s">
        <v>189</v>
      </c>
      <c r="D89" s="15">
        <v>37696</v>
      </c>
      <c r="E89" s="16" t="s">
        <v>59</v>
      </c>
      <c r="F89" s="17">
        <v>70</v>
      </c>
      <c r="G89" s="17">
        <v>80</v>
      </c>
      <c r="H89" s="18">
        <f t="shared" si="2"/>
        <v>75</v>
      </c>
      <c r="I89" s="19" t="str">
        <f t="shared" si="3"/>
        <v>KHÁ</v>
      </c>
      <c r="J89" s="20"/>
    </row>
    <row r="90" spans="1:10" s="1" customFormat="1" x14ac:dyDescent="0.25">
      <c r="A90" s="12">
        <f>SUBTOTAL(3,$B$4:B90)</f>
        <v>87</v>
      </c>
      <c r="B90" s="13" t="s">
        <v>190</v>
      </c>
      <c r="C90" s="14" t="s">
        <v>191</v>
      </c>
      <c r="D90" s="15">
        <v>37723</v>
      </c>
      <c r="E90" s="16" t="s">
        <v>59</v>
      </c>
      <c r="F90" s="17">
        <v>70</v>
      </c>
      <c r="G90" s="17">
        <v>90</v>
      </c>
      <c r="H90" s="18">
        <f t="shared" si="2"/>
        <v>80</v>
      </c>
      <c r="I90" s="19" t="str">
        <f t="shared" si="3"/>
        <v>TỐT</v>
      </c>
      <c r="J90" s="20"/>
    </row>
    <row r="91" spans="1:10" s="1" customFormat="1" x14ac:dyDescent="0.25">
      <c r="A91" s="12">
        <f>SUBTOTAL(3,$B$4:B91)</f>
        <v>88</v>
      </c>
      <c r="B91" s="13" t="s">
        <v>192</v>
      </c>
      <c r="C91" s="14" t="s">
        <v>193</v>
      </c>
      <c r="D91" s="15">
        <v>37786</v>
      </c>
      <c r="E91" s="16" t="s">
        <v>79</v>
      </c>
      <c r="F91" s="17">
        <v>85</v>
      </c>
      <c r="G91" s="17">
        <v>90</v>
      </c>
      <c r="H91" s="18">
        <f t="shared" si="2"/>
        <v>87.5</v>
      </c>
      <c r="I91" s="19" t="str">
        <f t="shared" si="3"/>
        <v>TỐT</v>
      </c>
      <c r="J91" s="20"/>
    </row>
    <row r="92" spans="1:10" s="1" customFormat="1" x14ac:dyDescent="0.25">
      <c r="A92" s="12">
        <f>SUBTOTAL(3,$B$4:B92)</f>
        <v>89</v>
      </c>
      <c r="B92" s="13" t="s">
        <v>194</v>
      </c>
      <c r="C92" s="14" t="s">
        <v>195</v>
      </c>
      <c r="D92" s="15">
        <v>37463</v>
      </c>
      <c r="E92" s="16" t="s">
        <v>54</v>
      </c>
      <c r="F92" s="17">
        <v>90</v>
      </c>
      <c r="G92" s="17">
        <v>90</v>
      </c>
      <c r="H92" s="18">
        <f t="shared" si="2"/>
        <v>90</v>
      </c>
      <c r="I92" s="19" t="str">
        <f t="shared" si="3"/>
        <v>X.SẮC</v>
      </c>
      <c r="J92" s="20"/>
    </row>
    <row r="93" spans="1:10" x14ac:dyDescent="0.25">
      <c r="A93" s="12">
        <f>SUBTOTAL(3,$B$4:B93)</f>
        <v>90</v>
      </c>
      <c r="B93" s="13" t="s">
        <v>196</v>
      </c>
      <c r="C93" s="14" t="s">
        <v>197</v>
      </c>
      <c r="D93" s="15">
        <v>37837</v>
      </c>
      <c r="E93" s="16" t="s">
        <v>79</v>
      </c>
      <c r="F93" s="17">
        <v>0</v>
      </c>
      <c r="G93" s="17">
        <v>0</v>
      </c>
      <c r="H93" s="18">
        <f t="shared" si="2"/>
        <v>0</v>
      </c>
      <c r="I93" s="19" t="str">
        <f t="shared" si="3"/>
        <v>KÉM</v>
      </c>
      <c r="J93" s="20"/>
    </row>
    <row r="94" spans="1:10" s="1" customFormat="1" x14ac:dyDescent="0.25">
      <c r="A94" s="12">
        <f>SUBTOTAL(3,$B$4:B94)</f>
        <v>91</v>
      </c>
      <c r="B94" s="13" t="s">
        <v>198</v>
      </c>
      <c r="C94" s="14" t="s">
        <v>199</v>
      </c>
      <c r="D94" s="15">
        <v>37862</v>
      </c>
      <c r="E94" s="16" t="s">
        <v>54</v>
      </c>
      <c r="F94" s="17">
        <v>75</v>
      </c>
      <c r="G94" s="17">
        <v>80</v>
      </c>
      <c r="H94" s="18">
        <f t="shared" si="2"/>
        <v>77.5</v>
      </c>
      <c r="I94" s="19" t="str">
        <f t="shared" si="3"/>
        <v>KHÁ</v>
      </c>
      <c r="J94" s="20"/>
    </row>
    <row r="95" spans="1:10" s="1" customFormat="1" x14ac:dyDescent="0.25">
      <c r="A95" s="12">
        <f>SUBTOTAL(3,$B$4:B95)</f>
        <v>92</v>
      </c>
      <c r="B95" s="13" t="s">
        <v>200</v>
      </c>
      <c r="C95" s="14" t="s">
        <v>201</v>
      </c>
      <c r="D95" s="15">
        <v>37937</v>
      </c>
      <c r="E95" s="16" t="s">
        <v>79</v>
      </c>
      <c r="F95" s="17">
        <v>55</v>
      </c>
      <c r="G95" s="17">
        <v>74</v>
      </c>
      <c r="H95" s="18">
        <f t="shared" si="2"/>
        <v>64.5</v>
      </c>
      <c r="I95" s="19" t="str">
        <f t="shared" si="3"/>
        <v>T.BÌNH</v>
      </c>
      <c r="J95" s="20"/>
    </row>
    <row r="96" spans="1:10" s="1" customFormat="1" x14ac:dyDescent="0.25">
      <c r="A96" s="12">
        <f>SUBTOTAL(3,$B$4:B96)</f>
        <v>93</v>
      </c>
      <c r="B96" s="13" t="s">
        <v>202</v>
      </c>
      <c r="C96" s="14" t="s">
        <v>203</v>
      </c>
      <c r="D96" s="15">
        <v>37633</v>
      </c>
      <c r="E96" s="16" t="s">
        <v>62</v>
      </c>
      <c r="F96" s="17">
        <v>90</v>
      </c>
      <c r="G96" s="17">
        <v>90</v>
      </c>
      <c r="H96" s="18">
        <f t="shared" si="2"/>
        <v>90</v>
      </c>
      <c r="I96" s="19" t="str">
        <f t="shared" si="3"/>
        <v>X.SẮC</v>
      </c>
      <c r="J96" s="20"/>
    </row>
    <row r="97" spans="1:10" s="1" customFormat="1" x14ac:dyDescent="0.25">
      <c r="A97" s="12">
        <f>SUBTOTAL(3,$B$4:B97)</f>
        <v>94</v>
      </c>
      <c r="B97" s="13" t="s">
        <v>204</v>
      </c>
      <c r="C97" s="14" t="s">
        <v>205</v>
      </c>
      <c r="D97" s="15">
        <v>37960</v>
      </c>
      <c r="E97" s="16" t="s">
        <v>79</v>
      </c>
      <c r="F97" s="17">
        <v>90</v>
      </c>
      <c r="G97" s="17">
        <v>90</v>
      </c>
      <c r="H97" s="18">
        <f t="shared" si="2"/>
        <v>90</v>
      </c>
      <c r="I97" s="19" t="str">
        <f t="shared" si="3"/>
        <v>X.SẮC</v>
      </c>
      <c r="J97" s="20"/>
    </row>
    <row r="98" spans="1:10" s="1" customFormat="1" x14ac:dyDescent="0.25">
      <c r="A98" s="12">
        <f>SUBTOTAL(3,$B$4:B98)</f>
        <v>95</v>
      </c>
      <c r="B98" s="13" t="s">
        <v>206</v>
      </c>
      <c r="C98" s="14" t="s">
        <v>207</v>
      </c>
      <c r="D98" s="15">
        <v>37825</v>
      </c>
      <c r="E98" s="16" t="s">
        <v>62</v>
      </c>
      <c r="F98" s="17">
        <v>90</v>
      </c>
      <c r="G98" s="17">
        <v>90</v>
      </c>
      <c r="H98" s="18">
        <f t="shared" si="2"/>
        <v>90</v>
      </c>
      <c r="I98" s="19" t="str">
        <f t="shared" si="3"/>
        <v>X.SẮC</v>
      </c>
      <c r="J98" s="20"/>
    </row>
    <row r="99" spans="1:10" s="1" customFormat="1" x14ac:dyDescent="0.25">
      <c r="A99" s="12">
        <f>SUBTOTAL(3,$B$4:B99)</f>
        <v>96</v>
      </c>
      <c r="B99" s="13" t="s">
        <v>208</v>
      </c>
      <c r="C99" s="14" t="s">
        <v>209</v>
      </c>
      <c r="D99" s="15">
        <v>37770</v>
      </c>
      <c r="E99" s="16" t="s">
        <v>79</v>
      </c>
      <c r="F99" s="17">
        <v>80</v>
      </c>
      <c r="G99" s="31">
        <v>60</v>
      </c>
      <c r="H99" s="18">
        <f t="shared" si="2"/>
        <v>70</v>
      </c>
      <c r="I99" s="19" t="str">
        <f t="shared" si="3"/>
        <v>KHÁ</v>
      </c>
      <c r="J99" s="20" t="s">
        <v>2739</v>
      </c>
    </row>
    <row r="100" spans="1:10" s="1" customFormat="1" x14ac:dyDescent="0.25">
      <c r="A100" s="12">
        <f>SUBTOTAL(3,$B$4:B100)</f>
        <v>97</v>
      </c>
      <c r="B100" s="13" t="s">
        <v>210</v>
      </c>
      <c r="C100" s="14" t="s">
        <v>211</v>
      </c>
      <c r="D100" s="15">
        <v>37924</v>
      </c>
      <c r="E100" s="16" t="s">
        <v>79</v>
      </c>
      <c r="F100" s="17">
        <v>80</v>
      </c>
      <c r="G100" s="17">
        <v>65</v>
      </c>
      <c r="H100" s="18">
        <f t="shared" si="2"/>
        <v>72.5</v>
      </c>
      <c r="I100" s="19" t="str">
        <f t="shared" si="3"/>
        <v>KHÁ</v>
      </c>
      <c r="J100" s="20"/>
    </row>
    <row r="101" spans="1:10" s="1" customFormat="1" x14ac:dyDescent="0.25">
      <c r="A101" s="12">
        <f>SUBTOTAL(3,$B$4:B101)</f>
        <v>98</v>
      </c>
      <c r="B101" s="13" t="s">
        <v>212</v>
      </c>
      <c r="C101" s="14" t="s">
        <v>213</v>
      </c>
      <c r="D101" s="15">
        <v>37060</v>
      </c>
      <c r="E101" s="16" t="s">
        <v>79</v>
      </c>
      <c r="F101" s="17">
        <v>90</v>
      </c>
      <c r="G101" s="17">
        <v>90</v>
      </c>
      <c r="H101" s="18">
        <f t="shared" si="2"/>
        <v>90</v>
      </c>
      <c r="I101" s="19" t="str">
        <f t="shared" si="3"/>
        <v>X.SẮC</v>
      </c>
      <c r="J101" s="20"/>
    </row>
    <row r="102" spans="1:10" s="1" customFormat="1" x14ac:dyDescent="0.25">
      <c r="A102" s="12">
        <f>SUBTOTAL(3,$B$4:B102)</f>
        <v>99</v>
      </c>
      <c r="B102" s="13" t="s">
        <v>214</v>
      </c>
      <c r="C102" s="14" t="s">
        <v>215</v>
      </c>
      <c r="D102" s="15">
        <v>37825</v>
      </c>
      <c r="E102" s="16" t="s">
        <v>54</v>
      </c>
      <c r="F102" s="17">
        <v>85</v>
      </c>
      <c r="G102" s="17">
        <v>74</v>
      </c>
      <c r="H102" s="18">
        <f t="shared" si="2"/>
        <v>79.5</v>
      </c>
      <c r="I102" s="19" t="str">
        <f t="shared" si="3"/>
        <v>KHÁ</v>
      </c>
      <c r="J102" s="20"/>
    </row>
    <row r="103" spans="1:10" x14ac:dyDescent="0.25">
      <c r="A103" s="12">
        <f>SUBTOTAL(3,$B$4:B103)</f>
        <v>100</v>
      </c>
      <c r="B103" s="13" t="s">
        <v>216</v>
      </c>
      <c r="C103" s="14" t="s">
        <v>217</v>
      </c>
      <c r="D103" s="15">
        <v>37667</v>
      </c>
      <c r="E103" s="16" t="s">
        <v>62</v>
      </c>
      <c r="F103" s="17">
        <v>90</v>
      </c>
      <c r="G103" s="17">
        <v>0</v>
      </c>
      <c r="H103" s="18">
        <f t="shared" si="2"/>
        <v>45</v>
      </c>
      <c r="I103" s="19" t="str">
        <f t="shared" si="3"/>
        <v>YẾU</v>
      </c>
      <c r="J103" s="20"/>
    </row>
    <row r="104" spans="1:10" s="1" customFormat="1" x14ac:dyDescent="0.25">
      <c r="A104" s="12">
        <f>SUBTOTAL(3,$B$4:B104)</f>
        <v>101</v>
      </c>
      <c r="B104" s="13" t="s">
        <v>218</v>
      </c>
      <c r="C104" s="14" t="s">
        <v>219</v>
      </c>
      <c r="D104" s="15">
        <v>37623</v>
      </c>
      <c r="E104" s="16" t="s">
        <v>79</v>
      </c>
      <c r="F104" s="17">
        <v>65</v>
      </c>
      <c r="G104" s="17">
        <v>80</v>
      </c>
      <c r="H104" s="18">
        <f t="shared" si="2"/>
        <v>72.5</v>
      </c>
      <c r="I104" s="19" t="str">
        <f t="shared" si="3"/>
        <v>KHÁ</v>
      </c>
      <c r="J104" s="20"/>
    </row>
    <row r="105" spans="1:10" x14ac:dyDescent="0.25">
      <c r="A105" s="12">
        <f>SUBTOTAL(3,$B$4:B105)</f>
        <v>102</v>
      </c>
      <c r="B105" s="13" t="s">
        <v>220</v>
      </c>
      <c r="C105" s="14" t="s">
        <v>221</v>
      </c>
      <c r="D105" s="15">
        <v>37769</v>
      </c>
      <c r="E105" s="16" t="s">
        <v>62</v>
      </c>
      <c r="F105" s="17">
        <v>0</v>
      </c>
      <c r="G105" s="17">
        <v>90</v>
      </c>
      <c r="H105" s="18">
        <f t="shared" si="2"/>
        <v>45</v>
      </c>
      <c r="I105" s="19" t="str">
        <f t="shared" si="3"/>
        <v>YẾU</v>
      </c>
      <c r="J105" s="20"/>
    </row>
    <row r="106" spans="1:10" s="1" customFormat="1" x14ac:dyDescent="0.25">
      <c r="A106" s="12">
        <f>SUBTOTAL(3,$B$4:B106)</f>
        <v>103</v>
      </c>
      <c r="B106" s="13" t="s">
        <v>222</v>
      </c>
      <c r="C106" s="14" t="s">
        <v>223</v>
      </c>
      <c r="D106" s="15">
        <v>37877</v>
      </c>
      <c r="E106" s="16" t="s">
        <v>79</v>
      </c>
      <c r="F106" s="17">
        <v>74</v>
      </c>
      <c r="G106" s="17">
        <v>76</v>
      </c>
      <c r="H106" s="18">
        <f t="shared" si="2"/>
        <v>75</v>
      </c>
      <c r="I106" s="19" t="str">
        <f t="shared" si="3"/>
        <v>KHÁ</v>
      </c>
      <c r="J106" s="20"/>
    </row>
    <row r="107" spans="1:10" s="1" customFormat="1" x14ac:dyDescent="0.25">
      <c r="A107" s="12">
        <f>SUBTOTAL(3,$B$4:B107)</f>
        <v>104</v>
      </c>
      <c r="B107" s="13" t="s">
        <v>224</v>
      </c>
      <c r="C107" s="14" t="s">
        <v>225</v>
      </c>
      <c r="D107" s="15">
        <v>37855</v>
      </c>
      <c r="E107" s="16" t="s">
        <v>59</v>
      </c>
      <c r="F107" s="17">
        <v>80</v>
      </c>
      <c r="G107" s="17">
        <v>80</v>
      </c>
      <c r="H107" s="18">
        <f t="shared" si="2"/>
        <v>80</v>
      </c>
      <c r="I107" s="19" t="str">
        <f t="shared" si="3"/>
        <v>TỐT</v>
      </c>
      <c r="J107" s="20"/>
    </row>
    <row r="108" spans="1:10" s="1" customFormat="1" x14ac:dyDescent="0.25">
      <c r="A108" s="12">
        <f>SUBTOTAL(3,$B$4:B108)</f>
        <v>105</v>
      </c>
      <c r="B108" s="13" t="s">
        <v>226</v>
      </c>
      <c r="C108" s="14" t="s">
        <v>227</v>
      </c>
      <c r="D108" s="15">
        <v>37752</v>
      </c>
      <c r="E108" s="16" t="s">
        <v>54</v>
      </c>
      <c r="F108" s="17">
        <v>80</v>
      </c>
      <c r="G108" s="17">
        <v>70</v>
      </c>
      <c r="H108" s="18">
        <f t="shared" si="2"/>
        <v>75</v>
      </c>
      <c r="I108" s="19" t="str">
        <f t="shared" si="3"/>
        <v>KHÁ</v>
      </c>
      <c r="J108" s="20"/>
    </row>
    <row r="109" spans="1:10" s="1" customFormat="1" x14ac:dyDescent="0.25">
      <c r="A109" s="12">
        <f>SUBTOTAL(3,$B$4:B109)</f>
        <v>106</v>
      </c>
      <c r="B109" s="13" t="s">
        <v>228</v>
      </c>
      <c r="C109" s="14" t="s">
        <v>229</v>
      </c>
      <c r="D109" s="15">
        <v>37970</v>
      </c>
      <c r="E109" s="16" t="s">
        <v>79</v>
      </c>
      <c r="F109" s="17">
        <v>90</v>
      </c>
      <c r="G109" s="17">
        <v>90</v>
      </c>
      <c r="H109" s="18">
        <f t="shared" si="2"/>
        <v>90</v>
      </c>
      <c r="I109" s="19" t="str">
        <f t="shared" si="3"/>
        <v>X.SẮC</v>
      </c>
      <c r="J109" s="20"/>
    </row>
    <row r="110" spans="1:10" s="1" customFormat="1" x14ac:dyDescent="0.25">
      <c r="A110" s="12">
        <f>SUBTOTAL(3,$B$4:B110)</f>
        <v>107</v>
      </c>
      <c r="B110" s="13" t="s">
        <v>230</v>
      </c>
      <c r="C110" s="14" t="s">
        <v>231</v>
      </c>
      <c r="D110" s="15">
        <v>37707</v>
      </c>
      <c r="E110" s="16" t="s">
        <v>62</v>
      </c>
      <c r="F110" s="17">
        <v>90</v>
      </c>
      <c r="G110" s="17">
        <v>90</v>
      </c>
      <c r="H110" s="18">
        <f t="shared" si="2"/>
        <v>90</v>
      </c>
      <c r="I110" s="19" t="str">
        <f t="shared" si="3"/>
        <v>X.SẮC</v>
      </c>
      <c r="J110" s="20"/>
    </row>
    <row r="111" spans="1:10" s="1" customFormat="1" x14ac:dyDescent="0.25">
      <c r="A111" s="12">
        <f>SUBTOTAL(3,$B$4:B111)</f>
        <v>108</v>
      </c>
      <c r="B111" s="13" t="s">
        <v>232</v>
      </c>
      <c r="C111" s="14" t="s">
        <v>233</v>
      </c>
      <c r="D111" s="15">
        <v>37757</v>
      </c>
      <c r="E111" s="16" t="s">
        <v>62</v>
      </c>
      <c r="F111" s="17">
        <v>90</v>
      </c>
      <c r="G111" s="17">
        <v>85</v>
      </c>
      <c r="H111" s="18">
        <f t="shared" si="2"/>
        <v>87.5</v>
      </c>
      <c r="I111" s="19" t="str">
        <f t="shared" si="3"/>
        <v>TỐT</v>
      </c>
      <c r="J111" s="20"/>
    </row>
    <row r="112" spans="1:10" s="1" customFormat="1" x14ac:dyDescent="0.25">
      <c r="A112" s="12">
        <f>SUBTOTAL(3,$B$4:B112)</f>
        <v>109</v>
      </c>
      <c r="B112" s="13" t="s">
        <v>234</v>
      </c>
      <c r="C112" s="14" t="s">
        <v>235</v>
      </c>
      <c r="D112" s="15">
        <v>37629</v>
      </c>
      <c r="E112" s="16" t="s">
        <v>79</v>
      </c>
      <c r="F112" s="17">
        <v>88</v>
      </c>
      <c r="G112" s="17">
        <v>90</v>
      </c>
      <c r="H112" s="18">
        <f t="shared" si="2"/>
        <v>89</v>
      </c>
      <c r="I112" s="19" t="str">
        <f t="shared" si="3"/>
        <v>TỐT</v>
      </c>
      <c r="J112" s="20"/>
    </row>
    <row r="113" spans="1:10" s="1" customFormat="1" x14ac:dyDescent="0.25">
      <c r="A113" s="12">
        <f>SUBTOTAL(3,$B$4:B113)</f>
        <v>110</v>
      </c>
      <c r="B113" s="13" t="s">
        <v>236</v>
      </c>
      <c r="C113" s="14" t="s">
        <v>237</v>
      </c>
      <c r="D113" s="15">
        <v>37972</v>
      </c>
      <c r="E113" s="16" t="s">
        <v>59</v>
      </c>
      <c r="F113" s="31">
        <v>65</v>
      </c>
      <c r="G113" s="32">
        <v>60</v>
      </c>
      <c r="H113" s="26">
        <f t="shared" si="2"/>
        <v>62.5</v>
      </c>
      <c r="I113" s="12" t="str">
        <f t="shared" si="3"/>
        <v>T.BÌNH</v>
      </c>
      <c r="J113" s="27" t="s">
        <v>2739</v>
      </c>
    </row>
    <row r="114" spans="1:10" s="1" customFormat="1" x14ac:dyDescent="0.25">
      <c r="A114" s="12">
        <f>SUBTOTAL(3,$B$4:B114)</f>
        <v>111</v>
      </c>
      <c r="B114" s="13" t="s">
        <v>238</v>
      </c>
      <c r="C114" s="14" t="s">
        <v>239</v>
      </c>
      <c r="D114" s="15">
        <v>37859</v>
      </c>
      <c r="E114" s="16" t="s">
        <v>54</v>
      </c>
      <c r="F114" s="17">
        <v>84</v>
      </c>
      <c r="G114" s="17">
        <v>90</v>
      </c>
      <c r="H114" s="18">
        <f t="shared" si="2"/>
        <v>87</v>
      </c>
      <c r="I114" s="19" t="str">
        <f t="shared" si="3"/>
        <v>TỐT</v>
      </c>
      <c r="J114" s="20"/>
    </row>
    <row r="115" spans="1:10" s="1" customFormat="1" x14ac:dyDescent="0.25">
      <c r="A115" s="12">
        <f>SUBTOTAL(3,$B$4:B115)</f>
        <v>112</v>
      </c>
      <c r="B115" s="13" t="s">
        <v>240</v>
      </c>
      <c r="C115" s="14" t="s">
        <v>241</v>
      </c>
      <c r="D115" s="15">
        <v>37723</v>
      </c>
      <c r="E115" s="16" t="s">
        <v>79</v>
      </c>
      <c r="F115" s="17">
        <v>90</v>
      </c>
      <c r="G115" s="17">
        <v>90</v>
      </c>
      <c r="H115" s="18">
        <f t="shared" si="2"/>
        <v>90</v>
      </c>
      <c r="I115" s="19" t="str">
        <f t="shared" si="3"/>
        <v>X.SẮC</v>
      </c>
      <c r="J115" s="20"/>
    </row>
    <row r="116" spans="1:10" s="1" customFormat="1" x14ac:dyDescent="0.25">
      <c r="A116" s="12">
        <f>SUBTOTAL(3,$B$4:B116)</f>
        <v>113</v>
      </c>
      <c r="B116" s="13" t="s">
        <v>242</v>
      </c>
      <c r="C116" s="14" t="s">
        <v>243</v>
      </c>
      <c r="D116" s="15">
        <v>37659</v>
      </c>
      <c r="E116" s="16" t="s">
        <v>79</v>
      </c>
      <c r="F116" s="17">
        <v>85</v>
      </c>
      <c r="G116" s="17">
        <v>90</v>
      </c>
      <c r="H116" s="18">
        <f t="shared" si="2"/>
        <v>87.5</v>
      </c>
      <c r="I116" s="19" t="str">
        <f t="shared" si="3"/>
        <v>TỐT</v>
      </c>
      <c r="J116" s="20"/>
    </row>
    <row r="117" spans="1:10" s="1" customFormat="1" x14ac:dyDescent="0.25">
      <c r="A117" s="12">
        <f>SUBTOTAL(3,$B$4:B117)</f>
        <v>114</v>
      </c>
      <c r="B117" s="13" t="s">
        <v>244</v>
      </c>
      <c r="C117" s="14" t="s">
        <v>245</v>
      </c>
      <c r="D117" s="15">
        <v>37791</v>
      </c>
      <c r="E117" s="16" t="s">
        <v>62</v>
      </c>
      <c r="F117" s="17">
        <v>90</v>
      </c>
      <c r="G117" s="17">
        <v>90</v>
      </c>
      <c r="H117" s="18">
        <f t="shared" si="2"/>
        <v>90</v>
      </c>
      <c r="I117" s="19" t="str">
        <f t="shared" si="3"/>
        <v>X.SẮC</v>
      </c>
      <c r="J117" s="20"/>
    </row>
    <row r="118" spans="1:10" s="1" customFormat="1" x14ac:dyDescent="0.25">
      <c r="A118" s="12">
        <f>SUBTOTAL(3,$B$4:B118)</f>
        <v>115</v>
      </c>
      <c r="B118" s="13" t="s">
        <v>246</v>
      </c>
      <c r="C118" s="14" t="s">
        <v>247</v>
      </c>
      <c r="D118" s="15">
        <v>37627</v>
      </c>
      <c r="E118" s="16" t="s">
        <v>62</v>
      </c>
      <c r="F118" s="17">
        <v>80</v>
      </c>
      <c r="G118" s="17">
        <v>90</v>
      </c>
      <c r="H118" s="18">
        <f t="shared" si="2"/>
        <v>85</v>
      </c>
      <c r="I118" s="19" t="str">
        <f t="shared" si="3"/>
        <v>TỐT</v>
      </c>
      <c r="J118" s="20"/>
    </row>
    <row r="119" spans="1:10" s="1" customFormat="1" x14ac:dyDescent="0.25">
      <c r="A119" s="12">
        <f>SUBTOTAL(3,$B$4:B119)</f>
        <v>116</v>
      </c>
      <c r="B119" s="13" t="s">
        <v>248</v>
      </c>
      <c r="C119" s="14" t="s">
        <v>249</v>
      </c>
      <c r="D119" s="15">
        <v>37925</v>
      </c>
      <c r="E119" s="16" t="s">
        <v>62</v>
      </c>
      <c r="F119" s="17">
        <v>84</v>
      </c>
      <c r="G119" s="17">
        <v>90</v>
      </c>
      <c r="H119" s="18">
        <f t="shared" si="2"/>
        <v>87</v>
      </c>
      <c r="I119" s="19" t="str">
        <f t="shared" si="3"/>
        <v>TỐT</v>
      </c>
      <c r="J119" s="20"/>
    </row>
    <row r="120" spans="1:10" s="1" customFormat="1" ht="37.5" x14ac:dyDescent="0.25">
      <c r="A120" s="12">
        <f>SUBTOTAL(3,$B$4:B120)</f>
        <v>117</v>
      </c>
      <c r="B120" s="13" t="s">
        <v>250</v>
      </c>
      <c r="C120" s="14" t="s">
        <v>251</v>
      </c>
      <c r="D120" s="15">
        <v>37678</v>
      </c>
      <c r="E120" s="16" t="s">
        <v>79</v>
      </c>
      <c r="F120" s="17">
        <v>65</v>
      </c>
      <c r="G120" s="17">
        <v>80</v>
      </c>
      <c r="H120" s="18">
        <f t="shared" si="2"/>
        <v>72.5</v>
      </c>
      <c r="I120" s="19" t="str">
        <f t="shared" si="3"/>
        <v>KHÁ</v>
      </c>
      <c r="J120" s="20"/>
    </row>
    <row r="121" spans="1:10" s="1" customFormat="1" x14ac:dyDescent="0.25">
      <c r="A121" s="12">
        <f>SUBTOTAL(3,$B$4:B121)</f>
        <v>118</v>
      </c>
      <c r="B121" s="13" t="s">
        <v>252</v>
      </c>
      <c r="C121" s="14" t="s">
        <v>253</v>
      </c>
      <c r="D121" s="15">
        <v>37947</v>
      </c>
      <c r="E121" s="16" t="s">
        <v>59</v>
      </c>
      <c r="F121" s="17">
        <v>90</v>
      </c>
      <c r="G121" s="17">
        <v>90</v>
      </c>
      <c r="H121" s="18">
        <f t="shared" si="2"/>
        <v>90</v>
      </c>
      <c r="I121" s="19" t="str">
        <f t="shared" si="3"/>
        <v>X.SẮC</v>
      </c>
      <c r="J121" s="20"/>
    </row>
    <row r="122" spans="1:10" s="1" customFormat="1" x14ac:dyDescent="0.25">
      <c r="A122" s="12">
        <f>SUBTOTAL(3,$B$4:B122)</f>
        <v>119</v>
      </c>
      <c r="B122" s="13" t="s">
        <v>254</v>
      </c>
      <c r="C122" s="14" t="s">
        <v>255</v>
      </c>
      <c r="D122" s="15">
        <v>37697</v>
      </c>
      <c r="E122" s="16" t="s">
        <v>59</v>
      </c>
      <c r="F122" s="17">
        <v>65</v>
      </c>
      <c r="G122" s="17">
        <v>87</v>
      </c>
      <c r="H122" s="18">
        <f t="shared" si="2"/>
        <v>76</v>
      </c>
      <c r="I122" s="19" t="str">
        <f t="shared" si="3"/>
        <v>KHÁ</v>
      </c>
      <c r="J122" s="20"/>
    </row>
    <row r="123" spans="1:10" s="1" customFormat="1" x14ac:dyDescent="0.25">
      <c r="A123" s="12">
        <f>SUBTOTAL(3,$B$4:B123)</f>
        <v>120</v>
      </c>
      <c r="B123" s="13" t="s">
        <v>256</v>
      </c>
      <c r="C123" s="14" t="s">
        <v>257</v>
      </c>
      <c r="D123" s="15">
        <v>37839</v>
      </c>
      <c r="E123" s="16" t="s">
        <v>62</v>
      </c>
      <c r="F123" s="17">
        <v>90</v>
      </c>
      <c r="G123" s="17">
        <v>90</v>
      </c>
      <c r="H123" s="18">
        <f t="shared" si="2"/>
        <v>90</v>
      </c>
      <c r="I123" s="19" t="str">
        <f t="shared" si="3"/>
        <v>X.SẮC</v>
      </c>
      <c r="J123" s="20"/>
    </row>
    <row r="124" spans="1:10" s="1" customFormat="1" x14ac:dyDescent="0.25">
      <c r="A124" s="12">
        <f>SUBTOTAL(3,$B$4:B124)</f>
        <v>121</v>
      </c>
      <c r="B124" s="13" t="s">
        <v>258</v>
      </c>
      <c r="C124" s="14" t="s">
        <v>259</v>
      </c>
      <c r="D124" s="15">
        <v>37858</v>
      </c>
      <c r="E124" s="16" t="s">
        <v>59</v>
      </c>
      <c r="F124" s="17">
        <v>87</v>
      </c>
      <c r="G124" s="17">
        <v>90</v>
      </c>
      <c r="H124" s="18">
        <f t="shared" si="2"/>
        <v>88.5</v>
      </c>
      <c r="I124" s="19" t="str">
        <f t="shared" si="3"/>
        <v>TỐT</v>
      </c>
      <c r="J124" s="20"/>
    </row>
    <row r="125" spans="1:10" s="1" customFormat="1" x14ac:dyDescent="0.25">
      <c r="A125" s="12">
        <f>SUBTOTAL(3,$B$4:B125)</f>
        <v>122</v>
      </c>
      <c r="B125" s="13" t="s">
        <v>260</v>
      </c>
      <c r="C125" s="14" t="s">
        <v>261</v>
      </c>
      <c r="D125" s="15">
        <v>37858</v>
      </c>
      <c r="E125" s="16" t="s">
        <v>59</v>
      </c>
      <c r="F125" s="17">
        <v>80</v>
      </c>
      <c r="G125" s="17">
        <v>80</v>
      </c>
      <c r="H125" s="18">
        <f t="shared" si="2"/>
        <v>80</v>
      </c>
      <c r="I125" s="19" t="str">
        <f t="shared" si="3"/>
        <v>TỐT</v>
      </c>
      <c r="J125" s="20"/>
    </row>
    <row r="126" spans="1:10" s="1" customFormat="1" x14ac:dyDescent="0.25">
      <c r="A126" s="12">
        <f>SUBTOTAL(3,$B$4:B126)</f>
        <v>123</v>
      </c>
      <c r="B126" s="13" t="s">
        <v>262</v>
      </c>
      <c r="C126" s="14" t="s">
        <v>263</v>
      </c>
      <c r="D126" s="15">
        <v>37659</v>
      </c>
      <c r="E126" s="16" t="s">
        <v>79</v>
      </c>
      <c r="F126" s="17">
        <v>90</v>
      </c>
      <c r="G126" s="17">
        <v>90</v>
      </c>
      <c r="H126" s="18">
        <f t="shared" si="2"/>
        <v>90</v>
      </c>
      <c r="I126" s="19" t="str">
        <f t="shared" si="3"/>
        <v>X.SẮC</v>
      </c>
      <c r="J126" s="20"/>
    </row>
    <row r="127" spans="1:10" s="1" customFormat="1" x14ac:dyDescent="0.25">
      <c r="A127" s="12">
        <f>SUBTOTAL(3,$B$4:B127)</f>
        <v>124</v>
      </c>
      <c r="B127" s="13" t="s">
        <v>264</v>
      </c>
      <c r="C127" s="14" t="s">
        <v>265</v>
      </c>
      <c r="D127" s="15">
        <v>37272</v>
      </c>
      <c r="E127" s="16" t="s">
        <v>79</v>
      </c>
      <c r="F127" s="17">
        <v>80</v>
      </c>
      <c r="G127" s="17">
        <v>80</v>
      </c>
      <c r="H127" s="18">
        <f t="shared" si="2"/>
        <v>80</v>
      </c>
      <c r="I127" s="19" t="str">
        <f t="shared" si="3"/>
        <v>TỐT</v>
      </c>
      <c r="J127" s="20"/>
    </row>
    <row r="128" spans="1:10" s="1" customFormat="1" x14ac:dyDescent="0.25">
      <c r="A128" s="12">
        <f>SUBTOTAL(3,$B$4:B128)</f>
        <v>125</v>
      </c>
      <c r="B128" s="13" t="s">
        <v>266</v>
      </c>
      <c r="C128" s="14" t="s">
        <v>267</v>
      </c>
      <c r="D128" s="15">
        <v>37923</v>
      </c>
      <c r="E128" s="16" t="s">
        <v>79</v>
      </c>
      <c r="F128" s="17">
        <v>80</v>
      </c>
      <c r="G128" s="17">
        <v>95</v>
      </c>
      <c r="H128" s="18">
        <f t="shared" si="2"/>
        <v>87.5</v>
      </c>
      <c r="I128" s="19" t="str">
        <f t="shared" si="3"/>
        <v>TỐT</v>
      </c>
      <c r="J128" s="20"/>
    </row>
    <row r="129" spans="1:10" s="1" customFormat="1" x14ac:dyDescent="0.25">
      <c r="A129" s="12">
        <f>SUBTOTAL(3,$B$4:B129)</f>
        <v>126</v>
      </c>
      <c r="B129" s="13" t="s">
        <v>268</v>
      </c>
      <c r="C129" s="14" t="s">
        <v>269</v>
      </c>
      <c r="D129" s="15">
        <v>37922</v>
      </c>
      <c r="E129" s="16" t="s">
        <v>54</v>
      </c>
      <c r="F129" s="17">
        <v>70</v>
      </c>
      <c r="G129" s="17">
        <v>80</v>
      </c>
      <c r="H129" s="18">
        <f t="shared" si="2"/>
        <v>75</v>
      </c>
      <c r="I129" s="19" t="str">
        <f t="shared" si="3"/>
        <v>KHÁ</v>
      </c>
      <c r="J129" s="20"/>
    </row>
    <row r="130" spans="1:10" s="1" customFormat="1" x14ac:dyDescent="0.25">
      <c r="A130" s="12">
        <f>SUBTOTAL(3,$B$4:B130)</f>
        <v>127</v>
      </c>
      <c r="B130" s="13" t="s">
        <v>270</v>
      </c>
      <c r="C130" s="14" t="s">
        <v>271</v>
      </c>
      <c r="D130" s="15">
        <v>37802</v>
      </c>
      <c r="E130" s="16" t="s">
        <v>59</v>
      </c>
      <c r="F130" s="17">
        <v>75</v>
      </c>
      <c r="G130" s="17">
        <v>80</v>
      </c>
      <c r="H130" s="18">
        <f t="shared" si="2"/>
        <v>77.5</v>
      </c>
      <c r="I130" s="19" t="str">
        <f t="shared" si="3"/>
        <v>KHÁ</v>
      </c>
      <c r="J130" s="20"/>
    </row>
    <row r="131" spans="1:10" s="1" customFormat="1" x14ac:dyDescent="0.25">
      <c r="A131" s="12">
        <f>SUBTOTAL(3,$B$4:B131)</f>
        <v>128</v>
      </c>
      <c r="B131" s="13" t="s">
        <v>272</v>
      </c>
      <c r="C131" s="14" t="s">
        <v>273</v>
      </c>
      <c r="D131" s="15">
        <v>37804</v>
      </c>
      <c r="E131" s="16" t="s">
        <v>54</v>
      </c>
      <c r="F131" s="17">
        <v>95</v>
      </c>
      <c r="G131" s="17">
        <v>90</v>
      </c>
      <c r="H131" s="18">
        <f t="shared" si="2"/>
        <v>92.5</v>
      </c>
      <c r="I131" s="19" t="str">
        <f t="shared" si="3"/>
        <v>X.SẮC</v>
      </c>
      <c r="J131" s="20"/>
    </row>
    <row r="132" spans="1:10" s="1" customFormat="1" x14ac:dyDescent="0.25">
      <c r="A132" s="12">
        <f>SUBTOTAL(3,$B$4:B132)</f>
        <v>129</v>
      </c>
      <c r="B132" s="13" t="s">
        <v>274</v>
      </c>
      <c r="C132" s="14" t="s">
        <v>275</v>
      </c>
      <c r="D132" s="15">
        <v>37947</v>
      </c>
      <c r="E132" s="16" t="s">
        <v>62</v>
      </c>
      <c r="F132" s="17">
        <v>90</v>
      </c>
      <c r="G132" s="17">
        <v>90</v>
      </c>
      <c r="H132" s="18">
        <f t="shared" si="2"/>
        <v>90</v>
      </c>
      <c r="I132" s="19" t="str">
        <f t="shared" si="3"/>
        <v>X.SẮC</v>
      </c>
      <c r="J132" s="20"/>
    </row>
    <row r="133" spans="1:10" s="1" customFormat="1" x14ac:dyDescent="0.25">
      <c r="A133" s="12">
        <f>SUBTOTAL(3,$B$4:B133)</f>
        <v>130</v>
      </c>
      <c r="B133" s="13" t="s">
        <v>276</v>
      </c>
      <c r="C133" s="14" t="s">
        <v>277</v>
      </c>
      <c r="D133" s="15">
        <v>37841</v>
      </c>
      <c r="E133" s="16" t="s">
        <v>59</v>
      </c>
      <c r="F133" s="17">
        <v>90</v>
      </c>
      <c r="G133" s="17">
        <v>90</v>
      </c>
      <c r="H133" s="18">
        <f t="shared" ref="H133:H196" si="4">(F133+G133)/2</f>
        <v>90</v>
      </c>
      <c r="I133" s="19" t="str">
        <f t="shared" ref="I133:I196" si="5">IF(H133&gt;=90,"X.SẮC", IF(H133&gt;=80,"TỐT", IF(H133&gt;=65,"KHÁ", IF(H133&gt;=50,"T.BÌNH", IF(H133&gt;=35, "YẾU","KÉM" )))))</f>
        <v>X.SẮC</v>
      </c>
      <c r="J133" s="20"/>
    </row>
    <row r="134" spans="1:10" x14ac:dyDescent="0.25">
      <c r="A134" s="12">
        <f>SUBTOTAL(3,$B$4:B134)</f>
        <v>131</v>
      </c>
      <c r="B134" s="13" t="s">
        <v>278</v>
      </c>
      <c r="C134" s="14" t="s">
        <v>279</v>
      </c>
      <c r="D134" s="15">
        <v>37696</v>
      </c>
      <c r="E134" s="16" t="s">
        <v>62</v>
      </c>
      <c r="F134" s="17">
        <v>0</v>
      </c>
      <c r="G134" s="17">
        <v>0</v>
      </c>
      <c r="H134" s="18">
        <f t="shared" si="4"/>
        <v>0</v>
      </c>
      <c r="I134" s="19" t="str">
        <f t="shared" si="5"/>
        <v>KÉM</v>
      </c>
      <c r="J134" s="20"/>
    </row>
    <row r="135" spans="1:10" s="1" customFormat="1" ht="37.5" x14ac:dyDescent="0.25">
      <c r="A135" s="12">
        <f>SUBTOTAL(3,$B$4:B135)</f>
        <v>132</v>
      </c>
      <c r="B135" s="13" t="s">
        <v>280</v>
      </c>
      <c r="C135" s="14" t="s">
        <v>281</v>
      </c>
      <c r="D135" s="15">
        <v>37370</v>
      </c>
      <c r="E135" s="16" t="s">
        <v>79</v>
      </c>
      <c r="F135" s="17">
        <v>95</v>
      </c>
      <c r="G135" s="17">
        <v>90</v>
      </c>
      <c r="H135" s="18">
        <f t="shared" si="4"/>
        <v>92.5</v>
      </c>
      <c r="I135" s="19" t="str">
        <f t="shared" si="5"/>
        <v>X.SẮC</v>
      </c>
      <c r="J135" s="20"/>
    </row>
    <row r="136" spans="1:10" s="1" customFormat="1" x14ac:dyDescent="0.25">
      <c r="A136" s="12">
        <f>SUBTOTAL(3,$B$4:B136)</f>
        <v>133</v>
      </c>
      <c r="B136" s="13" t="s">
        <v>282</v>
      </c>
      <c r="C136" s="14" t="s">
        <v>283</v>
      </c>
      <c r="D136" s="15">
        <v>37559</v>
      </c>
      <c r="E136" s="16" t="s">
        <v>59</v>
      </c>
      <c r="F136" s="17">
        <v>85</v>
      </c>
      <c r="G136" s="17">
        <v>90</v>
      </c>
      <c r="H136" s="18">
        <f t="shared" si="4"/>
        <v>87.5</v>
      </c>
      <c r="I136" s="19" t="str">
        <f t="shared" si="5"/>
        <v>TỐT</v>
      </c>
      <c r="J136" s="20"/>
    </row>
    <row r="137" spans="1:10" x14ac:dyDescent="0.25">
      <c r="A137" s="12">
        <f>SUBTOTAL(3,$B$4:B137)</f>
        <v>134</v>
      </c>
      <c r="B137" s="13" t="s">
        <v>284</v>
      </c>
      <c r="C137" s="14" t="s">
        <v>285</v>
      </c>
      <c r="D137" s="15">
        <v>37744</v>
      </c>
      <c r="E137" s="16" t="s">
        <v>54</v>
      </c>
      <c r="F137" s="17">
        <v>75</v>
      </c>
      <c r="G137" s="17">
        <v>0</v>
      </c>
      <c r="H137" s="18">
        <f t="shared" si="4"/>
        <v>37.5</v>
      </c>
      <c r="I137" s="19" t="str">
        <f t="shared" si="5"/>
        <v>YẾU</v>
      </c>
      <c r="J137" s="20"/>
    </row>
    <row r="138" spans="1:10" x14ac:dyDescent="0.25">
      <c r="A138" s="12">
        <f>SUBTOTAL(3,$B$4:B138)</f>
        <v>135</v>
      </c>
      <c r="B138" s="13" t="s">
        <v>286</v>
      </c>
      <c r="C138" s="14" t="s">
        <v>287</v>
      </c>
      <c r="D138" s="15">
        <v>37689</v>
      </c>
      <c r="E138" s="16" t="s">
        <v>62</v>
      </c>
      <c r="F138" s="17">
        <v>80</v>
      </c>
      <c r="G138" s="17">
        <v>0</v>
      </c>
      <c r="H138" s="18">
        <f t="shared" si="4"/>
        <v>40</v>
      </c>
      <c r="I138" s="19" t="str">
        <f t="shared" si="5"/>
        <v>YẾU</v>
      </c>
      <c r="J138" s="20"/>
    </row>
    <row r="139" spans="1:10" s="1" customFormat="1" x14ac:dyDescent="0.25">
      <c r="A139" s="12">
        <f>SUBTOTAL(3,$B$4:B139)</f>
        <v>136</v>
      </c>
      <c r="B139" s="13" t="s">
        <v>288</v>
      </c>
      <c r="C139" s="14" t="s">
        <v>289</v>
      </c>
      <c r="D139" s="15">
        <v>37790</v>
      </c>
      <c r="E139" s="16" t="s">
        <v>79</v>
      </c>
      <c r="F139" s="17">
        <v>76</v>
      </c>
      <c r="G139" s="17">
        <v>70</v>
      </c>
      <c r="H139" s="18">
        <f t="shared" si="4"/>
        <v>73</v>
      </c>
      <c r="I139" s="19" t="str">
        <f t="shared" si="5"/>
        <v>KHÁ</v>
      </c>
      <c r="J139" s="20"/>
    </row>
    <row r="140" spans="1:10" s="1" customFormat="1" x14ac:dyDescent="0.25">
      <c r="A140" s="12">
        <f>SUBTOTAL(3,$B$4:B140)</f>
        <v>137</v>
      </c>
      <c r="B140" s="13" t="s">
        <v>290</v>
      </c>
      <c r="C140" s="14" t="s">
        <v>291</v>
      </c>
      <c r="D140" s="15">
        <v>37731</v>
      </c>
      <c r="E140" s="16" t="s">
        <v>54</v>
      </c>
      <c r="F140" s="17">
        <v>85</v>
      </c>
      <c r="G140" s="17">
        <v>85</v>
      </c>
      <c r="H140" s="18">
        <f t="shared" si="4"/>
        <v>85</v>
      </c>
      <c r="I140" s="19" t="str">
        <f t="shared" si="5"/>
        <v>TỐT</v>
      </c>
      <c r="J140" s="20"/>
    </row>
    <row r="141" spans="1:10" x14ac:dyDescent="0.25">
      <c r="A141" s="12">
        <f>SUBTOTAL(3,$B$4:B141)</f>
        <v>138</v>
      </c>
      <c r="B141" s="13" t="s">
        <v>292</v>
      </c>
      <c r="C141" s="14" t="s">
        <v>293</v>
      </c>
      <c r="D141" s="15">
        <v>37899</v>
      </c>
      <c r="E141" s="16" t="s">
        <v>62</v>
      </c>
      <c r="F141" s="17">
        <v>0</v>
      </c>
      <c r="G141" s="17">
        <v>0</v>
      </c>
      <c r="H141" s="18">
        <f t="shared" si="4"/>
        <v>0</v>
      </c>
      <c r="I141" s="19" t="str">
        <f t="shared" si="5"/>
        <v>KÉM</v>
      </c>
      <c r="J141" s="20"/>
    </row>
    <row r="142" spans="1:10" x14ac:dyDescent="0.25">
      <c r="A142" s="12">
        <f>SUBTOTAL(3,$B$4:B142)</f>
        <v>139</v>
      </c>
      <c r="B142" s="13" t="s">
        <v>294</v>
      </c>
      <c r="C142" s="14" t="s">
        <v>295</v>
      </c>
      <c r="D142" s="15">
        <v>37794</v>
      </c>
      <c r="E142" s="16" t="s">
        <v>62</v>
      </c>
      <c r="F142" s="17">
        <v>65</v>
      </c>
      <c r="G142" s="17">
        <v>0</v>
      </c>
      <c r="H142" s="18">
        <f t="shared" si="4"/>
        <v>32.5</v>
      </c>
      <c r="I142" s="19" t="str">
        <f t="shared" si="5"/>
        <v>KÉM</v>
      </c>
      <c r="J142" s="20"/>
    </row>
    <row r="143" spans="1:10" s="1" customFormat="1" x14ac:dyDescent="0.25">
      <c r="A143" s="12">
        <f>SUBTOTAL(3,$B$4:B143)</f>
        <v>140</v>
      </c>
      <c r="B143" s="13" t="s">
        <v>296</v>
      </c>
      <c r="C143" s="14" t="s">
        <v>297</v>
      </c>
      <c r="D143" s="15">
        <v>37769</v>
      </c>
      <c r="E143" s="16" t="s">
        <v>59</v>
      </c>
      <c r="F143" s="17">
        <v>80</v>
      </c>
      <c r="G143" s="17">
        <v>70</v>
      </c>
      <c r="H143" s="18">
        <f t="shared" si="4"/>
        <v>75</v>
      </c>
      <c r="I143" s="19" t="str">
        <f t="shared" si="5"/>
        <v>KHÁ</v>
      </c>
      <c r="J143" s="20"/>
    </row>
    <row r="144" spans="1:10" s="1" customFormat="1" x14ac:dyDescent="0.25">
      <c r="A144" s="12">
        <f>SUBTOTAL(3,$B$4:B144)</f>
        <v>141</v>
      </c>
      <c r="B144" s="13" t="s">
        <v>298</v>
      </c>
      <c r="C144" s="14" t="s">
        <v>299</v>
      </c>
      <c r="D144" s="15">
        <v>37925</v>
      </c>
      <c r="E144" s="16" t="s">
        <v>79</v>
      </c>
      <c r="F144" s="17">
        <v>90</v>
      </c>
      <c r="G144" s="17">
        <v>90</v>
      </c>
      <c r="H144" s="18">
        <f t="shared" si="4"/>
        <v>90</v>
      </c>
      <c r="I144" s="19" t="str">
        <f t="shared" si="5"/>
        <v>X.SẮC</v>
      </c>
      <c r="J144" s="20"/>
    </row>
    <row r="145" spans="1:10" s="1" customFormat="1" x14ac:dyDescent="0.25">
      <c r="A145" s="12">
        <f>SUBTOTAL(3,$B$4:B145)</f>
        <v>142</v>
      </c>
      <c r="B145" s="13" t="s">
        <v>300</v>
      </c>
      <c r="C145" s="14" t="s">
        <v>301</v>
      </c>
      <c r="D145" s="15">
        <v>37793</v>
      </c>
      <c r="E145" s="16" t="s">
        <v>54</v>
      </c>
      <c r="F145" s="17">
        <v>65</v>
      </c>
      <c r="G145" s="17">
        <v>65</v>
      </c>
      <c r="H145" s="18">
        <f t="shared" si="4"/>
        <v>65</v>
      </c>
      <c r="I145" s="19" t="str">
        <f t="shared" si="5"/>
        <v>KHÁ</v>
      </c>
      <c r="J145" s="20"/>
    </row>
    <row r="146" spans="1:10" s="1" customFormat="1" x14ac:dyDescent="0.25">
      <c r="A146" s="12">
        <f>SUBTOTAL(3,$B$4:B146)</f>
        <v>143</v>
      </c>
      <c r="B146" s="13" t="s">
        <v>302</v>
      </c>
      <c r="C146" s="14" t="s">
        <v>303</v>
      </c>
      <c r="D146" s="15">
        <v>37827</v>
      </c>
      <c r="E146" s="16" t="s">
        <v>79</v>
      </c>
      <c r="F146" s="17">
        <v>75</v>
      </c>
      <c r="G146" s="17">
        <v>90</v>
      </c>
      <c r="H146" s="18">
        <f t="shared" si="4"/>
        <v>82.5</v>
      </c>
      <c r="I146" s="19" t="str">
        <f t="shared" si="5"/>
        <v>TỐT</v>
      </c>
      <c r="J146" s="20"/>
    </row>
    <row r="147" spans="1:10" s="1" customFormat="1" x14ac:dyDescent="0.25">
      <c r="A147" s="12">
        <f>SUBTOTAL(3,$B$4:B147)</f>
        <v>144</v>
      </c>
      <c r="B147" s="13" t="s">
        <v>304</v>
      </c>
      <c r="C147" s="14" t="s">
        <v>305</v>
      </c>
      <c r="D147" s="15">
        <v>37810</v>
      </c>
      <c r="E147" s="16" t="s">
        <v>54</v>
      </c>
      <c r="F147" s="17">
        <v>55</v>
      </c>
      <c r="G147" s="17">
        <v>70</v>
      </c>
      <c r="H147" s="18">
        <f t="shared" si="4"/>
        <v>62.5</v>
      </c>
      <c r="I147" s="19" t="str">
        <f t="shared" si="5"/>
        <v>T.BÌNH</v>
      </c>
      <c r="J147" s="20"/>
    </row>
    <row r="148" spans="1:10" s="1" customFormat="1" x14ac:dyDescent="0.25">
      <c r="A148" s="12">
        <f>SUBTOTAL(3,$B$4:B148)</f>
        <v>145</v>
      </c>
      <c r="B148" s="13" t="s">
        <v>306</v>
      </c>
      <c r="C148" s="14" t="s">
        <v>307</v>
      </c>
      <c r="D148" s="15">
        <v>37714</v>
      </c>
      <c r="E148" s="16" t="s">
        <v>79</v>
      </c>
      <c r="F148" s="17">
        <v>65</v>
      </c>
      <c r="G148" s="17">
        <v>81</v>
      </c>
      <c r="H148" s="18">
        <f t="shared" si="4"/>
        <v>73</v>
      </c>
      <c r="I148" s="19" t="str">
        <f t="shared" si="5"/>
        <v>KHÁ</v>
      </c>
      <c r="J148" s="20"/>
    </row>
    <row r="149" spans="1:10" s="1" customFormat="1" x14ac:dyDescent="0.25">
      <c r="A149" s="12">
        <f>SUBTOTAL(3,$B$4:B149)</f>
        <v>146</v>
      </c>
      <c r="B149" s="13" t="s">
        <v>308</v>
      </c>
      <c r="C149" s="14" t="s">
        <v>309</v>
      </c>
      <c r="D149" s="15">
        <v>37653</v>
      </c>
      <c r="E149" s="16" t="s">
        <v>79</v>
      </c>
      <c r="F149" s="17">
        <v>65</v>
      </c>
      <c r="G149" s="17">
        <v>90</v>
      </c>
      <c r="H149" s="18">
        <f t="shared" si="4"/>
        <v>77.5</v>
      </c>
      <c r="I149" s="19" t="str">
        <f t="shared" si="5"/>
        <v>KHÁ</v>
      </c>
      <c r="J149" s="20"/>
    </row>
    <row r="150" spans="1:10" s="1" customFormat="1" x14ac:dyDescent="0.25">
      <c r="A150" s="12">
        <f>SUBTOTAL(3,$B$4:B150)</f>
        <v>147</v>
      </c>
      <c r="B150" s="13" t="s">
        <v>310</v>
      </c>
      <c r="C150" s="14" t="s">
        <v>311</v>
      </c>
      <c r="D150" s="15">
        <v>37970</v>
      </c>
      <c r="E150" s="16" t="s">
        <v>312</v>
      </c>
      <c r="F150" s="17">
        <v>85</v>
      </c>
      <c r="G150" s="17">
        <v>90</v>
      </c>
      <c r="H150" s="18">
        <f t="shared" si="4"/>
        <v>87.5</v>
      </c>
      <c r="I150" s="19" t="str">
        <f t="shared" si="5"/>
        <v>TỐT</v>
      </c>
      <c r="J150" s="20"/>
    </row>
    <row r="151" spans="1:10" s="1" customFormat="1" x14ac:dyDescent="0.25">
      <c r="A151" s="12">
        <f>SUBTOTAL(3,$B$4:B151)</f>
        <v>148</v>
      </c>
      <c r="B151" s="13" t="s">
        <v>313</v>
      </c>
      <c r="C151" s="14" t="s">
        <v>314</v>
      </c>
      <c r="D151" s="15">
        <v>37949</v>
      </c>
      <c r="E151" s="16" t="s">
        <v>312</v>
      </c>
      <c r="F151" s="17">
        <v>75</v>
      </c>
      <c r="G151" s="17">
        <v>90</v>
      </c>
      <c r="H151" s="18">
        <f t="shared" si="4"/>
        <v>82.5</v>
      </c>
      <c r="I151" s="19" t="str">
        <f t="shared" si="5"/>
        <v>TỐT</v>
      </c>
      <c r="J151" s="20"/>
    </row>
    <row r="152" spans="1:10" s="1" customFormat="1" x14ac:dyDescent="0.25">
      <c r="A152" s="12">
        <f>SUBTOTAL(3,$B$4:B152)</f>
        <v>149</v>
      </c>
      <c r="B152" s="13" t="s">
        <v>315</v>
      </c>
      <c r="C152" s="14" t="s">
        <v>316</v>
      </c>
      <c r="D152" s="15">
        <v>37920</v>
      </c>
      <c r="E152" s="16" t="s">
        <v>312</v>
      </c>
      <c r="F152" s="17">
        <v>90</v>
      </c>
      <c r="G152" s="17">
        <v>90</v>
      </c>
      <c r="H152" s="18">
        <f t="shared" si="4"/>
        <v>90</v>
      </c>
      <c r="I152" s="19" t="str">
        <f t="shared" si="5"/>
        <v>X.SẮC</v>
      </c>
      <c r="J152" s="20"/>
    </row>
    <row r="153" spans="1:10" s="1" customFormat="1" x14ac:dyDescent="0.25">
      <c r="A153" s="12">
        <f>SUBTOTAL(3,$B$4:B153)</f>
        <v>150</v>
      </c>
      <c r="B153" s="13" t="s">
        <v>317</v>
      </c>
      <c r="C153" s="14" t="s">
        <v>318</v>
      </c>
      <c r="D153" s="15">
        <v>37850</v>
      </c>
      <c r="E153" s="16" t="s">
        <v>312</v>
      </c>
      <c r="F153" s="17">
        <v>70</v>
      </c>
      <c r="G153" s="17">
        <v>85</v>
      </c>
      <c r="H153" s="18">
        <f t="shared" si="4"/>
        <v>77.5</v>
      </c>
      <c r="I153" s="19" t="str">
        <f t="shared" si="5"/>
        <v>KHÁ</v>
      </c>
      <c r="J153" s="20"/>
    </row>
    <row r="154" spans="1:10" s="1" customFormat="1" ht="37.5" x14ac:dyDescent="0.25">
      <c r="A154" s="12">
        <f>SUBTOTAL(3,$B$4:B154)</f>
        <v>151</v>
      </c>
      <c r="B154" s="13" t="s">
        <v>319</v>
      </c>
      <c r="C154" s="14" t="s">
        <v>320</v>
      </c>
      <c r="D154" s="15">
        <v>37911</v>
      </c>
      <c r="E154" s="16" t="s">
        <v>312</v>
      </c>
      <c r="F154" s="17">
        <v>90</v>
      </c>
      <c r="G154" s="17">
        <v>90</v>
      </c>
      <c r="H154" s="18">
        <f t="shared" si="4"/>
        <v>90</v>
      </c>
      <c r="I154" s="19" t="str">
        <f t="shared" si="5"/>
        <v>X.SẮC</v>
      </c>
      <c r="J154" s="20"/>
    </row>
    <row r="155" spans="1:10" s="1" customFormat="1" x14ac:dyDescent="0.25">
      <c r="A155" s="12">
        <f>SUBTOTAL(3,$B$4:B155)</f>
        <v>152</v>
      </c>
      <c r="B155" s="13" t="s">
        <v>321</v>
      </c>
      <c r="C155" s="14" t="s">
        <v>322</v>
      </c>
      <c r="D155" s="15">
        <v>37715</v>
      </c>
      <c r="E155" s="16" t="s">
        <v>312</v>
      </c>
      <c r="F155" s="17">
        <v>90</v>
      </c>
      <c r="G155" s="17">
        <v>90</v>
      </c>
      <c r="H155" s="18">
        <f t="shared" si="4"/>
        <v>90</v>
      </c>
      <c r="I155" s="19" t="str">
        <f t="shared" si="5"/>
        <v>X.SẮC</v>
      </c>
      <c r="J155" s="20"/>
    </row>
    <row r="156" spans="1:10" s="1" customFormat="1" x14ac:dyDescent="0.25">
      <c r="A156" s="12">
        <f>SUBTOTAL(3,$B$4:B156)</f>
        <v>153</v>
      </c>
      <c r="B156" s="13" t="s">
        <v>323</v>
      </c>
      <c r="C156" s="14" t="s">
        <v>324</v>
      </c>
      <c r="D156" s="15">
        <v>37950</v>
      </c>
      <c r="E156" s="16" t="s">
        <v>312</v>
      </c>
      <c r="F156" s="17">
        <v>85</v>
      </c>
      <c r="G156" s="17">
        <v>100</v>
      </c>
      <c r="H156" s="18">
        <f t="shared" si="4"/>
        <v>92.5</v>
      </c>
      <c r="I156" s="19" t="str">
        <f t="shared" si="5"/>
        <v>X.SẮC</v>
      </c>
      <c r="J156" s="20"/>
    </row>
    <row r="157" spans="1:10" s="1" customFormat="1" x14ac:dyDescent="0.25">
      <c r="A157" s="12">
        <f>SUBTOTAL(3,$B$4:B157)</f>
        <v>154</v>
      </c>
      <c r="B157" s="13" t="s">
        <v>325</v>
      </c>
      <c r="C157" s="14" t="s">
        <v>326</v>
      </c>
      <c r="D157" s="15">
        <v>37950</v>
      </c>
      <c r="E157" s="16" t="s">
        <v>312</v>
      </c>
      <c r="F157" s="17">
        <v>90</v>
      </c>
      <c r="G157" s="17">
        <v>80</v>
      </c>
      <c r="H157" s="18">
        <f t="shared" si="4"/>
        <v>85</v>
      </c>
      <c r="I157" s="19" t="str">
        <f t="shared" si="5"/>
        <v>TỐT</v>
      </c>
      <c r="J157" s="20"/>
    </row>
    <row r="158" spans="1:10" s="1" customFormat="1" x14ac:dyDescent="0.25">
      <c r="A158" s="12">
        <f>SUBTOTAL(3,$B$4:B158)</f>
        <v>155</v>
      </c>
      <c r="B158" s="13" t="s">
        <v>327</v>
      </c>
      <c r="C158" s="14" t="s">
        <v>328</v>
      </c>
      <c r="D158" s="15">
        <v>37949</v>
      </c>
      <c r="E158" s="16" t="s">
        <v>312</v>
      </c>
      <c r="F158" s="17">
        <v>90</v>
      </c>
      <c r="G158" s="17">
        <v>90</v>
      </c>
      <c r="H158" s="18">
        <f t="shared" si="4"/>
        <v>90</v>
      </c>
      <c r="I158" s="19" t="str">
        <f t="shared" si="5"/>
        <v>X.SẮC</v>
      </c>
      <c r="J158" s="20"/>
    </row>
    <row r="159" spans="1:10" s="1" customFormat="1" x14ac:dyDescent="0.25">
      <c r="A159" s="12">
        <f>SUBTOTAL(3,$B$4:B159)</f>
        <v>156</v>
      </c>
      <c r="B159" s="13" t="s">
        <v>329</v>
      </c>
      <c r="C159" s="14" t="s">
        <v>330</v>
      </c>
      <c r="D159" s="15">
        <v>37975</v>
      </c>
      <c r="E159" s="16" t="s">
        <v>312</v>
      </c>
      <c r="F159" s="17">
        <v>90</v>
      </c>
      <c r="G159" s="17">
        <v>90</v>
      </c>
      <c r="H159" s="18">
        <f t="shared" si="4"/>
        <v>90</v>
      </c>
      <c r="I159" s="19" t="str">
        <f t="shared" si="5"/>
        <v>X.SẮC</v>
      </c>
      <c r="J159" s="20"/>
    </row>
    <row r="160" spans="1:10" s="1" customFormat="1" x14ac:dyDescent="0.25">
      <c r="A160" s="12">
        <f>SUBTOTAL(3,$B$4:B160)</f>
        <v>157</v>
      </c>
      <c r="B160" s="13" t="s">
        <v>331</v>
      </c>
      <c r="C160" s="14" t="s">
        <v>332</v>
      </c>
      <c r="D160" s="15">
        <v>37837</v>
      </c>
      <c r="E160" s="16" t="s">
        <v>312</v>
      </c>
      <c r="F160" s="17">
        <v>90</v>
      </c>
      <c r="G160" s="17">
        <v>90</v>
      </c>
      <c r="H160" s="18">
        <f t="shared" si="4"/>
        <v>90</v>
      </c>
      <c r="I160" s="19" t="str">
        <f t="shared" si="5"/>
        <v>X.SẮC</v>
      </c>
      <c r="J160" s="20"/>
    </row>
    <row r="161" spans="1:10" s="1" customFormat="1" x14ac:dyDescent="0.25">
      <c r="A161" s="12">
        <f>SUBTOTAL(3,$B$4:B161)</f>
        <v>158</v>
      </c>
      <c r="B161" s="13" t="s">
        <v>333</v>
      </c>
      <c r="C161" s="14" t="s">
        <v>334</v>
      </c>
      <c r="D161" s="15">
        <v>37952</v>
      </c>
      <c r="E161" s="16" t="s">
        <v>312</v>
      </c>
      <c r="F161" s="17">
        <v>90</v>
      </c>
      <c r="G161" s="17">
        <v>90</v>
      </c>
      <c r="H161" s="18">
        <f t="shared" si="4"/>
        <v>90</v>
      </c>
      <c r="I161" s="19" t="str">
        <f t="shared" si="5"/>
        <v>X.SẮC</v>
      </c>
      <c r="J161" s="20"/>
    </row>
    <row r="162" spans="1:10" s="1" customFormat="1" x14ac:dyDescent="0.25">
      <c r="A162" s="12">
        <f>SUBTOTAL(3,$B$4:B162)</f>
        <v>159</v>
      </c>
      <c r="B162" s="13" t="s">
        <v>335</v>
      </c>
      <c r="C162" s="14" t="s">
        <v>336</v>
      </c>
      <c r="D162" s="15">
        <v>37635</v>
      </c>
      <c r="E162" s="16" t="s">
        <v>312</v>
      </c>
      <c r="F162" s="17">
        <v>90</v>
      </c>
      <c r="G162" s="17">
        <v>90</v>
      </c>
      <c r="H162" s="18">
        <f t="shared" si="4"/>
        <v>90</v>
      </c>
      <c r="I162" s="19" t="str">
        <f t="shared" si="5"/>
        <v>X.SẮC</v>
      </c>
      <c r="J162" s="20"/>
    </row>
    <row r="163" spans="1:10" s="1" customFormat="1" x14ac:dyDescent="0.25">
      <c r="A163" s="12">
        <f>SUBTOTAL(3,$B$4:B163)</f>
        <v>160</v>
      </c>
      <c r="B163" s="13" t="s">
        <v>337</v>
      </c>
      <c r="C163" s="14" t="s">
        <v>338</v>
      </c>
      <c r="D163" s="15">
        <v>37666</v>
      </c>
      <c r="E163" s="16" t="s">
        <v>312</v>
      </c>
      <c r="F163" s="17">
        <v>90</v>
      </c>
      <c r="G163" s="17">
        <v>90</v>
      </c>
      <c r="H163" s="18">
        <f t="shared" si="4"/>
        <v>90</v>
      </c>
      <c r="I163" s="19" t="str">
        <f t="shared" si="5"/>
        <v>X.SẮC</v>
      </c>
      <c r="J163" s="20"/>
    </row>
    <row r="164" spans="1:10" s="1" customFormat="1" x14ac:dyDescent="0.25">
      <c r="A164" s="12">
        <f>SUBTOTAL(3,$B$4:B164)</f>
        <v>161</v>
      </c>
      <c r="B164" s="13" t="s">
        <v>339</v>
      </c>
      <c r="C164" s="14" t="s">
        <v>340</v>
      </c>
      <c r="D164" s="15">
        <v>37923</v>
      </c>
      <c r="E164" s="16" t="s">
        <v>312</v>
      </c>
      <c r="F164" s="17">
        <v>70</v>
      </c>
      <c r="G164" s="17">
        <v>90</v>
      </c>
      <c r="H164" s="18">
        <f t="shared" si="4"/>
        <v>80</v>
      </c>
      <c r="I164" s="19" t="str">
        <f t="shared" si="5"/>
        <v>TỐT</v>
      </c>
      <c r="J164" s="20"/>
    </row>
    <row r="165" spans="1:10" s="1" customFormat="1" x14ac:dyDescent="0.25">
      <c r="A165" s="12">
        <f>SUBTOTAL(3,$B$4:B165)</f>
        <v>162</v>
      </c>
      <c r="B165" s="13" t="s">
        <v>341</v>
      </c>
      <c r="C165" s="14" t="s">
        <v>342</v>
      </c>
      <c r="D165" s="15">
        <v>37793</v>
      </c>
      <c r="E165" s="16" t="s">
        <v>312</v>
      </c>
      <c r="F165" s="17">
        <v>75</v>
      </c>
      <c r="G165" s="17">
        <v>90</v>
      </c>
      <c r="H165" s="18">
        <f t="shared" si="4"/>
        <v>82.5</v>
      </c>
      <c r="I165" s="19" t="str">
        <f t="shared" si="5"/>
        <v>TỐT</v>
      </c>
      <c r="J165" s="20"/>
    </row>
    <row r="166" spans="1:10" s="1" customFormat="1" x14ac:dyDescent="0.25">
      <c r="A166" s="12">
        <f>SUBTOTAL(3,$B$4:B166)</f>
        <v>163</v>
      </c>
      <c r="B166" s="13" t="s">
        <v>343</v>
      </c>
      <c r="C166" s="14" t="s">
        <v>344</v>
      </c>
      <c r="D166" s="15">
        <v>37728</v>
      </c>
      <c r="E166" s="16" t="s">
        <v>312</v>
      </c>
      <c r="F166" s="17">
        <v>90</v>
      </c>
      <c r="G166" s="17">
        <v>99</v>
      </c>
      <c r="H166" s="18">
        <f t="shared" si="4"/>
        <v>94.5</v>
      </c>
      <c r="I166" s="19" t="str">
        <f t="shared" si="5"/>
        <v>X.SẮC</v>
      </c>
      <c r="J166" s="20"/>
    </row>
    <row r="167" spans="1:10" s="1" customFormat="1" x14ac:dyDescent="0.25">
      <c r="A167" s="12">
        <f>SUBTOTAL(3,$B$4:B167)</f>
        <v>164</v>
      </c>
      <c r="B167" s="13" t="s">
        <v>345</v>
      </c>
      <c r="C167" s="14" t="s">
        <v>346</v>
      </c>
      <c r="D167" s="15">
        <v>37877</v>
      </c>
      <c r="E167" s="16" t="s">
        <v>312</v>
      </c>
      <c r="F167" s="17">
        <v>100</v>
      </c>
      <c r="G167" s="17">
        <v>100</v>
      </c>
      <c r="H167" s="18">
        <f t="shared" si="4"/>
        <v>100</v>
      </c>
      <c r="I167" s="19" t="str">
        <f t="shared" si="5"/>
        <v>X.SẮC</v>
      </c>
      <c r="J167" s="20"/>
    </row>
    <row r="168" spans="1:10" s="1" customFormat="1" x14ac:dyDescent="0.25">
      <c r="A168" s="12">
        <f>SUBTOTAL(3,$B$4:B168)</f>
        <v>165</v>
      </c>
      <c r="B168" s="13" t="s">
        <v>347</v>
      </c>
      <c r="C168" s="14" t="s">
        <v>348</v>
      </c>
      <c r="D168" s="15">
        <v>37941</v>
      </c>
      <c r="E168" s="16" t="s">
        <v>312</v>
      </c>
      <c r="F168" s="17">
        <v>90</v>
      </c>
      <c r="G168" s="17">
        <v>90</v>
      </c>
      <c r="H168" s="18">
        <f t="shared" si="4"/>
        <v>90</v>
      </c>
      <c r="I168" s="19" t="str">
        <f t="shared" si="5"/>
        <v>X.SẮC</v>
      </c>
      <c r="J168" s="20"/>
    </row>
    <row r="169" spans="1:10" s="1" customFormat="1" x14ac:dyDescent="0.25">
      <c r="A169" s="12">
        <f>SUBTOTAL(3,$B$4:B169)</f>
        <v>166</v>
      </c>
      <c r="B169" s="13" t="s">
        <v>349</v>
      </c>
      <c r="C169" s="14" t="s">
        <v>350</v>
      </c>
      <c r="D169" s="15">
        <v>37879</v>
      </c>
      <c r="E169" s="16" t="s">
        <v>312</v>
      </c>
      <c r="F169" s="17">
        <v>90</v>
      </c>
      <c r="G169" s="17">
        <v>90</v>
      </c>
      <c r="H169" s="18">
        <f t="shared" si="4"/>
        <v>90</v>
      </c>
      <c r="I169" s="19" t="str">
        <f t="shared" si="5"/>
        <v>X.SẮC</v>
      </c>
      <c r="J169" s="20"/>
    </row>
    <row r="170" spans="1:10" s="1" customFormat="1" x14ac:dyDescent="0.25">
      <c r="A170" s="12">
        <f>SUBTOTAL(3,$B$4:B170)</f>
        <v>167</v>
      </c>
      <c r="B170" s="13" t="s">
        <v>351</v>
      </c>
      <c r="C170" s="14" t="s">
        <v>352</v>
      </c>
      <c r="D170" s="15">
        <v>37588</v>
      </c>
      <c r="E170" s="16" t="s">
        <v>312</v>
      </c>
      <c r="F170" s="17">
        <v>90</v>
      </c>
      <c r="G170" s="17">
        <v>90</v>
      </c>
      <c r="H170" s="18">
        <f t="shared" si="4"/>
        <v>90</v>
      </c>
      <c r="I170" s="19" t="str">
        <f t="shared" si="5"/>
        <v>X.SẮC</v>
      </c>
      <c r="J170" s="20"/>
    </row>
    <row r="171" spans="1:10" s="1" customFormat="1" x14ac:dyDescent="0.25">
      <c r="A171" s="12">
        <f>SUBTOTAL(3,$B$4:B171)</f>
        <v>168</v>
      </c>
      <c r="B171" s="13" t="s">
        <v>353</v>
      </c>
      <c r="C171" s="14" t="s">
        <v>354</v>
      </c>
      <c r="D171" s="15">
        <v>37893</v>
      </c>
      <c r="E171" s="16" t="s">
        <v>312</v>
      </c>
      <c r="F171" s="17">
        <v>75</v>
      </c>
      <c r="G171" s="17">
        <v>75</v>
      </c>
      <c r="H171" s="18">
        <f t="shared" si="4"/>
        <v>75</v>
      </c>
      <c r="I171" s="19" t="str">
        <f t="shared" si="5"/>
        <v>KHÁ</v>
      </c>
      <c r="J171" s="20"/>
    </row>
    <row r="172" spans="1:10" x14ac:dyDescent="0.25">
      <c r="A172" s="12">
        <f>SUBTOTAL(3,$B$4:B172)</f>
        <v>169</v>
      </c>
      <c r="B172" s="13" t="s">
        <v>355</v>
      </c>
      <c r="C172" s="14" t="s">
        <v>356</v>
      </c>
      <c r="D172" s="15">
        <v>37345</v>
      </c>
      <c r="E172" s="16" t="s">
        <v>312</v>
      </c>
      <c r="F172" s="17">
        <v>0</v>
      </c>
      <c r="G172" s="17">
        <v>70</v>
      </c>
      <c r="H172" s="18">
        <f t="shared" si="4"/>
        <v>35</v>
      </c>
      <c r="I172" s="19" t="str">
        <f t="shared" si="5"/>
        <v>YẾU</v>
      </c>
      <c r="J172" s="20"/>
    </row>
    <row r="173" spans="1:10" s="1" customFormat="1" x14ac:dyDescent="0.25">
      <c r="A173" s="12">
        <f>SUBTOTAL(3,$B$4:B173)</f>
        <v>170</v>
      </c>
      <c r="B173" s="13" t="s">
        <v>357</v>
      </c>
      <c r="C173" s="14" t="s">
        <v>358</v>
      </c>
      <c r="D173" s="15">
        <v>37911</v>
      </c>
      <c r="E173" s="16" t="s">
        <v>312</v>
      </c>
      <c r="F173" s="17">
        <v>85</v>
      </c>
      <c r="G173" s="17">
        <v>75</v>
      </c>
      <c r="H173" s="18">
        <f t="shared" si="4"/>
        <v>80</v>
      </c>
      <c r="I173" s="19" t="str">
        <f t="shared" si="5"/>
        <v>TỐT</v>
      </c>
      <c r="J173" s="20"/>
    </row>
    <row r="174" spans="1:10" s="1" customFormat="1" x14ac:dyDescent="0.25">
      <c r="A174" s="12">
        <f>SUBTOTAL(3,$B$4:B174)</f>
        <v>171</v>
      </c>
      <c r="B174" s="13" t="s">
        <v>359</v>
      </c>
      <c r="C174" s="14" t="s">
        <v>360</v>
      </c>
      <c r="D174" s="15">
        <v>37787</v>
      </c>
      <c r="E174" s="16" t="s">
        <v>312</v>
      </c>
      <c r="F174" s="17">
        <v>90</v>
      </c>
      <c r="G174" s="17">
        <v>86</v>
      </c>
      <c r="H174" s="18">
        <f t="shared" si="4"/>
        <v>88</v>
      </c>
      <c r="I174" s="19" t="str">
        <f t="shared" si="5"/>
        <v>TỐT</v>
      </c>
      <c r="J174" s="20"/>
    </row>
    <row r="175" spans="1:10" x14ac:dyDescent="0.25">
      <c r="A175" s="12">
        <f>SUBTOTAL(3,$B$4:B175)</f>
        <v>172</v>
      </c>
      <c r="B175" s="13" t="s">
        <v>361</v>
      </c>
      <c r="C175" s="14" t="s">
        <v>362</v>
      </c>
      <c r="D175" s="15">
        <v>37929</v>
      </c>
      <c r="E175" s="16" t="s">
        <v>312</v>
      </c>
      <c r="F175" s="17">
        <v>75</v>
      </c>
      <c r="G175" s="17">
        <v>0</v>
      </c>
      <c r="H175" s="18">
        <f t="shared" si="4"/>
        <v>37.5</v>
      </c>
      <c r="I175" s="19" t="str">
        <f t="shared" si="5"/>
        <v>YẾU</v>
      </c>
      <c r="J175" s="20"/>
    </row>
    <row r="176" spans="1:10" s="1" customFormat="1" x14ac:dyDescent="0.25">
      <c r="A176" s="12">
        <f>SUBTOTAL(3,$B$4:B176)</f>
        <v>173</v>
      </c>
      <c r="B176" s="13" t="s">
        <v>363</v>
      </c>
      <c r="C176" s="14" t="s">
        <v>364</v>
      </c>
      <c r="D176" s="15">
        <v>37242</v>
      </c>
      <c r="E176" s="16" t="s">
        <v>312</v>
      </c>
      <c r="F176" s="17">
        <v>75</v>
      </c>
      <c r="G176" s="17">
        <v>90</v>
      </c>
      <c r="H176" s="18">
        <f t="shared" si="4"/>
        <v>82.5</v>
      </c>
      <c r="I176" s="19" t="str">
        <f t="shared" si="5"/>
        <v>TỐT</v>
      </c>
      <c r="J176" s="20"/>
    </row>
    <row r="177" spans="1:10" s="1" customFormat="1" x14ac:dyDescent="0.25">
      <c r="A177" s="12">
        <f>SUBTOTAL(3,$B$4:B177)</f>
        <v>174</v>
      </c>
      <c r="B177" s="13" t="s">
        <v>365</v>
      </c>
      <c r="C177" s="14" t="s">
        <v>366</v>
      </c>
      <c r="D177" s="15">
        <v>37698</v>
      </c>
      <c r="E177" s="16" t="s">
        <v>312</v>
      </c>
      <c r="F177" s="17">
        <v>90</v>
      </c>
      <c r="G177" s="17">
        <v>100</v>
      </c>
      <c r="H177" s="18">
        <f t="shared" si="4"/>
        <v>95</v>
      </c>
      <c r="I177" s="19" t="str">
        <f t="shared" si="5"/>
        <v>X.SẮC</v>
      </c>
      <c r="J177" s="20"/>
    </row>
    <row r="178" spans="1:10" s="1" customFormat="1" x14ac:dyDescent="0.25">
      <c r="A178" s="12">
        <f>SUBTOTAL(3,$B$4:B178)</f>
        <v>175</v>
      </c>
      <c r="B178" s="13" t="s">
        <v>367</v>
      </c>
      <c r="C178" s="14" t="s">
        <v>368</v>
      </c>
      <c r="D178" s="15">
        <v>37259</v>
      </c>
      <c r="E178" s="16" t="s">
        <v>312</v>
      </c>
      <c r="F178" s="17">
        <v>90</v>
      </c>
      <c r="G178" s="17">
        <v>90</v>
      </c>
      <c r="H178" s="18">
        <f t="shared" si="4"/>
        <v>90</v>
      </c>
      <c r="I178" s="19" t="str">
        <f t="shared" si="5"/>
        <v>X.SẮC</v>
      </c>
      <c r="J178" s="20"/>
    </row>
    <row r="179" spans="1:10" s="1" customFormat="1" ht="37.5" x14ac:dyDescent="0.25">
      <c r="A179" s="12">
        <f>SUBTOTAL(3,$B$4:B179)</f>
        <v>176</v>
      </c>
      <c r="B179" s="13" t="s">
        <v>369</v>
      </c>
      <c r="C179" s="14" t="s">
        <v>370</v>
      </c>
      <c r="D179" s="15">
        <v>37709</v>
      </c>
      <c r="E179" s="16" t="s">
        <v>312</v>
      </c>
      <c r="F179" s="17">
        <v>90</v>
      </c>
      <c r="G179" s="17">
        <v>90</v>
      </c>
      <c r="H179" s="18">
        <f t="shared" si="4"/>
        <v>90</v>
      </c>
      <c r="I179" s="19" t="str">
        <f t="shared" si="5"/>
        <v>X.SẮC</v>
      </c>
      <c r="J179" s="20"/>
    </row>
    <row r="180" spans="1:10" s="1" customFormat="1" x14ac:dyDescent="0.25">
      <c r="A180" s="12">
        <f>SUBTOTAL(3,$B$4:B180)</f>
        <v>177</v>
      </c>
      <c r="B180" s="13" t="s">
        <v>371</v>
      </c>
      <c r="C180" s="14" t="s">
        <v>372</v>
      </c>
      <c r="D180" s="15">
        <v>37771</v>
      </c>
      <c r="E180" s="16" t="s">
        <v>312</v>
      </c>
      <c r="F180" s="17">
        <v>90</v>
      </c>
      <c r="G180" s="17">
        <v>90</v>
      </c>
      <c r="H180" s="18">
        <f t="shared" si="4"/>
        <v>90</v>
      </c>
      <c r="I180" s="19" t="str">
        <f t="shared" si="5"/>
        <v>X.SẮC</v>
      </c>
      <c r="J180" s="20"/>
    </row>
    <row r="181" spans="1:10" s="1" customFormat="1" x14ac:dyDescent="0.25">
      <c r="A181" s="12">
        <f>SUBTOTAL(3,$B$4:B181)</f>
        <v>178</v>
      </c>
      <c r="B181" s="13" t="s">
        <v>373</v>
      </c>
      <c r="C181" s="14" t="s">
        <v>374</v>
      </c>
      <c r="D181" s="15">
        <v>37624</v>
      </c>
      <c r="E181" s="16" t="s">
        <v>312</v>
      </c>
      <c r="F181" s="17">
        <v>100</v>
      </c>
      <c r="G181" s="17">
        <v>90</v>
      </c>
      <c r="H181" s="18">
        <f t="shared" si="4"/>
        <v>95</v>
      </c>
      <c r="I181" s="19" t="str">
        <f t="shared" si="5"/>
        <v>X.SẮC</v>
      </c>
      <c r="J181" s="20"/>
    </row>
    <row r="182" spans="1:10" s="1" customFormat="1" x14ac:dyDescent="0.25">
      <c r="A182" s="12">
        <f>SUBTOTAL(3,$B$4:B182)</f>
        <v>179</v>
      </c>
      <c r="B182" s="13" t="s">
        <v>375</v>
      </c>
      <c r="C182" s="14" t="s">
        <v>376</v>
      </c>
      <c r="D182" s="15">
        <v>37768</v>
      </c>
      <c r="E182" s="16" t="s">
        <v>312</v>
      </c>
      <c r="F182" s="17">
        <v>90</v>
      </c>
      <c r="G182" s="17">
        <v>100</v>
      </c>
      <c r="H182" s="18">
        <f t="shared" si="4"/>
        <v>95</v>
      </c>
      <c r="I182" s="19" t="str">
        <f t="shared" si="5"/>
        <v>X.SẮC</v>
      </c>
      <c r="J182" s="20"/>
    </row>
    <row r="183" spans="1:10" s="1" customFormat="1" x14ac:dyDescent="0.25">
      <c r="A183" s="12">
        <f>SUBTOTAL(3,$B$4:B183)</f>
        <v>180</v>
      </c>
      <c r="B183" s="13" t="s">
        <v>377</v>
      </c>
      <c r="C183" s="14" t="s">
        <v>378</v>
      </c>
      <c r="D183" s="15">
        <v>37286</v>
      </c>
      <c r="E183" s="16" t="s">
        <v>312</v>
      </c>
      <c r="F183" s="17">
        <v>90</v>
      </c>
      <c r="G183" s="17">
        <v>90</v>
      </c>
      <c r="H183" s="18">
        <f t="shared" si="4"/>
        <v>90</v>
      </c>
      <c r="I183" s="19" t="str">
        <f t="shared" si="5"/>
        <v>X.SẮC</v>
      </c>
      <c r="J183" s="20"/>
    </row>
    <row r="184" spans="1:10" s="1" customFormat="1" x14ac:dyDescent="0.25">
      <c r="A184" s="12">
        <f>SUBTOTAL(3,$B$4:B184)</f>
        <v>181</v>
      </c>
      <c r="B184" s="13" t="s">
        <v>379</v>
      </c>
      <c r="C184" s="14" t="s">
        <v>380</v>
      </c>
      <c r="D184" s="15">
        <v>37837</v>
      </c>
      <c r="E184" s="16" t="s">
        <v>312</v>
      </c>
      <c r="F184" s="17">
        <v>100</v>
      </c>
      <c r="G184" s="17">
        <v>100</v>
      </c>
      <c r="H184" s="18">
        <f t="shared" si="4"/>
        <v>100</v>
      </c>
      <c r="I184" s="19" t="str">
        <f t="shared" si="5"/>
        <v>X.SẮC</v>
      </c>
      <c r="J184" s="20"/>
    </row>
    <row r="185" spans="1:10" s="1" customFormat="1" x14ac:dyDescent="0.25">
      <c r="A185" s="12">
        <f>SUBTOTAL(3,$B$4:B185)</f>
        <v>182</v>
      </c>
      <c r="B185" s="13" t="s">
        <v>381</v>
      </c>
      <c r="C185" s="14" t="s">
        <v>382</v>
      </c>
      <c r="D185" s="15">
        <v>37745</v>
      </c>
      <c r="E185" s="16" t="s">
        <v>312</v>
      </c>
      <c r="F185" s="17">
        <v>90</v>
      </c>
      <c r="G185" s="17">
        <v>90</v>
      </c>
      <c r="H185" s="18">
        <f t="shared" si="4"/>
        <v>90</v>
      </c>
      <c r="I185" s="19" t="str">
        <f t="shared" si="5"/>
        <v>X.SẮC</v>
      </c>
      <c r="J185" s="20"/>
    </row>
    <row r="186" spans="1:10" s="1" customFormat="1" x14ac:dyDescent="0.25">
      <c r="A186" s="12">
        <f>SUBTOTAL(3,$B$4:B186)</f>
        <v>183</v>
      </c>
      <c r="B186" s="13" t="s">
        <v>383</v>
      </c>
      <c r="C186" s="14" t="s">
        <v>384</v>
      </c>
      <c r="D186" s="15">
        <v>37692</v>
      </c>
      <c r="E186" s="16" t="s">
        <v>312</v>
      </c>
      <c r="F186" s="17">
        <v>90</v>
      </c>
      <c r="G186" s="17">
        <v>90</v>
      </c>
      <c r="H186" s="18">
        <f t="shared" si="4"/>
        <v>90</v>
      </c>
      <c r="I186" s="19" t="str">
        <f t="shared" si="5"/>
        <v>X.SẮC</v>
      </c>
      <c r="J186" s="20"/>
    </row>
    <row r="187" spans="1:10" s="1" customFormat="1" x14ac:dyDescent="0.25">
      <c r="A187" s="12">
        <f>SUBTOTAL(3,$B$4:B187)</f>
        <v>184</v>
      </c>
      <c r="B187" s="13" t="s">
        <v>385</v>
      </c>
      <c r="C187" s="14" t="s">
        <v>386</v>
      </c>
      <c r="D187" s="15">
        <v>37642</v>
      </c>
      <c r="E187" s="16" t="s">
        <v>312</v>
      </c>
      <c r="F187" s="17">
        <v>100</v>
      </c>
      <c r="G187" s="17">
        <v>90</v>
      </c>
      <c r="H187" s="18">
        <f t="shared" si="4"/>
        <v>95</v>
      </c>
      <c r="I187" s="19" t="str">
        <f t="shared" si="5"/>
        <v>X.SẮC</v>
      </c>
      <c r="J187" s="20"/>
    </row>
    <row r="188" spans="1:10" s="1" customFormat="1" x14ac:dyDescent="0.25">
      <c r="A188" s="12">
        <f>SUBTOTAL(3,$B$4:B188)</f>
        <v>185</v>
      </c>
      <c r="B188" s="13" t="s">
        <v>387</v>
      </c>
      <c r="C188" s="14" t="s">
        <v>388</v>
      </c>
      <c r="D188" s="15">
        <v>37500</v>
      </c>
      <c r="E188" s="16" t="s">
        <v>389</v>
      </c>
      <c r="F188" s="17">
        <v>90</v>
      </c>
      <c r="G188" s="17">
        <v>100</v>
      </c>
      <c r="H188" s="18">
        <f t="shared" si="4"/>
        <v>95</v>
      </c>
      <c r="I188" s="19" t="str">
        <f t="shared" si="5"/>
        <v>X.SẮC</v>
      </c>
      <c r="J188" s="20"/>
    </row>
    <row r="189" spans="1:10" s="1" customFormat="1" x14ac:dyDescent="0.25">
      <c r="A189" s="12">
        <f>SUBTOTAL(3,$B$4:B189)</f>
        <v>186</v>
      </c>
      <c r="B189" s="13" t="s">
        <v>390</v>
      </c>
      <c r="C189" s="14" t="s">
        <v>391</v>
      </c>
      <c r="D189" s="15">
        <v>37653</v>
      </c>
      <c r="E189" s="16" t="s">
        <v>389</v>
      </c>
      <c r="F189" s="17">
        <v>78</v>
      </c>
      <c r="G189" s="17">
        <v>95</v>
      </c>
      <c r="H189" s="18">
        <f t="shared" si="4"/>
        <v>86.5</v>
      </c>
      <c r="I189" s="19" t="str">
        <f t="shared" si="5"/>
        <v>TỐT</v>
      </c>
      <c r="J189" s="20"/>
    </row>
    <row r="190" spans="1:10" s="1" customFormat="1" x14ac:dyDescent="0.25">
      <c r="A190" s="12">
        <f>SUBTOTAL(3,$B$4:B190)</f>
        <v>187</v>
      </c>
      <c r="B190" s="13" t="s">
        <v>392</v>
      </c>
      <c r="C190" s="14" t="s">
        <v>393</v>
      </c>
      <c r="D190" s="15">
        <v>37659</v>
      </c>
      <c r="E190" s="16" t="s">
        <v>389</v>
      </c>
      <c r="F190" s="17">
        <v>85</v>
      </c>
      <c r="G190" s="17">
        <v>100</v>
      </c>
      <c r="H190" s="18">
        <f t="shared" si="4"/>
        <v>92.5</v>
      </c>
      <c r="I190" s="19" t="str">
        <f t="shared" si="5"/>
        <v>X.SẮC</v>
      </c>
      <c r="J190" s="20"/>
    </row>
    <row r="191" spans="1:10" s="1" customFormat="1" x14ac:dyDescent="0.25">
      <c r="A191" s="12">
        <f>SUBTOTAL(3,$B$4:B191)</f>
        <v>188</v>
      </c>
      <c r="B191" s="13" t="s">
        <v>394</v>
      </c>
      <c r="C191" s="14" t="s">
        <v>395</v>
      </c>
      <c r="D191" s="15">
        <v>37749</v>
      </c>
      <c r="E191" s="16" t="s">
        <v>389</v>
      </c>
      <c r="F191" s="17">
        <v>75</v>
      </c>
      <c r="G191" s="17">
        <v>100</v>
      </c>
      <c r="H191" s="18">
        <f t="shared" si="4"/>
        <v>87.5</v>
      </c>
      <c r="I191" s="19" t="str">
        <f t="shared" si="5"/>
        <v>TỐT</v>
      </c>
      <c r="J191" s="20"/>
    </row>
    <row r="192" spans="1:10" s="1" customFormat="1" x14ac:dyDescent="0.25">
      <c r="A192" s="12">
        <f>SUBTOTAL(3,$B$4:B192)</f>
        <v>189</v>
      </c>
      <c r="B192" s="13" t="s">
        <v>396</v>
      </c>
      <c r="C192" s="14" t="s">
        <v>397</v>
      </c>
      <c r="D192" s="15">
        <v>37630</v>
      </c>
      <c r="E192" s="16" t="s">
        <v>389</v>
      </c>
      <c r="F192" s="17">
        <v>75</v>
      </c>
      <c r="G192" s="17">
        <v>100</v>
      </c>
      <c r="H192" s="18">
        <f t="shared" si="4"/>
        <v>87.5</v>
      </c>
      <c r="I192" s="19" t="str">
        <f t="shared" si="5"/>
        <v>TỐT</v>
      </c>
      <c r="J192" s="20"/>
    </row>
    <row r="193" spans="1:10" s="1" customFormat="1" x14ac:dyDescent="0.25">
      <c r="A193" s="12">
        <f>SUBTOTAL(3,$B$4:B193)</f>
        <v>190</v>
      </c>
      <c r="B193" s="13" t="s">
        <v>398</v>
      </c>
      <c r="C193" s="14" t="s">
        <v>399</v>
      </c>
      <c r="D193" s="15">
        <v>37690</v>
      </c>
      <c r="E193" s="16" t="s">
        <v>389</v>
      </c>
      <c r="F193" s="17">
        <v>85</v>
      </c>
      <c r="G193" s="17">
        <v>100</v>
      </c>
      <c r="H193" s="18">
        <f t="shared" si="4"/>
        <v>92.5</v>
      </c>
      <c r="I193" s="19" t="str">
        <f t="shared" si="5"/>
        <v>X.SẮC</v>
      </c>
      <c r="J193" s="20"/>
    </row>
    <row r="194" spans="1:10" s="1" customFormat="1" x14ac:dyDescent="0.25">
      <c r="A194" s="12">
        <f>SUBTOTAL(3,$B$4:B194)</f>
        <v>191</v>
      </c>
      <c r="B194" s="13" t="s">
        <v>400</v>
      </c>
      <c r="C194" s="14" t="s">
        <v>401</v>
      </c>
      <c r="D194" s="15">
        <v>37640</v>
      </c>
      <c r="E194" s="16" t="s">
        <v>389</v>
      </c>
      <c r="F194" s="17">
        <v>75</v>
      </c>
      <c r="G194" s="17">
        <v>100</v>
      </c>
      <c r="H194" s="18">
        <f t="shared" si="4"/>
        <v>87.5</v>
      </c>
      <c r="I194" s="19" t="str">
        <f t="shared" si="5"/>
        <v>TỐT</v>
      </c>
      <c r="J194" s="20"/>
    </row>
    <row r="195" spans="1:10" s="1" customFormat="1" x14ac:dyDescent="0.25">
      <c r="A195" s="12">
        <f>SUBTOTAL(3,$B$4:B195)</f>
        <v>192</v>
      </c>
      <c r="B195" s="13" t="s">
        <v>402</v>
      </c>
      <c r="C195" s="14" t="s">
        <v>403</v>
      </c>
      <c r="D195" s="15">
        <v>37792</v>
      </c>
      <c r="E195" s="16" t="s">
        <v>389</v>
      </c>
      <c r="F195" s="17">
        <v>60</v>
      </c>
      <c r="G195" s="17">
        <v>90</v>
      </c>
      <c r="H195" s="18">
        <f t="shared" si="4"/>
        <v>75</v>
      </c>
      <c r="I195" s="19" t="str">
        <f t="shared" si="5"/>
        <v>KHÁ</v>
      </c>
      <c r="J195" s="20"/>
    </row>
    <row r="196" spans="1:10" s="1" customFormat="1" x14ac:dyDescent="0.25">
      <c r="A196" s="12">
        <f>SUBTOTAL(3,$B$4:B196)</f>
        <v>193</v>
      </c>
      <c r="B196" s="13" t="s">
        <v>404</v>
      </c>
      <c r="C196" s="14" t="s">
        <v>405</v>
      </c>
      <c r="D196" s="15">
        <v>37330</v>
      </c>
      <c r="E196" s="16" t="s">
        <v>389</v>
      </c>
      <c r="F196" s="17">
        <v>75</v>
      </c>
      <c r="G196" s="17">
        <v>100</v>
      </c>
      <c r="H196" s="18">
        <f t="shared" si="4"/>
        <v>87.5</v>
      </c>
      <c r="I196" s="19" t="str">
        <f t="shared" si="5"/>
        <v>TỐT</v>
      </c>
      <c r="J196" s="20"/>
    </row>
    <row r="197" spans="1:10" s="1" customFormat="1" x14ac:dyDescent="0.25">
      <c r="A197" s="12">
        <f>SUBTOTAL(3,$B$4:B197)</f>
        <v>194</v>
      </c>
      <c r="B197" s="13" t="s">
        <v>406</v>
      </c>
      <c r="C197" s="14" t="s">
        <v>407</v>
      </c>
      <c r="D197" s="15">
        <v>37779</v>
      </c>
      <c r="E197" s="16" t="s">
        <v>389</v>
      </c>
      <c r="F197" s="17">
        <v>70</v>
      </c>
      <c r="G197" s="17">
        <v>100</v>
      </c>
      <c r="H197" s="18">
        <f t="shared" ref="H197:H260" si="6">(F197+G197)/2</f>
        <v>85</v>
      </c>
      <c r="I197" s="19" t="str">
        <f t="shared" ref="I197:I260" si="7">IF(H197&gt;=90,"X.SẮC", IF(H197&gt;=80,"TỐT", IF(H197&gt;=65,"KHÁ", IF(H197&gt;=50,"T.BÌNH", IF(H197&gt;=35, "YẾU","KÉM" )))))</f>
        <v>TỐT</v>
      </c>
      <c r="J197" s="20"/>
    </row>
    <row r="198" spans="1:10" s="1" customFormat="1" x14ac:dyDescent="0.25">
      <c r="A198" s="12">
        <f>SUBTOTAL(3,$B$4:B198)</f>
        <v>195</v>
      </c>
      <c r="B198" s="13" t="s">
        <v>408</v>
      </c>
      <c r="C198" s="14" t="s">
        <v>409</v>
      </c>
      <c r="D198" s="15">
        <v>37735</v>
      </c>
      <c r="E198" s="16" t="s">
        <v>389</v>
      </c>
      <c r="F198" s="17">
        <v>70</v>
      </c>
      <c r="G198" s="17">
        <v>100</v>
      </c>
      <c r="H198" s="18">
        <f t="shared" si="6"/>
        <v>85</v>
      </c>
      <c r="I198" s="19" t="str">
        <f t="shared" si="7"/>
        <v>TỐT</v>
      </c>
      <c r="J198" s="20"/>
    </row>
    <row r="199" spans="1:10" s="1" customFormat="1" x14ac:dyDescent="0.25">
      <c r="A199" s="12">
        <f>SUBTOTAL(3,$B$4:B199)</f>
        <v>196</v>
      </c>
      <c r="B199" s="13" t="s">
        <v>410</v>
      </c>
      <c r="C199" s="14" t="s">
        <v>411</v>
      </c>
      <c r="D199" s="15">
        <v>37733</v>
      </c>
      <c r="E199" s="16" t="s">
        <v>389</v>
      </c>
      <c r="F199" s="17">
        <v>90</v>
      </c>
      <c r="G199" s="17">
        <v>90</v>
      </c>
      <c r="H199" s="18">
        <f t="shared" si="6"/>
        <v>90</v>
      </c>
      <c r="I199" s="19" t="str">
        <f t="shared" si="7"/>
        <v>X.SẮC</v>
      </c>
      <c r="J199" s="20"/>
    </row>
    <row r="200" spans="1:10" s="1" customFormat="1" x14ac:dyDescent="0.25">
      <c r="A200" s="12">
        <f>SUBTOTAL(3,$B$4:B200)</f>
        <v>197</v>
      </c>
      <c r="B200" s="13" t="s">
        <v>412</v>
      </c>
      <c r="C200" s="14" t="s">
        <v>413</v>
      </c>
      <c r="D200" s="15">
        <v>37920</v>
      </c>
      <c r="E200" s="16" t="s">
        <v>389</v>
      </c>
      <c r="F200" s="17">
        <v>85</v>
      </c>
      <c r="G200" s="17">
        <v>100</v>
      </c>
      <c r="H200" s="18">
        <f t="shared" si="6"/>
        <v>92.5</v>
      </c>
      <c r="I200" s="19" t="str">
        <f t="shared" si="7"/>
        <v>X.SẮC</v>
      </c>
      <c r="J200" s="20"/>
    </row>
    <row r="201" spans="1:10" s="1" customFormat="1" x14ac:dyDescent="0.25">
      <c r="A201" s="12">
        <f>SUBTOTAL(3,$B$4:B201)</f>
        <v>198</v>
      </c>
      <c r="B201" s="13" t="s">
        <v>414</v>
      </c>
      <c r="C201" s="14" t="s">
        <v>415</v>
      </c>
      <c r="D201" s="15">
        <v>37654</v>
      </c>
      <c r="E201" s="16" t="s">
        <v>389</v>
      </c>
      <c r="F201" s="17">
        <v>70</v>
      </c>
      <c r="G201" s="17">
        <v>100</v>
      </c>
      <c r="H201" s="18">
        <f t="shared" si="6"/>
        <v>85</v>
      </c>
      <c r="I201" s="19" t="str">
        <f t="shared" si="7"/>
        <v>TỐT</v>
      </c>
      <c r="J201" s="20"/>
    </row>
    <row r="202" spans="1:10" s="1" customFormat="1" x14ac:dyDescent="0.25">
      <c r="A202" s="12">
        <f>SUBTOTAL(3,$B$4:B202)</f>
        <v>199</v>
      </c>
      <c r="B202" s="13" t="s">
        <v>416</v>
      </c>
      <c r="C202" s="14" t="s">
        <v>417</v>
      </c>
      <c r="D202" s="15">
        <v>37905</v>
      </c>
      <c r="E202" s="16" t="s">
        <v>389</v>
      </c>
      <c r="F202" s="17">
        <v>0</v>
      </c>
      <c r="G202" s="17">
        <v>100</v>
      </c>
      <c r="H202" s="18">
        <f t="shared" si="6"/>
        <v>50</v>
      </c>
      <c r="I202" s="19" t="str">
        <f t="shared" si="7"/>
        <v>T.BÌNH</v>
      </c>
      <c r="J202" s="20"/>
    </row>
    <row r="203" spans="1:10" s="1" customFormat="1" x14ac:dyDescent="0.25">
      <c r="A203" s="12">
        <f>SUBTOTAL(3,$B$4:B203)</f>
        <v>200</v>
      </c>
      <c r="B203" s="13" t="s">
        <v>418</v>
      </c>
      <c r="C203" s="14" t="s">
        <v>419</v>
      </c>
      <c r="D203" s="15">
        <v>37629</v>
      </c>
      <c r="E203" s="16" t="s">
        <v>389</v>
      </c>
      <c r="F203" s="17">
        <v>90</v>
      </c>
      <c r="G203" s="17">
        <v>100</v>
      </c>
      <c r="H203" s="18">
        <f t="shared" si="6"/>
        <v>95</v>
      </c>
      <c r="I203" s="19" t="str">
        <f t="shared" si="7"/>
        <v>X.SẮC</v>
      </c>
      <c r="J203" s="20"/>
    </row>
    <row r="204" spans="1:10" s="1" customFormat="1" x14ac:dyDescent="0.25">
      <c r="A204" s="12">
        <f>SUBTOTAL(3,$B$4:B204)</f>
        <v>201</v>
      </c>
      <c r="B204" s="13" t="s">
        <v>420</v>
      </c>
      <c r="C204" s="14" t="s">
        <v>421</v>
      </c>
      <c r="D204" s="15">
        <v>37691</v>
      </c>
      <c r="E204" s="16" t="s">
        <v>389</v>
      </c>
      <c r="F204" s="17">
        <v>100</v>
      </c>
      <c r="G204" s="17">
        <v>100</v>
      </c>
      <c r="H204" s="18">
        <f t="shared" si="6"/>
        <v>100</v>
      </c>
      <c r="I204" s="19" t="str">
        <f t="shared" si="7"/>
        <v>X.SẮC</v>
      </c>
      <c r="J204" s="20"/>
    </row>
    <row r="205" spans="1:10" s="1" customFormat="1" x14ac:dyDescent="0.25">
      <c r="A205" s="12">
        <f>SUBTOTAL(3,$B$4:B205)</f>
        <v>202</v>
      </c>
      <c r="B205" s="13" t="s">
        <v>422</v>
      </c>
      <c r="C205" s="14" t="s">
        <v>423</v>
      </c>
      <c r="D205" s="15">
        <v>37909</v>
      </c>
      <c r="E205" s="16" t="s">
        <v>389</v>
      </c>
      <c r="F205" s="17">
        <v>85</v>
      </c>
      <c r="G205" s="17">
        <v>100</v>
      </c>
      <c r="H205" s="18">
        <f t="shared" si="6"/>
        <v>92.5</v>
      </c>
      <c r="I205" s="19" t="str">
        <f t="shared" si="7"/>
        <v>X.SẮC</v>
      </c>
      <c r="J205" s="20"/>
    </row>
    <row r="206" spans="1:10" s="1" customFormat="1" x14ac:dyDescent="0.25">
      <c r="A206" s="12">
        <f>SUBTOTAL(3,$B$4:B206)</f>
        <v>203</v>
      </c>
      <c r="B206" s="13" t="s">
        <v>424</v>
      </c>
      <c r="C206" s="14" t="s">
        <v>425</v>
      </c>
      <c r="D206" s="15">
        <v>37928</v>
      </c>
      <c r="E206" s="16" t="s">
        <v>389</v>
      </c>
      <c r="F206" s="17">
        <v>75</v>
      </c>
      <c r="G206" s="17">
        <v>100</v>
      </c>
      <c r="H206" s="18">
        <f t="shared" si="6"/>
        <v>87.5</v>
      </c>
      <c r="I206" s="19" t="str">
        <f t="shared" si="7"/>
        <v>TỐT</v>
      </c>
      <c r="J206" s="20"/>
    </row>
    <row r="207" spans="1:10" x14ac:dyDescent="0.25">
      <c r="A207" s="12">
        <f>SUBTOTAL(3,$B$4:B207)</f>
        <v>204</v>
      </c>
      <c r="B207" s="13" t="s">
        <v>426</v>
      </c>
      <c r="C207" s="14" t="s">
        <v>427</v>
      </c>
      <c r="D207" s="15">
        <v>37825</v>
      </c>
      <c r="E207" s="16" t="s">
        <v>389</v>
      </c>
      <c r="F207" s="17">
        <v>0</v>
      </c>
      <c r="G207" s="17">
        <v>0</v>
      </c>
      <c r="H207" s="18">
        <f t="shared" si="6"/>
        <v>0</v>
      </c>
      <c r="I207" s="19" t="str">
        <f t="shared" si="7"/>
        <v>KÉM</v>
      </c>
      <c r="J207" s="20"/>
    </row>
    <row r="208" spans="1:10" s="1" customFormat="1" x14ac:dyDescent="0.25">
      <c r="A208" s="12">
        <f>SUBTOTAL(3,$B$4:B208)</f>
        <v>205</v>
      </c>
      <c r="B208" s="13" t="s">
        <v>428</v>
      </c>
      <c r="C208" s="14" t="s">
        <v>429</v>
      </c>
      <c r="D208" s="15">
        <v>37697</v>
      </c>
      <c r="E208" s="16" t="s">
        <v>389</v>
      </c>
      <c r="F208" s="17">
        <v>70</v>
      </c>
      <c r="G208" s="17">
        <v>81</v>
      </c>
      <c r="H208" s="18">
        <f t="shared" si="6"/>
        <v>75.5</v>
      </c>
      <c r="I208" s="19" t="str">
        <f t="shared" si="7"/>
        <v>KHÁ</v>
      </c>
      <c r="J208" s="20"/>
    </row>
    <row r="209" spans="1:10" x14ac:dyDescent="0.25">
      <c r="A209" s="12">
        <f>SUBTOTAL(3,$B$4:B209)</f>
        <v>206</v>
      </c>
      <c r="B209" s="13" t="s">
        <v>430</v>
      </c>
      <c r="C209" s="14" t="s">
        <v>431</v>
      </c>
      <c r="D209" s="15">
        <v>37833</v>
      </c>
      <c r="E209" s="16" t="s">
        <v>389</v>
      </c>
      <c r="F209" s="17">
        <v>81</v>
      </c>
      <c r="G209" s="17">
        <v>0</v>
      </c>
      <c r="H209" s="18">
        <f t="shared" si="6"/>
        <v>40.5</v>
      </c>
      <c r="I209" s="19" t="str">
        <f t="shared" si="7"/>
        <v>YẾU</v>
      </c>
      <c r="J209" s="20"/>
    </row>
    <row r="210" spans="1:10" s="1" customFormat="1" x14ac:dyDescent="0.25">
      <c r="A210" s="12">
        <f>SUBTOTAL(3,$B$4:B210)</f>
        <v>207</v>
      </c>
      <c r="B210" s="13" t="s">
        <v>432</v>
      </c>
      <c r="C210" s="14" t="s">
        <v>433</v>
      </c>
      <c r="D210" s="15">
        <v>37708</v>
      </c>
      <c r="E210" s="16" t="s">
        <v>389</v>
      </c>
      <c r="F210" s="17">
        <v>85</v>
      </c>
      <c r="G210" s="17">
        <v>90</v>
      </c>
      <c r="H210" s="18">
        <f t="shared" si="6"/>
        <v>87.5</v>
      </c>
      <c r="I210" s="19" t="str">
        <f t="shared" si="7"/>
        <v>TỐT</v>
      </c>
      <c r="J210" s="20"/>
    </row>
    <row r="211" spans="1:10" s="1" customFormat="1" x14ac:dyDescent="0.25">
      <c r="A211" s="12">
        <f>SUBTOTAL(3,$B$4:B211)</f>
        <v>208</v>
      </c>
      <c r="B211" s="13" t="s">
        <v>434</v>
      </c>
      <c r="C211" s="14" t="s">
        <v>435</v>
      </c>
      <c r="D211" s="15">
        <v>37845</v>
      </c>
      <c r="E211" s="16" t="s">
        <v>389</v>
      </c>
      <c r="F211" s="17">
        <v>88</v>
      </c>
      <c r="G211" s="17">
        <v>100</v>
      </c>
      <c r="H211" s="18">
        <f t="shared" si="6"/>
        <v>94</v>
      </c>
      <c r="I211" s="19" t="str">
        <f t="shared" si="7"/>
        <v>X.SẮC</v>
      </c>
      <c r="J211" s="20"/>
    </row>
    <row r="212" spans="1:10" s="1" customFormat="1" x14ac:dyDescent="0.25">
      <c r="A212" s="12">
        <f>SUBTOTAL(3,$B$4:B212)</f>
        <v>209</v>
      </c>
      <c r="B212" s="13" t="s">
        <v>436</v>
      </c>
      <c r="C212" s="14" t="s">
        <v>437</v>
      </c>
      <c r="D212" s="15">
        <v>37624</v>
      </c>
      <c r="E212" s="16" t="s">
        <v>389</v>
      </c>
      <c r="F212" s="17">
        <v>90</v>
      </c>
      <c r="G212" s="17">
        <v>90</v>
      </c>
      <c r="H212" s="18">
        <f t="shared" si="6"/>
        <v>90</v>
      </c>
      <c r="I212" s="19" t="str">
        <f t="shared" si="7"/>
        <v>X.SẮC</v>
      </c>
      <c r="J212" s="20"/>
    </row>
    <row r="213" spans="1:10" s="1" customFormat="1" x14ac:dyDescent="0.25">
      <c r="A213" s="12">
        <f>SUBTOTAL(3,$B$4:B213)</f>
        <v>210</v>
      </c>
      <c r="B213" s="13" t="s">
        <v>438</v>
      </c>
      <c r="C213" s="14" t="s">
        <v>439</v>
      </c>
      <c r="D213" s="15">
        <v>37821</v>
      </c>
      <c r="E213" s="16" t="s">
        <v>389</v>
      </c>
      <c r="F213" s="17">
        <v>90</v>
      </c>
      <c r="G213" s="17">
        <v>100</v>
      </c>
      <c r="H213" s="18">
        <f t="shared" si="6"/>
        <v>95</v>
      </c>
      <c r="I213" s="19" t="str">
        <f t="shared" si="7"/>
        <v>X.SẮC</v>
      </c>
      <c r="J213" s="20"/>
    </row>
    <row r="214" spans="1:10" s="1" customFormat="1" x14ac:dyDescent="0.25">
      <c r="A214" s="12">
        <f>SUBTOTAL(3,$B$4:B214)</f>
        <v>211</v>
      </c>
      <c r="B214" s="13" t="s">
        <v>440</v>
      </c>
      <c r="C214" s="14" t="s">
        <v>441</v>
      </c>
      <c r="D214" s="15">
        <v>37850</v>
      </c>
      <c r="E214" s="16" t="s">
        <v>389</v>
      </c>
      <c r="F214" s="17">
        <v>90</v>
      </c>
      <c r="G214" s="17">
        <v>100</v>
      </c>
      <c r="H214" s="18">
        <f t="shared" si="6"/>
        <v>95</v>
      </c>
      <c r="I214" s="19" t="str">
        <f t="shared" si="7"/>
        <v>X.SẮC</v>
      </c>
      <c r="J214" s="20"/>
    </row>
    <row r="215" spans="1:10" s="1" customFormat="1" x14ac:dyDescent="0.25">
      <c r="A215" s="12">
        <f>SUBTOTAL(3,$B$4:B215)</f>
        <v>212</v>
      </c>
      <c r="B215" s="13" t="s">
        <v>442</v>
      </c>
      <c r="C215" s="14" t="s">
        <v>443</v>
      </c>
      <c r="D215" s="15">
        <v>37769</v>
      </c>
      <c r="E215" s="16" t="s">
        <v>389</v>
      </c>
      <c r="F215" s="17">
        <v>100</v>
      </c>
      <c r="G215" s="17">
        <v>0</v>
      </c>
      <c r="H215" s="18">
        <f t="shared" si="6"/>
        <v>50</v>
      </c>
      <c r="I215" s="19" t="str">
        <f t="shared" si="7"/>
        <v>T.BÌNH</v>
      </c>
      <c r="J215" s="20"/>
    </row>
    <row r="216" spans="1:10" s="1" customFormat="1" x14ac:dyDescent="0.25">
      <c r="A216" s="12">
        <f>SUBTOTAL(3,$B$4:B216)</f>
        <v>213</v>
      </c>
      <c r="B216" s="13" t="s">
        <v>444</v>
      </c>
      <c r="C216" s="14" t="s">
        <v>445</v>
      </c>
      <c r="D216" s="15">
        <v>37800</v>
      </c>
      <c r="E216" s="16" t="s">
        <v>389</v>
      </c>
      <c r="F216" s="17">
        <v>85</v>
      </c>
      <c r="G216" s="17">
        <v>99</v>
      </c>
      <c r="H216" s="18">
        <f t="shared" si="6"/>
        <v>92</v>
      </c>
      <c r="I216" s="19" t="str">
        <f t="shared" si="7"/>
        <v>X.SẮC</v>
      </c>
      <c r="J216" s="20"/>
    </row>
    <row r="217" spans="1:10" s="1" customFormat="1" x14ac:dyDescent="0.25">
      <c r="A217" s="12">
        <f>SUBTOTAL(3,$B$4:B217)</f>
        <v>214</v>
      </c>
      <c r="B217" s="13" t="s">
        <v>446</v>
      </c>
      <c r="C217" s="14" t="s">
        <v>447</v>
      </c>
      <c r="D217" s="15">
        <v>37678</v>
      </c>
      <c r="E217" s="16" t="s">
        <v>389</v>
      </c>
      <c r="F217" s="17">
        <v>90</v>
      </c>
      <c r="G217" s="17">
        <v>90</v>
      </c>
      <c r="H217" s="18">
        <f t="shared" si="6"/>
        <v>90</v>
      </c>
      <c r="I217" s="19" t="str">
        <f t="shared" si="7"/>
        <v>X.SẮC</v>
      </c>
      <c r="J217" s="20"/>
    </row>
    <row r="218" spans="1:10" x14ac:dyDescent="0.25">
      <c r="A218" s="12">
        <f>SUBTOTAL(3,$B$4:B218)</f>
        <v>215</v>
      </c>
      <c r="B218" s="13" t="s">
        <v>448</v>
      </c>
      <c r="C218" s="14" t="s">
        <v>449</v>
      </c>
      <c r="D218" s="15">
        <v>37907</v>
      </c>
      <c r="E218" s="16" t="s">
        <v>389</v>
      </c>
      <c r="F218" s="17">
        <v>0</v>
      </c>
      <c r="G218" s="17">
        <v>0</v>
      </c>
      <c r="H218" s="18">
        <f t="shared" si="6"/>
        <v>0</v>
      </c>
      <c r="I218" s="19" t="str">
        <f t="shared" si="7"/>
        <v>KÉM</v>
      </c>
      <c r="J218" s="20"/>
    </row>
    <row r="219" spans="1:10" s="1" customFormat="1" x14ac:dyDescent="0.25">
      <c r="A219" s="12">
        <f>SUBTOTAL(3,$B$4:B219)</f>
        <v>216</v>
      </c>
      <c r="B219" s="13" t="s">
        <v>450</v>
      </c>
      <c r="C219" s="14" t="s">
        <v>451</v>
      </c>
      <c r="D219" s="15">
        <v>37812</v>
      </c>
      <c r="E219" s="16" t="s">
        <v>389</v>
      </c>
      <c r="F219" s="17">
        <v>100</v>
      </c>
      <c r="G219" s="17">
        <v>100</v>
      </c>
      <c r="H219" s="18">
        <f t="shared" si="6"/>
        <v>100</v>
      </c>
      <c r="I219" s="19" t="str">
        <f t="shared" si="7"/>
        <v>X.SẮC</v>
      </c>
      <c r="J219" s="20"/>
    </row>
    <row r="220" spans="1:10" s="1" customFormat="1" x14ac:dyDescent="0.25">
      <c r="A220" s="12">
        <f>SUBTOTAL(3,$B$4:B220)</f>
        <v>217</v>
      </c>
      <c r="B220" s="13" t="s">
        <v>452</v>
      </c>
      <c r="C220" s="14" t="s">
        <v>453</v>
      </c>
      <c r="D220" s="15">
        <v>37924</v>
      </c>
      <c r="E220" s="16" t="s">
        <v>389</v>
      </c>
      <c r="F220" s="17">
        <v>90</v>
      </c>
      <c r="G220" s="17">
        <v>100</v>
      </c>
      <c r="H220" s="18">
        <f t="shared" si="6"/>
        <v>95</v>
      </c>
      <c r="I220" s="19" t="str">
        <f t="shared" si="7"/>
        <v>X.SẮC</v>
      </c>
      <c r="J220" s="20"/>
    </row>
    <row r="221" spans="1:10" s="1" customFormat="1" x14ac:dyDescent="0.25">
      <c r="A221" s="12">
        <f>SUBTOTAL(3,$B$4:B221)</f>
        <v>218</v>
      </c>
      <c r="B221" s="13" t="s">
        <v>454</v>
      </c>
      <c r="C221" s="14" t="s">
        <v>455</v>
      </c>
      <c r="D221" s="15">
        <v>37707</v>
      </c>
      <c r="E221" s="16" t="s">
        <v>389</v>
      </c>
      <c r="F221" s="17">
        <v>85</v>
      </c>
      <c r="G221" s="17">
        <v>85</v>
      </c>
      <c r="H221" s="18">
        <f t="shared" si="6"/>
        <v>85</v>
      </c>
      <c r="I221" s="19" t="str">
        <f t="shared" si="7"/>
        <v>TỐT</v>
      </c>
      <c r="J221" s="20"/>
    </row>
    <row r="222" spans="1:10" s="1" customFormat="1" x14ac:dyDescent="0.25">
      <c r="A222" s="12">
        <f>SUBTOTAL(3,$B$4:B222)</f>
        <v>219</v>
      </c>
      <c r="B222" s="13" t="s">
        <v>456</v>
      </c>
      <c r="C222" s="14" t="s">
        <v>457</v>
      </c>
      <c r="D222" s="15">
        <v>37880</v>
      </c>
      <c r="E222" s="16" t="s">
        <v>389</v>
      </c>
      <c r="F222" s="17">
        <v>80</v>
      </c>
      <c r="G222" s="17">
        <v>100</v>
      </c>
      <c r="H222" s="18">
        <f t="shared" si="6"/>
        <v>90</v>
      </c>
      <c r="I222" s="19" t="str">
        <f t="shared" si="7"/>
        <v>X.SẮC</v>
      </c>
      <c r="J222" s="20"/>
    </row>
    <row r="223" spans="1:10" x14ac:dyDescent="0.25">
      <c r="A223" s="12">
        <f>SUBTOTAL(3,$B$4:B223)</f>
        <v>220</v>
      </c>
      <c r="B223" s="21" t="s">
        <v>458</v>
      </c>
      <c r="C223" s="22" t="s">
        <v>459</v>
      </c>
      <c r="D223" s="15">
        <v>38038</v>
      </c>
      <c r="E223" s="16" t="s">
        <v>460</v>
      </c>
      <c r="F223" s="23">
        <v>0</v>
      </c>
      <c r="G223" s="23">
        <v>0</v>
      </c>
      <c r="H223" s="18">
        <f t="shared" si="6"/>
        <v>0</v>
      </c>
      <c r="I223" s="19" t="str">
        <f t="shared" si="7"/>
        <v>KÉM</v>
      </c>
      <c r="J223" s="20"/>
    </row>
    <row r="224" spans="1:10" s="1" customFormat="1" x14ac:dyDescent="0.25">
      <c r="A224" s="12">
        <f>SUBTOTAL(3,$B$4:B224)</f>
        <v>221</v>
      </c>
      <c r="B224" s="21" t="s">
        <v>461</v>
      </c>
      <c r="C224" s="22" t="s">
        <v>462</v>
      </c>
      <c r="D224" s="15">
        <v>38317</v>
      </c>
      <c r="E224" s="16" t="s">
        <v>463</v>
      </c>
      <c r="F224" s="23">
        <v>60</v>
      </c>
      <c r="G224" s="23">
        <v>85</v>
      </c>
      <c r="H224" s="18">
        <f t="shared" si="6"/>
        <v>72.5</v>
      </c>
      <c r="I224" s="19" t="str">
        <f t="shared" si="7"/>
        <v>KHÁ</v>
      </c>
      <c r="J224" s="20"/>
    </row>
    <row r="225" spans="1:10" x14ac:dyDescent="0.25">
      <c r="A225" s="12">
        <f>SUBTOTAL(3,$B$4:B225)</f>
        <v>222</v>
      </c>
      <c r="B225" s="21" t="s">
        <v>464</v>
      </c>
      <c r="C225" s="22" t="s">
        <v>465</v>
      </c>
      <c r="D225" s="15">
        <v>38004</v>
      </c>
      <c r="E225" s="16" t="s">
        <v>460</v>
      </c>
      <c r="F225" s="23">
        <v>90</v>
      </c>
      <c r="G225" s="23">
        <v>0</v>
      </c>
      <c r="H225" s="18">
        <f t="shared" si="6"/>
        <v>45</v>
      </c>
      <c r="I225" s="19" t="str">
        <f t="shared" si="7"/>
        <v>YẾU</v>
      </c>
      <c r="J225" s="20"/>
    </row>
    <row r="226" spans="1:10" ht="37.5" x14ac:dyDescent="0.25">
      <c r="A226" s="12">
        <f>SUBTOTAL(3,$B$4:B226)</f>
        <v>223</v>
      </c>
      <c r="B226" s="21" t="s">
        <v>466</v>
      </c>
      <c r="C226" s="22" t="s">
        <v>467</v>
      </c>
      <c r="D226" s="15">
        <v>38291</v>
      </c>
      <c r="E226" s="16" t="s">
        <v>463</v>
      </c>
      <c r="F226" s="23">
        <v>0</v>
      </c>
      <c r="G226" s="23">
        <v>0</v>
      </c>
      <c r="H226" s="18">
        <f t="shared" si="6"/>
        <v>0</v>
      </c>
      <c r="I226" s="19" t="str">
        <f t="shared" si="7"/>
        <v>KÉM</v>
      </c>
      <c r="J226" s="20"/>
    </row>
    <row r="227" spans="1:10" x14ac:dyDescent="0.25">
      <c r="A227" s="12">
        <f>SUBTOTAL(3,$B$4:B227)</f>
        <v>224</v>
      </c>
      <c r="B227" s="21" t="s">
        <v>468</v>
      </c>
      <c r="C227" s="22" t="s">
        <v>469</v>
      </c>
      <c r="D227" s="15">
        <v>38084</v>
      </c>
      <c r="E227" s="16" t="s">
        <v>460</v>
      </c>
      <c r="F227" s="23">
        <v>0</v>
      </c>
      <c r="G227" s="23">
        <v>90</v>
      </c>
      <c r="H227" s="18">
        <f t="shared" si="6"/>
        <v>45</v>
      </c>
      <c r="I227" s="19" t="str">
        <f t="shared" si="7"/>
        <v>YẾU</v>
      </c>
      <c r="J227" s="20"/>
    </row>
    <row r="228" spans="1:10" s="1" customFormat="1" x14ac:dyDescent="0.25">
      <c r="A228" s="12">
        <f>SUBTOTAL(3,$B$4:B228)</f>
        <v>225</v>
      </c>
      <c r="B228" s="21" t="s">
        <v>470</v>
      </c>
      <c r="C228" s="22" t="s">
        <v>471</v>
      </c>
      <c r="D228" s="15">
        <v>38090</v>
      </c>
      <c r="E228" s="16" t="s">
        <v>463</v>
      </c>
      <c r="F228" s="23">
        <v>95</v>
      </c>
      <c r="G228" s="23">
        <v>70</v>
      </c>
      <c r="H228" s="18">
        <f t="shared" si="6"/>
        <v>82.5</v>
      </c>
      <c r="I228" s="19" t="str">
        <f t="shared" si="7"/>
        <v>TỐT</v>
      </c>
      <c r="J228" s="20"/>
    </row>
    <row r="229" spans="1:10" s="1" customFormat="1" x14ac:dyDescent="0.25">
      <c r="A229" s="12">
        <f>SUBTOTAL(3,$B$4:B229)</f>
        <v>226</v>
      </c>
      <c r="B229" s="21" t="s">
        <v>472</v>
      </c>
      <c r="C229" s="22" t="s">
        <v>473</v>
      </c>
      <c r="D229" s="15">
        <v>38235</v>
      </c>
      <c r="E229" s="16" t="s">
        <v>463</v>
      </c>
      <c r="F229" s="23">
        <v>80</v>
      </c>
      <c r="G229" s="23">
        <v>90</v>
      </c>
      <c r="H229" s="18">
        <f t="shared" si="6"/>
        <v>85</v>
      </c>
      <c r="I229" s="19" t="str">
        <f t="shared" si="7"/>
        <v>TỐT</v>
      </c>
      <c r="J229" s="20"/>
    </row>
    <row r="230" spans="1:10" x14ac:dyDescent="0.25">
      <c r="A230" s="12">
        <f>SUBTOTAL(3,$B$4:B230)</f>
        <v>227</v>
      </c>
      <c r="B230" s="21" t="s">
        <v>474</v>
      </c>
      <c r="C230" s="22" t="s">
        <v>475</v>
      </c>
      <c r="D230" s="15">
        <v>38326</v>
      </c>
      <c r="E230" s="16" t="s">
        <v>463</v>
      </c>
      <c r="F230" s="23">
        <v>65</v>
      </c>
      <c r="G230" s="23">
        <v>0</v>
      </c>
      <c r="H230" s="18">
        <f t="shared" si="6"/>
        <v>32.5</v>
      </c>
      <c r="I230" s="19" t="str">
        <f t="shared" si="7"/>
        <v>KÉM</v>
      </c>
      <c r="J230" s="20"/>
    </row>
    <row r="231" spans="1:10" x14ac:dyDescent="0.25">
      <c r="A231" s="12">
        <f>SUBTOTAL(3,$B$4:B231)</f>
        <v>228</v>
      </c>
      <c r="B231" s="21" t="s">
        <v>476</v>
      </c>
      <c r="C231" s="22" t="s">
        <v>477</v>
      </c>
      <c r="D231" s="15">
        <v>38122</v>
      </c>
      <c r="E231" s="16" t="s">
        <v>460</v>
      </c>
      <c r="F231" s="23">
        <v>0</v>
      </c>
      <c r="G231" s="23">
        <v>0</v>
      </c>
      <c r="H231" s="18">
        <f t="shared" si="6"/>
        <v>0</v>
      </c>
      <c r="I231" s="19" t="str">
        <f t="shared" si="7"/>
        <v>KÉM</v>
      </c>
      <c r="J231" s="20"/>
    </row>
    <row r="232" spans="1:10" s="1" customFormat="1" x14ac:dyDescent="0.25">
      <c r="A232" s="12">
        <f>SUBTOTAL(3,$B$4:B232)</f>
        <v>229</v>
      </c>
      <c r="B232" s="21" t="s">
        <v>478</v>
      </c>
      <c r="C232" s="22" t="s">
        <v>479</v>
      </c>
      <c r="D232" s="15">
        <v>38124</v>
      </c>
      <c r="E232" s="16" t="s">
        <v>463</v>
      </c>
      <c r="F232" s="23">
        <v>90</v>
      </c>
      <c r="G232" s="23">
        <v>90</v>
      </c>
      <c r="H232" s="18">
        <f t="shared" si="6"/>
        <v>90</v>
      </c>
      <c r="I232" s="19" t="str">
        <f t="shared" si="7"/>
        <v>X.SẮC</v>
      </c>
      <c r="J232" s="20"/>
    </row>
    <row r="233" spans="1:10" x14ac:dyDescent="0.25">
      <c r="A233" s="12">
        <f>SUBTOTAL(3,$B$4:B233)</f>
        <v>230</v>
      </c>
      <c r="B233" s="21" t="s">
        <v>480</v>
      </c>
      <c r="C233" s="22" t="s">
        <v>481</v>
      </c>
      <c r="D233" s="15">
        <v>38310</v>
      </c>
      <c r="E233" s="16" t="s">
        <v>460</v>
      </c>
      <c r="F233" s="23">
        <v>0</v>
      </c>
      <c r="G233" s="23">
        <v>80</v>
      </c>
      <c r="H233" s="18">
        <f t="shared" si="6"/>
        <v>40</v>
      </c>
      <c r="I233" s="19" t="str">
        <f t="shared" si="7"/>
        <v>YẾU</v>
      </c>
      <c r="J233" s="20"/>
    </row>
    <row r="234" spans="1:10" s="1" customFormat="1" x14ac:dyDescent="0.25">
      <c r="A234" s="12">
        <f>SUBTOTAL(3,$B$4:B234)</f>
        <v>231</v>
      </c>
      <c r="B234" s="21" t="s">
        <v>482</v>
      </c>
      <c r="C234" s="22" t="s">
        <v>483</v>
      </c>
      <c r="D234" s="15">
        <v>37991</v>
      </c>
      <c r="E234" s="16" t="s">
        <v>463</v>
      </c>
      <c r="F234" s="23">
        <v>86</v>
      </c>
      <c r="G234" s="23">
        <v>87</v>
      </c>
      <c r="H234" s="18">
        <f t="shared" si="6"/>
        <v>86.5</v>
      </c>
      <c r="I234" s="19" t="str">
        <f t="shared" si="7"/>
        <v>TỐT</v>
      </c>
      <c r="J234" s="20"/>
    </row>
    <row r="235" spans="1:10" x14ac:dyDescent="0.25">
      <c r="A235" s="12">
        <f>SUBTOTAL(3,$B$4:B235)</f>
        <v>232</v>
      </c>
      <c r="B235" s="21" t="s">
        <v>484</v>
      </c>
      <c r="C235" s="22" t="s">
        <v>485</v>
      </c>
      <c r="D235" s="15">
        <v>38238</v>
      </c>
      <c r="E235" s="16" t="s">
        <v>460</v>
      </c>
      <c r="F235" s="23">
        <v>0</v>
      </c>
      <c r="G235" s="23">
        <v>0</v>
      </c>
      <c r="H235" s="18">
        <f t="shared" si="6"/>
        <v>0</v>
      </c>
      <c r="I235" s="19" t="str">
        <f t="shared" si="7"/>
        <v>KÉM</v>
      </c>
      <c r="J235" s="20"/>
    </row>
    <row r="236" spans="1:10" s="1" customFormat="1" x14ac:dyDescent="0.25">
      <c r="A236" s="12">
        <f>SUBTOTAL(3,$B$4:B236)</f>
        <v>233</v>
      </c>
      <c r="B236" s="21" t="s">
        <v>486</v>
      </c>
      <c r="C236" s="22" t="s">
        <v>487</v>
      </c>
      <c r="D236" s="15">
        <v>38012</v>
      </c>
      <c r="E236" s="16" t="s">
        <v>463</v>
      </c>
      <c r="F236" s="23">
        <v>90</v>
      </c>
      <c r="G236" s="23">
        <v>78</v>
      </c>
      <c r="H236" s="18">
        <f t="shared" si="6"/>
        <v>84</v>
      </c>
      <c r="I236" s="19" t="str">
        <f t="shared" si="7"/>
        <v>TỐT</v>
      </c>
      <c r="J236" s="20"/>
    </row>
    <row r="237" spans="1:10" x14ac:dyDescent="0.25">
      <c r="A237" s="12">
        <f>SUBTOTAL(3,$B$4:B237)</f>
        <v>234</v>
      </c>
      <c r="B237" s="21" t="s">
        <v>488</v>
      </c>
      <c r="C237" s="22" t="s">
        <v>489</v>
      </c>
      <c r="D237" s="15">
        <v>38170</v>
      </c>
      <c r="E237" s="16" t="s">
        <v>463</v>
      </c>
      <c r="F237" s="23">
        <v>0</v>
      </c>
      <c r="G237" s="23">
        <v>0</v>
      </c>
      <c r="H237" s="18">
        <f t="shared" si="6"/>
        <v>0</v>
      </c>
      <c r="I237" s="19" t="str">
        <f t="shared" si="7"/>
        <v>KÉM</v>
      </c>
      <c r="J237" s="20"/>
    </row>
    <row r="238" spans="1:10" x14ac:dyDescent="0.25">
      <c r="A238" s="12">
        <f>SUBTOTAL(3,$B$4:B238)</f>
        <v>235</v>
      </c>
      <c r="B238" s="21" t="s">
        <v>490</v>
      </c>
      <c r="C238" s="22" t="s">
        <v>491</v>
      </c>
      <c r="D238" s="15">
        <v>38105</v>
      </c>
      <c r="E238" s="16" t="s">
        <v>460</v>
      </c>
      <c r="F238" s="23">
        <v>0</v>
      </c>
      <c r="G238" s="23">
        <v>0</v>
      </c>
      <c r="H238" s="18">
        <f t="shared" si="6"/>
        <v>0</v>
      </c>
      <c r="I238" s="19" t="str">
        <f t="shared" si="7"/>
        <v>KÉM</v>
      </c>
      <c r="J238" s="20"/>
    </row>
    <row r="239" spans="1:10" s="1" customFormat="1" x14ac:dyDescent="0.25">
      <c r="A239" s="12">
        <f>SUBTOTAL(3,$B$4:B239)</f>
        <v>236</v>
      </c>
      <c r="B239" s="21" t="s">
        <v>492</v>
      </c>
      <c r="C239" s="22" t="s">
        <v>493</v>
      </c>
      <c r="D239" s="15">
        <v>38219</v>
      </c>
      <c r="E239" s="16" t="s">
        <v>463</v>
      </c>
      <c r="F239" s="23">
        <v>90</v>
      </c>
      <c r="G239" s="23">
        <v>99</v>
      </c>
      <c r="H239" s="18">
        <f t="shared" si="6"/>
        <v>94.5</v>
      </c>
      <c r="I239" s="19" t="str">
        <f t="shared" si="7"/>
        <v>X.SẮC</v>
      </c>
      <c r="J239" s="20"/>
    </row>
    <row r="240" spans="1:10" x14ac:dyDescent="0.25">
      <c r="A240" s="12">
        <f>SUBTOTAL(3,$B$4:B240)</f>
        <v>237</v>
      </c>
      <c r="B240" s="21" t="s">
        <v>494</v>
      </c>
      <c r="C240" s="22" t="s">
        <v>495</v>
      </c>
      <c r="D240" s="15">
        <v>38338</v>
      </c>
      <c r="E240" s="16" t="s">
        <v>460</v>
      </c>
      <c r="F240" s="23">
        <v>0</v>
      </c>
      <c r="G240" s="23">
        <v>0</v>
      </c>
      <c r="H240" s="18">
        <f t="shared" si="6"/>
        <v>0</v>
      </c>
      <c r="I240" s="19" t="str">
        <f t="shared" si="7"/>
        <v>KÉM</v>
      </c>
      <c r="J240" s="20"/>
    </row>
    <row r="241" spans="1:10" x14ac:dyDescent="0.25">
      <c r="A241" s="12">
        <f>SUBTOTAL(3,$B$4:B241)</f>
        <v>238</v>
      </c>
      <c r="B241" s="21" t="s">
        <v>496</v>
      </c>
      <c r="C241" s="22" t="s">
        <v>497</v>
      </c>
      <c r="D241" s="15">
        <v>38096</v>
      </c>
      <c r="E241" s="16" t="s">
        <v>460</v>
      </c>
      <c r="F241" s="23">
        <v>0</v>
      </c>
      <c r="G241" s="23">
        <v>0</v>
      </c>
      <c r="H241" s="18">
        <f t="shared" si="6"/>
        <v>0</v>
      </c>
      <c r="I241" s="19" t="str">
        <f t="shared" si="7"/>
        <v>KÉM</v>
      </c>
      <c r="J241" s="20"/>
    </row>
    <row r="242" spans="1:10" s="1" customFormat="1" ht="37.5" x14ac:dyDescent="0.25">
      <c r="A242" s="12">
        <f>SUBTOTAL(3,$B$4:B242)</f>
        <v>239</v>
      </c>
      <c r="B242" s="21" t="s">
        <v>498</v>
      </c>
      <c r="C242" s="22" t="s">
        <v>499</v>
      </c>
      <c r="D242" s="15">
        <v>38287</v>
      </c>
      <c r="E242" s="16" t="s">
        <v>460</v>
      </c>
      <c r="F242" s="23">
        <v>100</v>
      </c>
      <c r="G242" s="23">
        <v>85</v>
      </c>
      <c r="H242" s="18">
        <f t="shared" si="6"/>
        <v>92.5</v>
      </c>
      <c r="I242" s="19" t="str">
        <f t="shared" si="7"/>
        <v>X.SẮC</v>
      </c>
      <c r="J242" s="20"/>
    </row>
    <row r="243" spans="1:10" s="1" customFormat="1" x14ac:dyDescent="0.25">
      <c r="A243" s="12">
        <f>SUBTOTAL(3,$B$4:B243)</f>
        <v>240</v>
      </c>
      <c r="B243" s="21" t="s">
        <v>500</v>
      </c>
      <c r="C243" s="22" t="s">
        <v>501</v>
      </c>
      <c r="D243" s="15">
        <v>38272</v>
      </c>
      <c r="E243" s="16" t="s">
        <v>463</v>
      </c>
      <c r="F243" s="23">
        <v>90</v>
      </c>
      <c r="G243" s="23">
        <v>75</v>
      </c>
      <c r="H243" s="18">
        <f t="shared" si="6"/>
        <v>82.5</v>
      </c>
      <c r="I243" s="19" t="str">
        <f t="shared" si="7"/>
        <v>TỐT</v>
      </c>
      <c r="J243" s="20"/>
    </row>
    <row r="244" spans="1:10" s="1" customFormat="1" x14ac:dyDescent="0.25">
      <c r="A244" s="12">
        <f>SUBTOTAL(3,$B$4:B244)</f>
        <v>241</v>
      </c>
      <c r="B244" s="21" t="s">
        <v>502</v>
      </c>
      <c r="C244" s="22" t="s">
        <v>503</v>
      </c>
      <c r="D244" s="15">
        <v>38160</v>
      </c>
      <c r="E244" s="16" t="s">
        <v>460</v>
      </c>
      <c r="F244" s="23">
        <v>65</v>
      </c>
      <c r="G244" s="23">
        <v>90</v>
      </c>
      <c r="H244" s="18">
        <f t="shared" si="6"/>
        <v>77.5</v>
      </c>
      <c r="I244" s="19" t="str">
        <f t="shared" si="7"/>
        <v>KHÁ</v>
      </c>
      <c r="J244" s="20"/>
    </row>
    <row r="245" spans="1:10" s="1" customFormat="1" x14ac:dyDescent="0.25">
      <c r="A245" s="12">
        <f>SUBTOTAL(3,$B$4:B245)</f>
        <v>242</v>
      </c>
      <c r="B245" s="21" t="s">
        <v>504</v>
      </c>
      <c r="C245" s="22" t="s">
        <v>505</v>
      </c>
      <c r="D245" s="15">
        <v>38127</v>
      </c>
      <c r="E245" s="16" t="s">
        <v>460</v>
      </c>
      <c r="F245" s="23">
        <v>90</v>
      </c>
      <c r="G245" s="23">
        <v>90</v>
      </c>
      <c r="H245" s="18">
        <f t="shared" si="6"/>
        <v>90</v>
      </c>
      <c r="I245" s="19" t="str">
        <f t="shared" si="7"/>
        <v>X.SẮC</v>
      </c>
      <c r="J245" s="20"/>
    </row>
    <row r="246" spans="1:10" x14ac:dyDescent="0.25">
      <c r="A246" s="12">
        <f>SUBTOTAL(3,$B$4:B246)</f>
        <v>243</v>
      </c>
      <c r="B246" s="21" t="s">
        <v>506</v>
      </c>
      <c r="C246" s="22" t="s">
        <v>507</v>
      </c>
      <c r="D246" s="15">
        <v>38321</v>
      </c>
      <c r="E246" s="16" t="s">
        <v>463</v>
      </c>
      <c r="F246" s="23">
        <v>0</v>
      </c>
      <c r="G246" s="23">
        <v>0</v>
      </c>
      <c r="H246" s="18">
        <f t="shared" si="6"/>
        <v>0</v>
      </c>
      <c r="I246" s="19" t="str">
        <f t="shared" si="7"/>
        <v>KÉM</v>
      </c>
      <c r="J246" s="20"/>
    </row>
    <row r="247" spans="1:10" s="1" customFormat="1" x14ac:dyDescent="0.25">
      <c r="A247" s="12">
        <f>SUBTOTAL(3,$B$4:B247)</f>
        <v>244</v>
      </c>
      <c r="B247" s="21" t="s">
        <v>508</v>
      </c>
      <c r="C247" s="22" t="s">
        <v>509</v>
      </c>
      <c r="D247" s="15">
        <v>38098</v>
      </c>
      <c r="E247" s="16" t="s">
        <v>463</v>
      </c>
      <c r="F247" s="23">
        <v>85</v>
      </c>
      <c r="G247" s="23">
        <v>100</v>
      </c>
      <c r="H247" s="18">
        <f t="shared" si="6"/>
        <v>92.5</v>
      </c>
      <c r="I247" s="19" t="str">
        <f t="shared" si="7"/>
        <v>X.SẮC</v>
      </c>
      <c r="J247" s="20"/>
    </row>
    <row r="248" spans="1:10" s="1" customFormat="1" x14ac:dyDescent="0.25">
      <c r="A248" s="12">
        <f>SUBTOTAL(3,$B$4:B248)</f>
        <v>245</v>
      </c>
      <c r="B248" s="21" t="s">
        <v>510</v>
      </c>
      <c r="C248" s="22" t="s">
        <v>511</v>
      </c>
      <c r="D248" s="15">
        <v>38070</v>
      </c>
      <c r="E248" s="16" t="s">
        <v>463</v>
      </c>
      <c r="F248" s="23">
        <v>75</v>
      </c>
      <c r="G248" s="23">
        <v>84</v>
      </c>
      <c r="H248" s="18">
        <f t="shared" si="6"/>
        <v>79.5</v>
      </c>
      <c r="I248" s="19" t="str">
        <f t="shared" si="7"/>
        <v>KHÁ</v>
      </c>
      <c r="J248" s="20"/>
    </row>
    <row r="249" spans="1:10" s="1" customFormat="1" x14ac:dyDescent="0.25">
      <c r="A249" s="12">
        <f>SUBTOTAL(3,$B$4:B249)</f>
        <v>246</v>
      </c>
      <c r="B249" s="21" t="s">
        <v>512</v>
      </c>
      <c r="C249" s="22" t="s">
        <v>513</v>
      </c>
      <c r="D249" s="15">
        <v>38159</v>
      </c>
      <c r="E249" s="16" t="s">
        <v>460</v>
      </c>
      <c r="F249" s="23">
        <v>80</v>
      </c>
      <c r="G249" s="23">
        <v>100</v>
      </c>
      <c r="H249" s="18">
        <f t="shared" si="6"/>
        <v>90</v>
      </c>
      <c r="I249" s="19" t="str">
        <f t="shared" si="7"/>
        <v>X.SẮC</v>
      </c>
      <c r="J249" s="20"/>
    </row>
    <row r="250" spans="1:10" s="1" customFormat="1" x14ac:dyDescent="0.25">
      <c r="A250" s="12">
        <f>SUBTOTAL(3,$B$4:B250)</f>
        <v>247</v>
      </c>
      <c r="B250" s="21" t="s">
        <v>514</v>
      </c>
      <c r="C250" s="22" t="s">
        <v>515</v>
      </c>
      <c r="D250" s="15">
        <v>38027</v>
      </c>
      <c r="E250" s="16" t="s">
        <v>460</v>
      </c>
      <c r="F250" s="23">
        <v>80</v>
      </c>
      <c r="G250" s="23">
        <v>90</v>
      </c>
      <c r="H250" s="18">
        <f t="shared" si="6"/>
        <v>85</v>
      </c>
      <c r="I250" s="19" t="str">
        <f t="shared" si="7"/>
        <v>TỐT</v>
      </c>
      <c r="J250" s="20"/>
    </row>
    <row r="251" spans="1:10" s="1" customFormat="1" ht="37.5" x14ac:dyDescent="0.25">
      <c r="A251" s="12">
        <f>SUBTOTAL(3,$B$4:B251)</f>
        <v>248</v>
      </c>
      <c r="B251" s="21" t="s">
        <v>516</v>
      </c>
      <c r="C251" s="22" t="s">
        <v>517</v>
      </c>
      <c r="D251" s="15">
        <v>38241</v>
      </c>
      <c r="E251" s="16" t="s">
        <v>460</v>
      </c>
      <c r="F251" s="23">
        <v>76</v>
      </c>
      <c r="G251" s="23">
        <v>85</v>
      </c>
      <c r="H251" s="18">
        <f t="shared" si="6"/>
        <v>80.5</v>
      </c>
      <c r="I251" s="19" t="str">
        <f t="shared" si="7"/>
        <v>TỐT</v>
      </c>
      <c r="J251" s="20"/>
    </row>
    <row r="252" spans="1:10" x14ac:dyDescent="0.25">
      <c r="A252" s="12">
        <f>SUBTOTAL(3,$B$4:B252)</f>
        <v>249</v>
      </c>
      <c r="B252" s="21" t="s">
        <v>518</v>
      </c>
      <c r="C252" s="22" t="s">
        <v>519</v>
      </c>
      <c r="D252" s="15">
        <v>38297</v>
      </c>
      <c r="E252" s="16" t="s">
        <v>460</v>
      </c>
      <c r="F252" s="23">
        <v>0</v>
      </c>
      <c r="G252" s="23">
        <v>0</v>
      </c>
      <c r="H252" s="18">
        <f t="shared" si="6"/>
        <v>0</v>
      </c>
      <c r="I252" s="19" t="str">
        <f t="shared" si="7"/>
        <v>KÉM</v>
      </c>
      <c r="J252" s="20"/>
    </row>
    <row r="253" spans="1:10" s="1" customFormat="1" x14ac:dyDescent="0.25">
      <c r="A253" s="12">
        <f>SUBTOTAL(3,$B$4:B253)</f>
        <v>250</v>
      </c>
      <c r="B253" s="21" t="s">
        <v>520</v>
      </c>
      <c r="C253" s="22" t="s">
        <v>521</v>
      </c>
      <c r="D253" s="15">
        <v>37989</v>
      </c>
      <c r="E253" s="16" t="s">
        <v>460</v>
      </c>
      <c r="F253" s="23">
        <v>90</v>
      </c>
      <c r="G253" s="23">
        <v>90</v>
      </c>
      <c r="H253" s="18">
        <f t="shared" si="6"/>
        <v>90</v>
      </c>
      <c r="I253" s="19" t="str">
        <f t="shared" si="7"/>
        <v>X.SẮC</v>
      </c>
      <c r="J253" s="20"/>
    </row>
    <row r="254" spans="1:10" s="1" customFormat="1" x14ac:dyDescent="0.25">
      <c r="A254" s="12">
        <f>SUBTOTAL(3,$B$4:B254)</f>
        <v>251</v>
      </c>
      <c r="B254" s="21" t="s">
        <v>522</v>
      </c>
      <c r="C254" s="22" t="s">
        <v>523</v>
      </c>
      <c r="D254" s="15">
        <v>38001</v>
      </c>
      <c r="E254" s="16" t="s">
        <v>460</v>
      </c>
      <c r="F254" s="23">
        <v>80</v>
      </c>
      <c r="G254" s="23">
        <v>90</v>
      </c>
      <c r="H254" s="18">
        <f t="shared" si="6"/>
        <v>85</v>
      </c>
      <c r="I254" s="19" t="str">
        <f t="shared" si="7"/>
        <v>TỐT</v>
      </c>
      <c r="J254" s="20"/>
    </row>
    <row r="255" spans="1:10" s="1" customFormat="1" x14ac:dyDescent="0.25">
      <c r="A255" s="12">
        <f>SUBTOTAL(3,$B$4:B255)</f>
        <v>252</v>
      </c>
      <c r="B255" s="21" t="s">
        <v>524</v>
      </c>
      <c r="C255" s="22" t="s">
        <v>525</v>
      </c>
      <c r="D255" s="15">
        <v>38253</v>
      </c>
      <c r="E255" s="16" t="s">
        <v>463</v>
      </c>
      <c r="F255" s="23">
        <v>90</v>
      </c>
      <c r="G255" s="23">
        <v>75</v>
      </c>
      <c r="H255" s="18">
        <f t="shared" si="6"/>
        <v>82.5</v>
      </c>
      <c r="I255" s="19" t="str">
        <f t="shared" si="7"/>
        <v>TỐT</v>
      </c>
      <c r="J255" s="20"/>
    </row>
    <row r="256" spans="1:10" s="1" customFormat="1" x14ac:dyDescent="0.25">
      <c r="A256" s="12">
        <f>SUBTOTAL(3,$B$4:B256)</f>
        <v>253</v>
      </c>
      <c r="B256" s="21" t="s">
        <v>526</v>
      </c>
      <c r="C256" s="22" t="s">
        <v>527</v>
      </c>
      <c r="D256" s="15">
        <v>38259</v>
      </c>
      <c r="E256" s="16" t="s">
        <v>463</v>
      </c>
      <c r="F256" s="23">
        <v>84</v>
      </c>
      <c r="G256" s="23">
        <v>88</v>
      </c>
      <c r="H256" s="18">
        <f t="shared" si="6"/>
        <v>86</v>
      </c>
      <c r="I256" s="19" t="str">
        <f t="shared" si="7"/>
        <v>TỐT</v>
      </c>
      <c r="J256" s="20"/>
    </row>
    <row r="257" spans="1:10" s="1" customFormat="1" x14ac:dyDescent="0.25">
      <c r="A257" s="12">
        <f>SUBTOTAL(3,$B$4:B257)</f>
        <v>254</v>
      </c>
      <c r="B257" s="21" t="s">
        <v>528</v>
      </c>
      <c r="C257" s="22" t="s">
        <v>529</v>
      </c>
      <c r="D257" s="15">
        <v>38009</v>
      </c>
      <c r="E257" s="16" t="s">
        <v>460</v>
      </c>
      <c r="F257" s="23">
        <v>90</v>
      </c>
      <c r="G257" s="23">
        <v>90</v>
      </c>
      <c r="H257" s="18">
        <f t="shared" si="6"/>
        <v>90</v>
      </c>
      <c r="I257" s="19" t="str">
        <f t="shared" si="7"/>
        <v>X.SẮC</v>
      </c>
      <c r="J257" s="20"/>
    </row>
    <row r="258" spans="1:10" s="1" customFormat="1" x14ac:dyDescent="0.25">
      <c r="A258" s="12">
        <f>SUBTOTAL(3,$B$4:B258)</f>
        <v>255</v>
      </c>
      <c r="B258" s="21" t="s">
        <v>530</v>
      </c>
      <c r="C258" s="22" t="s">
        <v>531</v>
      </c>
      <c r="D258" s="15">
        <v>38121</v>
      </c>
      <c r="E258" s="16" t="s">
        <v>460</v>
      </c>
      <c r="F258" s="23">
        <v>90</v>
      </c>
      <c r="G258" s="23">
        <v>90</v>
      </c>
      <c r="H258" s="18">
        <f t="shared" si="6"/>
        <v>90</v>
      </c>
      <c r="I258" s="19" t="str">
        <f t="shared" si="7"/>
        <v>X.SẮC</v>
      </c>
      <c r="J258" s="20"/>
    </row>
    <row r="259" spans="1:10" s="1" customFormat="1" x14ac:dyDescent="0.25">
      <c r="A259" s="12">
        <f>SUBTOTAL(3,$B$4:B259)</f>
        <v>256</v>
      </c>
      <c r="B259" s="21" t="s">
        <v>532</v>
      </c>
      <c r="C259" s="22" t="s">
        <v>533</v>
      </c>
      <c r="D259" s="15">
        <v>38321</v>
      </c>
      <c r="E259" s="16" t="s">
        <v>460</v>
      </c>
      <c r="F259" s="23">
        <v>65</v>
      </c>
      <c r="G259" s="23">
        <v>90</v>
      </c>
      <c r="H259" s="18">
        <f t="shared" si="6"/>
        <v>77.5</v>
      </c>
      <c r="I259" s="19" t="str">
        <f t="shared" si="7"/>
        <v>KHÁ</v>
      </c>
      <c r="J259" s="20"/>
    </row>
    <row r="260" spans="1:10" s="1" customFormat="1" ht="37.5" x14ac:dyDescent="0.25">
      <c r="A260" s="12">
        <f>SUBTOTAL(3,$B$4:B260)</f>
        <v>257</v>
      </c>
      <c r="B260" s="21" t="s">
        <v>534</v>
      </c>
      <c r="C260" s="22" t="s">
        <v>535</v>
      </c>
      <c r="D260" s="15">
        <v>38111</v>
      </c>
      <c r="E260" s="16" t="s">
        <v>460</v>
      </c>
      <c r="F260" s="23">
        <v>90</v>
      </c>
      <c r="G260" s="23">
        <v>90</v>
      </c>
      <c r="H260" s="18">
        <f t="shared" si="6"/>
        <v>90</v>
      </c>
      <c r="I260" s="19" t="str">
        <f t="shared" si="7"/>
        <v>X.SẮC</v>
      </c>
      <c r="J260" s="20"/>
    </row>
    <row r="261" spans="1:10" x14ac:dyDescent="0.25">
      <c r="A261" s="12">
        <f>SUBTOTAL(3,$B$4:B261)</f>
        <v>258</v>
      </c>
      <c r="B261" s="21" t="s">
        <v>536</v>
      </c>
      <c r="C261" s="22" t="s">
        <v>537</v>
      </c>
      <c r="D261" s="15">
        <v>37894</v>
      </c>
      <c r="E261" s="16" t="s">
        <v>460</v>
      </c>
      <c r="F261" s="23">
        <v>0</v>
      </c>
      <c r="G261" s="23">
        <v>0</v>
      </c>
      <c r="H261" s="18">
        <f t="shared" ref="H261:H324" si="8">(F261+G261)/2</f>
        <v>0</v>
      </c>
      <c r="I261" s="19" t="str">
        <f t="shared" ref="I261:I324" si="9">IF(H261&gt;=90,"X.SẮC", IF(H261&gt;=80,"TỐT", IF(H261&gt;=65,"KHÁ", IF(H261&gt;=50,"T.BÌNH", IF(H261&gt;=35, "YẾU","KÉM" )))))</f>
        <v>KÉM</v>
      </c>
      <c r="J261" s="20"/>
    </row>
    <row r="262" spans="1:10" x14ac:dyDescent="0.25">
      <c r="A262" s="12">
        <f>SUBTOTAL(3,$B$4:B262)</f>
        <v>259</v>
      </c>
      <c r="B262" s="21" t="s">
        <v>538</v>
      </c>
      <c r="C262" s="22" t="s">
        <v>539</v>
      </c>
      <c r="D262" s="15">
        <v>38204</v>
      </c>
      <c r="E262" s="16" t="s">
        <v>463</v>
      </c>
      <c r="F262" s="23">
        <v>54</v>
      </c>
      <c r="G262" s="23">
        <v>0</v>
      </c>
      <c r="H262" s="18">
        <f t="shared" si="8"/>
        <v>27</v>
      </c>
      <c r="I262" s="19" t="str">
        <f t="shared" si="9"/>
        <v>KÉM</v>
      </c>
      <c r="J262" s="20"/>
    </row>
    <row r="263" spans="1:10" s="1" customFormat="1" x14ac:dyDescent="0.25">
      <c r="A263" s="12">
        <f>SUBTOTAL(3,$B$4:B263)</f>
        <v>260</v>
      </c>
      <c r="B263" s="21" t="s">
        <v>540</v>
      </c>
      <c r="C263" s="22" t="s">
        <v>539</v>
      </c>
      <c r="D263" s="15">
        <v>38153</v>
      </c>
      <c r="E263" s="16" t="s">
        <v>463</v>
      </c>
      <c r="F263" s="23">
        <v>50</v>
      </c>
      <c r="G263" s="23">
        <v>60</v>
      </c>
      <c r="H263" s="18">
        <f t="shared" si="8"/>
        <v>55</v>
      </c>
      <c r="I263" s="19" t="str">
        <f t="shared" si="9"/>
        <v>T.BÌNH</v>
      </c>
      <c r="J263" s="20"/>
    </row>
    <row r="264" spans="1:10" s="1" customFormat="1" x14ac:dyDescent="0.25">
      <c r="A264" s="12">
        <f>SUBTOTAL(3,$B$4:B264)</f>
        <v>261</v>
      </c>
      <c r="B264" s="21" t="s">
        <v>541</v>
      </c>
      <c r="C264" s="22" t="s">
        <v>542</v>
      </c>
      <c r="D264" s="15">
        <v>38029</v>
      </c>
      <c r="E264" s="16" t="s">
        <v>463</v>
      </c>
      <c r="F264" s="23">
        <v>60</v>
      </c>
      <c r="G264" s="23">
        <v>85</v>
      </c>
      <c r="H264" s="18">
        <f t="shared" si="8"/>
        <v>72.5</v>
      </c>
      <c r="I264" s="19" t="str">
        <f t="shared" si="9"/>
        <v>KHÁ</v>
      </c>
      <c r="J264" s="20"/>
    </row>
    <row r="265" spans="1:10" s="1" customFormat="1" x14ac:dyDescent="0.25">
      <c r="A265" s="12">
        <f>SUBTOTAL(3,$B$4:B265)</f>
        <v>262</v>
      </c>
      <c r="B265" s="21" t="s">
        <v>543</v>
      </c>
      <c r="C265" s="22" t="s">
        <v>544</v>
      </c>
      <c r="D265" s="15">
        <v>38056</v>
      </c>
      <c r="E265" s="16" t="s">
        <v>463</v>
      </c>
      <c r="F265" s="23">
        <v>90</v>
      </c>
      <c r="G265" s="23">
        <v>90</v>
      </c>
      <c r="H265" s="18">
        <f t="shared" si="8"/>
        <v>90</v>
      </c>
      <c r="I265" s="19" t="str">
        <f t="shared" si="9"/>
        <v>X.SẮC</v>
      </c>
      <c r="J265" s="20"/>
    </row>
    <row r="266" spans="1:10" x14ac:dyDescent="0.25">
      <c r="A266" s="12">
        <f>SUBTOTAL(3,$B$4:B266)</f>
        <v>263</v>
      </c>
      <c r="B266" s="21" t="s">
        <v>545</v>
      </c>
      <c r="C266" s="22" t="s">
        <v>546</v>
      </c>
      <c r="D266" s="15">
        <v>38296</v>
      </c>
      <c r="E266" s="16" t="s">
        <v>460</v>
      </c>
      <c r="F266" s="23">
        <v>90</v>
      </c>
      <c r="G266" s="23">
        <v>0</v>
      </c>
      <c r="H266" s="18">
        <f t="shared" si="8"/>
        <v>45</v>
      </c>
      <c r="I266" s="19" t="str">
        <f t="shared" si="9"/>
        <v>YẾU</v>
      </c>
      <c r="J266" s="20"/>
    </row>
    <row r="267" spans="1:10" s="1" customFormat="1" x14ac:dyDescent="0.25">
      <c r="A267" s="12">
        <f>SUBTOTAL(3,$B$4:B267)</f>
        <v>264</v>
      </c>
      <c r="B267" s="21" t="s">
        <v>547</v>
      </c>
      <c r="C267" s="22" t="s">
        <v>548</v>
      </c>
      <c r="D267" s="15">
        <v>38036</v>
      </c>
      <c r="E267" s="16" t="s">
        <v>463</v>
      </c>
      <c r="F267" s="23">
        <v>75</v>
      </c>
      <c r="G267" s="23">
        <v>85</v>
      </c>
      <c r="H267" s="18">
        <f t="shared" si="8"/>
        <v>80</v>
      </c>
      <c r="I267" s="19" t="str">
        <f t="shared" si="9"/>
        <v>TỐT</v>
      </c>
      <c r="J267" s="20"/>
    </row>
    <row r="268" spans="1:10" s="1" customFormat="1" x14ac:dyDescent="0.25">
      <c r="A268" s="12">
        <f>SUBTOTAL(3,$B$4:B268)</f>
        <v>265</v>
      </c>
      <c r="B268" s="21" t="s">
        <v>549</v>
      </c>
      <c r="C268" s="22" t="s">
        <v>550</v>
      </c>
      <c r="D268" s="15">
        <v>37818</v>
      </c>
      <c r="E268" s="16" t="s">
        <v>551</v>
      </c>
      <c r="F268" s="23">
        <v>100</v>
      </c>
      <c r="G268" s="23">
        <v>90</v>
      </c>
      <c r="H268" s="18">
        <f t="shared" si="8"/>
        <v>95</v>
      </c>
      <c r="I268" s="19" t="str">
        <f t="shared" si="9"/>
        <v>X.SẮC</v>
      </c>
      <c r="J268" s="20"/>
    </row>
    <row r="269" spans="1:10" s="1" customFormat="1" x14ac:dyDescent="0.25">
      <c r="A269" s="12">
        <f>SUBTOTAL(3,$B$4:B269)</f>
        <v>266</v>
      </c>
      <c r="B269" s="21" t="s">
        <v>552</v>
      </c>
      <c r="C269" s="22" t="s">
        <v>553</v>
      </c>
      <c r="D269" s="15">
        <v>38263</v>
      </c>
      <c r="E269" s="16" t="s">
        <v>551</v>
      </c>
      <c r="F269" s="23">
        <v>95</v>
      </c>
      <c r="G269" s="23">
        <v>100</v>
      </c>
      <c r="H269" s="18">
        <f t="shared" si="8"/>
        <v>97.5</v>
      </c>
      <c r="I269" s="19" t="str">
        <f t="shared" si="9"/>
        <v>X.SẮC</v>
      </c>
      <c r="J269" s="20"/>
    </row>
    <row r="270" spans="1:10" s="1" customFormat="1" x14ac:dyDescent="0.25">
      <c r="A270" s="12">
        <f>SUBTOTAL(3,$B$4:B270)</f>
        <v>267</v>
      </c>
      <c r="B270" s="21" t="s">
        <v>554</v>
      </c>
      <c r="C270" s="22" t="s">
        <v>555</v>
      </c>
      <c r="D270" s="15">
        <v>37678</v>
      </c>
      <c r="E270" s="16" t="s">
        <v>551</v>
      </c>
      <c r="F270" s="23">
        <v>90</v>
      </c>
      <c r="G270" s="23">
        <v>98</v>
      </c>
      <c r="H270" s="18">
        <f t="shared" si="8"/>
        <v>94</v>
      </c>
      <c r="I270" s="19" t="str">
        <f t="shared" si="9"/>
        <v>X.SẮC</v>
      </c>
      <c r="J270" s="20"/>
    </row>
    <row r="271" spans="1:10" s="1" customFormat="1" x14ac:dyDescent="0.25">
      <c r="A271" s="12">
        <f>SUBTOTAL(3,$B$4:B271)</f>
        <v>268</v>
      </c>
      <c r="B271" s="21" t="s">
        <v>556</v>
      </c>
      <c r="C271" s="22" t="s">
        <v>557</v>
      </c>
      <c r="D271" s="15">
        <v>38230</v>
      </c>
      <c r="E271" s="16" t="s">
        <v>551</v>
      </c>
      <c r="F271" s="23">
        <v>85</v>
      </c>
      <c r="G271" s="23">
        <v>81</v>
      </c>
      <c r="H271" s="18">
        <f t="shared" si="8"/>
        <v>83</v>
      </c>
      <c r="I271" s="19" t="str">
        <f t="shared" si="9"/>
        <v>TỐT</v>
      </c>
      <c r="J271" s="20"/>
    </row>
    <row r="272" spans="1:10" s="1" customFormat="1" x14ac:dyDescent="0.25">
      <c r="A272" s="12">
        <f>SUBTOTAL(3,$B$4:B272)</f>
        <v>269</v>
      </c>
      <c r="B272" s="21" t="s">
        <v>558</v>
      </c>
      <c r="C272" s="22" t="s">
        <v>559</v>
      </c>
      <c r="D272" s="15">
        <v>38166</v>
      </c>
      <c r="E272" s="16" t="s">
        <v>551</v>
      </c>
      <c r="F272" s="23">
        <v>75</v>
      </c>
      <c r="G272" s="23">
        <v>100</v>
      </c>
      <c r="H272" s="18">
        <f t="shared" si="8"/>
        <v>87.5</v>
      </c>
      <c r="I272" s="19" t="str">
        <f t="shared" si="9"/>
        <v>TỐT</v>
      </c>
      <c r="J272" s="20"/>
    </row>
    <row r="273" spans="1:10" x14ac:dyDescent="0.25">
      <c r="A273" s="12">
        <f>SUBTOTAL(3,$B$4:B273)</f>
        <v>270</v>
      </c>
      <c r="B273" s="21" t="s">
        <v>560</v>
      </c>
      <c r="C273" s="22" t="s">
        <v>561</v>
      </c>
      <c r="D273" s="15">
        <v>37984</v>
      </c>
      <c r="E273" s="16" t="s">
        <v>551</v>
      </c>
      <c r="F273" s="23">
        <v>0</v>
      </c>
      <c r="G273" s="23">
        <v>0</v>
      </c>
      <c r="H273" s="18">
        <f t="shared" si="8"/>
        <v>0</v>
      </c>
      <c r="I273" s="19" t="str">
        <f t="shared" si="9"/>
        <v>KÉM</v>
      </c>
      <c r="J273" s="20"/>
    </row>
    <row r="274" spans="1:10" s="1" customFormat="1" x14ac:dyDescent="0.25">
      <c r="A274" s="12">
        <f>SUBTOTAL(3,$B$4:B274)</f>
        <v>271</v>
      </c>
      <c r="B274" s="21" t="s">
        <v>562</v>
      </c>
      <c r="C274" s="22" t="s">
        <v>563</v>
      </c>
      <c r="D274" s="15">
        <v>37939</v>
      </c>
      <c r="E274" s="16" t="s">
        <v>551</v>
      </c>
      <c r="F274" s="23">
        <v>70</v>
      </c>
      <c r="G274" s="23">
        <v>95</v>
      </c>
      <c r="H274" s="18">
        <f t="shared" si="8"/>
        <v>82.5</v>
      </c>
      <c r="I274" s="19" t="str">
        <f t="shared" si="9"/>
        <v>TỐT</v>
      </c>
      <c r="J274" s="20"/>
    </row>
    <row r="275" spans="1:10" s="1" customFormat="1" x14ac:dyDescent="0.25">
      <c r="A275" s="12">
        <f>SUBTOTAL(3,$B$4:B275)</f>
        <v>272</v>
      </c>
      <c r="B275" s="21" t="s">
        <v>564</v>
      </c>
      <c r="C275" s="22" t="s">
        <v>565</v>
      </c>
      <c r="D275" s="15">
        <v>38189</v>
      </c>
      <c r="E275" s="16" t="s">
        <v>551</v>
      </c>
      <c r="F275" s="23">
        <v>100</v>
      </c>
      <c r="G275" s="23">
        <v>90</v>
      </c>
      <c r="H275" s="18">
        <f t="shared" si="8"/>
        <v>95</v>
      </c>
      <c r="I275" s="19" t="str">
        <f t="shared" si="9"/>
        <v>X.SẮC</v>
      </c>
      <c r="J275" s="20"/>
    </row>
    <row r="276" spans="1:10" s="1" customFormat="1" x14ac:dyDescent="0.25">
      <c r="A276" s="12">
        <f>SUBTOTAL(3,$B$4:B276)</f>
        <v>273</v>
      </c>
      <c r="B276" s="21" t="s">
        <v>566</v>
      </c>
      <c r="C276" s="22" t="s">
        <v>567</v>
      </c>
      <c r="D276" s="15">
        <v>38150</v>
      </c>
      <c r="E276" s="16" t="s">
        <v>551</v>
      </c>
      <c r="F276" s="23">
        <v>95</v>
      </c>
      <c r="G276" s="23">
        <v>100</v>
      </c>
      <c r="H276" s="18">
        <f t="shared" si="8"/>
        <v>97.5</v>
      </c>
      <c r="I276" s="19" t="str">
        <f t="shared" si="9"/>
        <v>X.SẮC</v>
      </c>
      <c r="J276" s="20"/>
    </row>
    <row r="277" spans="1:10" s="1" customFormat="1" x14ac:dyDescent="0.25">
      <c r="A277" s="12">
        <f>SUBTOTAL(3,$B$4:B277)</f>
        <v>274</v>
      </c>
      <c r="B277" s="21" t="s">
        <v>568</v>
      </c>
      <c r="C277" s="22" t="s">
        <v>569</v>
      </c>
      <c r="D277" s="15">
        <v>38210</v>
      </c>
      <c r="E277" s="16" t="s">
        <v>551</v>
      </c>
      <c r="F277" s="23">
        <v>90</v>
      </c>
      <c r="G277" s="23">
        <v>100</v>
      </c>
      <c r="H277" s="18">
        <f t="shared" si="8"/>
        <v>95</v>
      </c>
      <c r="I277" s="19" t="str">
        <f t="shared" si="9"/>
        <v>X.SẮC</v>
      </c>
      <c r="J277" s="20"/>
    </row>
    <row r="278" spans="1:10" s="1" customFormat="1" x14ac:dyDescent="0.25">
      <c r="A278" s="12">
        <f>SUBTOTAL(3,$B$4:B278)</f>
        <v>275</v>
      </c>
      <c r="B278" s="21" t="s">
        <v>570</v>
      </c>
      <c r="C278" s="22" t="s">
        <v>571</v>
      </c>
      <c r="D278" s="15">
        <v>38232</v>
      </c>
      <c r="E278" s="16" t="s">
        <v>551</v>
      </c>
      <c r="F278" s="23">
        <v>100</v>
      </c>
      <c r="G278" s="23">
        <v>100</v>
      </c>
      <c r="H278" s="18">
        <f t="shared" si="8"/>
        <v>100</v>
      </c>
      <c r="I278" s="19" t="str">
        <f t="shared" si="9"/>
        <v>X.SẮC</v>
      </c>
      <c r="J278" s="20"/>
    </row>
    <row r="279" spans="1:10" s="1" customFormat="1" x14ac:dyDescent="0.25">
      <c r="A279" s="12">
        <f>SUBTOTAL(3,$B$4:B279)</f>
        <v>276</v>
      </c>
      <c r="B279" s="21" t="s">
        <v>572</v>
      </c>
      <c r="C279" s="22" t="s">
        <v>573</v>
      </c>
      <c r="D279" s="15">
        <v>38153</v>
      </c>
      <c r="E279" s="16" t="s">
        <v>551</v>
      </c>
      <c r="F279" s="23">
        <v>100</v>
      </c>
      <c r="G279" s="23">
        <v>100</v>
      </c>
      <c r="H279" s="18">
        <f t="shared" si="8"/>
        <v>100</v>
      </c>
      <c r="I279" s="19" t="str">
        <f t="shared" si="9"/>
        <v>X.SẮC</v>
      </c>
      <c r="J279" s="20"/>
    </row>
    <row r="280" spans="1:10" s="1" customFormat="1" x14ac:dyDescent="0.25">
      <c r="A280" s="12">
        <f>SUBTOTAL(3,$B$4:B280)</f>
        <v>277</v>
      </c>
      <c r="B280" s="21" t="s">
        <v>574</v>
      </c>
      <c r="C280" s="22" t="s">
        <v>575</v>
      </c>
      <c r="D280" s="15">
        <v>38142</v>
      </c>
      <c r="E280" s="16" t="s">
        <v>551</v>
      </c>
      <c r="F280" s="23">
        <v>98</v>
      </c>
      <c r="G280" s="23">
        <v>100</v>
      </c>
      <c r="H280" s="18">
        <f t="shared" si="8"/>
        <v>99</v>
      </c>
      <c r="I280" s="19" t="str">
        <f t="shared" si="9"/>
        <v>X.SẮC</v>
      </c>
      <c r="J280" s="20"/>
    </row>
    <row r="281" spans="1:10" s="1" customFormat="1" x14ac:dyDescent="0.25">
      <c r="A281" s="12">
        <f>SUBTOTAL(3,$B$4:B281)</f>
        <v>278</v>
      </c>
      <c r="B281" s="21" t="s">
        <v>576</v>
      </c>
      <c r="C281" s="22" t="s">
        <v>577</v>
      </c>
      <c r="D281" s="15">
        <v>38070</v>
      </c>
      <c r="E281" s="16" t="s">
        <v>551</v>
      </c>
      <c r="F281" s="23">
        <v>85</v>
      </c>
      <c r="G281" s="23">
        <v>100</v>
      </c>
      <c r="H281" s="18">
        <f t="shared" si="8"/>
        <v>92.5</v>
      </c>
      <c r="I281" s="19" t="str">
        <f t="shared" si="9"/>
        <v>X.SẮC</v>
      </c>
      <c r="J281" s="20"/>
    </row>
    <row r="282" spans="1:10" s="1" customFormat="1" x14ac:dyDescent="0.25">
      <c r="A282" s="12">
        <f>SUBTOTAL(3,$B$4:B282)</f>
        <v>279</v>
      </c>
      <c r="B282" s="21" t="s">
        <v>578</v>
      </c>
      <c r="C282" s="22" t="s">
        <v>579</v>
      </c>
      <c r="D282" s="15">
        <v>37987</v>
      </c>
      <c r="E282" s="16" t="s">
        <v>551</v>
      </c>
      <c r="F282" s="23">
        <v>80</v>
      </c>
      <c r="G282" s="23">
        <v>96</v>
      </c>
      <c r="H282" s="18">
        <f t="shared" si="8"/>
        <v>88</v>
      </c>
      <c r="I282" s="19" t="str">
        <f t="shared" si="9"/>
        <v>TỐT</v>
      </c>
      <c r="J282" s="20"/>
    </row>
    <row r="283" spans="1:10" x14ac:dyDescent="0.25">
      <c r="A283" s="12">
        <f>SUBTOTAL(3,$B$4:B283)</f>
        <v>280</v>
      </c>
      <c r="B283" s="21" t="s">
        <v>580</v>
      </c>
      <c r="C283" s="22" t="s">
        <v>581</v>
      </c>
      <c r="D283" s="15">
        <v>38287</v>
      </c>
      <c r="E283" s="16" t="s">
        <v>551</v>
      </c>
      <c r="F283" s="23">
        <v>0</v>
      </c>
      <c r="G283" s="23">
        <v>85</v>
      </c>
      <c r="H283" s="18">
        <f t="shared" si="8"/>
        <v>42.5</v>
      </c>
      <c r="I283" s="19" t="str">
        <f t="shared" si="9"/>
        <v>YẾU</v>
      </c>
      <c r="J283" s="20"/>
    </row>
    <row r="284" spans="1:10" s="1" customFormat="1" ht="37.5" x14ac:dyDescent="0.25">
      <c r="A284" s="12">
        <f>SUBTOTAL(3,$B$4:B284)</f>
        <v>281</v>
      </c>
      <c r="B284" s="21" t="s">
        <v>582</v>
      </c>
      <c r="C284" s="22" t="s">
        <v>583</v>
      </c>
      <c r="D284" s="15">
        <v>38006</v>
      </c>
      <c r="E284" s="16" t="s">
        <v>551</v>
      </c>
      <c r="F284" s="23">
        <v>80</v>
      </c>
      <c r="G284" s="23">
        <v>80</v>
      </c>
      <c r="H284" s="18">
        <f t="shared" si="8"/>
        <v>80</v>
      </c>
      <c r="I284" s="19" t="str">
        <f t="shared" si="9"/>
        <v>TỐT</v>
      </c>
      <c r="J284" s="20"/>
    </row>
    <row r="285" spans="1:10" s="1" customFormat="1" x14ac:dyDescent="0.25">
      <c r="A285" s="12">
        <f>SUBTOTAL(3,$B$4:B285)</f>
        <v>282</v>
      </c>
      <c r="B285" s="21" t="s">
        <v>584</v>
      </c>
      <c r="C285" s="22" t="s">
        <v>585</v>
      </c>
      <c r="D285" s="15">
        <v>38182</v>
      </c>
      <c r="E285" s="16" t="s">
        <v>551</v>
      </c>
      <c r="F285" s="23">
        <v>85</v>
      </c>
      <c r="G285" s="23">
        <v>100</v>
      </c>
      <c r="H285" s="18">
        <f t="shared" si="8"/>
        <v>92.5</v>
      </c>
      <c r="I285" s="19" t="str">
        <f t="shared" si="9"/>
        <v>X.SẮC</v>
      </c>
      <c r="J285" s="20"/>
    </row>
    <row r="286" spans="1:10" s="1" customFormat="1" x14ac:dyDescent="0.25">
      <c r="A286" s="12">
        <f>SUBTOTAL(3,$B$4:B286)</f>
        <v>283</v>
      </c>
      <c r="B286" s="21" t="s">
        <v>586</v>
      </c>
      <c r="C286" s="22" t="s">
        <v>587</v>
      </c>
      <c r="D286" s="15">
        <v>38186</v>
      </c>
      <c r="E286" s="16" t="s">
        <v>551</v>
      </c>
      <c r="F286" s="23">
        <v>90</v>
      </c>
      <c r="G286" s="23">
        <v>100</v>
      </c>
      <c r="H286" s="18">
        <f t="shared" si="8"/>
        <v>95</v>
      </c>
      <c r="I286" s="19" t="str">
        <f t="shared" si="9"/>
        <v>X.SẮC</v>
      </c>
      <c r="J286" s="20"/>
    </row>
    <row r="287" spans="1:10" s="1" customFormat="1" x14ac:dyDescent="0.25">
      <c r="A287" s="12">
        <f>SUBTOTAL(3,$B$4:B287)</f>
        <v>284</v>
      </c>
      <c r="B287" s="21" t="s">
        <v>588</v>
      </c>
      <c r="C287" s="22" t="s">
        <v>589</v>
      </c>
      <c r="D287" s="15">
        <v>38090</v>
      </c>
      <c r="E287" s="16" t="s">
        <v>551</v>
      </c>
      <c r="F287" s="23">
        <v>100</v>
      </c>
      <c r="G287" s="23">
        <v>100</v>
      </c>
      <c r="H287" s="18">
        <f t="shared" si="8"/>
        <v>100</v>
      </c>
      <c r="I287" s="19" t="str">
        <f t="shared" si="9"/>
        <v>X.SẮC</v>
      </c>
      <c r="J287" s="20"/>
    </row>
    <row r="288" spans="1:10" x14ac:dyDescent="0.25">
      <c r="A288" s="12">
        <f>SUBTOTAL(3,$B$4:B288)</f>
        <v>285</v>
      </c>
      <c r="B288" s="21" t="s">
        <v>590</v>
      </c>
      <c r="C288" s="22" t="s">
        <v>591</v>
      </c>
      <c r="D288" s="15">
        <v>37802</v>
      </c>
      <c r="E288" s="16" t="s">
        <v>551</v>
      </c>
      <c r="F288" s="23">
        <v>0</v>
      </c>
      <c r="G288" s="23">
        <v>0</v>
      </c>
      <c r="H288" s="18">
        <f t="shared" si="8"/>
        <v>0</v>
      </c>
      <c r="I288" s="19" t="str">
        <f t="shared" si="9"/>
        <v>KÉM</v>
      </c>
      <c r="J288" s="20"/>
    </row>
    <row r="289" spans="1:10" s="1" customFormat="1" x14ac:dyDescent="0.25">
      <c r="A289" s="12">
        <f>SUBTOTAL(3,$B$4:B289)</f>
        <v>286</v>
      </c>
      <c r="B289" s="21" t="s">
        <v>592</v>
      </c>
      <c r="C289" s="22" t="s">
        <v>593</v>
      </c>
      <c r="D289" s="15">
        <v>38326</v>
      </c>
      <c r="E289" s="16" t="s">
        <v>551</v>
      </c>
      <c r="F289" s="23">
        <v>100</v>
      </c>
      <c r="G289" s="23">
        <v>100</v>
      </c>
      <c r="H289" s="18">
        <f t="shared" si="8"/>
        <v>100</v>
      </c>
      <c r="I289" s="19" t="str">
        <f t="shared" si="9"/>
        <v>X.SẮC</v>
      </c>
      <c r="J289" s="20"/>
    </row>
    <row r="290" spans="1:10" s="1" customFormat="1" x14ac:dyDescent="0.25">
      <c r="A290" s="12">
        <f>SUBTOTAL(3,$B$4:B290)</f>
        <v>287</v>
      </c>
      <c r="B290" s="21" t="s">
        <v>594</v>
      </c>
      <c r="C290" s="22" t="s">
        <v>595</v>
      </c>
      <c r="D290" s="15">
        <v>38092</v>
      </c>
      <c r="E290" s="16" t="s">
        <v>551</v>
      </c>
      <c r="F290" s="23">
        <v>85</v>
      </c>
      <c r="G290" s="23">
        <v>100</v>
      </c>
      <c r="H290" s="18">
        <f t="shared" si="8"/>
        <v>92.5</v>
      </c>
      <c r="I290" s="19" t="str">
        <f t="shared" si="9"/>
        <v>X.SẮC</v>
      </c>
      <c r="J290" s="20"/>
    </row>
    <row r="291" spans="1:10" s="1" customFormat="1" x14ac:dyDescent="0.25">
      <c r="A291" s="12">
        <f>SUBTOTAL(3,$B$4:B291)</f>
        <v>288</v>
      </c>
      <c r="B291" s="21" t="s">
        <v>596</v>
      </c>
      <c r="C291" s="22" t="s">
        <v>597</v>
      </c>
      <c r="D291" s="15">
        <v>38323</v>
      </c>
      <c r="E291" s="16" t="s">
        <v>551</v>
      </c>
      <c r="F291" s="23">
        <v>85</v>
      </c>
      <c r="G291" s="23">
        <v>85</v>
      </c>
      <c r="H291" s="18">
        <f t="shared" si="8"/>
        <v>85</v>
      </c>
      <c r="I291" s="19" t="str">
        <f t="shared" si="9"/>
        <v>TỐT</v>
      </c>
      <c r="J291" s="20"/>
    </row>
    <row r="292" spans="1:10" s="1" customFormat="1" x14ac:dyDescent="0.25">
      <c r="A292" s="12">
        <f>SUBTOTAL(3,$B$4:B292)</f>
        <v>289</v>
      </c>
      <c r="B292" s="21" t="s">
        <v>598</v>
      </c>
      <c r="C292" s="22" t="s">
        <v>599</v>
      </c>
      <c r="D292" s="15">
        <v>38068</v>
      </c>
      <c r="E292" s="16" t="s">
        <v>600</v>
      </c>
      <c r="F292" s="23">
        <v>85</v>
      </c>
      <c r="G292" s="23">
        <v>75</v>
      </c>
      <c r="H292" s="18">
        <f t="shared" si="8"/>
        <v>80</v>
      </c>
      <c r="I292" s="19" t="str">
        <f t="shared" si="9"/>
        <v>TỐT</v>
      </c>
      <c r="J292" s="20"/>
    </row>
    <row r="293" spans="1:10" x14ac:dyDescent="0.25">
      <c r="A293" s="12">
        <f>SUBTOTAL(3,$B$4:B293)</f>
        <v>290</v>
      </c>
      <c r="B293" s="21" t="s">
        <v>601</v>
      </c>
      <c r="C293" s="22" t="s">
        <v>602</v>
      </c>
      <c r="D293" s="15">
        <v>38268</v>
      </c>
      <c r="E293" s="16" t="s">
        <v>600</v>
      </c>
      <c r="F293" s="23">
        <v>85</v>
      </c>
      <c r="G293" s="23">
        <v>0</v>
      </c>
      <c r="H293" s="18">
        <f t="shared" si="8"/>
        <v>42.5</v>
      </c>
      <c r="I293" s="19" t="str">
        <f t="shared" si="9"/>
        <v>YẾU</v>
      </c>
      <c r="J293" s="20"/>
    </row>
    <row r="294" spans="1:10" s="1" customFormat="1" x14ac:dyDescent="0.25">
      <c r="A294" s="12">
        <f>SUBTOTAL(3,$B$4:B294)</f>
        <v>291</v>
      </c>
      <c r="B294" s="21" t="s">
        <v>603</v>
      </c>
      <c r="C294" s="22" t="s">
        <v>604</v>
      </c>
      <c r="D294" s="15">
        <v>38080</v>
      </c>
      <c r="E294" s="16" t="s">
        <v>605</v>
      </c>
      <c r="F294" s="23">
        <v>100</v>
      </c>
      <c r="G294" s="23">
        <v>90</v>
      </c>
      <c r="H294" s="18">
        <f t="shared" si="8"/>
        <v>95</v>
      </c>
      <c r="I294" s="19" t="str">
        <f t="shared" si="9"/>
        <v>X.SẮC</v>
      </c>
      <c r="J294" s="20"/>
    </row>
    <row r="295" spans="1:10" s="1" customFormat="1" x14ac:dyDescent="0.25">
      <c r="A295" s="12">
        <f>SUBTOTAL(3,$B$4:B295)</f>
        <v>292</v>
      </c>
      <c r="B295" s="21" t="s">
        <v>606</v>
      </c>
      <c r="C295" s="22" t="s">
        <v>607</v>
      </c>
      <c r="D295" s="15">
        <v>38091</v>
      </c>
      <c r="E295" s="16" t="s">
        <v>605</v>
      </c>
      <c r="F295" s="23">
        <v>90</v>
      </c>
      <c r="G295" s="23">
        <v>90</v>
      </c>
      <c r="H295" s="18">
        <f t="shared" si="8"/>
        <v>90</v>
      </c>
      <c r="I295" s="19" t="str">
        <f t="shared" si="9"/>
        <v>X.SẮC</v>
      </c>
      <c r="J295" s="20"/>
    </row>
    <row r="296" spans="1:10" s="1" customFormat="1" x14ac:dyDescent="0.25">
      <c r="A296" s="12">
        <f>SUBTOTAL(3,$B$4:B296)</f>
        <v>293</v>
      </c>
      <c r="B296" s="21" t="s">
        <v>608</v>
      </c>
      <c r="C296" s="22" t="s">
        <v>609</v>
      </c>
      <c r="D296" s="15">
        <v>38286</v>
      </c>
      <c r="E296" s="16" t="s">
        <v>605</v>
      </c>
      <c r="F296" s="23">
        <v>90</v>
      </c>
      <c r="G296" s="23">
        <v>90</v>
      </c>
      <c r="H296" s="18">
        <f t="shared" si="8"/>
        <v>90</v>
      </c>
      <c r="I296" s="19" t="str">
        <f t="shared" si="9"/>
        <v>X.SẮC</v>
      </c>
      <c r="J296" s="20"/>
    </row>
    <row r="297" spans="1:10" s="1" customFormat="1" x14ac:dyDescent="0.25">
      <c r="A297" s="12">
        <f>SUBTOTAL(3,$B$4:B297)</f>
        <v>294</v>
      </c>
      <c r="B297" s="21" t="s">
        <v>610</v>
      </c>
      <c r="C297" s="22" t="s">
        <v>611</v>
      </c>
      <c r="D297" s="15">
        <v>38185</v>
      </c>
      <c r="E297" s="16" t="s">
        <v>605</v>
      </c>
      <c r="F297" s="23">
        <v>90</v>
      </c>
      <c r="G297" s="23">
        <v>90</v>
      </c>
      <c r="H297" s="18">
        <f t="shared" si="8"/>
        <v>90</v>
      </c>
      <c r="I297" s="19" t="str">
        <f t="shared" si="9"/>
        <v>X.SẮC</v>
      </c>
      <c r="J297" s="20"/>
    </row>
    <row r="298" spans="1:10" s="1" customFormat="1" x14ac:dyDescent="0.25">
      <c r="A298" s="12">
        <f>SUBTOTAL(3,$B$4:B298)</f>
        <v>295</v>
      </c>
      <c r="B298" s="21" t="s">
        <v>612</v>
      </c>
      <c r="C298" s="22" t="s">
        <v>613</v>
      </c>
      <c r="D298" s="15">
        <v>38181</v>
      </c>
      <c r="E298" s="16" t="s">
        <v>600</v>
      </c>
      <c r="F298" s="23">
        <v>90</v>
      </c>
      <c r="G298" s="23">
        <v>88</v>
      </c>
      <c r="H298" s="18">
        <f t="shared" si="8"/>
        <v>89</v>
      </c>
      <c r="I298" s="19" t="str">
        <f t="shared" si="9"/>
        <v>TỐT</v>
      </c>
      <c r="J298" s="20"/>
    </row>
    <row r="299" spans="1:10" s="1" customFormat="1" x14ac:dyDescent="0.25">
      <c r="A299" s="12">
        <f>SUBTOTAL(3,$B$4:B299)</f>
        <v>296</v>
      </c>
      <c r="B299" s="21" t="s">
        <v>614</v>
      </c>
      <c r="C299" s="22" t="s">
        <v>615</v>
      </c>
      <c r="D299" s="15">
        <v>38191</v>
      </c>
      <c r="E299" s="16" t="s">
        <v>605</v>
      </c>
      <c r="F299" s="23">
        <v>90</v>
      </c>
      <c r="G299" s="23">
        <v>90</v>
      </c>
      <c r="H299" s="18">
        <f t="shared" si="8"/>
        <v>90</v>
      </c>
      <c r="I299" s="19" t="str">
        <f t="shared" si="9"/>
        <v>X.SẮC</v>
      </c>
      <c r="J299" s="20"/>
    </row>
    <row r="300" spans="1:10" s="1" customFormat="1" x14ac:dyDescent="0.25">
      <c r="A300" s="12">
        <f>SUBTOTAL(3,$B$4:B300)</f>
        <v>297</v>
      </c>
      <c r="B300" s="21" t="s">
        <v>616</v>
      </c>
      <c r="C300" s="22" t="s">
        <v>617</v>
      </c>
      <c r="D300" s="15">
        <v>38224</v>
      </c>
      <c r="E300" s="16" t="s">
        <v>600</v>
      </c>
      <c r="F300" s="23">
        <v>90</v>
      </c>
      <c r="G300" s="23">
        <v>90</v>
      </c>
      <c r="H300" s="18">
        <f t="shared" si="8"/>
        <v>90</v>
      </c>
      <c r="I300" s="19" t="str">
        <f t="shared" si="9"/>
        <v>X.SẮC</v>
      </c>
      <c r="J300" s="20"/>
    </row>
    <row r="301" spans="1:10" s="1" customFormat="1" x14ac:dyDescent="0.25">
      <c r="A301" s="12">
        <f>SUBTOTAL(3,$B$4:B301)</f>
        <v>298</v>
      </c>
      <c r="B301" s="21" t="s">
        <v>618</v>
      </c>
      <c r="C301" s="22" t="s">
        <v>619</v>
      </c>
      <c r="D301" s="15">
        <v>37822</v>
      </c>
      <c r="E301" s="16" t="s">
        <v>600</v>
      </c>
      <c r="F301" s="23">
        <v>90</v>
      </c>
      <c r="G301" s="23">
        <v>90</v>
      </c>
      <c r="H301" s="18">
        <f t="shared" si="8"/>
        <v>90</v>
      </c>
      <c r="I301" s="19" t="str">
        <f t="shared" si="9"/>
        <v>X.SẮC</v>
      </c>
      <c r="J301" s="20"/>
    </row>
    <row r="302" spans="1:10" s="1" customFormat="1" x14ac:dyDescent="0.25">
      <c r="A302" s="12">
        <f>SUBTOTAL(3,$B$4:B302)</f>
        <v>299</v>
      </c>
      <c r="B302" s="21" t="s">
        <v>620</v>
      </c>
      <c r="C302" s="22" t="s">
        <v>621</v>
      </c>
      <c r="D302" s="15">
        <v>38111</v>
      </c>
      <c r="E302" s="16" t="s">
        <v>605</v>
      </c>
      <c r="F302" s="23">
        <v>90</v>
      </c>
      <c r="G302" s="23">
        <v>90</v>
      </c>
      <c r="H302" s="18">
        <f t="shared" si="8"/>
        <v>90</v>
      </c>
      <c r="I302" s="19" t="str">
        <f t="shared" si="9"/>
        <v>X.SẮC</v>
      </c>
      <c r="J302" s="20"/>
    </row>
    <row r="303" spans="1:10" s="1" customFormat="1" x14ac:dyDescent="0.25">
      <c r="A303" s="12">
        <f>SUBTOTAL(3,$B$4:B303)</f>
        <v>300</v>
      </c>
      <c r="B303" s="21" t="s">
        <v>622</v>
      </c>
      <c r="C303" s="22" t="s">
        <v>623</v>
      </c>
      <c r="D303" s="15">
        <v>38222</v>
      </c>
      <c r="E303" s="16" t="s">
        <v>605</v>
      </c>
      <c r="F303" s="23">
        <v>90</v>
      </c>
      <c r="G303" s="23">
        <v>84</v>
      </c>
      <c r="H303" s="18">
        <f t="shared" si="8"/>
        <v>87</v>
      </c>
      <c r="I303" s="19" t="str">
        <f t="shared" si="9"/>
        <v>TỐT</v>
      </c>
      <c r="J303" s="20"/>
    </row>
    <row r="304" spans="1:10" s="1" customFormat="1" x14ac:dyDescent="0.25">
      <c r="A304" s="12">
        <f>SUBTOTAL(3,$B$4:B304)</f>
        <v>301</v>
      </c>
      <c r="B304" s="21" t="s">
        <v>624</v>
      </c>
      <c r="C304" s="22" t="s">
        <v>625</v>
      </c>
      <c r="D304" s="15">
        <v>37713</v>
      </c>
      <c r="E304" s="16" t="s">
        <v>600</v>
      </c>
      <c r="F304" s="23">
        <v>90</v>
      </c>
      <c r="G304" s="23">
        <v>80</v>
      </c>
      <c r="H304" s="18">
        <f t="shared" si="8"/>
        <v>85</v>
      </c>
      <c r="I304" s="19" t="str">
        <f t="shared" si="9"/>
        <v>TỐT</v>
      </c>
      <c r="J304" s="20"/>
    </row>
    <row r="305" spans="1:10" s="1" customFormat="1" x14ac:dyDescent="0.25">
      <c r="A305" s="12">
        <f>SUBTOTAL(3,$B$4:B305)</f>
        <v>302</v>
      </c>
      <c r="B305" s="21" t="s">
        <v>626</v>
      </c>
      <c r="C305" s="22" t="s">
        <v>111</v>
      </c>
      <c r="D305" s="15">
        <v>37800</v>
      </c>
      <c r="E305" s="16" t="s">
        <v>600</v>
      </c>
      <c r="F305" s="23">
        <v>90</v>
      </c>
      <c r="G305" s="23">
        <v>90</v>
      </c>
      <c r="H305" s="18">
        <f t="shared" si="8"/>
        <v>90</v>
      </c>
      <c r="I305" s="19" t="str">
        <f t="shared" si="9"/>
        <v>X.SẮC</v>
      </c>
      <c r="J305" s="20"/>
    </row>
    <row r="306" spans="1:10" s="1" customFormat="1" x14ac:dyDescent="0.25">
      <c r="A306" s="12">
        <f>SUBTOTAL(3,$B$4:B306)</f>
        <v>303</v>
      </c>
      <c r="B306" s="21" t="s">
        <v>627</v>
      </c>
      <c r="C306" s="22" t="s">
        <v>628</v>
      </c>
      <c r="D306" s="15">
        <v>38280</v>
      </c>
      <c r="E306" s="16" t="s">
        <v>600</v>
      </c>
      <c r="F306" s="23">
        <v>90</v>
      </c>
      <c r="G306" s="23">
        <v>90</v>
      </c>
      <c r="H306" s="18">
        <f t="shared" si="8"/>
        <v>90</v>
      </c>
      <c r="I306" s="19" t="str">
        <f t="shared" si="9"/>
        <v>X.SẮC</v>
      </c>
      <c r="J306" s="20"/>
    </row>
    <row r="307" spans="1:10" s="1" customFormat="1" x14ac:dyDescent="0.25">
      <c r="A307" s="12">
        <f>SUBTOTAL(3,$B$4:B307)</f>
        <v>304</v>
      </c>
      <c r="B307" s="21" t="s">
        <v>629</v>
      </c>
      <c r="C307" s="22" t="s">
        <v>630</v>
      </c>
      <c r="D307" s="15">
        <v>38227</v>
      </c>
      <c r="E307" s="16" t="s">
        <v>600</v>
      </c>
      <c r="F307" s="23">
        <v>90</v>
      </c>
      <c r="G307" s="23">
        <v>90</v>
      </c>
      <c r="H307" s="18">
        <f t="shared" si="8"/>
        <v>90</v>
      </c>
      <c r="I307" s="19" t="str">
        <f t="shared" si="9"/>
        <v>X.SẮC</v>
      </c>
      <c r="J307" s="20"/>
    </row>
    <row r="308" spans="1:10" s="1" customFormat="1" x14ac:dyDescent="0.25">
      <c r="A308" s="12">
        <f>SUBTOTAL(3,$B$4:B308)</f>
        <v>305</v>
      </c>
      <c r="B308" s="21" t="s">
        <v>631</v>
      </c>
      <c r="C308" s="22" t="s">
        <v>632</v>
      </c>
      <c r="D308" s="15">
        <v>38119</v>
      </c>
      <c r="E308" s="16" t="s">
        <v>605</v>
      </c>
      <c r="F308" s="23">
        <v>90</v>
      </c>
      <c r="G308" s="23">
        <v>90</v>
      </c>
      <c r="H308" s="18">
        <f t="shared" si="8"/>
        <v>90</v>
      </c>
      <c r="I308" s="19" t="str">
        <f t="shared" si="9"/>
        <v>X.SẮC</v>
      </c>
      <c r="J308" s="20"/>
    </row>
    <row r="309" spans="1:10" s="1" customFormat="1" x14ac:dyDescent="0.25">
      <c r="A309" s="12">
        <f>SUBTOTAL(3,$B$4:B309)</f>
        <v>306</v>
      </c>
      <c r="B309" s="21" t="s">
        <v>633</v>
      </c>
      <c r="C309" s="22" t="s">
        <v>634</v>
      </c>
      <c r="D309" s="15">
        <v>38194</v>
      </c>
      <c r="E309" s="16" t="s">
        <v>605</v>
      </c>
      <c r="F309" s="23">
        <v>90</v>
      </c>
      <c r="G309" s="23">
        <v>90</v>
      </c>
      <c r="H309" s="18">
        <f t="shared" si="8"/>
        <v>90</v>
      </c>
      <c r="I309" s="19" t="str">
        <f t="shared" si="9"/>
        <v>X.SẮC</v>
      </c>
      <c r="J309" s="20"/>
    </row>
    <row r="310" spans="1:10" s="1" customFormat="1" x14ac:dyDescent="0.25">
      <c r="A310" s="12">
        <f>SUBTOTAL(3,$B$4:B310)</f>
        <v>307</v>
      </c>
      <c r="B310" s="21" t="s">
        <v>635</v>
      </c>
      <c r="C310" s="22" t="s">
        <v>636</v>
      </c>
      <c r="D310" s="15">
        <v>38021</v>
      </c>
      <c r="E310" s="16" t="s">
        <v>600</v>
      </c>
      <c r="F310" s="23">
        <v>90</v>
      </c>
      <c r="G310" s="23">
        <v>90</v>
      </c>
      <c r="H310" s="18">
        <f t="shared" si="8"/>
        <v>90</v>
      </c>
      <c r="I310" s="19" t="str">
        <f t="shared" si="9"/>
        <v>X.SẮC</v>
      </c>
      <c r="J310" s="20"/>
    </row>
    <row r="311" spans="1:10" s="1" customFormat="1" x14ac:dyDescent="0.25">
      <c r="A311" s="12">
        <f>SUBTOTAL(3,$B$4:B311)</f>
        <v>308</v>
      </c>
      <c r="B311" s="21" t="s">
        <v>637</v>
      </c>
      <c r="C311" s="22" t="s">
        <v>638</v>
      </c>
      <c r="D311" s="15">
        <v>38045</v>
      </c>
      <c r="E311" s="16" t="s">
        <v>605</v>
      </c>
      <c r="F311" s="23">
        <v>90</v>
      </c>
      <c r="G311" s="23">
        <v>85</v>
      </c>
      <c r="H311" s="18">
        <f t="shared" si="8"/>
        <v>87.5</v>
      </c>
      <c r="I311" s="19" t="str">
        <f t="shared" si="9"/>
        <v>TỐT</v>
      </c>
      <c r="J311" s="20"/>
    </row>
    <row r="312" spans="1:10" s="1" customFormat="1" x14ac:dyDescent="0.25">
      <c r="A312" s="12">
        <f>SUBTOTAL(3,$B$4:B312)</f>
        <v>309</v>
      </c>
      <c r="B312" s="21" t="s">
        <v>639</v>
      </c>
      <c r="C312" s="22" t="s">
        <v>640</v>
      </c>
      <c r="D312" s="15">
        <v>38043</v>
      </c>
      <c r="E312" s="16" t="s">
        <v>600</v>
      </c>
      <c r="F312" s="23">
        <v>90</v>
      </c>
      <c r="G312" s="23">
        <v>90</v>
      </c>
      <c r="H312" s="18">
        <f t="shared" si="8"/>
        <v>90</v>
      </c>
      <c r="I312" s="19" t="str">
        <f t="shared" si="9"/>
        <v>X.SẮC</v>
      </c>
      <c r="J312" s="20"/>
    </row>
    <row r="313" spans="1:10" s="1" customFormat="1" x14ac:dyDescent="0.25">
      <c r="A313" s="12">
        <f>SUBTOTAL(3,$B$4:B313)</f>
        <v>310</v>
      </c>
      <c r="B313" s="21" t="s">
        <v>641</v>
      </c>
      <c r="C313" s="22" t="s">
        <v>640</v>
      </c>
      <c r="D313" s="15">
        <v>38121</v>
      </c>
      <c r="E313" s="16" t="s">
        <v>600</v>
      </c>
      <c r="F313" s="23">
        <v>100</v>
      </c>
      <c r="G313" s="23">
        <v>90</v>
      </c>
      <c r="H313" s="18">
        <f t="shared" si="8"/>
        <v>95</v>
      </c>
      <c r="I313" s="19" t="str">
        <f t="shared" si="9"/>
        <v>X.SẮC</v>
      </c>
      <c r="J313" s="20"/>
    </row>
    <row r="314" spans="1:10" s="1" customFormat="1" x14ac:dyDescent="0.25">
      <c r="A314" s="12">
        <f>SUBTOTAL(3,$B$4:B314)</f>
        <v>311</v>
      </c>
      <c r="B314" s="21" t="s">
        <v>642</v>
      </c>
      <c r="C314" s="22" t="s">
        <v>643</v>
      </c>
      <c r="D314" s="15">
        <v>37992</v>
      </c>
      <c r="E314" s="16" t="s">
        <v>605</v>
      </c>
      <c r="F314" s="23">
        <v>90</v>
      </c>
      <c r="G314" s="23">
        <v>90</v>
      </c>
      <c r="H314" s="18">
        <f t="shared" si="8"/>
        <v>90</v>
      </c>
      <c r="I314" s="19" t="str">
        <f t="shared" si="9"/>
        <v>X.SẮC</v>
      </c>
      <c r="J314" s="20"/>
    </row>
    <row r="315" spans="1:10" s="1" customFormat="1" x14ac:dyDescent="0.25">
      <c r="A315" s="12">
        <f>SUBTOTAL(3,$B$4:B315)</f>
        <v>312</v>
      </c>
      <c r="B315" s="21" t="s">
        <v>644</v>
      </c>
      <c r="C315" s="22" t="s">
        <v>645</v>
      </c>
      <c r="D315" s="15">
        <v>38170</v>
      </c>
      <c r="E315" s="16" t="s">
        <v>605</v>
      </c>
      <c r="F315" s="23">
        <v>90</v>
      </c>
      <c r="G315" s="23">
        <v>100</v>
      </c>
      <c r="H315" s="18">
        <f t="shared" si="8"/>
        <v>95</v>
      </c>
      <c r="I315" s="19" t="str">
        <f t="shared" si="9"/>
        <v>X.SẮC</v>
      </c>
      <c r="J315" s="20"/>
    </row>
    <row r="316" spans="1:10" s="1" customFormat="1" x14ac:dyDescent="0.25">
      <c r="A316" s="12">
        <f>SUBTOTAL(3,$B$4:B316)</f>
        <v>313</v>
      </c>
      <c r="B316" s="21" t="s">
        <v>646</v>
      </c>
      <c r="C316" s="22" t="s">
        <v>647</v>
      </c>
      <c r="D316" s="15">
        <v>38315</v>
      </c>
      <c r="E316" s="16" t="s">
        <v>605</v>
      </c>
      <c r="F316" s="23">
        <v>75</v>
      </c>
      <c r="G316" s="23">
        <v>75</v>
      </c>
      <c r="H316" s="18">
        <f t="shared" si="8"/>
        <v>75</v>
      </c>
      <c r="I316" s="19" t="str">
        <f t="shared" si="9"/>
        <v>KHÁ</v>
      </c>
      <c r="J316" s="20"/>
    </row>
    <row r="317" spans="1:10" s="1" customFormat="1" x14ac:dyDescent="0.25">
      <c r="A317" s="12">
        <f>SUBTOTAL(3,$B$4:B317)</f>
        <v>314</v>
      </c>
      <c r="B317" s="21" t="s">
        <v>648</v>
      </c>
      <c r="C317" s="22" t="s">
        <v>649</v>
      </c>
      <c r="D317" s="15">
        <v>38215</v>
      </c>
      <c r="E317" s="16" t="s">
        <v>605</v>
      </c>
      <c r="F317" s="23">
        <v>90</v>
      </c>
      <c r="G317" s="23">
        <v>90</v>
      </c>
      <c r="H317" s="18">
        <f t="shared" si="8"/>
        <v>90</v>
      </c>
      <c r="I317" s="19" t="str">
        <f t="shared" si="9"/>
        <v>X.SẮC</v>
      </c>
      <c r="J317" s="20"/>
    </row>
    <row r="318" spans="1:10" s="1" customFormat="1" x14ac:dyDescent="0.25">
      <c r="A318" s="12">
        <f>SUBTOTAL(3,$B$4:B318)</f>
        <v>315</v>
      </c>
      <c r="B318" s="21" t="s">
        <v>650</v>
      </c>
      <c r="C318" s="22" t="s">
        <v>651</v>
      </c>
      <c r="D318" s="15">
        <v>37549</v>
      </c>
      <c r="E318" s="16" t="s">
        <v>600</v>
      </c>
      <c r="F318" s="23">
        <v>100</v>
      </c>
      <c r="G318" s="23">
        <v>100</v>
      </c>
      <c r="H318" s="18">
        <f t="shared" si="8"/>
        <v>100</v>
      </c>
      <c r="I318" s="19" t="str">
        <f t="shared" si="9"/>
        <v>X.SẮC</v>
      </c>
      <c r="J318" s="20"/>
    </row>
    <row r="319" spans="1:10" s="1" customFormat="1" x14ac:dyDescent="0.25">
      <c r="A319" s="12">
        <f>SUBTOTAL(3,$B$4:B319)</f>
        <v>316</v>
      </c>
      <c r="B319" s="21" t="s">
        <v>652</v>
      </c>
      <c r="C319" s="22" t="s">
        <v>653</v>
      </c>
      <c r="D319" s="15">
        <v>38312</v>
      </c>
      <c r="E319" s="16" t="s">
        <v>605</v>
      </c>
      <c r="F319" s="23">
        <v>90</v>
      </c>
      <c r="G319" s="23">
        <v>90</v>
      </c>
      <c r="H319" s="18">
        <f t="shared" si="8"/>
        <v>90</v>
      </c>
      <c r="I319" s="19" t="str">
        <f t="shared" si="9"/>
        <v>X.SẮC</v>
      </c>
      <c r="J319" s="20"/>
    </row>
    <row r="320" spans="1:10" s="1" customFormat="1" x14ac:dyDescent="0.25">
      <c r="A320" s="12">
        <f>SUBTOTAL(3,$B$4:B320)</f>
        <v>317</v>
      </c>
      <c r="B320" s="21" t="s">
        <v>654</v>
      </c>
      <c r="C320" s="22" t="s">
        <v>655</v>
      </c>
      <c r="D320" s="15">
        <v>38022</v>
      </c>
      <c r="E320" s="16" t="s">
        <v>600</v>
      </c>
      <c r="F320" s="23">
        <v>80</v>
      </c>
      <c r="G320" s="23">
        <v>88</v>
      </c>
      <c r="H320" s="18">
        <f t="shared" si="8"/>
        <v>84</v>
      </c>
      <c r="I320" s="19" t="str">
        <f t="shared" si="9"/>
        <v>TỐT</v>
      </c>
      <c r="J320" s="20"/>
    </row>
    <row r="321" spans="1:10" s="1" customFormat="1" x14ac:dyDescent="0.25">
      <c r="A321" s="12">
        <f>SUBTOTAL(3,$B$4:B321)</f>
        <v>318</v>
      </c>
      <c r="B321" s="21" t="s">
        <v>656</v>
      </c>
      <c r="C321" s="22" t="s">
        <v>657</v>
      </c>
      <c r="D321" s="15">
        <v>38351</v>
      </c>
      <c r="E321" s="16" t="s">
        <v>605</v>
      </c>
      <c r="F321" s="23">
        <v>90</v>
      </c>
      <c r="G321" s="23">
        <v>90</v>
      </c>
      <c r="H321" s="18">
        <f t="shared" si="8"/>
        <v>90</v>
      </c>
      <c r="I321" s="19" t="str">
        <f t="shared" si="9"/>
        <v>X.SẮC</v>
      </c>
      <c r="J321" s="20"/>
    </row>
    <row r="322" spans="1:10" s="1" customFormat="1" x14ac:dyDescent="0.25">
      <c r="A322" s="12">
        <f>SUBTOTAL(3,$B$4:B322)</f>
        <v>319</v>
      </c>
      <c r="B322" s="21" t="s">
        <v>658</v>
      </c>
      <c r="C322" s="22" t="s">
        <v>659</v>
      </c>
      <c r="D322" s="15">
        <v>38219</v>
      </c>
      <c r="E322" s="16" t="s">
        <v>605</v>
      </c>
      <c r="F322" s="23">
        <v>90</v>
      </c>
      <c r="G322" s="23">
        <v>90</v>
      </c>
      <c r="H322" s="18">
        <f t="shared" si="8"/>
        <v>90</v>
      </c>
      <c r="I322" s="19" t="str">
        <f t="shared" si="9"/>
        <v>X.SẮC</v>
      </c>
      <c r="J322" s="20"/>
    </row>
    <row r="323" spans="1:10" x14ac:dyDescent="0.25">
      <c r="A323" s="12">
        <f>SUBTOTAL(3,$B$4:B323)</f>
        <v>320</v>
      </c>
      <c r="B323" s="21" t="s">
        <v>660</v>
      </c>
      <c r="C323" s="22" t="s">
        <v>661</v>
      </c>
      <c r="D323" s="15">
        <v>37988</v>
      </c>
      <c r="E323" s="16" t="s">
        <v>605</v>
      </c>
      <c r="F323" s="23">
        <v>0</v>
      </c>
      <c r="G323" s="23">
        <v>81</v>
      </c>
      <c r="H323" s="18">
        <f t="shared" si="8"/>
        <v>40.5</v>
      </c>
      <c r="I323" s="19" t="str">
        <f t="shared" si="9"/>
        <v>YẾU</v>
      </c>
      <c r="J323" s="20"/>
    </row>
    <row r="324" spans="1:10" s="1" customFormat="1" x14ac:dyDescent="0.25">
      <c r="A324" s="12">
        <f>SUBTOTAL(3,$B$4:B324)</f>
        <v>321</v>
      </c>
      <c r="B324" s="21" t="s">
        <v>662</v>
      </c>
      <c r="C324" s="22" t="s">
        <v>663</v>
      </c>
      <c r="D324" s="15">
        <v>38275</v>
      </c>
      <c r="E324" s="16" t="s">
        <v>605</v>
      </c>
      <c r="F324" s="23">
        <v>90</v>
      </c>
      <c r="G324" s="23">
        <v>90</v>
      </c>
      <c r="H324" s="18">
        <f t="shared" si="8"/>
        <v>90</v>
      </c>
      <c r="I324" s="19" t="str">
        <f t="shared" si="9"/>
        <v>X.SẮC</v>
      </c>
      <c r="J324" s="20"/>
    </row>
    <row r="325" spans="1:10" s="1" customFormat="1" x14ac:dyDescent="0.25">
      <c r="A325" s="12">
        <f>SUBTOTAL(3,$B$4:B325)</f>
        <v>322</v>
      </c>
      <c r="B325" s="21" t="s">
        <v>664</v>
      </c>
      <c r="C325" s="22" t="s">
        <v>665</v>
      </c>
      <c r="D325" s="15">
        <v>38221</v>
      </c>
      <c r="E325" s="16" t="s">
        <v>605</v>
      </c>
      <c r="F325" s="23">
        <v>90</v>
      </c>
      <c r="G325" s="23">
        <v>90</v>
      </c>
      <c r="H325" s="18">
        <f t="shared" ref="H325:H388" si="10">(F325+G325)/2</f>
        <v>90</v>
      </c>
      <c r="I325" s="19" t="str">
        <f t="shared" ref="I325:I388" si="11">IF(H325&gt;=90,"X.SẮC", IF(H325&gt;=80,"TỐT", IF(H325&gt;=65,"KHÁ", IF(H325&gt;=50,"T.BÌNH", IF(H325&gt;=35, "YẾU","KÉM" )))))</f>
        <v>X.SẮC</v>
      </c>
      <c r="J325" s="20"/>
    </row>
    <row r="326" spans="1:10" x14ac:dyDescent="0.25">
      <c r="A326" s="12">
        <f>SUBTOTAL(3,$B$4:B326)</f>
        <v>323</v>
      </c>
      <c r="B326" s="21" t="s">
        <v>666</v>
      </c>
      <c r="C326" s="22" t="s">
        <v>667</v>
      </c>
      <c r="D326" s="15">
        <v>38257</v>
      </c>
      <c r="E326" s="16" t="s">
        <v>600</v>
      </c>
      <c r="F326" s="23">
        <v>90</v>
      </c>
      <c r="G326" s="23">
        <v>0</v>
      </c>
      <c r="H326" s="18">
        <f t="shared" si="10"/>
        <v>45</v>
      </c>
      <c r="I326" s="19" t="str">
        <f t="shared" si="11"/>
        <v>YẾU</v>
      </c>
      <c r="J326" s="20"/>
    </row>
    <row r="327" spans="1:10" s="1" customFormat="1" x14ac:dyDescent="0.25">
      <c r="A327" s="12">
        <f>SUBTOTAL(3,$B$4:B327)</f>
        <v>324</v>
      </c>
      <c r="B327" s="21" t="s">
        <v>668</v>
      </c>
      <c r="C327" s="22" t="s">
        <v>669</v>
      </c>
      <c r="D327" s="15">
        <v>37887</v>
      </c>
      <c r="E327" s="16" t="s">
        <v>600</v>
      </c>
      <c r="F327" s="23">
        <v>88</v>
      </c>
      <c r="G327" s="23">
        <v>85</v>
      </c>
      <c r="H327" s="18">
        <f t="shared" si="10"/>
        <v>86.5</v>
      </c>
      <c r="I327" s="19" t="str">
        <f t="shared" si="11"/>
        <v>TỐT</v>
      </c>
      <c r="J327" s="20"/>
    </row>
    <row r="328" spans="1:10" x14ac:dyDescent="0.25">
      <c r="A328" s="12">
        <f>SUBTOTAL(3,$B$4:B328)</f>
        <v>325</v>
      </c>
      <c r="B328" s="21" t="s">
        <v>670</v>
      </c>
      <c r="C328" s="22" t="s">
        <v>671</v>
      </c>
      <c r="D328" s="15">
        <v>38276</v>
      </c>
      <c r="E328" s="16" t="s">
        <v>605</v>
      </c>
      <c r="F328" s="23">
        <v>85</v>
      </c>
      <c r="G328" s="23">
        <v>0</v>
      </c>
      <c r="H328" s="18">
        <f t="shared" si="10"/>
        <v>42.5</v>
      </c>
      <c r="I328" s="19" t="str">
        <f t="shared" si="11"/>
        <v>YẾU</v>
      </c>
      <c r="J328" s="20"/>
    </row>
    <row r="329" spans="1:10" s="1" customFormat="1" x14ac:dyDescent="0.25">
      <c r="A329" s="12">
        <f>SUBTOTAL(3,$B$4:B329)</f>
        <v>326</v>
      </c>
      <c r="B329" s="21" t="s">
        <v>672</v>
      </c>
      <c r="C329" s="22" t="s">
        <v>673</v>
      </c>
      <c r="D329" s="15">
        <v>38128</v>
      </c>
      <c r="E329" s="16" t="s">
        <v>600</v>
      </c>
      <c r="F329" s="23">
        <v>90</v>
      </c>
      <c r="G329" s="23">
        <v>75</v>
      </c>
      <c r="H329" s="18">
        <f t="shared" si="10"/>
        <v>82.5</v>
      </c>
      <c r="I329" s="19" t="str">
        <f t="shared" si="11"/>
        <v>TỐT</v>
      </c>
      <c r="J329" s="20"/>
    </row>
    <row r="330" spans="1:10" s="1" customFormat="1" x14ac:dyDescent="0.25">
      <c r="A330" s="12">
        <f>SUBTOTAL(3,$B$4:B330)</f>
        <v>327</v>
      </c>
      <c r="B330" s="21" t="s">
        <v>674</v>
      </c>
      <c r="C330" s="22" t="s">
        <v>675</v>
      </c>
      <c r="D330" s="15">
        <v>38288</v>
      </c>
      <c r="E330" s="16" t="s">
        <v>600</v>
      </c>
      <c r="F330" s="23">
        <v>85</v>
      </c>
      <c r="G330" s="23">
        <v>90</v>
      </c>
      <c r="H330" s="18">
        <f t="shared" si="10"/>
        <v>87.5</v>
      </c>
      <c r="I330" s="19" t="str">
        <f t="shared" si="11"/>
        <v>TỐT</v>
      </c>
      <c r="J330" s="20"/>
    </row>
    <row r="331" spans="1:10" x14ac:dyDescent="0.25">
      <c r="A331" s="12">
        <f>SUBTOTAL(3,$B$4:B331)</f>
        <v>328</v>
      </c>
      <c r="B331" s="21" t="s">
        <v>676</v>
      </c>
      <c r="C331" s="22" t="s">
        <v>677</v>
      </c>
      <c r="D331" s="15">
        <v>38116</v>
      </c>
      <c r="E331" s="16" t="s">
        <v>600</v>
      </c>
      <c r="F331" s="23">
        <v>0</v>
      </c>
      <c r="G331" s="23">
        <v>90</v>
      </c>
      <c r="H331" s="18">
        <f t="shared" si="10"/>
        <v>45</v>
      </c>
      <c r="I331" s="19" t="str">
        <f t="shared" si="11"/>
        <v>YẾU</v>
      </c>
      <c r="J331" s="20"/>
    </row>
    <row r="332" spans="1:10" s="1" customFormat="1" x14ac:dyDescent="0.25">
      <c r="A332" s="12">
        <f>SUBTOTAL(3,$B$4:B332)</f>
        <v>329</v>
      </c>
      <c r="B332" s="21" t="s">
        <v>678</v>
      </c>
      <c r="C332" s="22" t="s">
        <v>679</v>
      </c>
      <c r="D332" s="15">
        <v>38310</v>
      </c>
      <c r="E332" s="16" t="s">
        <v>600</v>
      </c>
      <c r="F332" s="23">
        <v>90</v>
      </c>
      <c r="G332" s="23">
        <v>90</v>
      </c>
      <c r="H332" s="18">
        <f t="shared" si="10"/>
        <v>90</v>
      </c>
      <c r="I332" s="19" t="str">
        <f t="shared" si="11"/>
        <v>X.SẮC</v>
      </c>
      <c r="J332" s="20"/>
    </row>
    <row r="333" spans="1:10" s="1" customFormat="1" x14ac:dyDescent="0.25">
      <c r="A333" s="12">
        <f>SUBTOTAL(3,$B$4:B333)</f>
        <v>330</v>
      </c>
      <c r="B333" s="21" t="s">
        <v>680</v>
      </c>
      <c r="C333" s="22" t="s">
        <v>681</v>
      </c>
      <c r="D333" s="15">
        <v>38299</v>
      </c>
      <c r="E333" s="16" t="s">
        <v>600</v>
      </c>
      <c r="F333" s="23">
        <v>85</v>
      </c>
      <c r="G333" s="23">
        <v>90</v>
      </c>
      <c r="H333" s="18">
        <f t="shared" si="10"/>
        <v>87.5</v>
      </c>
      <c r="I333" s="19" t="str">
        <f t="shared" si="11"/>
        <v>TỐT</v>
      </c>
      <c r="J333" s="20"/>
    </row>
    <row r="334" spans="1:10" s="1" customFormat="1" x14ac:dyDescent="0.25">
      <c r="A334" s="12">
        <f>SUBTOTAL(3,$B$4:B334)</f>
        <v>331</v>
      </c>
      <c r="B334" s="21" t="s">
        <v>682</v>
      </c>
      <c r="C334" s="22" t="s">
        <v>683</v>
      </c>
      <c r="D334" s="15">
        <v>38042</v>
      </c>
      <c r="E334" s="16" t="s">
        <v>600</v>
      </c>
      <c r="F334" s="23">
        <v>90</v>
      </c>
      <c r="G334" s="23">
        <v>90</v>
      </c>
      <c r="H334" s="18">
        <f t="shared" si="10"/>
        <v>90</v>
      </c>
      <c r="I334" s="19" t="str">
        <f t="shared" si="11"/>
        <v>X.SẮC</v>
      </c>
      <c r="J334" s="20"/>
    </row>
    <row r="335" spans="1:10" s="1" customFormat="1" x14ac:dyDescent="0.25">
      <c r="A335" s="12">
        <f>SUBTOTAL(3,$B$4:B335)</f>
        <v>332</v>
      </c>
      <c r="B335" s="21" t="s">
        <v>684</v>
      </c>
      <c r="C335" s="22" t="s">
        <v>685</v>
      </c>
      <c r="D335" s="15">
        <v>37639</v>
      </c>
      <c r="E335" s="16" t="s">
        <v>605</v>
      </c>
      <c r="F335" s="23">
        <v>90</v>
      </c>
      <c r="G335" s="23">
        <v>85</v>
      </c>
      <c r="H335" s="18">
        <f t="shared" si="10"/>
        <v>87.5</v>
      </c>
      <c r="I335" s="19" t="str">
        <f t="shared" si="11"/>
        <v>TỐT</v>
      </c>
      <c r="J335" s="20"/>
    </row>
    <row r="336" spans="1:10" x14ac:dyDescent="0.25">
      <c r="A336" s="12">
        <f>SUBTOTAL(3,$B$4:B336)</f>
        <v>333</v>
      </c>
      <c r="B336" s="21" t="s">
        <v>686</v>
      </c>
      <c r="C336" s="22" t="s">
        <v>687</v>
      </c>
      <c r="D336" s="15">
        <v>38139</v>
      </c>
      <c r="E336" s="16" t="s">
        <v>600</v>
      </c>
      <c r="F336" s="23">
        <v>90</v>
      </c>
      <c r="G336" s="23">
        <v>0</v>
      </c>
      <c r="H336" s="18">
        <f t="shared" si="10"/>
        <v>45</v>
      </c>
      <c r="I336" s="19" t="str">
        <f t="shared" si="11"/>
        <v>YẾU</v>
      </c>
      <c r="J336" s="20"/>
    </row>
    <row r="337" spans="1:10" s="1" customFormat="1" x14ac:dyDescent="0.25">
      <c r="A337" s="12">
        <f>SUBTOTAL(3,$B$4:B337)</f>
        <v>334</v>
      </c>
      <c r="B337" s="21" t="s">
        <v>688</v>
      </c>
      <c r="C337" s="22" t="s">
        <v>689</v>
      </c>
      <c r="D337" s="15">
        <v>38263</v>
      </c>
      <c r="E337" s="16" t="s">
        <v>605</v>
      </c>
      <c r="F337" s="23">
        <v>90</v>
      </c>
      <c r="G337" s="23">
        <v>90</v>
      </c>
      <c r="H337" s="18">
        <f t="shared" si="10"/>
        <v>90</v>
      </c>
      <c r="I337" s="19" t="str">
        <f t="shared" si="11"/>
        <v>X.SẮC</v>
      </c>
      <c r="J337" s="20"/>
    </row>
    <row r="338" spans="1:10" s="1" customFormat="1" x14ac:dyDescent="0.25">
      <c r="A338" s="12">
        <f>SUBTOTAL(3,$B$4:B338)</f>
        <v>335</v>
      </c>
      <c r="B338" s="21" t="s">
        <v>690</v>
      </c>
      <c r="C338" s="22" t="s">
        <v>691</v>
      </c>
      <c r="D338" s="15">
        <v>38208</v>
      </c>
      <c r="E338" s="16" t="s">
        <v>600</v>
      </c>
      <c r="F338" s="23">
        <v>90</v>
      </c>
      <c r="G338" s="23">
        <v>86</v>
      </c>
      <c r="H338" s="18">
        <f t="shared" si="10"/>
        <v>88</v>
      </c>
      <c r="I338" s="19" t="str">
        <f t="shared" si="11"/>
        <v>TỐT</v>
      </c>
      <c r="J338" s="20"/>
    </row>
    <row r="339" spans="1:10" s="1" customFormat="1" x14ac:dyDescent="0.25">
      <c r="A339" s="12">
        <f>SUBTOTAL(3,$B$4:B339)</f>
        <v>336</v>
      </c>
      <c r="B339" s="21" t="s">
        <v>692</v>
      </c>
      <c r="C339" s="22" t="s">
        <v>693</v>
      </c>
      <c r="D339" s="15">
        <v>38303</v>
      </c>
      <c r="E339" s="16" t="s">
        <v>605</v>
      </c>
      <c r="F339" s="23">
        <v>90</v>
      </c>
      <c r="G339" s="23">
        <v>90</v>
      </c>
      <c r="H339" s="18">
        <f t="shared" si="10"/>
        <v>90</v>
      </c>
      <c r="I339" s="19" t="str">
        <f t="shared" si="11"/>
        <v>X.SẮC</v>
      </c>
      <c r="J339" s="20"/>
    </row>
    <row r="340" spans="1:10" s="1" customFormat="1" x14ac:dyDescent="0.25">
      <c r="A340" s="12">
        <f>SUBTOTAL(3,$B$4:B340)</f>
        <v>337</v>
      </c>
      <c r="B340" s="21" t="s">
        <v>694</v>
      </c>
      <c r="C340" s="22" t="s">
        <v>695</v>
      </c>
      <c r="D340" s="15">
        <v>38253</v>
      </c>
      <c r="E340" s="16" t="s">
        <v>605</v>
      </c>
      <c r="F340" s="23">
        <v>90</v>
      </c>
      <c r="G340" s="23">
        <v>90</v>
      </c>
      <c r="H340" s="18">
        <f t="shared" si="10"/>
        <v>90</v>
      </c>
      <c r="I340" s="19" t="str">
        <f t="shared" si="11"/>
        <v>X.SẮC</v>
      </c>
      <c r="J340" s="20"/>
    </row>
    <row r="341" spans="1:10" s="1" customFormat="1" x14ac:dyDescent="0.25">
      <c r="A341" s="12">
        <f>SUBTOTAL(3,$B$4:B341)</f>
        <v>338</v>
      </c>
      <c r="B341" s="21" t="s">
        <v>696</v>
      </c>
      <c r="C341" s="22" t="s">
        <v>697</v>
      </c>
      <c r="D341" s="15">
        <v>38187</v>
      </c>
      <c r="E341" s="16" t="s">
        <v>605</v>
      </c>
      <c r="F341" s="23">
        <v>89</v>
      </c>
      <c r="G341" s="23">
        <v>90</v>
      </c>
      <c r="H341" s="18">
        <f t="shared" si="10"/>
        <v>89.5</v>
      </c>
      <c r="I341" s="19" t="str">
        <f t="shared" si="11"/>
        <v>TỐT</v>
      </c>
      <c r="J341" s="20"/>
    </row>
    <row r="342" spans="1:10" s="1" customFormat="1" x14ac:dyDescent="0.25">
      <c r="A342" s="12">
        <f>SUBTOTAL(3,$B$4:B342)</f>
        <v>339</v>
      </c>
      <c r="B342" s="21" t="s">
        <v>698</v>
      </c>
      <c r="C342" s="22" t="s">
        <v>699</v>
      </c>
      <c r="D342" s="15">
        <v>38192</v>
      </c>
      <c r="E342" s="16" t="s">
        <v>600</v>
      </c>
      <c r="F342" s="23">
        <v>90</v>
      </c>
      <c r="G342" s="23">
        <v>90</v>
      </c>
      <c r="H342" s="18">
        <f t="shared" si="10"/>
        <v>90</v>
      </c>
      <c r="I342" s="19" t="str">
        <f t="shared" si="11"/>
        <v>X.SẮC</v>
      </c>
      <c r="J342" s="20"/>
    </row>
    <row r="343" spans="1:10" x14ac:dyDescent="0.25">
      <c r="A343" s="12">
        <f>SUBTOTAL(3,$B$4:B343)</f>
        <v>340</v>
      </c>
      <c r="B343" s="21" t="s">
        <v>700</v>
      </c>
      <c r="C343" s="22" t="s">
        <v>701</v>
      </c>
      <c r="D343" s="15">
        <v>38340</v>
      </c>
      <c r="E343" s="16" t="s">
        <v>600</v>
      </c>
      <c r="F343" s="23">
        <v>0</v>
      </c>
      <c r="G343" s="23">
        <v>75</v>
      </c>
      <c r="H343" s="18">
        <f t="shared" si="10"/>
        <v>37.5</v>
      </c>
      <c r="I343" s="19" t="str">
        <f t="shared" si="11"/>
        <v>YẾU</v>
      </c>
      <c r="J343" s="20"/>
    </row>
    <row r="344" spans="1:10" s="1" customFormat="1" x14ac:dyDescent="0.25">
      <c r="A344" s="12">
        <f>SUBTOTAL(3,$B$4:B344)</f>
        <v>341</v>
      </c>
      <c r="B344" s="21" t="s">
        <v>702</v>
      </c>
      <c r="C344" s="22" t="s">
        <v>703</v>
      </c>
      <c r="D344" s="15">
        <v>37988</v>
      </c>
      <c r="E344" s="16" t="s">
        <v>605</v>
      </c>
      <c r="F344" s="23">
        <v>85</v>
      </c>
      <c r="G344" s="23">
        <v>90</v>
      </c>
      <c r="H344" s="18">
        <f t="shared" si="10"/>
        <v>87.5</v>
      </c>
      <c r="I344" s="19" t="str">
        <f t="shared" si="11"/>
        <v>TỐT</v>
      </c>
      <c r="J344" s="20"/>
    </row>
    <row r="345" spans="1:10" s="1" customFormat="1" x14ac:dyDescent="0.25">
      <c r="A345" s="12">
        <f>SUBTOTAL(3,$B$4:B345)</f>
        <v>342</v>
      </c>
      <c r="B345" s="21" t="s">
        <v>704</v>
      </c>
      <c r="C345" s="22" t="s">
        <v>705</v>
      </c>
      <c r="D345" s="15">
        <v>38178</v>
      </c>
      <c r="E345" s="16" t="s">
        <v>605</v>
      </c>
      <c r="F345" s="23">
        <v>90</v>
      </c>
      <c r="G345" s="23">
        <v>90</v>
      </c>
      <c r="H345" s="18">
        <f t="shared" si="10"/>
        <v>90</v>
      </c>
      <c r="I345" s="19" t="str">
        <f t="shared" si="11"/>
        <v>X.SẮC</v>
      </c>
      <c r="J345" s="20"/>
    </row>
    <row r="346" spans="1:10" s="1" customFormat="1" x14ac:dyDescent="0.25">
      <c r="A346" s="12">
        <f>SUBTOTAL(3,$B$4:B346)</f>
        <v>343</v>
      </c>
      <c r="B346" s="21" t="s">
        <v>706</v>
      </c>
      <c r="C346" s="22" t="s">
        <v>707</v>
      </c>
      <c r="D346" s="15">
        <v>38290</v>
      </c>
      <c r="E346" s="16" t="s">
        <v>600</v>
      </c>
      <c r="F346" s="23">
        <v>90</v>
      </c>
      <c r="G346" s="23">
        <v>90</v>
      </c>
      <c r="H346" s="18">
        <f t="shared" si="10"/>
        <v>90</v>
      </c>
      <c r="I346" s="19" t="str">
        <f t="shared" si="11"/>
        <v>X.SẮC</v>
      </c>
      <c r="J346" s="20"/>
    </row>
    <row r="347" spans="1:10" s="1" customFormat="1" x14ac:dyDescent="0.25">
      <c r="A347" s="12">
        <f>SUBTOTAL(3,$B$4:B347)</f>
        <v>344</v>
      </c>
      <c r="B347" s="21" t="s">
        <v>708</v>
      </c>
      <c r="C347" s="22" t="s">
        <v>709</v>
      </c>
      <c r="D347" s="15">
        <v>38044</v>
      </c>
      <c r="E347" s="16" t="s">
        <v>600</v>
      </c>
      <c r="F347" s="23">
        <v>95</v>
      </c>
      <c r="G347" s="23">
        <v>90</v>
      </c>
      <c r="H347" s="18">
        <f t="shared" si="10"/>
        <v>92.5</v>
      </c>
      <c r="I347" s="19" t="str">
        <f t="shared" si="11"/>
        <v>X.SẮC</v>
      </c>
      <c r="J347" s="20"/>
    </row>
    <row r="348" spans="1:10" s="1" customFormat="1" x14ac:dyDescent="0.25">
      <c r="A348" s="12">
        <f>SUBTOTAL(3,$B$4:B348)</f>
        <v>345</v>
      </c>
      <c r="B348" s="21" t="s">
        <v>710</v>
      </c>
      <c r="C348" s="22" t="s">
        <v>711</v>
      </c>
      <c r="D348" s="15">
        <v>38111</v>
      </c>
      <c r="E348" s="16" t="s">
        <v>605</v>
      </c>
      <c r="F348" s="23">
        <v>90</v>
      </c>
      <c r="G348" s="23">
        <v>90</v>
      </c>
      <c r="H348" s="18">
        <f t="shared" si="10"/>
        <v>90</v>
      </c>
      <c r="I348" s="19" t="str">
        <f t="shared" si="11"/>
        <v>X.SẮC</v>
      </c>
      <c r="J348" s="20"/>
    </row>
    <row r="349" spans="1:10" x14ac:dyDescent="0.25">
      <c r="A349" s="12">
        <f>SUBTOTAL(3,$B$4:B349)</f>
        <v>346</v>
      </c>
      <c r="B349" s="21" t="s">
        <v>712</v>
      </c>
      <c r="C349" s="22" t="s">
        <v>713</v>
      </c>
      <c r="D349" s="15">
        <v>38126</v>
      </c>
      <c r="E349" s="16" t="s">
        <v>714</v>
      </c>
      <c r="F349" s="23">
        <v>0</v>
      </c>
      <c r="G349" s="23">
        <v>0</v>
      </c>
      <c r="H349" s="18">
        <f t="shared" si="10"/>
        <v>0</v>
      </c>
      <c r="I349" s="19" t="str">
        <f t="shared" si="11"/>
        <v>KÉM</v>
      </c>
      <c r="J349" s="20"/>
    </row>
    <row r="350" spans="1:10" x14ac:dyDescent="0.25">
      <c r="A350" s="12">
        <f>SUBTOTAL(3,$B$4:B350)</f>
        <v>347</v>
      </c>
      <c r="B350" s="21" t="s">
        <v>715</v>
      </c>
      <c r="C350" s="22" t="s">
        <v>716</v>
      </c>
      <c r="D350" s="15">
        <v>37715</v>
      </c>
      <c r="E350" s="16" t="s">
        <v>714</v>
      </c>
      <c r="F350" s="23">
        <v>0</v>
      </c>
      <c r="G350" s="23">
        <v>0</v>
      </c>
      <c r="H350" s="18">
        <f t="shared" si="10"/>
        <v>0</v>
      </c>
      <c r="I350" s="19" t="str">
        <f t="shared" si="11"/>
        <v>KÉM</v>
      </c>
      <c r="J350" s="20"/>
    </row>
    <row r="351" spans="1:10" x14ac:dyDescent="0.25">
      <c r="A351" s="12">
        <f>SUBTOTAL(3,$B$4:B351)</f>
        <v>348</v>
      </c>
      <c r="B351" s="21" t="s">
        <v>717</v>
      </c>
      <c r="C351" s="22" t="s">
        <v>718</v>
      </c>
      <c r="D351" s="15">
        <v>38259</v>
      </c>
      <c r="E351" s="16" t="s">
        <v>714</v>
      </c>
      <c r="F351" s="23">
        <v>0</v>
      </c>
      <c r="G351" s="23">
        <v>90</v>
      </c>
      <c r="H351" s="18">
        <f t="shared" si="10"/>
        <v>45</v>
      </c>
      <c r="I351" s="19" t="str">
        <f t="shared" si="11"/>
        <v>YẾU</v>
      </c>
      <c r="J351" s="20"/>
    </row>
    <row r="352" spans="1:10" ht="37.5" x14ac:dyDescent="0.25">
      <c r="A352" s="12">
        <f>SUBTOTAL(3,$B$4:B352)</f>
        <v>349</v>
      </c>
      <c r="B352" s="21" t="s">
        <v>719</v>
      </c>
      <c r="C352" s="22" t="s">
        <v>720</v>
      </c>
      <c r="D352" s="15">
        <v>38323</v>
      </c>
      <c r="E352" s="16" t="s">
        <v>714</v>
      </c>
      <c r="F352" s="23">
        <v>0</v>
      </c>
      <c r="G352" s="23">
        <v>60</v>
      </c>
      <c r="H352" s="18">
        <f t="shared" si="10"/>
        <v>30</v>
      </c>
      <c r="I352" s="19" t="str">
        <f t="shared" si="11"/>
        <v>KÉM</v>
      </c>
      <c r="J352" s="20"/>
    </row>
    <row r="353" spans="1:10" x14ac:dyDescent="0.25">
      <c r="A353" s="12">
        <f>SUBTOTAL(3,$B$4:B353)</f>
        <v>350</v>
      </c>
      <c r="B353" s="21" t="s">
        <v>721</v>
      </c>
      <c r="C353" s="22" t="s">
        <v>722</v>
      </c>
      <c r="D353" s="15">
        <v>37987</v>
      </c>
      <c r="E353" s="16" t="s">
        <v>714</v>
      </c>
      <c r="F353" s="23">
        <v>0</v>
      </c>
      <c r="G353" s="23">
        <v>85</v>
      </c>
      <c r="H353" s="18">
        <f t="shared" si="10"/>
        <v>42.5</v>
      </c>
      <c r="I353" s="19" t="str">
        <f t="shared" si="11"/>
        <v>YẾU</v>
      </c>
      <c r="J353" s="20"/>
    </row>
    <row r="354" spans="1:10" x14ac:dyDescent="0.25">
      <c r="A354" s="12">
        <f>SUBTOTAL(3,$B$4:B354)</f>
        <v>351</v>
      </c>
      <c r="B354" s="21" t="s">
        <v>723</v>
      </c>
      <c r="C354" s="22" t="s">
        <v>724</v>
      </c>
      <c r="D354" s="15">
        <v>38258</v>
      </c>
      <c r="E354" s="16" t="s">
        <v>714</v>
      </c>
      <c r="F354" s="23">
        <v>0</v>
      </c>
      <c r="G354" s="23">
        <v>0</v>
      </c>
      <c r="H354" s="18">
        <f t="shared" si="10"/>
        <v>0</v>
      </c>
      <c r="I354" s="19" t="str">
        <f t="shared" si="11"/>
        <v>KÉM</v>
      </c>
      <c r="J354" s="20"/>
    </row>
    <row r="355" spans="1:10" x14ac:dyDescent="0.25">
      <c r="A355" s="12">
        <f>SUBTOTAL(3,$B$4:B355)</f>
        <v>352</v>
      </c>
      <c r="B355" s="21" t="s">
        <v>725</v>
      </c>
      <c r="C355" s="22" t="s">
        <v>726</v>
      </c>
      <c r="D355" s="15">
        <v>38098</v>
      </c>
      <c r="E355" s="16" t="s">
        <v>714</v>
      </c>
      <c r="F355" s="23">
        <v>0</v>
      </c>
      <c r="G355" s="23">
        <v>73</v>
      </c>
      <c r="H355" s="18">
        <f t="shared" si="10"/>
        <v>36.5</v>
      </c>
      <c r="I355" s="19" t="str">
        <f t="shared" si="11"/>
        <v>YẾU</v>
      </c>
      <c r="J355" s="20"/>
    </row>
    <row r="356" spans="1:10" x14ac:dyDescent="0.25">
      <c r="A356" s="12">
        <f>SUBTOTAL(3,$B$4:B356)</f>
        <v>353</v>
      </c>
      <c r="B356" s="21" t="s">
        <v>727</v>
      </c>
      <c r="C356" s="22" t="s">
        <v>728</v>
      </c>
      <c r="D356" s="15">
        <v>37999</v>
      </c>
      <c r="E356" s="16" t="s">
        <v>714</v>
      </c>
      <c r="F356" s="23">
        <v>0</v>
      </c>
      <c r="G356" s="23">
        <v>0</v>
      </c>
      <c r="H356" s="18">
        <f t="shared" si="10"/>
        <v>0</v>
      </c>
      <c r="I356" s="19" t="str">
        <f t="shared" si="11"/>
        <v>KÉM</v>
      </c>
      <c r="J356" s="20"/>
    </row>
    <row r="357" spans="1:10" x14ac:dyDescent="0.25">
      <c r="A357" s="12">
        <f>SUBTOTAL(3,$B$4:B357)</f>
        <v>354</v>
      </c>
      <c r="B357" s="21" t="s">
        <v>729</v>
      </c>
      <c r="C357" s="22" t="s">
        <v>730</v>
      </c>
      <c r="D357" s="15">
        <v>38270</v>
      </c>
      <c r="E357" s="16" t="s">
        <v>714</v>
      </c>
      <c r="F357" s="23">
        <v>0</v>
      </c>
      <c r="G357" s="23">
        <v>0</v>
      </c>
      <c r="H357" s="18">
        <f t="shared" si="10"/>
        <v>0</v>
      </c>
      <c r="I357" s="19" t="str">
        <f t="shared" si="11"/>
        <v>KÉM</v>
      </c>
      <c r="J357" s="20"/>
    </row>
    <row r="358" spans="1:10" x14ac:dyDescent="0.25">
      <c r="A358" s="12">
        <f>SUBTOTAL(3,$B$4:B358)</f>
        <v>355</v>
      </c>
      <c r="B358" s="21" t="s">
        <v>731</v>
      </c>
      <c r="C358" s="22" t="s">
        <v>732</v>
      </c>
      <c r="D358" s="15">
        <v>38329</v>
      </c>
      <c r="E358" s="16" t="s">
        <v>714</v>
      </c>
      <c r="F358" s="23">
        <v>0</v>
      </c>
      <c r="G358" s="23">
        <v>90</v>
      </c>
      <c r="H358" s="18">
        <f t="shared" si="10"/>
        <v>45</v>
      </c>
      <c r="I358" s="19" t="str">
        <f t="shared" si="11"/>
        <v>YẾU</v>
      </c>
      <c r="J358" s="20"/>
    </row>
    <row r="359" spans="1:10" x14ac:dyDescent="0.25">
      <c r="A359" s="12">
        <f>SUBTOTAL(3,$B$4:B359)</f>
        <v>356</v>
      </c>
      <c r="B359" s="21" t="s">
        <v>733</v>
      </c>
      <c r="C359" s="22" t="s">
        <v>734</v>
      </c>
      <c r="D359" s="15">
        <v>38090</v>
      </c>
      <c r="E359" s="16" t="s">
        <v>714</v>
      </c>
      <c r="F359" s="23">
        <v>0</v>
      </c>
      <c r="G359" s="23">
        <v>85</v>
      </c>
      <c r="H359" s="18">
        <f t="shared" si="10"/>
        <v>42.5</v>
      </c>
      <c r="I359" s="19" t="str">
        <f t="shared" si="11"/>
        <v>YẾU</v>
      </c>
      <c r="J359" s="20"/>
    </row>
    <row r="360" spans="1:10" x14ac:dyDescent="0.25">
      <c r="A360" s="12">
        <f>SUBTOTAL(3,$B$4:B360)</f>
        <v>357</v>
      </c>
      <c r="B360" s="21" t="s">
        <v>735</v>
      </c>
      <c r="C360" s="22" t="s">
        <v>736</v>
      </c>
      <c r="D360" s="15">
        <v>38128</v>
      </c>
      <c r="E360" s="16" t="s">
        <v>714</v>
      </c>
      <c r="F360" s="23">
        <v>0</v>
      </c>
      <c r="G360" s="23">
        <v>85</v>
      </c>
      <c r="H360" s="18">
        <f t="shared" si="10"/>
        <v>42.5</v>
      </c>
      <c r="I360" s="19" t="str">
        <f t="shared" si="11"/>
        <v>YẾU</v>
      </c>
      <c r="J360" s="20"/>
    </row>
    <row r="361" spans="1:10" s="1" customFormat="1" x14ac:dyDescent="0.25">
      <c r="A361" s="12">
        <f>SUBTOTAL(3,$B$4:B361)</f>
        <v>358</v>
      </c>
      <c r="B361" s="21" t="s">
        <v>737</v>
      </c>
      <c r="C361" s="22" t="s">
        <v>738</v>
      </c>
      <c r="D361" s="15">
        <v>38330</v>
      </c>
      <c r="E361" s="16" t="s">
        <v>739</v>
      </c>
      <c r="F361" s="23">
        <v>91</v>
      </c>
      <c r="G361" s="23">
        <v>96</v>
      </c>
      <c r="H361" s="18">
        <f t="shared" si="10"/>
        <v>93.5</v>
      </c>
      <c r="I361" s="19" t="str">
        <f t="shared" si="11"/>
        <v>X.SẮC</v>
      </c>
      <c r="J361" s="20"/>
    </row>
    <row r="362" spans="1:10" s="1" customFormat="1" x14ac:dyDescent="0.25">
      <c r="A362" s="12">
        <f>SUBTOTAL(3,$B$4:B362)</f>
        <v>359</v>
      </c>
      <c r="B362" s="21" t="s">
        <v>740</v>
      </c>
      <c r="C362" s="22" t="s">
        <v>741</v>
      </c>
      <c r="D362" s="15">
        <v>38086</v>
      </c>
      <c r="E362" s="16" t="s">
        <v>742</v>
      </c>
      <c r="F362" s="23">
        <v>85</v>
      </c>
      <c r="G362" s="23">
        <v>75</v>
      </c>
      <c r="H362" s="18">
        <f t="shared" si="10"/>
        <v>80</v>
      </c>
      <c r="I362" s="19" t="str">
        <f t="shared" si="11"/>
        <v>TỐT</v>
      </c>
      <c r="J362" s="20"/>
    </row>
    <row r="363" spans="1:10" s="1" customFormat="1" x14ac:dyDescent="0.25">
      <c r="A363" s="12">
        <f>SUBTOTAL(3,$B$4:B363)</f>
        <v>360</v>
      </c>
      <c r="B363" s="21" t="s">
        <v>743</v>
      </c>
      <c r="C363" s="22" t="s">
        <v>744</v>
      </c>
      <c r="D363" s="15">
        <v>38040</v>
      </c>
      <c r="E363" s="16" t="s">
        <v>745</v>
      </c>
      <c r="F363" s="23">
        <v>85</v>
      </c>
      <c r="G363" s="23">
        <v>88</v>
      </c>
      <c r="H363" s="18">
        <f t="shared" si="10"/>
        <v>86.5</v>
      </c>
      <c r="I363" s="19" t="str">
        <f t="shared" si="11"/>
        <v>TỐT</v>
      </c>
      <c r="J363" s="20"/>
    </row>
    <row r="364" spans="1:10" s="1" customFormat="1" ht="37.5" x14ac:dyDescent="0.25">
      <c r="A364" s="12">
        <f>SUBTOTAL(3,$B$4:B364)</f>
        <v>361</v>
      </c>
      <c r="B364" s="21" t="s">
        <v>746</v>
      </c>
      <c r="C364" s="22" t="s">
        <v>747</v>
      </c>
      <c r="D364" s="15">
        <v>38328</v>
      </c>
      <c r="E364" s="16" t="s">
        <v>739</v>
      </c>
      <c r="F364" s="23">
        <v>96</v>
      </c>
      <c r="G364" s="23">
        <v>90</v>
      </c>
      <c r="H364" s="18">
        <f t="shared" si="10"/>
        <v>93</v>
      </c>
      <c r="I364" s="19" t="str">
        <f t="shared" si="11"/>
        <v>X.SẮC</v>
      </c>
      <c r="J364" s="20"/>
    </row>
    <row r="365" spans="1:10" s="1" customFormat="1" x14ac:dyDescent="0.25">
      <c r="A365" s="12">
        <f>SUBTOTAL(3,$B$4:B365)</f>
        <v>362</v>
      </c>
      <c r="B365" s="21" t="s">
        <v>748</v>
      </c>
      <c r="C365" s="22" t="s">
        <v>749</v>
      </c>
      <c r="D365" s="15">
        <v>37988</v>
      </c>
      <c r="E365" s="16" t="s">
        <v>750</v>
      </c>
      <c r="F365" s="23">
        <v>90</v>
      </c>
      <c r="G365" s="23">
        <v>90</v>
      </c>
      <c r="H365" s="18">
        <f t="shared" si="10"/>
        <v>90</v>
      </c>
      <c r="I365" s="19" t="str">
        <f t="shared" si="11"/>
        <v>X.SẮC</v>
      </c>
      <c r="J365" s="20"/>
    </row>
    <row r="366" spans="1:10" s="1" customFormat="1" x14ac:dyDescent="0.25">
      <c r="A366" s="12">
        <f>SUBTOTAL(3,$B$4:B366)</f>
        <v>363</v>
      </c>
      <c r="B366" s="21" t="s">
        <v>751</v>
      </c>
      <c r="C366" s="22" t="s">
        <v>752</v>
      </c>
      <c r="D366" s="15">
        <v>38065</v>
      </c>
      <c r="E366" s="16" t="s">
        <v>742</v>
      </c>
      <c r="F366" s="23">
        <v>90</v>
      </c>
      <c r="G366" s="23">
        <v>90</v>
      </c>
      <c r="H366" s="18">
        <f t="shared" si="10"/>
        <v>90</v>
      </c>
      <c r="I366" s="19" t="str">
        <f t="shared" si="11"/>
        <v>X.SẮC</v>
      </c>
      <c r="J366" s="20"/>
    </row>
    <row r="367" spans="1:10" s="1" customFormat="1" x14ac:dyDescent="0.25">
      <c r="A367" s="12">
        <f>SUBTOTAL(3,$B$4:B367)</f>
        <v>364</v>
      </c>
      <c r="B367" s="21" t="s">
        <v>753</v>
      </c>
      <c r="C367" s="22" t="s">
        <v>754</v>
      </c>
      <c r="D367" s="15">
        <v>38272</v>
      </c>
      <c r="E367" s="16" t="s">
        <v>750</v>
      </c>
      <c r="F367" s="23">
        <v>90</v>
      </c>
      <c r="G367" s="23">
        <v>75</v>
      </c>
      <c r="H367" s="18">
        <f t="shared" si="10"/>
        <v>82.5</v>
      </c>
      <c r="I367" s="19" t="str">
        <f t="shared" si="11"/>
        <v>TỐT</v>
      </c>
      <c r="J367" s="20"/>
    </row>
    <row r="368" spans="1:10" s="1" customFormat="1" x14ac:dyDescent="0.25">
      <c r="A368" s="12">
        <f>SUBTOTAL(3,$B$4:B368)</f>
        <v>365</v>
      </c>
      <c r="B368" s="21" t="s">
        <v>755</v>
      </c>
      <c r="C368" s="22" t="s">
        <v>756</v>
      </c>
      <c r="D368" s="15">
        <v>38321</v>
      </c>
      <c r="E368" s="16" t="s">
        <v>757</v>
      </c>
      <c r="F368" s="23">
        <v>95</v>
      </c>
      <c r="G368" s="23">
        <v>85</v>
      </c>
      <c r="H368" s="18">
        <f t="shared" si="10"/>
        <v>90</v>
      </c>
      <c r="I368" s="19" t="str">
        <f t="shared" si="11"/>
        <v>X.SẮC</v>
      </c>
      <c r="J368" s="20"/>
    </row>
    <row r="369" spans="1:10" x14ac:dyDescent="0.25">
      <c r="A369" s="12">
        <f>SUBTOTAL(3,$B$4:B369)</f>
        <v>366</v>
      </c>
      <c r="B369" s="21" t="s">
        <v>758</v>
      </c>
      <c r="C369" s="22" t="s">
        <v>713</v>
      </c>
      <c r="D369" s="15">
        <v>38121</v>
      </c>
      <c r="E369" s="16" t="s">
        <v>759</v>
      </c>
      <c r="F369" s="24">
        <v>0</v>
      </c>
      <c r="G369" s="25">
        <v>60</v>
      </c>
      <c r="H369" s="26">
        <f t="shared" si="10"/>
        <v>30</v>
      </c>
      <c r="I369" s="12" t="str">
        <f t="shared" si="11"/>
        <v>KÉM</v>
      </c>
      <c r="J369" s="27" t="s">
        <v>2739</v>
      </c>
    </row>
    <row r="370" spans="1:10" s="1" customFormat="1" x14ac:dyDescent="0.25">
      <c r="A370" s="12">
        <f>SUBTOTAL(3,$B$4:B370)</f>
        <v>367</v>
      </c>
      <c r="B370" s="21" t="s">
        <v>760</v>
      </c>
      <c r="C370" s="22" t="s">
        <v>761</v>
      </c>
      <c r="D370" s="15">
        <v>37989</v>
      </c>
      <c r="E370" s="16" t="s">
        <v>750</v>
      </c>
      <c r="F370" s="23">
        <v>90</v>
      </c>
      <c r="G370" s="23">
        <v>90</v>
      </c>
      <c r="H370" s="18">
        <f t="shared" si="10"/>
        <v>90</v>
      </c>
      <c r="I370" s="19" t="str">
        <f t="shared" si="11"/>
        <v>X.SẮC</v>
      </c>
      <c r="J370" s="20"/>
    </row>
    <row r="371" spans="1:10" s="1" customFormat="1" x14ac:dyDescent="0.25">
      <c r="A371" s="12">
        <f>SUBTOTAL(3,$B$4:B371)</f>
        <v>368</v>
      </c>
      <c r="B371" s="21" t="s">
        <v>762</v>
      </c>
      <c r="C371" s="22" t="s">
        <v>763</v>
      </c>
      <c r="D371" s="15">
        <v>38334</v>
      </c>
      <c r="E371" s="16" t="s">
        <v>757</v>
      </c>
      <c r="F371" s="23">
        <v>78</v>
      </c>
      <c r="G371" s="23">
        <v>88</v>
      </c>
      <c r="H371" s="18">
        <f t="shared" si="10"/>
        <v>83</v>
      </c>
      <c r="I371" s="19" t="str">
        <f t="shared" si="11"/>
        <v>TỐT</v>
      </c>
      <c r="J371" s="20"/>
    </row>
    <row r="372" spans="1:10" s="1" customFormat="1" x14ac:dyDescent="0.25">
      <c r="A372" s="12">
        <f>SUBTOTAL(3,$B$4:B372)</f>
        <v>369</v>
      </c>
      <c r="B372" s="21" t="s">
        <v>764</v>
      </c>
      <c r="C372" s="22" t="s">
        <v>765</v>
      </c>
      <c r="D372" s="15">
        <v>38190</v>
      </c>
      <c r="E372" s="16" t="s">
        <v>759</v>
      </c>
      <c r="F372" s="23">
        <v>98</v>
      </c>
      <c r="G372" s="23">
        <v>95</v>
      </c>
      <c r="H372" s="18">
        <f t="shared" si="10"/>
        <v>96.5</v>
      </c>
      <c r="I372" s="19" t="str">
        <f t="shared" si="11"/>
        <v>X.SẮC</v>
      </c>
      <c r="J372" s="20"/>
    </row>
    <row r="373" spans="1:10" s="1" customFormat="1" x14ac:dyDescent="0.25">
      <c r="A373" s="12">
        <f>SUBTOTAL(3,$B$4:B373)</f>
        <v>370</v>
      </c>
      <c r="B373" s="21" t="s">
        <v>766</v>
      </c>
      <c r="C373" s="22" t="s">
        <v>767</v>
      </c>
      <c r="D373" s="15">
        <v>38084</v>
      </c>
      <c r="E373" s="16" t="s">
        <v>739</v>
      </c>
      <c r="F373" s="23">
        <v>86</v>
      </c>
      <c r="G373" s="23">
        <v>89</v>
      </c>
      <c r="H373" s="18">
        <f t="shared" si="10"/>
        <v>87.5</v>
      </c>
      <c r="I373" s="19" t="str">
        <f t="shared" si="11"/>
        <v>TỐT</v>
      </c>
      <c r="J373" s="20"/>
    </row>
    <row r="374" spans="1:10" s="1" customFormat="1" x14ac:dyDescent="0.25">
      <c r="A374" s="12">
        <f>SUBTOTAL(3,$B$4:B374)</f>
        <v>371</v>
      </c>
      <c r="B374" s="21" t="s">
        <v>768</v>
      </c>
      <c r="C374" s="22" t="s">
        <v>769</v>
      </c>
      <c r="D374" s="15">
        <v>38190</v>
      </c>
      <c r="E374" s="16" t="s">
        <v>750</v>
      </c>
      <c r="F374" s="23">
        <v>70</v>
      </c>
      <c r="G374" s="23">
        <v>85</v>
      </c>
      <c r="H374" s="18">
        <f t="shared" si="10"/>
        <v>77.5</v>
      </c>
      <c r="I374" s="19" t="str">
        <f t="shared" si="11"/>
        <v>KHÁ</v>
      </c>
      <c r="J374" s="20"/>
    </row>
    <row r="375" spans="1:10" s="1" customFormat="1" x14ac:dyDescent="0.25">
      <c r="A375" s="12">
        <f>SUBTOTAL(3,$B$4:B375)</f>
        <v>372</v>
      </c>
      <c r="B375" s="21" t="s">
        <v>770</v>
      </c>
      <c r="C375" s="22" t="s">
        <v>771</v>
      </c>
      <c r="D375" s="15">
        <v>38019</v>
      </c>
      <c r="E375" s="16" t="s">
        <v>742</v>
      </c>
      <c r="F375" s="23">
        <v>100</v>
      </c>
      <c r="G375" s="23">
        <v>100</v>
      </c>
      <c r="H375" s="18">
        <f t="shared" si="10"/>
        <v>100</v>
      </c>
      <c r="I375" s="19" t="str">
        <f t="shared" si="11"/>
        <v>X.SẮC</v>
      </c>
      <c r="J375" s="20"/>
    </row>
    <row r="376" spans="1:10" s="1" customFormat="1" x14ac:dyDescent="0.25">
      <c r="A376" s="12">
        <f>SUBTOTAL(3,$B$4:B376)</f>
        <v>373</v>
      </c>
      <c r="B376" s="21" t="s">
        <v>772</v>
      </c>
      <c r="C376" s="22" t="s">
        <v>773</v>
      </c>
      <c r="D376" s="15">
        <v>38320</v>
      </c>
      <c r="E376" s="16" t="s">
        <v>742</v>
      </c>
      <c r="F376" s="23">
        <v>75</v>
      </c>
      <c r="G376" s="23">
        <v>50</v>
      </c>
      <c r="H376" s="18">
        <f t="shared" si="10"/>
        <v>62.5</v>
      </c>
      <c r="I376" s="19" t="str">
        <f t="shared" si="11"/>
        <v>T.BÌNH</v>
      </c>
      <c r="J376" s="20"/>
    </row>
    <row r="377" spans="1:10" s="1" customFormat="1" x14ac:dyDescent="0.25">
      <c r="A377" s="12">
        <f>SUBTOTAL(3,$B$4:B377)</f>
        <v>374</v>
      </c>
      <c r="B377" s="21" t="s">
        <v>774</v>
      </c>
      <c r="C377" s="22" t="s">
        <v>775</v>
      </c>
      <c r="D377" s="15">
        <v>37853</v>
      </c>
      <c r="E377" s="16" t="s">
        <v>739</v>
      </c>
      <c r="F377" s="23">
        <v>91</v>
      </c>
      <c r="G377" s="23">
        <v>90</v>
      </c>
      <c r="H377" s="18">
        <f t="shared" si="10"/>
        <v>90.5</v>
      </c>
      <c r="I377" s="19" t="str">
        <f t="shared" si="11"/>
        <v>X.SẮC</v>
      </c>
      <c r="J377" s="20"/>
    </row>
    <row r="378" spans="1:10" s="1" customFormat="1" x14ac:dyDescent="0.25">
      <c r="A378" s="12">
        <f>SUBTOTAL(3,$B$4:B378)</f>
        <v>375</v>
      </c>
      <c r="B378" s="21" t="s">
        <v>776</v>
      </c>
      <c r="C378" s="22" t="s">
        <v>777</v>
      </c>
      <c r="D378" s="15">
        <v>38053</v>
      </c>
      <c r="E378" s="16" t="s">
        <v>757</v>
      </c>
      <c r="F378" s="23">
        <v>90</v>
      </c>
      <c r="G378" s="23">
        <v>80</v>
      </c>
      <c r="H378" s="18">
        <f t="shared" si="10"/>
        <v>85</v>
      </c>
      <c r="I378" s="19" t="str">
        <f t="shared" si="11"/>
        <v>TỐT</v>
      </c>
      <c r="J378" s="20"/>
    </row>
    <row r="379" spans="1:10" s="1" customFormat="1" x14ac:dyDescent="0.25">
      <c r="A379" s="12">
        <f>SUBTOTAL(3,$B$4:B379)</f>
        <v>376</v>
      </c>
      <c r="B379" s="21" t="s">
        <v>778</v>
      </c>
      <c r="C379" s="22" t="s">
        <v>779</v>
      </c>
      <c r="D379" s="15">
        <v>38006</v>
      </c>
      <c r="E379" s="16" t="s">
        <v>750</v>
      </c>
      <c r="F379" s="23">
        <v>90</v>
      </c>
      <c r="G379" s="23">
        <v>90</v>
      </c>
      <c r="H379" s="18">
        <f t="shared" si="10"/>
        <v>90</v>
      </c>
      <c r="I379" s="19" t="str">
        <f t="shared" si="11"/>
        <v>X.SẮC</v>
      </c>
      <c r="J379" s="20"/>
    </row>
    <row r="380" spans="1:10" s="1" customFormat="1" x14ac:dyDescent="0.25">
      <c r="A380" s="12">
        <f>SUBTOTAL(3,$B$4:B380)</f>
        <v>377</v>
      </c>
      <c r="B380" s="21" t="s">
        <v>780</v>
      </c>
      <c r="C380" s="22" t="s">
        <v>781</v>
      </c>
      <c r="D380" s="15">
        <v>38038</v>
      </c>
      <c r="E380" s="16" t="s">
        <v>742</v>
      </c>
      <c r="F380" s="23">
        <v>80</v>
      </c>
      <c r="G380" s="23">
        <v>90</v>
      </c>
      <c r="H380" s="18">
        <f t="shared" si="10"/>
        <v>85</v>
      </c>
      <c r="I380" s="19" t="str">
        <f t="shared" si="11"/>
        <v>TỐT</v>
      </c>
      <c r="J380" s="20"/>
    </row>
    <row r="381" spans="1:10" s="1" customFormat="1" x14ac:dyDescent="0.25">
      <c r="A381" s="12">
        <f>SUBTOTAL(3,$B$4:B381)</f>
        <v>378</v>
      </c>
      <c r="B381" s="21" t="s">
        <v>782</v>
      </c>
      <c r="C381" s="22" t="s">
        <v>783</v>
      </c>
      <c r="D381" s="15">
        <v>37996</v>
      </c>
      <c r="E381" s="16" t="s">
        <v>745</v>
      </c>
      <c r="F381" s="23">
        <v>90</v>
      </c>
      <c r="G381" s="23">
        <v>85</v>
      </c>
      <c r="H381" s="18">
        <f t="shared" si="10"/>
        <v>87.5</v>
      </c>
      <c r="I381" s="19" t="str">
        <f t="shared" si="11"/>
        <v>TỐT</v>
      </c>
      <c r="J381" s="20"/>
    </row>
    <row r="382" spans="1:10" s="1" customFormat="1" x14ac:dyDescent="0.25">
      <c r="A382" s="12">
        <f>SUBTOTAL(3,$B$4:B382)</f>
        <v>379</v>
      </c>
      <c r="B382" s="21" t="s">
        <v>784</v>
      </c>
      <c r="C382" s="22" t="s">
        <v>785</v>
      </c>
      <c r="D382" s="15">
        <v>38148</v>
      </c>
      <c r="E382" s="16" t="s">
        <v>739</v>
      </c>
      <c r="F382" s="23">
        <v>94</v>
      </c>
      <c r="G382" s="23">
        <v>88</v>
      </c>
      <c r="H382" s="18">
        <f t="shared" si="10"/>
        <v>91</v>
      </c>
      <c r="I382" s="19" t="str">
        <f t="shared" si="11"/>
        <v>X.SẮC</v>
      </c>
      <c r="J382" s="20"/>
    </row>
    <row r="383" spans="1:10" s="1" customFormat="1" x14ac:dyDescent="0.25">
      <c r="A383" s="12">
        <f>SUBTOTAL(3,$B$4:B383)</f>
        <v>380</v>
      </c>
      <c r="B383" s="21" t="s">
        <v>786</v>
      </c>
      <c r="C383" s="22" t="s">
        <v>787</v>
      </c>
      <c r="D383" s="15">
        <v>37773</v>
      </c>
      <c r="E383" s="16" t="s">
        <v>759</v>
      </c>
      <c r="F383" s="23">
        <v>89</v>
      </c>
      <c r="G383" s="23">
        <v>80</v>
      </c>
      <c r="H383" s="18">
        <f t="shared" si="10"/>
        <v>84.5</v>
      </c>
      <c r="I383" s="19" t="str">
        <f t="shared" si="11"/>
        <v>TỐT</v>
      </c>
      <c r="J383" s="20"/>
    </row>
    <row r="384" spans="1:10" s="1" customFormat="1" x14ac:dyDescent="0.25">
      <c r="A384" s="12">
        <f>SUBTOTAL(3,$B$4:B384)</f>
        <v>381</v>
      </c>
      <c r="B384" s="21" t="s">
        <v>788</v>
      </c>
      <c r="C384" s="22" t="s">
        <v>789</v>
      </c>
      <c r="D384" s="15">
        <v>38232</v>
      </c>
      <c r="E384" s="16" t="s">
        <v>742</v>
      </c>
      <c r="F384" s="23">
        <v>100</v>
      </c>
      <c r="G384" s="23">
        <v>100</v>
      </c>
      <c r="H384" s="18">
        <f t="shared" si="10"/>
        <v>100</v>
      </c>
      <c r="I384" s="19" t="str">
        <f t="shared" si="11"/>
        <v>X.SẮC</v>
      </c>
      <c r="J384" s="20"/>
    </row>
    <row r="385" spans="1:10" s="1" customFormat="1" x14ac:dyDescent="0.25">
      <c r="A385" s="12">
        <f>SUBTOTAL(3,$B$4:B385)</f>
        <v>382</v>
      </c>
      <c r="B385" s="21" t="s">
        <v>790</v>
      </c>
      <c r="C385" s="22" t="s">
        <v>791</v>
      </c>
      <c r="D385" s="15">
        <v>38219</v>
      </c>
      <c r="E385" s="16" t="s">
        <v>745</v>
      </c>
      <c r="F385" s="23">
        <v>65</v>
      </c>
      <c r="G385" s="23">
        <v>70</v>
      </c>
      <c r="H385" s="18">
        <f t="shared" si="10"/>
        <v>67.5</v>
      </c>
      <c r="I385" s="19" t="str">
        <f t="shared" si="11"/>
        <v>KHÁ</v>
      </c>
      <c r="J385" s="20"/>
    </row>
    <row r="386" spans="1:10" s="1" customFormat="1" x14ac:dyDescent="0.25">
      <c r="A386" s="12">
        <f>SUBTOTAL(3,$B$4:B386)</f>
        <v>383</v>
      </c>
      <c r="B386" s="21" t="s">
        <v>792</v>
      </c>
      <c r="C386" s="22" t="s">
        <v>793</v>
      </c>
      <c r="D386" s="15">
        <v>38119</v>
      </c>
      <c r="E386" s="16" t="s">
        <v>757</v>
      </c>
      <c r="F386" s="23">
        <v>81</v>
      </c>
      <c r="G386" s="23">
        <v>90</v>
      </c>
      <c r="H386" s="18">
        <f t="shared" si="10"/>
        <v>85.5</v>
      </c>
      <c r="I386" s="19" t="str">
        <f t="shared" si="11"/>
        <v>TỐT</v>
      </c>
      <c r="J386" s="20"/>
    </row>
    <row r="387" spans="1:10" s="1" customFormat="1" ht="37.5" x14ac:dyDescent="0.25">
      <c r="A387" s="12">
        <f>SUBTOTAL(3,$B$4:B387)</f>
        <v>384</v>
      </c>
      <c r="B387" s="21" t="s">
        <v>794</v>
      </c>
      <c r="C387" s="22" t="s">
        <v>795</v>
      </c>
      <c r="D387" s="15">
        <v>38135</v>
      </c>
      <c r="E387" s="16" t="s">
        <v>742</v>
      </c>
      <c r="F387" s="23">
        <v>90</v>
      </c>
      <c r="G387" s="23">
        <v>90</v>
      </c>
      <c r="H387" s="18">
        <f t="shared" si="10"/>
        <v>90</v>
      </c>
      <c r="I387" s="19" t="str">
        <f t="shared" si="11"/>
        <v>X.SẮC</v>
      </c>
      <c r="J387" s="20"/>
    </row>
    <row r="388" spans="1:10" s="1" customFormat="1" x14ac:dyDescent="0.25">
      <c r="A388" s="12">
        <f>SUBTOTAL(3,$B$4:B388)</f>
        <v>385</v>
      </c>
      <c r="B388" s="21" t="s">
        <v>796</v>
      </c>
      <c r="C388" s="22" t="s">
        <v>797</v>
      </c>
      <c r="D388" s="15">
        <v>38336</v>
      </c>
      <c r="E388" s="16" t="s">
        <v>798</v>
      </c>
      <c r="F388" s="23">
        <v>85</v>
      </c>
      <c r="G388" s="23">
        <v>90</v>
      </c>
      <c r="H388" s="18">
        <f t="shared" si="10"/>
        <v>87.5</v>
      </c>
      <c r="I388" s="19" t="str">
        <f t="shared" si="11"/>
        <v>TỐT</v>
      </c>
      <c r="J388" s="20"/>
    </row>
    <row r="389" spans="1:10" x14ac:dyDescent="0.25">
      <c r="A389" s="12">
        <f>SUBTOTAL(3,$B$4:B389)</f>
        <v>386</v>
      </c>
      <c r="B389" s="21" t="s">
        <v>799</v>
      </c>
      <c r="C389" s="22" t="s">
        <v>800</v>
      </c>
      <c r="D389" s="15">
        <v>38283</v>
      </c>
      <c r="E389" s="16" t="s">
        <v>745</v>
      </c>
      <c r="F389" s="23">
        <v>0</v>
      </c>
      <c r="G389" s="23">
        <v>0</v>
      </c>
      <c r="H389" s="18">
        <f t="shared" ref="H389:H452" si="12">(F389+G389)/2</f>
        <v>0</v>
      </c>
      <c r="I389" s="19" t="str">
        <f t="shared" ref="I389:I452" si="13">IF(H389&gt;=90,"X.SẮC", IF(H389&gt;=80,"TỐT", IF(H389&gt;=65,"KHÁ", IF(H389&gt;=50,"T.BÌNH", IF(H389&gt;=35, "YẾU","KÉM" )))))</f>
        <v>KÉM</v>
      </c>
      <c r="J389" s="20"/>
    </row>
    <row r="390" spans="1:10" s="1" customFormat="1" x14ac:dyDescent="0.25">
      <c r="A390" s="12">
        <f>SUBTOTAL(3,$B$4:B390)</f>
        <v>387</v>
      </c>
      <c r="B390" s="21" t="s">
        <v>801</v>
      </c>
      <c r="C390" s="22" t="s">
        <v>802</v>
      </c>
      <c r="D390" s="15">
        <v>38077</v>
      </c>
      <c r="E390" s="16" t="s">
        <v>742</v>
      </c>
      <c r="F390" s="23">
        <v>90</v>
      </c>
      <c r="G390" s="23">
        <v>90</v>
      </c>
      <c r="H390" s="18">
        <f t="shared" si="12"/>
        <v>90</v>
      </c>
      <c r="I390" s="19" t="str">
        <f t="shared" si="13"/>
        <v>X.SẮC</v>
      </c>
      <c r="J390" s="20"/>
    </row>
    <row r="391" spans="1:10" s="1" customFormat="1" x14ac:dyDescent="0.25">
      <c r="A391" s="12">
        <f>SUBTOTAL(3,$B$4:B391)</f>
        <v>388</v>
      </c>
      <c r="B391" s="21" t="s">
        <v>803</v>
      </c>
      <c r="C391" s="22" t="s">
        <v>804</v>
      </c>
      <c r="D391" s="15">
        <v>38218</v>
      </c>
      <c r="E391" s="16" t="s">
        <v>745</v>
      </c>
      <c r="F391" s="23">
        <v>90</v>
      </c>
      <c r="G391" s="23">
        <v>90</v>
      </c>
      <c r="H391" s="18">
        <f t="shared" si="12"/>
        <v>90</v>
      </c>
      <c r="I391" s="19" t="str">
        <f t="shared" si="13"/>
        <v>X.SẮC</v>
      </c>
      <c r="J391" s="20"/>
    </row>
    <row r="392" spans="1:10" s="1" customFormat="1" x14ac:dyDescent="0.25">
      <c r="A392" s="12">
        <f>SUBTOTAL(3,$B$4:B392)</f>
        <v>389</v>
      </c>
      <c r="B392" s="21" t="s">
        <v>805</v>
      </c>
      <c r="C392" s="22" t="s">
        <v>806</v>
      </c>
      <c r="D392" s="15">
        <v>38285</v>
      </c>
      <c r="E392" s="16" t="s">
        <v>757</v>
      </c>
      <c r="F392" s="23">
        <v>90</v>
      </c>
      <c r="G392" s="23">
        <v>89</v>
      </c>
      <c r="H392" s="18">
        <f t="shared" si="12"/>
        <v>89.5</v>
      </c>
      <c r="I392" s="19" t="str">
        <f t="shared" si="13"/>
        <v>TỐT</v>
      </c>
      <c r="J392" s="20"/>
    </row>
    <row r="393" spans="1:10" s="1" customFormat="1" x14ac:dyDescent="0.25">
      <c r="A393" s="12">
        <f>SUBTOTAL(3,$B$4:B393)</f>
        <v>390</v>
      </c>
      <c r="B393" s="21" t="s">
        <v>807</v>
      </c>
      <c r="C393" s="22" t="s">
        <v>78</v>
      </c>
      <c r="D393" s="15">
        <v>38105</v>
      </c>
      <c r="E393" s="16" t="s">
        <v>759</v>
      </c>
      <c r="F393" s="23">
        <v>89</v>
      </c>
      <c r="G393" s="23">
        <v>82</v>
      </c>
      <c r="H393" s="18">
        <f t="shared" si="12"/>
        <v>85.5</v>
      </c>
      <c r="I393" s="19" t="str">
        <f t="shared" si="13"/>
        <v>TỐT</v>
      </c>
      <c r="J393" s="20"/>
    </row>
    <row r="394" spans="1:10" s="1" customFormat="1" x14ac:dyDescent="0.25">
      <c r="A394" s="12">
        <f>SUBTOTAL(3,$B$4:B394)</f>
        <v>391</v>
      </c>
      <c r="B394" s="21" t="s">
        <v>808</v>
      </c>
      <c r="C394" s="22" t="s">
        <v>78</v>
      </c>
      <c r="D394" s="15">
        <v>38225</v>
      </c>
      <c r="E394" s="16" t="s">
        <v>757</v>
      </c>
      <c r="F394" s="23">
        <v>90</v>
      </c>
      <c r="G394" s="23">
        <v>85</v>
      </c>
      <c r="H394" s="18">
        <f t="shared" si="12"/>
        <v>87.5</v>
      </c>
      <c r="I394" s="19" t="str">
        <f t="shared" si="13"/>
        <v>TỐT</v>
      </c>
      <c r="J394" s="20"/>
    </row>
    <row r="395" spans="1:10" s="1" customFormat="1" x14ac:dyDescent="0.25">
      <c r="A395" s="12">
        <f>SUBTOTAL(3,$B$4:B395)</f>
        <v>392</v>
      </c>
      <c r="B395" s="21" t="s">
        <v>809</v>
      </c>
      <c r="C395" s="22" t="s">
        <v>810</v>
      </c>
      <c r="D395" s="15">
        <v>38256</v>
      </c>
      <c r="E395" s="16" t="s">
        <v>750</v>
      </c>
      <c r="F395" s="23">
        <v>75</v>
      </c>
      <c r="G395" s="23">
        <v>90</v>
      </c>
      <c r="H395" s="18">
        <f t="shared" si="12"/>
        <v>82.5</v>
      </c>
      <c r="I395" s="19" t="str">
        <f t="shared" si="13"/>
        <v>TỐT</v>
      </c>
      <c r="J395" s="20"/>
    </row>
    <row r="396" spans="1:10" s="1" customFormat="1" x14ac:dyDescent="0.25">
      <c r="A396" s="12">
        <f>SUBTOTAL(3,$B$4:B396)</f>
        <v>393</v>
      </c>
      <c r="B396" s="21" t="s">
        <v>811</v>
      </c>
      <c r="C396" s="22" t="s">
        <v>812</v>
      </c>
      <c r="D396" s="15">
        <v>38099</v>
      </c>
      <c r="E396" s="16" t="s">
        <v>798</v>
      </c>
      <c r="F396" s="23">
        <v>83</v>
      </c>
      <c r="G396" s="23">
        <v>80</v>
      </c>
      <c r="H396" s="18">
        <f t="shared" si="12"/>
        <v>81.5</v>
      </c>
      <c r="I396" s="19" t="str">
        <f t="shared" si="13"/>
        <v>TỐT</v>
      </c>
      <c r="J396" s="20"/>
    </row>
    <row r="397" spans="1:10" s="1" customFormat="1" x14ac:dyDescent="0.25">
      <c r="A397" s="12">
        <f>SUBTOTAL(3,$B$4:B397)</f>
        <v>394</v>
      </c>
      <c r="B397" s="21" t="s">
        <v>813</v>
      </c>
      <c r="C397" s="22" t="s">
        <v>814</v>
      </c>
      <c r="D397" s="15">
        <v>37930</v>
      </c>
      <c r="E397" s="16" t="s">
        <v>739</v>
      </c>
      <c r="F397" s="23">
        <v>85</v>
      </c>
      <c r="G397" s="23">
        <v>96</v>
      </c>
      <c r="H397" s="18">
        <f t="shared" si="12"/>
        <v>90.5</v>
      </c>
      <c r="I397" s="19" t="str">
        <f t="shared" si="13"/>
        <v>X.SẮC</v>
      </c>
      <c r="J397" s="20"/>
    </row>
    <row r="398" spans="1:10" s="1" customFormat="1" x14ac:dyDescent="0.25">
      <c r="A398" s="12">
        <f>SUBTOTAL(3,$B$4:B398)</f>
        <v>395</v>
      </c>
      <c r="B398" s="21" t="s">
        <v>815</v>
      </c>
      <c r="C398" s="22" t="s">
        <v>816</v>
      </c>
      <c r="D398" s="15">
        <v>38164</v>
      </c>
      <c r="E398" s="16" t="s">
        <v>759</v>
      </c>
      <c r="F398" s="23">
        <v>80</v>
      </c>
      <c r="G398" s="23">
        <v>80</v>
      </c>
      <c r="H398" s="18">
        <f t="shared" si="12"/>
        <v>80</v>
      </c>
      <c r="I398" s="19" t="str">
        <f t="shared" si="13"/>
        <v>TỐT</v>
      </c>
      <c r="J398" s="20"/>
    </row>
    <row r="399" spans="1:10" s="1" customFormat="1" x14ac:dyDescent="0.25">
      <c r="A399" s="12">
        <f>SUBTOTAL(3,$B$4:B399)</f>
        <v>396</v>
      </c>
      <c r="B399" s="21" t="s">
        <v>817</v>
      </c>
      <c r="C399" s="22" t="s">
        <v>818</v>
      </c>
      <c r="D399" s="15">
        <v>37623</v>
      </c>
      <c r="E399" s="16" t="s">
        <v>757</v>
      </c>
      <c r="F399" s="23">
        <v>90</v>
      </c>
      <c r="G399" s="23">
        <v>75</v>
      </c>
      <c r="H399" s="18">
        <f t="shared" si="12"/>
        <v>82.5</v>
      </c>
      <c r="I399" s="19" t="str">
        <f t="shared" si="13"/>
        <v>TỐT</v>
      </c>
      <c r="J399" s="20"/>
    </row>
    <row r="400" spans="1:10" s="1" customFormat="1" x14ac:dyDescent="0.25">
      <c r="A400" s="12">
        <f>SUBTOTAL(3,$B$4:B400)</f>
        <v>397</v>
      </c>
      <c r="B400" s="21" t="s">
        <v>819</v>
      </c>
      <c r="C400" s="22" t="s">
        <v>820</v>
      </c>
      <c r="D400" s="15">
        <v>38065</v>
      </c>
      <c r="E400" s="16" t="s">
        <v>759</v>
      </c>
      <c r="F400" s="23">
        <v>74</v>
      </c>
      <c r="G400" s="23">
        <v>85</v>
      </c>
      <c r="H400" s="18">
        <f t="shared" si="12"/>
        <v>79.5</v>
      </c>
      <c r="I400" s="19" t="str">
        <f t="shared" si="13"/>
        <v>KHÁ</v>
      </c>
      <c r="J400" s="20"/>
    </row>
    <row r="401" spans="1:10" s="1" customFormat="1" x14ac:dyDescent="0.25">
      <c r="A401" s="12">
        <f>SUBTOTAL(3,$B$4:B401)</f>
        <v>398</v>
      </c>
      <c r="B401" s="21" t="s">
        <v>821</v>
      </c>
      <c r="C401" s="22" t="s">
        <v>822</v>
      </c>
      <c r="D401" s="15">
        <v>37995</v>
      </c>
      <c r="E401" s="16" t="s">
        <v>757</v>
      </c>
      <c r="F401" s="23">
        <v>90</v>
      </c>
      <c r="G401" s="23">
        <v>88</v>
      </c>
      <c r="H401" s="18">
        <f t="shared" si="12"/>
        <v>89</v>
      </c>
      <c r="I401" s="19" t="str">
        <f t="shared" si="13"/>
        <v>TỐT</v>
      </c>
      <c r="J401" s="20"/>
    </row>
    <row r="402" spans="1:10" s="1" customFormat="1" x14ac:dyDescent="0.25">
      <c r="A402" s="12">
        <f>SUBTOTAL(3,$B$4:B402)</f>
        <v>399</v>
      </c>
      <c r="B402" s="21" t="s">
        <v>823</v>
      </c>
      <c r="C402" s="22" t="s">
        <v>824</v>
      </c>
      <c r="D402" s="15">
        <v>37961</v>
      </c>
      <c r="E402" s="16" t="s">
        <v>798</v>
      </c>
      <c r="F402" s="23">
        <v>84</v>
      </c>
      <c r="G402" s="23">
        <v>90</v>
      </c>
      <c r="H402" s="18">
        <f t="shared" si="12"/>
        <v>87</v>
      </c>
      <c r="I402" s="19" t="str">
        <f t="shared" si="13"/>
        <v>TỐT</v>
      </c>
      <c r="J402" s="20"/>
    </row>
    <row r="403" spans="1:10" s="1" customFormat="1" x14ac:dyDescent="0.25">
      <c r="A403" s="12">
        <f>SUBTOTAL(3,$B$4:B403)</f>
        <v>400</v>
      </c>
      <c r="B403" s="21" t="s">
        <v>825</v>
      </c>
      <c r="C403" s="22" t="s">
        <v>826</v>
      </c>
      <c r="D403" s="15">
        <v>38141</v>
      </c>
      <c r="E403" s="16" t="s">
        <v>757</v>
      </c>
      <c r="F403" s="23">
        <v>83</v>
      </c>
      <c r="G403" s="23">
        <v>89</v>
      </c>
      <c r="H403" s="18">
        <f t="shared" si="12"/>
        <v>86</v>
      </c>
      <c r="I403" s="19" t="str">
        <f t="shared" si="13"/>
        <v>TỐT</v>
      </c>
      <c r="J403" s="20"/>
    </row>
    <row r="404" spans="1:10" s="1" customFormat="1" x14ac:dyDescent="0.25">
      <c r="A404" s="12">
        <f>SUBTOTAL(3,$B$4:B404)</f>
        <v>401</v>
      </c>
      <c r="B404" s="21" t="s">
        <v>827</v>
      </c>
      <c r="C404" s="22" t="s">
        <v>828</v>
      </c>
      <c r="D404" s="15">
        <v>38208</v>
      </c>
      <c r="E404" s="16" t="s">
        <v>757</v>
      </c>
      <c r="F404" s="23">
        <v>90</v>
      </c>
      <c r="G404" s="23">
        <v>90</v>
      </c>
      <c r="H404" s="18">
        <f t="shared" si="12"/>
        <v>90</v>
      </c>
      <c r="I404" s="19" t="str">
        <f t="shared" si="13"/>
        <v>X.SẮC</v>
      </c>
      <c r="J404" s="20"/>
    </row>
    <row r="405" spans="1:10" s="1" customFormat="1" x14ac:dyDescent="0.25">
      <c r="A405" s="12">
        <f>SUBTOTAL(3,$B$4:B405)</f>
        <v>402</v>
      </c>
      <c r="B405" s="21" t="s">
        <v>829</v>
      </c>
      <c r="C405" s="22" t="s">
        <v>830</v>
      </c>
      <c r="D405" s="15">
        <v>35702</v>
      </c>
      <c r="E405" s="16" t="s">
        <v>798</v>
      </c>
      <c r="F405" s="23">
        <v>84</v>
      </c>
      <c r="G405" s="23">
        <v>75</v>
      </c>
      <c r="H405" s="18">
        <f t="shared" si="12"/>
        <v>79.5</v>
      </c>
      <c r="I405" s="19" t="str">
        <f t="shared" si="13"/>
        <v>KHÁ</v>
      </c>
      <c r="J405" s="20"/>
    </row>
    <row r="406" spans="1:10" s="1" customFormat="1" x14ac:dyDescent="0.25">
      <c r="A406" s="12">
        <f>SUBTOTAL(3,$B$4:B406)</f>
        <v>403</v>
      </c>
      <c r="B406" s="21" t="s">
        <v>831</v>
      </c>
      <c r="C406" s="22" t="s">
        <v>471</v>
      </c>
      <c r="D406" s="15">
        <v>38269</v>
      </c>
      <c r="E406" s="16" t="s">
        <v>745</v>
      </c>
      <c r="F406" s="23">
        <v>85</v>
      </c>
      <c r="G406" s="23">
        <v>85</v>
      </c>
      <c r="H406" s="18">
        <f t="shared" si="12"/>
        <v>85</v>
      </c>
      <c r="I406" s="19" t="str">
        <f t="shared" si="13"/>
        <v>TỐT</v>
      </c>
      <c r="J406" s="20"/>
    </row>
    <row r="407" spans="1:10" s="1" customFormat="1" x14ac:dyDescent="0.25">
      <c r="A407" s="12">
        <f>SUBTOTAL(3,$B$4:B407)</f>
        <v>404</v>
      </c>
      <c r="B407" s="21" t="s">
        <v>832</v>
      </c>
      <c r="C407" s="22" t="s">
        <v>833</v>
      </c>
      <c r="D407" s="15">
        <v>38071</v>
      </c>
      <c r="E407" s="16" t="s">
        <v>757</v>
      </c>
      <c r="F407" s="23">
        <v>90</v>
      </c>
      <c r="G407" s="23">
        <v>88</v>
      </c>
      <c r="H407" s="18">
        <f t="shared" si="12"/>
        <v>89</v>
      </c>
      <c r="I407" s="19" t="str">
        <f t="shared" si="13"/>
        <v>TỐT</v>
      </c>
      <c r="J407" s="20"/>
    </row>
    <row r="408" spans="1:10" s="1" customFormat="1" x14ac:dyDescent="0.25">
      <c r="A408" s="12">
        <f>SUBTOTAL(3,$B$4:B408)</f>
        <v>405</v>
      </c>
      <c r="B408" s="21" t="s">
        <v>834</v>
      </c>
      <c r="C408" s="22" t="s">
        <v>835</v>
      </c>
      <c r="D408" s="15">
        <v>38270</v>
      </c>
      <c r="E408" s="16" t="s">
        <v>739</v>
      </c>
      <c r="F408" s="23">
        <v>97</v>
      </c>
      <c r="G408" s="23">
        <v>90</v>
      </c>
      <c r="H408" s="18">
        <f t="shared" si="12"/>
        <v>93.5</v>
      </c>
      <c r="I408" s="19" t="str">
        <f t="shared" si="13"/>
        <v>X.SẮC</v>
      </c>
      <c r="J408" s="20"/>
    </row>
    <row r="409" spans="1:10" x14ac:dyDescent="0.25">
      <c r="A409" s="12">
        <f>SUBTOTAL(3,$B$4:B409)</f>
        <v>406</v>
      </c>
      <c r="B409" s="21" t="s">
        <v>836</v>
      </c>
      <c r="C409" s="22" t="s">
        <v>837</v>
      </c>
      <c r="D409" s="15">
        <v>37677</v>
      </c>
      <c r="E409" s="16" t="s">
        <v>798</v>
      </c>
      <c r="F409" s="23">
        <v>0</v>
      </c>
      <c r="G409" s="23">
        <v>0</v>
      </c>
      <c r="H409" s="18">
        <f t="shared" si="12"/>
        <v>0</v>
      </c>
      <c r="I409" s="19" t="str">
        <f t="shared" si="13"/>
        <v>KÉM</v>
      </c>
      <c r="J409" s="20"/>
    </row>
    <row r="410" spans="1:10" s="1" customFormat="1" ht="37.5" x14ac:dyDescent="0.25">
      <c r="A410" s="12">
        <f>SUBTOTAL(3,$B$4:B410)</f>
        <v>407</v>
      </c>
      <c r="B410" s="21" t="s">
        <v>838</v>
      </c>
      <c r="C410" s="22" t="s">
        <v>839</v>
      </c>
      <c r="D410" s="15">
        <v>38314</v>
      </c>
      <c r="E410" s="16" t="s">
        <v>798</v>
      </c>
      <c r="F410" s="23">
        <v>80</v>
      </c>
      <c r="G410" s="23">
        <v>75</v>
      </c>
      <c r="H410" s="18">
        <f t="shared" si="12"/>
        <v>77.5</v>
      </c>
      <c r="I410" s="19" t="str">
        <f t="shared" si="13"/>
        <v>KHÁ</v>
      </c>
      <c r="J410" s="20"/>
    </row>
    <row r="411" spans="1:10" s="1" customFormat="1" x14ac:dyDescent="0.25">
      <c r="A411" s="12">
        <f>SUBTOTAL(3,$B$4:B411)</f>
        <v>408</v>
      </c>
      <c r="B411" s="21" t="s">
        <v>840</v>
      </c>
      <c r="C411" s="22" t="s">
        <v>841</v>
      </c>
      <c r="D411" s="15">
        <v>37747</v>
      </c>
      <c r="E411" s="16" t="s">
        <v>798</v>
      </c>
      <c r="F411" s="23">
        <v>85</v>
      </c>
      <c r="G411" s="23">
        <v>80</v>
      </c>
      <c r="H411" s="18">
        <f t="shared" si="12"/>
        <v>82.5</v>
      </c>
      <c r="I411" s="19" t="str">
        <f t="shared" si="13"/>
        <v>TỐT</v>
      </c>
      <c r="J411" s="20"/>
    </row>
    <row r="412" spans="1:10" s="1" customFormat="1" x14ac:dyDescent="0.25">
      <c r="A412" s="12">
        <f>SUBTOTAL(3,$B$4:B412)</f>
        <v>409</v>
      </c>
      <c r="B412" s="21" t="s">
        <v>842</v>
      </c>
      <c r="C412" s="22" t="s">
        <v>843</v>
      </c>
      <c r="D412" s="15">
        <v>38003</v>
      </c>
      <c r="E412" s="16" t="s">
        <v>739</v>
      </c>
      <c r="F412" s="23">
        <v>78</v>
      </c>
      <c r="G412" s="23">
        <v>71</v>
      </c>
      <c r="H412" s="18">
        <f t="shared" si="12"/>
        <v>74.5</v>
      </c>
      <c r="I412" s="19" t="str">
        <f t="shared" si="13"/>
        <v>KHÁ</v>
      </c>
      <c r="J412" s="20"/>
    </row>
    <row r="413" spans="1:10" s="1" customFormat="1" x14ac:dyDescent="0.25">
      <c r="A413" s="12">
        <f>SUBTOTAL(3,$B$4:B413)</f>
        <v>410</v>
      </c>
      <c r="B413" s="21" t="s">
        <v>844</v>
      </c>
      <c r="C413" s="22" t="s">
        <v>845</v>
      </c>
      <c r="D413" s="15">
        <v>37975</v>
      </c>
      <c r="E413" s="16" t="s">
        <v>750</v>
      </c>
      <c r="F413" s="23">
        <v>90</v>
      </c>
      <c r="G413" s="23">
        <v>90</v>
      </c>
      <c r="H413" s="18">
        <f t="shared" si="12"/>
        <v>90</v>
      </c>
      <c r="I413" s="19" t="str">
        <f t="shared" si="13"/>
        <v>X.SẮC</v>
      </c>
      <c r="J413" s="20"/>
    </row>
    <row r="414" spans="1:10" s="1" customFormat="1" x14ac:dyDescent="0.25">
      <c r="A414" s="12">
        <f>SUBTOTAL(3,$B$4:B414)</f>
        <v>411</v>
      </c>
      <c r="B414" s="21" t="s">
        <v>846</v>
      </c>
      <c r="C414" s="22" t="s">
        <v>847</v>
      </c>
      <c r="D414" s="15">
        <v>38336</v>
      </c>
      <c r="E414" s="16" t="s">
        <v>742</v>
      </c>
      <c r="F414" s="23">
        <v>90</v>
      </c>
      <c r="G414" s="23">
        <v>80</v>
      </c>
      <c r="H414" s="18">
        <f t="shared" si="12"/>
        <v>85</v>
      </c>
      <c r="I414" s="19" t="str">
        <f t="shared" si="13"/>
        <v>TỐT</v>
      </c>
      <c r="J414" s="20"/>
    </row>
    <row r="415" spans="1:10" x14ac:dyDescent="0.25">
      <c r="A415" s="12">
        <f>SUBTOTAL(3,$B$4:B415)</f>
        <v>412</v>
      </c>
      <c r="B415" s="21" t="s">
        <v>848</v>
      </c>
      <c r="C415" s="22" t="s">
        <v>849</v>
      </c>
      <c r="D415" s="15">
        <v>38199</v>
      </c>
      <c r="E415" s="16" t="s">
        <v>742</v>
      </c>
      <c r="F415" s="23">
        <v>80</v>
      </c>
      <c r="G415" s="23">
        <v>0</v>
      </c>
      <c r="H415" s="18">
        <f t="shared" si="12"/>
        <v>40</v>
      </c>
      <c r="I415" s="19" t="str">
        <f t="shared" si="13"/>
        <v>YẾU</v>
      </c>
      <c r="J415" s="20"/>
    </row>
    <row r="416" spans="1:10" x14ac:dyDescent="0.25">
      <c r="A416" s="12">
        <f>SUBTOTAL(3,$B$4:B416)</f>
        <v>413</v>
      </c>
      <c r="B416" s="21" t="s">
        <v>850</v>
      </c>
      <c r="C416" s="22" t="s">
        <v>851</v>
      </c>
      <c r="D416" s="15">
        <v>38036</v>
      </c>
      <c r="E416" s="16" t="s">
        <v>739</v>
      </c>
      <c r="F416" s="23">
        <v>82</v>
      </c>
      <c r="G416" s="23">
        <v>0</v>
      </c>
      <c r="H416" s="18">
        <f t="shared" si="12"/>
        <v>41</v>
      </c>
      <c r="I416" s="19" t="str">
        <f t="shared" si="13"/>
        <v>YẾU</v>
      </c>
      <c r="J416" s="20"/>
    </row>
    <row r="417" spans="1:10" s="1" customFormat="1" x14ac:dyDescent="0.25">
      <c r="A417" s="12">
        <f>SUBTOTAL(3,$B$4:B417)</f>
        <v>414</v>
      </c>
      <c r="B417" s="21" t="s">
        <v>852</v>
      </c>
      <c r="C417" s="22" t="s">
        <v>853</v>
      </c>
      <c r="D417" s="15">
        <v>38197</v>
      </c>
      <c r="E417" s="16" t="s">
        <v>759</v>
      </c>
      <c r="F417" s="23">
        <v>90</v>
      </c>
      <c r="G417" s="23">
        <v>90</v>
      </c>
      <c r="H417" s="18">
        <f t="shared" si="12"/>
        <v>90</v>
      </c>
      <c r="I417" s="19" t="str">
        <f t="shared" si="13"/>
        <v>X.SẮC</v>
      </c>
      <c r="J417" s="20"/>
    </row>
    <row r="418" spans="1:10" s="1" customFormat="1" x14ac:dyDescent="0.25">
      <c r="A418" s="12">
        <f>SUBTOTAL(3,$B$4:B418)</f>
        <v>415</v>
      </c>
      <c r="B418" s="21" t="s">
        <v>854</v>
      </c>
      <c r="C418" s="22" t="s">
        <v>855</v>
      </c>
      <c r="D418" s="15">
        <v>38233</v>
      </c>
      <c r="E418" s="16" t="s">
        <v>757</v>
      </c>
      <c r="F418" s="23">
        <v>81</v>
      </c>
      <c r="G418" s="23">
        <v>88</v>
      </c>
      <c r="H418" s="18">
        <f t="shared" si="12"/>
        <v>84.5</v>
      </c>
      <c r="I418" s="19" t="str">
        <f t="shared" si="13"/>
        <v>TỐT</v>
      </c>
      <c r="J418" s="20"/>
    </row>
    <row r="419" spans="1:10" s="1" customFormat="1" x14ac:dyDescent="0.25">
      <c r="A419" s="12">
        <f>SUBTOTAL(3,$B$4:B419)</f>
        <v>416</v>
      </c>
      <c r="B419" s="21" t="s">
        <v>856</v>
      </c>
      <c r="C419" s="22" t="s">
        <v>857</v>
      </c>
      <c r="D419" s="15">
        <v>38282</v>
      </c>
      <c r="E419" s="16" t="s">
        <v>757</v>
      </c>
      <c r="F419" s="23">
        <v>95</v>
      </c>
      <c r="G419" s="23">
        <v>100</v>
      </c>
      <c r="H419" s="18">
        <f t="shared" si="12"/>
        <v>97.5</v>
      </c>
      <c r="I419" s="19" t="str">
        <f t="shared" si="13"/>
        <v>X.SẮC</v>
      </c>
      <c r="J419" s="20"/>
    </row>
    <row r="420" spans="1:10" s="1" customFormat="1" x14ac:dyDescent="0.25">
      <c r="A420" s="12">
        <f>SUBTOTAL(3,$B$4:B420)</f>
        <v>417</v>
      </c>
      <c r="B420" s="21" t="s">
        <v>858</v>
      </c>
      <c r="C420" s="22" t="s">
        <v>859</v>
      </c>
      <c r="D420" s="15">
        <v>38164</v>
      </c>
      <c r="E420" s="16" t="s">
        <v>739</v>
      </c>
      <c r="F420" s="23">
        <v>98</v>
      </c>
      <c r="G420" s="23">
        <v>85</v>
      </c>
      <c r="H420" s="18">
        <f t="shared" si="12"/>
        <v>91.5</v>
      </c>
      <c r="I420" s="19" t="str">
        <f t="shared" si="13"/>
        <v>X.SẮC</v>
      </c>
      <c r="J420" s="20"/>
    </row>
    <row r="421" spans="1:10" s="1" customFormat="1" x14ac:dyDescent="0.25">
      <c r="A421" s="12">
        <f>SUBTOTAL(3,$B$4:B421)</f>
        <v>418</v>
      </c>
      <c r="B421" s="21" t="s">
        <v>860</v>
      </c>
      <c r="C421" s="22" t="s">
        <v>861</v>
      </c>
      <c r="D421" s="15">
        <v>38276</v>
      </c>
      <c r="E421" s="16" t="s">
        <v>739</v>
      </c>
      <c r="F421" s="23">
        <v>97</v>
      </c>
      <c r="G421" s="23">
        <v>97</v>
      </c>
      <c r="H421" s="18">
        <f t="shared" si="12"/>
        <v>97</v>
      </c>
      <c r="I421" s="19" t="str">
        <f t="shared" si="13"/>
        <v>X.SẮC</v>
      </c>
      <c r="J421" s="20"/>
    </row>
    <row r="422" spans="1:10" s="1" customFormat="1" x14ac:dyDescent="0.25">
      <c r="A422" s="12">
        <f>SUBTOTAL(3,$B$4:B422)</f>
        <v>419</v>
      </c>
      <c r="B422" s="21" t="s">
        <v>862</v>
      </c>
      <c r="C422" s="22" t="s">
        <v>863</v>
      </c>
      <c r="D422" s="15">
        <v>38018</v>
      </c>
      <c r="E422" s="16" t="s">
        <v>759</v>
      </c>
      <c r="F422" s="23">
        <v>89</v>
      </c>
      <c r="G422" s="23">
        <v>85</v>
      </c>
      <c r="H422" s="18">
        <f t="shared" si="12"/>
        <v>87</v>
      </c>
      <c r="I422" s="19" t="str">
        <f t="shared" si="13"/>
        <v>TỐT</v>
      </c>
      <c r="J422" s="20"/>
    </row>
    <row r="423" spans="1:10" s="1" customFormat="1" x14ac:dyDescent="0.25">
      <c r="A423" s="12">
        <f>SUBTOTAL(3,$B$4:B423)</f>
        <v>420</v>
      </c>
      <c r="B423" s="21" t="s">
        <v>864</v>
      </c>
      <c r="C423" s="22" t="s">
        <v>865</v>
      </c>
      <c r="D423" s="15">
        <v>38023</v>
      </c>
      <c r="E423" s="16" t="s">
        <v>750</v>
      </c>
      <c r="F423" s="23">
        <v>90</v>
      </c>
      <c r="G423" s="23">
        <v>90</v>
      </c>
      <c r="H423" s="18">
        <f t="shared" si="12"/>
        <v>90</v>
      </c>
      <c r="I423" s="19" t="str">
        <f t="shared" si="13"/>
        <v>X.SẮC</v>
      </c>
      <c r="J423" s="20"/>
    </row>
    <row r="424" spans="1:10" s="1" customFormat="1" x14ac:dyDescent="0.25">
      <c r="A424" s="12">
        <f>SUBTOTAL(3,$B$4:B424)</f>
        <v>421</v>
      </c>
      <c r="B424" s="21" t="s">
        <v>866</v>
      </c>
      <c r="C424" s="22" t="s">
        <v>865</v>
      </c>
      <c r="D424" s="15">
        <v>38079</v>
      </c>
      <c r="E424" s="16" t="s">
        <v>742</v>
      </c>
      <c r="F424" s="23">
        <v>85</v>
      </c>
      <c r="G424" s="23">
        <v>90</v>
      </c>
      <c r="H424" s="18">
        <f t="shared" si="12"/>
        <v>87.5</v>
      </c>
      <c r="I424" s="19" t="str">
        <f t="shared" si="13"/>
        <v>TỐT</v>
      </c>
      <c r="J424" s="20"/>
    </row>
    <row r="425" spans="1:10" s="1" customFormat="1" x14ac:dyDescent="0.25">
      <c r="A425" s="12">
        <f>SUBTOTAL(3,$B$4:B425)</f>
        <v>422</v>
      </c>
      <c r="B425" s="21" t="s">
        <v>867</v>
      </c>
      <c r="C425" s="22" t="s">
        <v>868</v>
      </c>
      <c r="D425" s="15">
        <v>38035</v>
      </c>
      <c r="E425" s="16" t="s">
        <v>759</v>
      </c>
      <c r="F425" s="23">
        <v>100</v>
      </c>
      <c r="G425" s="23">
        <v>95</v>
      </c>
      <c r="H425" s="18">
        <f t="shared" si="12"/>
        <v>97.5</v>
      </c>
      <c r="I425" s="19" t="str">
        <f t="shared" si="13"/>
        <v>X.SẮC</v>
      </c>
      <c r="J425" s="20"/>
    </row>
    <row r="426" spans="1:10" s="1" customFormat="1" x14ac:dyDescent="0.25">
      <c r="A426" s="12">
        <f>SUBTOTAL(3,$B$4:B426)</f>
        <v>423</v>
      </c>
      <c r="B426" s="21" t="s">
        <v>869</v>
      </c>
      <c r="C426" s="22" t="s">
        <v>870</v>
      </c>
      <c r="D426" s="15">
        <v>38097</v>
      </c>
      <c r="E426" s="16" t="s">
        <v>750</v>
      </c>
      <c r="F426" s="23">
        <v>75</v>
      </c>
      <c r="G426" s="23">
        <v>90</v>
      </c>
      <c r="H426" s="18">
        <f t="shared" si="12"/>
        <v>82.5</v>
      </c>
      <c r="I426" s="19" t="str">
        <f t="shared" si="13"/>
        <v>TỐT</v>
      </c>
      <c r="J426" s="20"/>
    </row>
    <row r="427" spans="1:10" s="1" customFormat="1" x14ac:dyDescent="0.25">
      <c r="A427" s="12">
        <f>SUBTOTAL(3,$B$4:B427)</f>
        <v>424</v>
      </c>
      <c r="B427" s="21" t="s">
        <v>871</v>
      </c>
      <c r="C427" s="22" t="s">
        <v>872</v>
      </c>
      <c r="D427" s="15">
        <v>38113</v>
      </c>
      <c r="E427" s="16" t="s">
        <v>750</v>
      </c>
      <c r="F427" s="23">
        <v>85</v>
      </c>
      <c r="G427" s="23">
        <v>75</v>
      </c>
      <c r="H427" s="18">
        <f t="shared" si="12"/>
        <v>80</v>
      </c>
      <c r="I427" s="19" t="str">
        <f t="shared" si="13"/>
        <v>TỐT</v>
      </c>
      <c r="J427" s="20"/>
    </row>
    <row r="428" spans="1:10" x14ac:dyDescent="0.25">
      <c r="A428" s="12">
        <f>SUBTOTAL(3,$B$4:B428)</f>
        <v>425</v>
      </c>
      <c r="B428" s="21" t="s">
        <v>873</v>
      </c>
      <c r="C428" s="22" t="s">
        <v>874</v>
      </c>
      <c r="D428" s="15">
        <v>37453</v>
      </c>
      <c r="E428" s="16" t="s">
        <v>745</v>
      </c>
      <c r="F428" s="23">
        <v>0</v>
      </c>
      <c r="G428" s="23">
        <v>0</v>
      </c>
      <c r="H428" s="18">
        <f t="shared" si="12"/>
        <v>0</v>
      </c>
      <c r="I428" s="19" t="str">
        <f t="shared" si="13"/>
        <v>KÉM</v>
      </c>
      <c r="J428" s="20"/>
    </row>
    <row r="429" spans="1:10" s="1" customFormat="1" x14ac:dyDescent="0.25">
      <c r="A429" s="12">
        <f>SUBTOTAL(3,$B$4:B429)</f>
        <v>426</v>
      </c>
      <c r="B429" s="21" t="s">
        <v>875</v>
      </c>
      <c r="C429" s="22" t="s">
        <v>876</v>
      </c>
      <c r="D429" s="15">
        <v>38052</v>
      </c>
      <c r="E429" s="16" t="s">
        <v>750</v>
      </c>
      <c r="F429" s="23">
        <v>0</v>
      </c>
      <c r="G429" s="23">
        <v>100</v>
      </c>
      <c r="H429" s="18">
        <f t="shared" si="12"/>
        <v>50</v>
      </c>
      <c r="I429" s="19" t="str">
        <f t="shared" si="13"/>
        <v>T.BÌNH</v>
      </c>
      <c r="J429" s="20"/>
    </row>
    <row r="430" spans="1:10" s="1" customFormat="1" x14ac:dyDescent="0.25">
      <c r="A430" s="12">
        <f>SUBTOTAL(3,$B$4:B430)</f>
        <v>427</v>
      </c>
      <c r="B430" s="21" t="s">
        <v>877</v>
      </c>
      <c r="C430" s="22" t="s">
        <v>878</v>
      </c>
      <c r="D430" s="15">
        <v>38147</v>
      </c>
      <c r="E430" s="16" t="s">
        <v>750</v>
      </c>
      <c r="F430" s="23">
        <v>90</v>
      </c>
      <c r="G430" s="23">
        <v>90</v>
      </c>
      <c r="H430" s="18">
        <f t="shared" si="12"/>
        <v>90</v>
      </c>
      <c r="I430" s="19" t="str">
        <f t="shared" si="13"/>
        <v>X.SẮC</v>
      </c>
      <c r="J430" s="20"/>
    </row>
    <row r="431" spans="1:10" s="1" customFormat="1" x14ac:dyDescent="0.25">
      <c r="A431" s="12">
        <f>SUBTOTAL(3,$B$4:B431)</f>
        <v>428</v>
      </c>
      <c r="B431" s="21" t="s">
        <v>879</v>
      </c>
      <c r="C431" s="22" t="s">
        <v>880</v>
      </c>
      <c r="D431" s="15">
        <v>38156</v>
      </c>
      <c r="E431" s="16" t="s">
        <v>759</v>
      </c>
      <c r="F431" s="23">
        <v>89</v>
      </c>
      <c r="G431" s="23">
        <v>80</v>
      </c>
      <c r="H431" s="18">
        <f t="shared" si="12"/>
        <v>84.5</v>
      </c>
      <c r="I431" s="19" t="str">
        <f t="shared" si="13"/>
        <v>TỐT</v>
      </c>
      <c r="J431" s="20"/>
    </row>
    <row r="432" spans="1:10" x14ac:dyDescent="0.25">
      <c r="A432" s="12">
        <f>SUBTOTAL(3,$B$4:B432)</f>
        <v>429</v>
      </c>
      <c r="B432" s="21" t="s">
        <v>881</v>
      </c>
      <c r="C432" s="22" t="s">
        <v>882</v>
      </c>
      <c r="D432" s="15">
        <v>37928</v>
      </c>
      <c r="E432" s="16" t="s">
        <v>798</v>
      </c>
      <c r="F432" s="23">
        <v>0</v>
      </c>
      <c r="G432" s="23">
        <v>80</v>
      </c>
      <c r="H432" s="18">
        <f t="shared" si="12"/>
        <v>40</v>
      </c>
      <c r="I432" s="19" t="str">
        <f t="shared" si="13"/>
        <v>YẾU</v>
      </c>
      <c r="J432" s="20"/>
    </row>
    <row r="433" spans="1:10" x14ac:dyDescent="0.25">
      <c r="A433" s="12">
        <f>SUBTOTAL(3,$B$4:B433)</f>
        <v>430</v>
      </c>
      <c r="B433" s="21" t="s">
        <v>883</v>
      </c>
      <c r="C433" s="22" t="s">
        <v>884</v>
      </c>
      <c r="D433" s="15">
        <v>38131</v>
      </c>
      <c r="E433" s="28"/>
      <c r="F433" s="23">
        <v>70</v>
      </c>
      <c r="G433" s="23">
        <v>0</v>
      </c>
      <c r="H433" s="18">
        <f t="shared" si="12"/>
        <v>35</v>
      </c>
      <c r="I433" s="19" t="str">
        <f t="shared" si="13"/>
        <v>YẾU</v>
      </c>
      <c r="J433" s="20"/>
    </row>
    <row r="434" spans="1:10" s="1" customFormat="1" x14ac:dyDescent="0.25">
      <c r="A434" s="12">
        <f>SUBTOTAL(3,$B$4:B434)</f>
        <v>431</v>
      </c>
      <c r="B434" s="21" t="s">
        <v>885</v>
      </c>
      <c r="C434" s="22" t="s">
        <v>886</v>
      </c>
      <c r="D434" s="15">
        <v>38233</v>
      </c>
      <c r="E434" s="16" t="s">
        <v>750</v>
      </c>
      <c r="F434" s="23">
        <v>85</v>
      </c>
      <c r="G434" s="23">
        <v>90</v>
      </c>
      <c r="H434" s="18">
        <f t="shared" si="12"/>
        <v>87.5</v>
      </c>
      <c r="I434" s="19" t="str">
        <f t="shared" si="13"/>
        <v>TỐT</v>
      </c>
      <c r="J434" s="20"/>
    </row>
    <row r="435" spans="1:10" s="1" customFormat="1" x14ac:dyDescent="0.25">
      <c r="A435" s="12">
        <f>SUBTOTAL(3,$B$4:B435)</f>
        <v>432</v>
      </c>
      <c r="B435" s="21" t="s">
        <v>887</v>
      </c>
      <c r="C435" s="22" t="s">
        <v>888</v>
      </c>
      <c r="D435" s="15">
        <v>37866</v>
      </c>
      <c r="E435" s="16" t="s">
        <v>750</v>
      </c>
      <c r="F435" s="23">
        <v>90</v>
      </c>
      <c r="G435" s="23">
        <v>90</v>
      </c>
      <c r="H435" s="18">
        <f t="shared" si="12"/>
        <v>90</v>
      </c>
      <c r="I435" s="19" t="str">
        <f t="shared" si="13"/>
        <v>X.SẮC</v>
      </c>
      <c r="J435" s="20"/>
    </row>
    <row r="436" spans="1:10" x14ac:dyDescent="0.25">
      <c r="A436" s="12">
        <f>SUBTOTAL(3,$B$4:B436)</f>
        <v>433</v>
      </c>
      <c r="B436" s="21" t="s">
        <v>889</v>
      </c>
      <c r="C436" s="22" t="s">
        <v>890</v>
      </c>
      <c r="D436" s="15">
        <v>37896</v>
      </c>
      <c r="E436" s="16" t="s">
        <v>750</v>
      </c>
      <c r="F436" s="23">
        <v>0</v>
      </c>
      <c r="G436" s="23">
        <v>95</v>
      </c>
      <c r="H436" s="18">
        <f t="shared" si="12"/>
        <v>47.5</v>
      </c>
      <c r="I436" s="19" t="str">
        <f t="shared" si="13"/>
        <v>YẾU</v>
      </c>
      <c r="J436" s="20"/>
    </row>
    <row r="437" spans="1:10" s="1" customFormat="1" x14ac:dyDescent="0.25">
      <c r="A437" s="12">
        <f>SUBTOTAL(3,$B$4:B437)</f>
        <v>434</v>
      </c>
      <c r="B437" s="21" t="s">
        <v>891</v>
      </c>
      <c r="C437" s="22" t="s">
        <v>892</v>
      </c>
      <c r="D437" s="15">
        <v>38280</v>
      </c>
      <c r="E437" s="16" t="s">
        <v>742</v>
      </c>
      <c r="F437" s="23">
        <v>90</v>
      </c>
      <c r="G437" s="23">
        <v>90</v>
      </c>
      <c r="H437" s="18">
        <f t="shared" si="12"/>
        <v>90</v>
      </c>
      <c r="I437" s="19" t="str">
        <f t="shared" si="13"/>
        <v>X.SẮC</v>
      </c>
      <c r="J437" s="20"/>
    </row>
    <row r="438" spans="1:10" s="1" customFormat="1" x14ac:dyDescent="0.25">
      <c r="A438" s="12">
        <f>SUBTOTAL(3,$B$4:B438)</f>
        <v>435</v>
      </c>
      <c r="B438" s="21" t="s">
        <v>893</v>
      </c>
      <c r="C438" s="22" t="s">
        <v>894</v>
      </c>
      <c r="D438" s="15">
        <v>38327</v>
      </c>
      <c r="E438" s="16" t="s">
        <v>798</v>
      </c>
      <c r="F438" s="23">
        <v>90</v>
      </c>
      <c r="G438" s="23">
        <v>90</v>
      </c>
      <c r="H438" s="18">
        <f t="shared" si="12"/>
        <v>90</v>
      </c>
      <c r="I438" s="19" t="str">
        <f t="shared" si="13"/>
        <v>X.SẮC</v>
      </c>
      <c r="J438" s="20"/>
    </row>
    <row r="439" spans="1:10" s="1" customFormat="1" x14ac:dyDescent="0.25">
      <c r="A439" s="12">
        <f>SUBTOTAL(3,$B$4:B439)</f>
        <v>436</v>
      </c>
      <c r="B439" s="21" t="s">
        <v>895</v>
      </c>
      <c r="C439" s="22" t="s">
        <v>896</v>
      </c>
      <c r="D439" s="15">
        <v>38056</v>
      </c>
      <c r="E439" s="16" t="s">
        <v>745</v>
      </c>
      <c r="F439" s="23">
        <v>90</v>
      </c>
      <c r="G439" s="23">
        <v>90</v>
      </c>
      <c r="H439" s="18">
        <f t="shared" si="12"/>
        <v>90</v>
      </c>
      <c r="I439" s="19" t="str">
        <f t="shared" si="13"/>
        <v>X.SẮC</v>
      </c>
      <c r="J439" s="20"/>
    </row>
    <row r="440" spans="1:10" s="1" customFormat="1" x14ac:dyDescent="0.25">
      <c r="A440" s="12">
        <f>SUBTOTAL(3,$B$4:B440)</f>
        <v>437</v>
      </c>
      <c r="B440" s="21" t="s">
        <v>897</v>
      </c>
      <c r="C440" s="22" t="s">
        <v>898</v>
      </c>
      <c r="D440" s="15">
        <v>38221</v>
      </c>
      <c r="E440" s="16" t="s">
        <v>759</v>
      </c>
      <c r="F440" s="23">
        <v>83</v>
      </c>
      <c r="G440" s="23">
        <v>85</v>
      </c>
      <c r="H440" s="18">
        <f t="shared" si="12"/>
        <v>84</v>
      </c>
      <c r="I440" s="19" t="str">
        <f t="shared" si="13"/>
        <v>TỐT</v>
      </c>
      <c r="J440" s="20"/>
    </row>
    <row r="441" spans="1:10" s="1" customFormat="1" x14ac:dyDescent="0.25">
      <c r="A441" s="12">
        <f>SUBTOTAL(3,$B$4:B441)</f>
        <v>438</v>
      </c>
      <c r="B441" s="21" t="s">
        <v>899</v>
      </c>
      <c r="C441" s="22" t="s">
        <v>900</v>
      </c>
      <c r="D441" s="15">
        <v>37629</v>
      </c>
      <c r="E441" s="16" t="s">
        <v>798</v>
      </c>
      <c r="F441" s="23">
        <v>90</v>
      </c>
      <c r="G441" s="23">
        <v>80</v>
      </c>
      <c r="H441" s="18">
        <f t="shared" si="12"/>
        <v>85</v>
      </c>
      <c r="I441" s="19" t="str">
        <f t="shared" si="13"/>
        <v>TỐT</v>
      </c>
      <c r="J441" s="20"/>
    </row>
    <row r="442" spans="1:10" s="1" customFormat="1" x14ac:dyDescent="0.25">
      <c r="A442" s="12">
        <f>SUBTOTAL(3,$B$4:B442)</f>
        <v>439</v>
      </c>
      <c r="B442" s="21" t="s">
        <v>901</v>
      </c>
      <c r="C442" s="22" t="s">
        <v>902</v>
      </c>
      <c r="D442" s="15">
        <v>38097</v>
      </c>
      <c r="E442" s="16" t="s">
        <v>757</v>
      </c>
      <c r="F442" s="23">
        <v>95</v>
      </c>
      <c r="G442" s="23">
        <v>89</v>
      </c>
      <c r="H442" s="18">
        <f t="shared" si="12"/>
        <v>92</v>
      </c>
      <c r="I442" s="19" t="str">
        <f t="shared" si="13"/>
        <v>X.SẮC</v>
      </c>
      <c r="J442" s="20"/>
    </row>
    <row r="443" spans="1:10" s="1" customFormat="1" x14ac:dyDescent="0.25">
      <c r="A443" s="12">
        <f>SUBTOTAL(3,$B$4:B443)</f>
        <v>440</v>
      </c>
      <c r="B443" s="21" t="s">
        <v>903</v>
      </c>
      <c r="C443" s="22" t="s">
        <v>904</v>
      </c>
      <c r="D443" s="15">
        <v>38002</v>
      </c>
      <c r="E443" s="16" t="s">
        <v>759</v>
      </c>
      <c r="F443" s="23">
        <v>95</v>
      </c>
      <c r="G443" s="23">
        <v>85</v>
      </c>
      <c r="H443" s="18">
        <f t="shared" si="12"/>
        <v>90</v>
      </c>
      <c r="I443" s="19" t="str">
        <f t="shared" si="13"/>
        <v>X.SẮC</v>
      </c>
      <c r="J443" s="20"/>
    </row>
    <row r="444" spans="1:10" s="1" customFormat="1" x14ac:dyDescent="0.25">
      <c r="A444" s="12">
        <f>SUBTOTAL(3,$B$4:B444)</f>
        <v>441</v>
      </c>
      <c r="B444" s="21" t="s">
        <v>905</v>
      </c>
      <c r="C444" s="22" t="s">
        <v>906</v>
      </c>
      <c r="D444" s="15">
        <v>38213</v>
      </c>
      <c r="E444" s="16" t="s">
        <v>742</v>
      </c>
      <c r="F444" s="23">
        <v>75</v>
      </c>
      <c r="G444" s="23">
        <v>58</v>
      </c>
      <c r="H444" s="18">
        <f t="shared" si="12"/>
        <v>66.5</v>
      </c>
      <c r="I444" s="19" t="str">
        <f t="shared" si="13"/>
        <v>KHÁ</v>
      </c>
      <c r="J444" s="20"/>
    </row>
    <row r="445" spans="1:10" s="1" customFormat="1" x14ac:dyDescent="0.25">
      <c r="A445" s="12">
        <f>SUBTOTAL(3,$B$4:B445)</f>
        <v>442</v>
      </c>
      <c r="B445" s="21" t="s">
        <v>907</v>
      </c>
      <c r="C445" s="22" t="s">
        <v>908</v>
      </c>
      <c r="D445" s="15">
        <v>38021</v>
      </c>
      <c r="E445" s="16" t="s">
        <v>759</v>
      </c>
      <c r="F445" s="23">
        <v>69</v>
      </c>
      <c r="G445" s="23">
        <v>75</v>
      </c>
      <c r="H445" s="18">
        <f t="shared" si="12"/>
        <v>72</v>
      </c>
      <c r="I445" s="19" t="str">
        <f t="shared" si="13"/>
        <v>KHÁ</v>
      </c>
      <c r="J445" s="20"/>
    </row>
    <row r="446" spans="1:10" s="1" customFormat="1" x14ac:dyDescent="0.25">
      <c r="A446" s="12">
        <f>SUBTOTAL(3,$B$4:B446)</f>
        <v>443</v>
      </c>
      <c r="B446" s="21" t="s">
        <v>909</v>
      </c>
      <c r="C446" s="22" t="s">
        <v>910</v>
      </c>
      <c r="D446" s="15">
        <v>38116</v>
      </c>
      <c r="E446" s="16" t="s">
        <v>742</v>
      </c>
      <c r="F446" s="23">
        <v>85</v>
      </c>
      <c r="G446" s="23">
        <v>70</v>
      </c>
      <c r="H446" s="18">
        <f t="shared" si="12"/>
        <v>77.5</v>
      </c>
      <c r="I446" s="19" t="str">
        <f t="shared" si="13"/>
        <v>KHÁ</v>
      </c>
      <c r="J446" s="20"/>
    </row>
    <row r="447" spans="1:10" s="1" customFormat="1" x14ac:dyDescent="0.25">
      <c r="A447" s="12">
        <f>SUBTOTAL(3,$B$4:B447)</f>
        <v>444</v>
      </c>
      <c r="B447" s="21" t="s">
        <v>911</v>
      </c>
      <c r="C447" s="22" t="s">
        <v>912</v>
      </c>
      <c r="D447" s="15">
        <v>38348</v>
      </c>
      <c r="E447" s="16" t="s">
        <v>750</v>
      </c>
      <c r="F447" s="23">
        <v>90</v>
      </c>
      <c r="G447" s="23">
        <v>90</v>
      </c>
      <c r="H447" s="18">
        <f t="shared" si="12"/>
        <v>90</v>
      </c>
      <c r="I447" s="19" t="str">
        <f t="shared" si="13"/>
        <v>X.SẮC</v>
      </c>
      <c r="J447" s="20"/>
    </row>
    <row r="448" spans="1:10" s="1" customFormat="1" x14ac:dyDescent="0.25">
      <c r="A448" s="12">
        <f>SUBTOTAL(3,$B$4:B448)</f>
        <v>445</v>
      </c>
      <c r="B448" s="21" t="s">
        <v>913</v>
      </c>
      <c r="C448" s="22" t="s">
        <v>914</v>
      </c>
      <c r="D448" s="15">
        <v>38120</v>
      </c>
      <c r="E448" s="16" t="s">
        <v>798</v>
      </c>
      <c r="F448" s="23">
        <v>90</v>
      </c>
      <c r="G448" s="23">
        <v>85</v>
      </c>
      <c r="H448" s="18">
        <f t="shared" si="12"/>
        <v>87.5</v>
      </c>
      <c r="I448" s="19" t="str">
        <f t="shared" si="13"/>
        <v>TỐT</v>
      </c>
      <c r="J448" s="20"/>
    </row>
    <row r="449" spans="1:10" s="1" customFormat="1" x14ac:dyDescent="0.25">
      <c r="A449" s="12">
        <f>SUBTOTAL(3,$B$4:B449)</f>
        <v>446</v>
      </c>
      <c r="B449" s="21" t="s">
        <v>915</v>
      </c>
      <c r="C449" s="22" t="s">
        <v>916</v>
      </c>
      <c r="D449" s="15">
        <v>38168</v>
      </c>
      <c r="E449" s="16" t="s">
        <v>745</v>
      </c>
      <c r="F449" s="23">
        <v>90</v>
      </c>
      <c r="G449" s="25">
        <v>60</v>
      </c>
      <c r="H449" s="26">
        <f t="shared" si="12"/>
        <v>75</v>
      </c>
      <c r="I449" s="12" t="str">
        <f t="shared" si="13"/>
        <v>KHÁ</v>
      </c>
      <c r="J449" s="27" t="s">
        <v>2739</v>
      </c>
    </row>
    <row r="450" spans="1:10" s="1" customFormat="1" x14ac:dyDescent="0.25">
      <c r="A450" s="12">
        <f>SUBTOTAL(3,$B$4:B450)</f>
        <v>447</v>
      </c>
      <c r="B450" s="21" t="s">
        <v>917</v>
      </c>
      <c r="C450" s="22" t="s">
        <v>918</v>
      </c>
      <c r="D450" s="15">
        <v>38314</v>
      </c>
      <c r="E450" s="16" t="s">
        <v>798</v>
      </c>
      <c r="F450" s="23">
        <v>85</v>
      </c>
      <c r="G450" s="23">
        <v>80</v>
      </c>
      <c r="H450" s="18">
        <f t="shared" si="12"/>
        <v>82.5</v>
      </c>
      <c r="I450" s="19" t="str">
        <f t="shared" si="13"/>
        <v>TỐT</v>
      </c>
      <c r="J450" s="20"/>
    </row>
    <row r="451" spans="1:10" s="1" customFormat="1" x14ac:dyDescent="0.25">
      <c r="A451" s="12">
        <f>SUBTOTAL(3,$B$4:B451)</f>
        <v>448</v>
      </c>
      <c r="B451" s="21" t="s">
        <v>919</v>
      </c>
      <c r="C451" s="22" t="s">
        <v>920</v>
      </c>
      <c r="D451" s="15">
        <v>38056</v>
      </c>
      <c r="E451" s="16" t="s">
        <v>742</v>
      </c>
      <c r="F451" s="23">
        <v>90</v>
      </c>
      <c r="G451" s="23">
        <v>80</v>
      </c>
      <c r="H451" s="18">
        <f t="shared" si="12"/>
        <v>85</v>
      </c>
      <c r="I451" s="19" t="str">
        <f t="shared" si="13"/>
        <v>TỐT</v>
      </c>
      <c r="J451" s="20"/>
    </row>
    <row r="452" spans="1:10" s="1" customFormat="1" x14ac:dyDescent="0.25">
      <c r="A452" s="12">
        <f>SUBTOTAL(3,$B$4:B452)</f>
        <v>449</v>
      </c>
      <c r="B452" s="21" t="s">
        <v>921</v>
      </c>
      <c r="C452" s="22" t="s">
        <v>922</v>
      </c>
      <c r="D452" s="15">
        <v>38253</v>
      </c>
      <c r="E452" s="16" t="s">
        <v>742</v>
      </c>
      <c r="F452" s="23">
        <v>90</v>
      </c>
      <c r="G452" s="23">
        <v>90</v>
      </c>
      <c r="H452" s="18">
        <f t="shared" si="12"/>
        <v>90</v>
      </c>
      <c r="I452" s="19" t="str">
        <f t="shared" si="13"/>
        <v>X.SẮC</v>
      </c>
      <c r="J452" s="20"/>
    </row>
    <row r="453" spans="1:10" s="1" customFormat="1" x14ac:dyDescent="0.25">
      <c r="A453" s="12">
        <f>SUBTOTAL(3,$B$4:B453)</f>
        <v>450</v>
      </c>
      <c r="B453" s="21" t="s">
        <v>923</v>
      </c>
      <c r="C453" s="22" t="s">
        <v>924</v>
      </c>
      <c r="D453" s="15">
        <v>38217</v>
      </c>
      <c r="E453" s="16" t="s">
        <v>742</v>
      </c>
      <c r="F453" s="33">
        <v>60</v>
      </c>
      <c r="G453" s="33">
        <v>60</v>
      </c>
      <c r="H453" s="26">
        <f t="shared" ref="H453:H516" si="14">(F453+G453)/2</f>
        <v>60</v>
      </c>
      <c r="I453" s="12" t="str">
        <f t="shared" ref="I453:I516" si="15">IF(H453&gt;=90,"X.SẮC", IF(H453&gt;=80,"TỐT", IF(H453&gt;=65,"KHÁ", IF(H453&gt;=50,"T.BÌNH", IF(H453&gt;=35, "YẾU","KÉM" )))))</f>
        <v>T.BÌNH</v>
      </c>
      <c r="J453" s="27" t="s">
        <v>2739</v>
      </c>
    </row>
    <row r="454" spans="1:10" s="1" customFormat="1" x14ac:dyDescent="0.25">
      <c r="A454" s="12">
        <f>SUBTOTAL(3,$B$4:B454)</f>
        <v>451</v>
      </c>
      <c r="B454" s="21" t="s">
        <v>925</v>
      </c>
      <c r="C454" s="22" t="s">
        <v>926</v>
      </c>
      <c r="D454" s="15">
        <v>38257</v>
      </c>
      <c r="E454" s="28"/>
      <c r="F454" s="23">
        <v>94</v>
      </c>
      <c r="G454" s="23">
        <v>99</v>
      </c>
      <c r="H454" s="18">
        <f t="shared" si="14"/>
        <v>96.5</v>
      </c>
      <c r="I454" s="19" t="str">
        <f t="shared" si="15"/>
        <v>X.SẮC</v>
      </c>
      <c r="J454" s="20"/>
    </row>
    <row r="455" spans="1:10" s="1" customFormat="1" x14ac:dyDescent="0.25">
      <c r="A455" s="12">
        <f>SUBTOTAL(3,$B$4:B455)</f>
        <v>452</v>
      </c>
      <c r="B455" s="21" t="s">
        <v>927</v>
      </c>
      <c r="C455" s="22" t="s">
        <v>928</v>
      </c>
      <c r="D455" s="15">
        <v>38350</v>
      </c>
      <c r="E455" s="16" t="s">
        <v>745</v>
      </c>
      <c r="F455" s="23">
        <v>90</v>
      </c>
      <c r="G455" s="23">
        <v>85</v>
      </c>
      <c r="H455" s="18">
        <f t="shared" si="14"/>
        <v>87.5</v>
      </c>
      <c r="I455" s="19" t="str">
        <f t="shared" si="15"/>
        <v>TỐT</v>
      </c>
      <c r="J455" s="20"/>
    </row>
    <row r="456" spans="1:10" s="1" customFormat="1" x14ac:dyDescent="0.25">
      <c r="A456" s="12">
        <f>SUBTOTAL(3,$B$4:B456)</f>
        <v>453</v>
      </c>
      <c r="B456" s="21" t="s">
        <v>929</v>
      </c>
      <c r="C456" s="22" t="s">
        <v>930</v>
      </c>
      <c r="D456" s="15">
        <v>38244</v>
      </c>
      <c r="E456" s="16" t="s">
        <v>739</v>
      </c>
      <c r="F456" s="23">
        <v>96</v>
      </c>
      <c r="G456" s="23">
        <v>90</v>
      </c>
      <c r="H456" s="18">
        <f t="shared" si="14"/>
        <v>93</v>
      </c>
      <c r="I456" s="19" t="str">
        <f t="shared" si="15"/>
        <v>X.SẮC</v>
      </c>
      <c r="J456" s="20"/>
    </row>
    <row r="457" spans="1:10" s="1" customFormat="1" x14ac:dyDescent="0.25">
      <c r="A457" s="12">
        <f>SUBTOTAL(3,$B$4:B457)</f>
        <v>454</v>
      </c>
      <c r="B457" s="21" t="s">
        <v>931</v>
      </c>
      <c r="C457" s="22" t="s">
        <v>932</v>
      </c>
      <c r="D457" s="15">
        <v>38209</v>
      </c>
      <c r="E457" s="16" t="s">
        <v>745</v>
      </c>
      <c r="F457" s="23">
        <v>90</v>
      </c>
      <c r="G457" s="23">
        <v>90</v>
      </c>
      <c r="H457" s="18">
        <f t="shared" si="14"/>
        <v>90</v>
      </c>
      <c r="I457" s="19" t="str">
        <f t="shared" si="15"/>
        <v>X.SẮC</v>
      </c>
      <c r="J457" s="20"/>
    </row>
    <row r="458" spans="1:10" s="1" customFormat="1" x14ac:dyDescent="0.25">
      <c r="A458" s="12">
        <f>SUBTOTAL(3,$B$4:B458)</f>
        <v>455</v>
      </c>
      <c r="B458" s="21" t="s">
        <v>933</v>
      </c>
      <c r="C458" s="22" t="s">
        <v>934</v>
      </c>
      <c r="D458" s="15">
        <v>38121</v>
      </c>
      <c r="E458" s="16" t="s">
        <v>798</v>
      </c>
      <c r="F458" s="23">
        <v>85</v>
      </c>
      <c r="G458" s="23">
        <v>85</v>
      </c>
      <c r="H458" s="18">
        <f t="shared" si="14"/>
        <v>85</v>
      </c>
      <c r="I458" s="19" t="str">
        <f t="shared" si="15"/>
        <v>TỐT</v>
      </c>
      <c r="J458" s="20"/>
    </row>
    <row r="459" spans="1:10" s="1" customFormat="1" x14ac:dyDescent="0.25">
      <c r="A459" s="12">
        <f>SUBTOTAL(3,$B$4:B459)</f>
        <v>456</v>
      </c>
      <c r="B459" s="21" t="s">
        <v>935</v>
      </c>
      <c r="C459" s="22" t="s">
        <v>936</v>
      </c>
      <c r="D459" s="15">
        <v>37942</v>
      </c>
      <c r="E459" s="16" t="s">
        <v>750</v>
      </c>
      <c r="F459" s="23">
        <v>90</v>
      </c>
      <c r="G459" s="23">
        <v>75</v>
      </c>
      <c r="H459" s="18">
        <f t="shared" si="14"/>
        <v>82.5</v>
      </c>
      <c r="I459" s="19" t="str">
        <f t="shared" si="15"/>
        <v>TỐT</v>
      </c>
      <c r="J459" s="20"/>
    </row>
    <row r="460" spans="1:10" s="1" customFormat="1" x14ac:dyDescent="0.25">
      <c r="A460" s="12">
        <f>SUBTOTAL(3,$B$4:B460)</f>
        <v>457</v>
      </c>
      <c r="B460" s="21" t="s">
        <v>937</v>
      </c>
      <c r="C460" s="22" t="s">
        <v>938</v>
      </c>
      <c r="D460" s="15">
        <v>38077</v>
      </c>
      <c r="E460" s="16" t="s">
        <v>757</v>
      </c>
      <c r="F460" s="23">
        <v>89</v>
      </c>
      <c r="G460" s="23">
        <v>88</v>
      </c>
      <c r="H460" s="18">
        <f t="shared" si="14"/>
        <v>88.5</v>
      </c>
      <c r="I460" s="19" t="str">
        <f t="shared" si="15"/>
        <v>TỐT</v>
      </c>
      <c r="J460" s="20"/>
    </row>
    <row r="461" spans="1:10" s="1" customFormat="1" x14ac:dyDescent="0.25">
      <c r="A461" s="12">
        <f>SUBTOTAL(3,$B$4:B461)</f>
        <v>458</v>
      </c>
      <c r="B461" s="21" t="s">
        <v>939</v>
      </c>
      <c r="C461" s="22" t="s">
        <v>155</v>
      </c>
      <c r="D461" s="15">
        <v>38255</v>
      </c>
      <c r="E461" s="16" t="s">
        <v>759</v>
      </c>
      <c r="F461" s="23">
        <v>83</v>
      </c>
      <c r="G461" s="23">
        <v>75</v>
      </c>
      <c r="H461" s="18">
        <f t="shared" si="14"/>
        <v>79</v>
      </c>
      <c r="I461" s="19" t="str">
        <f t="shared" si="15"/>
        <v>KHÁ</v>
      </c>
      <c r="J461" s="20"/>
    </row>
    <row r="462" spans="1:10" s="1" customFormat="1" x14ac:dyDescent="0.25">
      <c r="A462" s="12">
        <f>SUBTOTAL(3,$B$4:B462)</f>
        <v>459</v>
      </c>
      <c r="B462" s="21" t="s">
        <v>940</v>
      </c>
      <c r="C462" s="22" t="s">
        <v>941</v>
      </c>
      <c r="D462" s="15">
        <v>38236</v>
      </c>
      <c r="E462" s="16" t="s">
        <v>757</v>
      </c>
      <c r="F462" s="23">
        <v>90</v>
      </c>
      <c r="G462" s="23">
        <v>70</v>
      </c>
      <c r="H462" s="18">
        <f t="shared" si="14"/>
        <v>80</v>
      </c>
      <c r="I462" s="19" t="str">
        <f t="shared" si="15"/>
        <v>TỐT</v>
      </c>
      <c r="J462" s="20"/>
    </row>
    <row r="463" spans="1:10" s="1" customFormat="1" x14ac:dyDescent="0.25">
      <c r="A463" s="12">
        <f>SUBTOTAL(3,$B$4:B463)</f>
        <v>460</v>
      </c>
      <c r="B463" s="21" t="s">
        <v>942</v>
      </c>
      <c r="C463" s="22" t="s">
        <v>943</v>
      </c>
      <c r="D463" s="15">
        <v>38221</v>
      </c>
      <c r="E463" s="16" t="s">
        <v>745</v>
      </c>
      <c r="F463" s="23">
        <v>100</v>
      </c>
      <c r="G463" s="23">
        <v>100</v>
      </c>
      <c r="H463" s="18">
        <f t="shared" si="14"/>
        <v>100</v>
      </c>
      <c r="I463" s="19" t="str">
        <f t="shared" si="15"/>
        <v>X.SẮC</v>
      </c>
      <c r="J463" s="20"/>
    </row>
    <row r="464" spans="1:10" s="1" customFormat="1" x14ac:dyDescent="0.25">
      <c r="A464" s="12">
        <f>SUBTOTAL(3,$B$4:B464)</f>
        <v>461</v>
      </c>
      <c r="B464" s="21" t="s">
        <v>944</v>
      </c>
      <c r="C464" s="22" t="s">
        <v>945</v>
      </c>
      <c r="D464" s="15">
        <v>38161</v>
      </c>
      <c r="E464" s="16" t="s">
        <v>798</v>
      </c>
      <c r="F464" s="23">
        <v>84</v>
      </c>
      <c r="G464" s="23">
        <v>85</v>
      </c>
      <c r="H464" s="18">
        <f t="shared" si="14"/>
        <v>84.5</v>
      </c>
      <c r="I464" s="19" t="str">
        <f t="shared" si="15"/>
        <v>TỐT</v>
      </c>
      <c r="J464" s="20"/>
    </row>
    <row r="465" spans="1:10" s="1" customFormat="1" x14ac:dyDescent="0.25">
      <c r="A465" s="12">
        <f>SUBTOTAL(3,$B$4:B465)</f>
        <v>462</v>
      </c>
      <c r="B465" s="21" t="s">
        <v>946</v>
      </c>
      <c r="C465" s="22" t="s">
        <v>947</v>
      </c>
      <c r="D465" s="15">
        <v>37987</v>
      </c>
      <c r="E465" s="16" t="s">
        <v>742</v>
      </c>
      <c r="F465" s="23">
        <v>90</v>
      </c>
      <c r="G465" s="23">
        <v>90</v>
      </c>
      <c r="H465" s="18">
        <f t="shared" si="14"/>
        <v>90</v>
      </c>
      <c r="I465" s="19" t="str">
        <f t="shared" si="15"/>
        <v>X.SẮC</v>
      </c>
      <c r="J465" s="20"/>
    </row>
    <row r="466" spans="1:10" x14ac:dyDescent="0.25">
      <c r="A466" s="12">
        <f>SUBTOTAL(3,$B$4:B466)</f>
        <v>463</v>
      </c>
      <c r="B466" s="21" t="s">
        <v>948</v>
      </c>
      <c r="C466" s="22" t="s">
        <v>949</v>
      </c>
      <c r="D466" s="15">
        <v>38236</v>
      </c>
      <c r="E466" s="16" t="s">
        <v>750</v>
      </c>
      <c r="F466" s="23">
        <v>95</v>
      </c>
      <c r="G466" s="23">
        <v>0</v>
      </c>
      <c r="H466" s="18">
        <f t="shared" si="14"/>
        <v>47.5</v>
      </c>
      <c r="I466" s="19" t="str">
        <f t="shared" si="15"/>
        <v>YẾU</v>
      </c>
      <c r="J466" s="20"/>
    </row>
    <row r="467" spans="1:10" s="1" customFormat="1" x14ac:dyDescent="0.25">
      <c r="A467" s="12">
        <f>SUBTOTAL(3,$B$4:B467)</f>
        <v>464</v>
      </c>
      <c r="B467" s="21" t="s">
        <v>950</v>
      </c>
      <c r="C467" s="22" t="s">
        <v>951</v>
      </c>
      <c r="D467" s="15">
        <v>38123</v>
      </c>
      <c r="E467" s="16" t="s">
        <v>745</v>
      </c>
      <c r="F467" s="23">
        <v>90</v>
      </c>
      <c r="G467" s="23">
        <v>90</v>
      </c>
      <c r="H467" s="18">
        <f t="shared" si="14"/>
        <v>90</v>
      </c>
      <c r="I467" s="19" t="str">
        <f t="shared" si="15"/>
        <v>X.SẮC</v>
      </c>
      <c r="J467" s="20"/>
    </row>
    <row r="468" spans="1:10" x14ac:dyDescent="0.25">
      <c r="A468" s="12">
        <f>SUBTOTAL(3,$B$4:B468)</f>
        <v>465</v>
      </c>
      <c r="B468" s="21" t="s">
        <v>952</v>
      </c>
      <c r="C468" s="22" t="s">
        <v>953</v>
      </c>
      <c r="D468" s="15">
        <v>38278</v>
      </c>
      <c r="E468" s="28"/>
      <c r="F468" s="23">
        <v>0</v>
      </c>
      <c r="G468" s="23">
        <v>0</v>
      </c>
      <c r="H468" s="18">
        <f t="shared" si="14"/>
        <v>0</v>
      </c>
      <c r="I468" s="19" t="str">
        <f t="shared" si="15"/>
        <v>KÉM</v>
      </c>
      <c r="J468" s="20"/>
    </row>
    <row r="469" spans="1:10" ht="37.5" x14ac:dyDescent="0.25">
      <c r="A469" s="12">
        <f>SUBTOTAL(3,$B$4:B469)</f>
        <v>466</v>
      </c>
      <c r="B469" s="21" t="s">
        <v>954</v>
      </c>
      <c r="C469" s="22" t="s">
        <v>955</v>
      </c>
      <c r="D469" s="15">
        <v>38328</v>
      </c>
      <c r="E469" s="16" t="s">
        <v>739</v>
      </c>
      <c r="F469" s="23">
        <v>0</v>
      </c>
      <c r="G469" s="23">
        <v>0</v>
      </c>
      <c r="H469" s="18">
        <f t="shared" si="14"/>
        <v>0</v>
      </c>
      <c r="I469" s="19" t="str">
        <f t="shared" si="15"/>
        <v>KÉM</v>
      </c>
      <c r="J469" s="20"/>
    </row>
    <row r="470" spans="1:10" s="1" customFormat="1" x14ac:dyDescent="0.25">
      <c r="A470" s="12">
        <f>SUBTOTAL(3,$B$4:B470)</f>
        <v>467</v>
      </c>
      <c r="B470" s="21" t="s">
        <v>956</v>
      </c>
      <c r="C470" s="22" t="s">
        <v>957</v>
      </c>
      <c r="D470" s="15">
        <v>38123</v>
      </c>
      <c r="E470" s="16" t="s">
        <v>757</v>
      </c>
      <c r="F470" s="23">
        <v>89</v>
      </c>
      <c r="G470" s="23">
        <v>88</v>
      </c>
      <c r="H470" s="18">
        <f t="shared" si="14"/>
        <v>88.5</v>
      </c>
      <c r="I470" s="19" t="str">
        <f t="shared" si="15"/>
        <v>TỐT</v>
      </c>
      <c r="J470" s="20"/>
    </row>
    <row r="471" spans="1:10" s="1" customFormat="1" x14ac:dyDescent="0.25">
      <c r="A471" s="12">
        <f>SUBTOTAL(3,$B$4:B471)</f>
        <v>468</v>
      </c>
      <c r="B471" s="21" t="s">
        <v>958</v>
      </c>
      <c r="C471" s="22" t="s">
        <v>959</v>
      </c>
      <c r="D471" s="15">
        <v>38046</v>
      </c>
      <c r="E471" s="16" t="s">
        <v>745</v>
      </c>
      <c r="F471" s="23">
        <v>100</v>
      </c>
      <c r="G471" s="23">
        <v>90</v>
      </c>
      <c r="H471" s="18">
        <f t="shared" si="14"/>
        <v>95</v>
      </c>
      <c r="I471" s="19" t="str">
        <f t="shared" si="15"/>
        <v>X.SẮC</v>
      </c>
      <c r="J471" s="20"/>
    </row>
    <row r="472" spans="1:10" s="1" customFormat="1" x14ac:dyDescent="0.25">
      <c r="A472" s="12">
        <f>SUBTOTAL(3,$B$4:B472)</f>
        <v>469</v>
      </c>
      <c r="B472" s="21" t="s">
        <v>960</v>
      </c>
      <c r="C472" s="22" t="s">
        <v>961</v>
      </c>
      <c r="D472" s="15">
        <v>38010</v>
      </c>
      <c r="E472" s="16" t="s">
        <v>757</v>
      </c>
      <c r="F472" s="23">
        <v>90</v>
      </c>
      <c r="G472" s="23">
        <v>88</v>
      </c>
      <c r="H472" s="18">
        <f t="shared" si="14"/>
        <v>89</v>
      </c>
      <c r="I472" s="19" t="str">
        <f t="shared" si="15"/>
        <v>TỐT</v>
      </c>
      <c r="J472" s="20"/>
    </row>
    <row r="473" spans="1:10" s="1" customFormat="1" x14ac:dyDescent="0.25">
      <c r="A473" s="12">
        <f>SUBTOTAL(3,$B$4:B473)</f>
        <v>470</v>
      </c>
      <c r="B473" s="21" t="s">
        <v>962</v>
      </c>
      <c r="C473" s="22" t="s">
        <v>963</v>
      </c>
      <c r="D473" s="15">
        <v>38246</v>
      </c>
      <c r="E473" s="16" t="s">
        <v>759</v>
      </c>
      <c r="F473" s="23">
        <v>100</v>
      </c>
      <c r="G473" s="23">
        <v>93</v>
      </c>
      <c r="H473" s="18">
        <f t="shared" si="14"/>
        <v>96.5</v>
      </c>
      <c r="I473" s="19" t="str">
        <f t="shared" si="15"/>
        <v>X.SẮC</v>
      </c>
      <c r="J473" s="20"/>
    </row>
    <row r="474" spans="1:10" s="1" customFormat="1" x14ac:dyDescent="0.25">
      <c r="A474" s="12">
        <f>SUBTOTAL(3,$B$4:B474)</f>
        <v>471</v>
      </c>
      <c r="B474" s="21" t="s">
        <v>964</v>
      </c>
      <c r="C474" s="22" t="s">
        <v>965</v>
      </c>
      <c r="D474" s="15">
        <v>38171</v>
      </c>
      <c r="E474" s="16" t="s">
        <v>742</v>
      </c>
      <c r="F474" s="23">
        <v>90</v>
      </c>
      <c r="G474" s="23">
        <v>90</v>
      </c>
      <c r="H474" s="18">
        <f t="shared" si="14"/>
        <v>90</v>
      </c>
      <c r="I474" s="19" t="str">
        <f t="shared" si="15"/>
        <v>X.SẮC</v>
      </c>
      <c r="J474" s="20"/>
    </row>
    <row r="475" spans="1:10" s="1" customFormat="1" x14ac:dyDescent="0.25">
      <c r="A475" s="12">
        <f>SUBTOTAL(3,$B$4:B475)</f>
        <v>472</v>
      </c>
      <c r="B475" s="21" t="s">
        <v>966</v>
      </c>
      <c r="C475" s="22" t="s">
        <v>967</v>
      </c>
      <c r="D475" s="15">
        <v>38232</v>
      </c>
      <c r="E475" s="16" t="s">
        <v>750</v>
      </c>
      <c r="F475" s="23">
        <v>90</v>
      </c>
      <c r="G475" s="23">
        <v>90</v>
      </c>
      <c r="H475" s="18">
        <f t="shared" si="14"/>
        <v>90</v>
      </c>
      <c r="I475" s="19" t="str">
        <f t="shared" si="15"/>
        <v>X.SẮC</v>
      </c>
      <c r="J475" s="20"/>
    </row>
    <row r="476" spans="1:10" s="1" customFormat="1" x14ac:dyDescent="0.25">
      <c r="A476" s="12">
        <f>SUBTOTAL(3,$B$4:B476)</f>
        <v>473</v>
      </c>
      <c r="B476" s="21" t="s">
        <v>968</v>
      </c>
      <c r="C476" s="22" t="s">
        <v>969</v>
      </c>
      <c r="D476" s="15">
        <v>38210</v>
      </c>
      <c r="E476" s="16" t="s">
        <v>798</v>
      </c>
      <c r="F476" s="23">
        <v>100</v>
      </c>
      <c r="G476" s="23">
        <v>95</v>
      </c>
      <c r="H476" s="18">
        <f t="shared" si="14"/>
        <v>97.5</v>
      </c>
      <c r="I476" s="19" t="str">
        <f t="shared" si="15"/>
        <v>X.SẮC</v>
      </c>
      <c r="J476" s="20"/>
    </row>
    <row r="477" spans="1:10" s="1" customFormat="1" x14ac:dyDescent="0.25">
      <c r="A477" s="12">
        <f>SUBTOTAL(3,$B$4:B477)</f>
        <v>474</v>
      </c>
      <c r="B477" s="21" t="s">
        <v>970</v>
      </c>
      <c r="C477" s="22" t="s">
        <v>971</v>
      </c>
      <c r="D477" s="15">
        <v>38318</v>
      </c>
      <c r="E477" s="16" t="s">
        <v>739</v>
      </c>
      <c r="F477" s="23">
        <v>95</v>
      </c>
      <c r="G477" s="23">
        <v>95</v>
      </c>
      <c r="H477" s="18">
        <f t="shared" si="14"/>
        <v>95</v>
      </c>
      <c r="I477" s="19" t="str">
        <f t="shared" si="15"/>
        <v>X.SẮC</v>
      </c>
      <c r="J477" s="20"/>
    </row>
    <row r="478" spans="1:10" s="1" customFormat="1" x14ac:dyDescent="0.25">
      <c r="A478" s="12">
        <f>SUBTOTAL(3,$B$4:B478)</f>
        <v>475</v>
      </c>
      <c r="B478" s="21" t="s">
        <v>972</v>
      </c>
      <c r="C478" s="22" t="s">
        <v>973</v>
      </c>
      <c r="D478" s="15">
        <v>38151</v>
      </c>
      <c r="E478" s="16" t="s">
        <v>759</v>
      </c>
      <c r="F478" s="23">
        <v>86</v>
      </c>
      <c r="G478" s="23">
        <v>85</v>
      </c>
      <c r="H478" s="18">
        <f t="shared" si="14"/>
        <v>85.5</v>
      </c>
      <c r="I478" s="19" t="str">
        <f t="shared" si="15"/>
        <v>TỐT</v>
      </c>
      <c r="J478" s="20"/>
    </row>
    <row r="479" spans="1:10" s="1" customFormat="1" x14ac:dyDescent="0.25">
      <c r="A479" s="12">
        <f>SUBTOTAL(3,$B$4:B479)</f>
        <v>476</v>
      </c>
      <c r="B479" s="21" t="s">
        <v>974</v>
      </c>
      <c r="C479" s="22" t="s">
        <v>975</v>
      </c>
      <c r="D479" s="15">
        <v>38108</v>
      </c>
      <c r="E479" s="16" t="s">
        <v>759</v>
      </c>
      <c r="F479" s="23">
        <v>84</v>
      </c>
      <c r="G479" s="23">
        <v>85</v>
      </c>
      <c r="H479" s="18">
        <f t="shared" si="14"/>
        <v>84.5</v>
      </c>
      <c r="I479" s="19" t="str">
        <f t="shared" si="15"/>
        <v>TỐT</v>
      </c>
      <c r="J479" s="20"/>
    </row>
    <row r="480" spans="1:10" x14ac:dyDescent="0.25">
      <c r="A480" s="12">
        <f>SUBTOTAL(3,$B$4:B480)</f>
        <v>477</v>
      </c>
      <c r="B480" s="21" t="s">
        <v>976</v>
      </c>
      <c r="C480" s="22" t="s">
        <v>977</v>
      </c>
      <c r="D480" s="15">
        <v>38023</v>
      </c>
      <c r="E480" s="16" t="s">
        <v>750</v>
      </c>
      <c r="F480" s="23">
        <v>0</v>
      </c>
      <c r="G480" s="23">
        <v>75</v>
      </c>
      <c r="H480" s="18">
        <f t="shared" si="14"/>
        <v>37.5</v>
      </c>
      <c r="I480" s="19" t="str">
        <f t="shared" si="15"/>
        <v>YẾU</v>
      </c>
      <c r="J480" s="20"/>
    </row>
    <row r="481" spans="1:10" s="1" customFormat="1" x14ac:dyDescent="0.25">
      <c r="A481" s="12">
        <f>SUBTOTAL(3,$B$4:B481)</f>
        <v>478</v>
      </c>
      <c r="B481" s="21" t="s">
        <v>978</v>
      </c>
      <c r="C481" s="22" t="s">
        <v>979</v>
      </c>
      <c r="D481" s="15">
        <v>37622</v>
      </c>
      <c r="E481" s="16" t="s">
        <v>750</v>
      </c>
      <c r="F481" s="23">
        <v>90</v>
      </c>
      <c r="G481" s="23">
        <v>90</v>
      </c>
      <c r="H481" s="18">
        <f t="shared" si="14"/>
        <v>90</v>
      </c>
      <c r="I481" s="19" t="str">
        <f t="shared" si="15"/>
        <v>X.SẮC</v>
      </c>
      <c r="J481" s="20"/>
    </row>
    <row r="482" spans="1:10" s="1" customFormat="1" x14ac:dyDescent="0.25">
      <c r="A482" s="12">
        <f>SUBTOTAL(3,$B$4:B482)</f>
        <v>479</v>
      </c>
      <c r="B482" s="21" t="s">
        <v>980</v>
      </c>
      <c r="C482" s="22" t="s">
        <v>981</v>
      </c>
      <c r="D482" s="15">
        <v>38104</v>
      </c>
      <c r="E482" s="16" t="s">
        <v>745</v>
      </c>
      <c r="F482" s="23">
        <v>90</v>
      </c>
      <c r="G482" s="23">
        <v>90</v>
      </c>
      <c r="H482" s="18">
        <f t="shared" si="14"/>
        <v>90</v>
      </c>
      <c r="I482" s="19" t="str">
        <f t="shared" si="15"/>
        <v>X.SẮC</v>
      </c>
      <c r="J482" s="20"/>
    </row>
    <row r="483" spans="1:10" s="1" customFormat="1" x14ac:dyDescent="0.25">
      <c r="A483" s="12">
        <f>SUBTOTAL(3,$B$4:B483)</f>
        <v>480</v>
      </c>
      <c r="B483" s="21" t="s">
        <v>982</v>
      </c>
      <c r="C483" s="22" t="s">
        <v>983</v>
      </c>
      <c r="D483" s="15">
        <v>38088</v>
      </c>
      <c r="E483" s="16" t="s">
        <v>750</v>
      </c>
      <c r="F483" s="23">
        <v>75</v>
      </c>
      <c r="G483" s="23">
        <v>90</v>
      </c>
      <c r="H483" s="18">
        <f t="shared" si="14"/>
        <v>82.5</v>
      </c>
      <c r="I483" s="19" t="str">
        <f t="shared" si="15"/>
        <v>TỐT</v>
      </c>
      <c r="J483" s="20"/>
    </row>
    <row r="484" spans="1:10" s="1" customFormat="1" x14ac:dyDescent="0.25">
      <c r="A484" s="12">
        <f>SUBTOTAL(3,$B$4:B484)</f>
        <v>481</v>
      </c>
      <c r="B484" s="21" t="s">
        <v>984</v>
      </c>
      <c r="C484" s="22" t="s">
        <v>985</v>
      </c>
      <c r="D484" s="15">
        <v>38255</v>
      </c>
      <c r="E484" s="16" t="s">
        <v>759</v>
      </c>
      <c r="F484" s="25">
        <v>60</v>
      </c>
      <c r="G484" s="23">
        <v>80</v>
      </c>
      <c r="H484" s="18">
        <f t="shared" si="14"/>
        <v>70</v>
      </c>
      <c r="I484" s="19" t="str">
        <f t="shared" si="15"/>
        <v>KHÁ</v>
      </c>
      <c r="J484" s="20" t="s">
        <v>2739</v>
      </c>
    </row>
    <row r="485" spans="1:10" s="1" customFormat="1" x14ac:dyDescent="0.25">
      <c r="A485" s="12">
        <f>SUBTOTAL(3,$B$4:B485)</f>
        <v>482</v>
      </c>
      <c r="B485" s="21" t="s">
        <v>986</v>
      </c>
      <c r="C485" s="22" t="s">
        <v>987</v>
      </c>
      <c r="D485" s="15">
        <v>38273</v>
      </c>
      <c r="E485" s="16" t="s">
        <v>745</v>
      </c>
      <c r="F485" s="23">
        <v>90</v>
      </c>
      <c r="G485" s="23">
        <v>90</v>
      </c>
      <c r="H485" s="18">
        <f t="shared" si="14"/>
        <v>90</v>
      </c>
      <c r="I485" s="19" t="str">
        <f t="shared" si="15"/>
        <v>X.SẮC</v>
      </c>
      <c r="J485" s="20"/>
    </row>
    <row r="486" spans="1:10" s="1" customFormat="1" x14ac:dyDescent="0.25">
      <c r="A486" s="12">
        <f>SUBTOTAL(3,$B$4:B486)</f>
        <v>483</v>
      </c>
      <c r="B486" s="21" t="s">
        <v>988</v>
      </c>
      <c r="C486" s="22" t="s">
        <v>989</v>
      </c>
      <c r="D486" s="15">
        <v>38071</v>
      </c>
      <c r="E486" s="16" t="s">
        <v>750</v>
      </c>
      <c r="F486" s="23">
        <v>90</v>
      </c>
      <c r="G486" s="23">
        <v>64</v>
      </c>
      <c r="H486" s="18">
        <f t="shared" si="14"/>
        <v>77</v>
      </c>
      <c r="I486" s="19" t="str">
        <f t="shared" si="15"/>
        <v>KHÁ</v>
      </c>
      <c r="J486" s="20"/>
    </row>
    <row r="487" spans="1:10" s="1" customFormat="1" x14ac:dyDescent="0.25">
      <c r="A487" s="12">
        <f>SUBTOTAL(3,$B$4:B487)</f>
        <v>484</v>
      </c>
      <c r="B487" s="21" t="s">
        <v>990</v>
      </c>
      <c r="C487" s="22" t="s">
        <v>991</v>
      </c>
      <c r="D487" s="15">
        <v>38244</v>
      </c>
      <c r="E487" s="16" t="s">
        <v>798</v>
      </c>
      <c r="F487" s="23">
        <v>84</v>
      </c>
      <c r="G487" s="23">
        <v>79</v>
      </c>
      <c r="H487" s="18">
        <f t="shared" si="14"/>
        <v>81.5</v>
      </c>
      <c r="I487" s="19" t="str">
        <f t="shared" si="15"/>
        <v>TỐT</v>
      </c>
      <c r="J487" s="20"/>
    </row>
    <row r="488" spans="1:10" s="1" customFormat="1" x14ac:dyDescent="0.25">
      <c r="A488" s="12">
        <f>SUBTOTAL(3,$B$4:B488)</f>
        <v>485</v>
      </c>
      <c r="B488" s="21" t="s">
        <v>992</v>
      </c>
      <c r="C488" s="22" t="s">
        <v>993</v>
      </c>
      <c r="D488" s="15">
        <v>38117</v>
      </c>
      <c r="E488" s="16" t="s">
        <v>757</v>
      </c>
      <c r="F488" s="23">
        <v>95</v>
      </c>
      <c r="G488" s="23">
        <v>88</v>
      </c>
      <c r="H488" s="18">
        <f t="shared" si="14"/>
        <v>91.5</v>
      </c>
      <c r="I488" s="19" t="str">
        <f t="shared" si="15"/>
        <v>X.SẮC</v>
      </c>
      <c r="J488" s="20"/>
    </row>
    <row r="489" spans="1:10" s="1" customFormat="1" x14ac:dyDescent="0.25">
      <c r="A489" s="12">
        <f>SUBTOTAL(3,$B$4:B489)</f>
        <v>486</v>
      </c>
      <c r="B489" s="21" t="s">
        <v>994</v>
      </c>
      <c r="C489" s="22" t="s">
        <v>995</v>
      </c>
      <c r="D489" s="15">
        <v>38147</v>
      </c>
      <c r="E489" s="16" t="s">
        <v>757</v>
      </c>
      <c r="F489" s="23">
        <v>90</v>
      </c>
      <c r="G489" s="23">
        <v>89</v>
      </c>
      <c r="H489" s="18">
        <f t="shared" si="14"/>
        <v>89.5</v>
      </c>
      <c r="I489" s="19" t="str">
        <f t="shared" si="15"/>
        <v>TỐT</v>
      </c>
      <c r="J489" s="20"/>
    </row>
    <row r="490" spans="1:10" s="1" customFormat="1" x14ac:dyDescent="0.25">
      <c r="A490" s="12">
        <f>SUBTOTAL(3,$B$4:B490)</f>
        <v>487</v>
      </c>
      <c r="B490" s="21" t="s">
        <v>996</v>
      </c>
      <c r="C490" s="22" t="s">
        <v>997</v>
      </c>
      <c r="D490" s="15">
        <v>37655</v>
      </c>
      <c r="E490" s="16" t="s">
        <v>798</v>
      </c>
      <c r="F490" s="23">
        <v>74</v>
      </c>
      <c r="G490" s="23">
        <v>90</v>
      </c>
      <c r="H490" s="18">
        <f t="shared" si="14"/>
        <v>82</v>
      </c>
      <c r="I490" s="19" t="str">
        <f t="shared" si="15"/>
        <v>TỐT</v>
      </c>
      <c r="J490" s="20"/>
    </row>
    <row r="491" spans="1:10" s="1" customFormat="1" x14ac:dyDescent="0.25">
      <c r="A491" s="12">
        <f>SUBTOTAL(3,$B$4:B491)</f>
        <v>488</v>
      </c>
      <c r="B491" s="21" t="s">
        <v>998</v>
      </c>
      <c r="C491" s="22" t="s">
        <v>999</v>
      </c>
      <c r="D491" s="15">
        <v>38340</v>
      </c>
      <c r="E491" s="16" t="s">
        <v>750</v>
      </c>
      <c r="F491" s="23">
        <v>85</v>
      </c>
      <c r="G491" s="23">
        <v>85</v>
      </c>
      <c r="H491" s="18">
        <f t="shared" si="14"/>
        <v>85</v>
      </c>
      <c r="I491" s="19" t="str">
        <f t="shared" si="15"/>
        <v>TỐT</v>
      </c>
      <c r="J491" s="20"/>
    </row>
    <row r="492" spans="1:10" s="1" customFormat="1" x14ac:dyDescent="0.25">
      <c r="A492" s="12">
        <f>SUBTOTAL(3,$B$4:B492)</f>
        <v>489</v>
      </c>
      <c r="B492" s="21" t="s">
        <v>1000</v>
      </c>
      <c r="C492" s="22" t="s">
        <v>1001</v>
      </c>
      <c r="D492" s="15">
        <v>38094</v>
      </c>
      <c r="E492" s="16" t="s">
        <v>798</v>
      </c>
      <c r="F492" s="23">
        <v>83</v>
      </c>
      <c r="G492" s="23">
        <v>75</v>
      </c>
      <c r="H492" s="18">
        <f t="shared" si="14"/>
        <v>79</v>
      </c>
      <c r="I492" s="19" t="str">
        <f t="shared" si="15"/>
        <v>KHÁ</v>
      </c>
      <c r="J492" s="20"/>
    </row>
    <row r="493" spans="1:10" s="1" customFormat="1" x14ac:dyDescent="0.25">
      <c r="A493" s="12">
        <f>SUBTOTAL(3,$B$4:B493)</f>
        <v>490</v>
      </c>
      <c r="B493" s="21" t="s">
        <v>1002</v>
      </c>
      <c r="C493" s="22" t="s">
        <v>1003</v>
      </c>
      <c r="D493" s="15">
        <v>38092</v>
      </c>
      <c r="E493" s="16" t="s">
        <v>757</v>
      </c>
      <c r="F493" s="23">
        <v>89</v>
      </c>
      <c r="G493" s="23">
        <v>73</v>
      </c>
      <c r="H493" s="18">
        <f t="shared" si="14"/>
        <v>81</v>
      </c>
      <c r="I493" s="19" t="str">
        <f t="shared" si="15"/>
        <v>TỐT</v>
      </c>
      <c r="J493" s="20"/>
    </row>
    <row r="494" spans="1:10" s="1" customFormat="1" x14ac:dyDescent="0.25">
      <c r="A494" s="12">
        <f>SUBTOTAL(3,$B$4:B494)</f>
        <v>491</v>
      </c>
      <c r="B494" s="21" t="s">
        <v>1004</v>
      </c>
      <c r="C494" s="22" t="s">
        <v>1005</v>
      </c>
      <c r="D494" s="15">
        <v>38218</v>
      </c>
      <c r="E494" s="16" t="s">
        <v>757</v>
      </c>
      <c r="F494" s="23">
        <v>80</v>
      </c>
      <c r="G494" s="23">
        <v>83</v>
      </c>
      <c r="H494" s="18">
        <f t="shared" si="14"/>
        <v>81.5</v>
      </c>
      <c r="I494" s="19" t="str">
        <f t="shared" si="15"/>
        <v>TỐT</v>
      </c>
      <c r="J494" s="20"/>
    </row>
    <row r="495" spans="1:10" s="1" customFormat="1" ht="37.5" x14ac:dyDescent="0.25">
      <c r="A495" s="12">
        <f>SUBTOTAL(3,$B$4:B495)</f>
        <v>492</v>
      </c>
      <c r="B495" s="21" t="s">
        <v>1006</v>
      </c>
      <c r="C495" s="22" t="s">
        <v>1007</v>
      </c>
      <c r="D495" s="15">
        <v>38320</v>
      </c>
      <c r="E495" s="16" t="s">
        <v>745</v>
      </c>
      <c r="F495" s="23">
        <v>100</v>
      </c>
      <c r="G495" s="23">
        <v>90</v>
      </c>
      <c r="H495" s="18">
        <f t="shared" si="14"/>
        <v>95</v>
      </c>
      <c r="I495" s="19" t="str">
        <f t="shared" si="15"/>
        <v>X.SẮC</v>
      </c>
      <c r="J495" s="20"/>
    </row>
    <row r="496" spans="1:10" s="1" customFormat="1" x14ac:dyDescent="0.25">
      <c r="A496" s="12">
        <f>SUBTOTAL(3,$B$4:B496)</f>
        <v>493</v>
      </c>
      <c r="B496" s="21" t="s">
        <v>1008</v>
      </c>
      <c r="C496" s="22" t="s">
        <v>1009</v>
      </c>
      <c r="D496" s="15">
        <v>38210</v>
      </c>
      <c r="E496" s="16" t="s">
        <v>739</v>
      </c>
      <c r="F496" s="23">
        <v>90</v>
      </c>
      <c r="G496" s="23">
        <v>92</v>
      </c>
      <c r="H496" s="18">
        <f t="shared" si="14"/>
        <v>91</v>
      </c>
      <c r="I496" s="19" t="str">
        <f t="shared" si="15"/>
        <v>X.SẮC</v>
      </c>
      <c r="J496" s="20"/>
    </row>
    <row r="497" spans="1:10" s="1" customFormat="1" x14ac:dyDescent="0.25">
      <c r="A497" s="12">
        <f>SUBTOTAL(3,$B$4:B497)</f>
        <v>494</v>
      </c>
      <c r="B497" s="21" t="s">
        <v>1010</v>
      </c>
      <c r="C497" s="22" t="s">
        <v>1011</v>
      </c>
      <c r="D497" s="15">
        <v>38167</v>
      </c>
      <c r="E497" s="16" t="s">
        <v>798</v>
      </c>
      <c r="F497" s="23">
        <v>100</v>
      </c>
      <c r="G497" s="23">
        <v>90</v>
      </c>
      <c r="H497" s="18">
        <f t="shared" si="14"/>
        <v>95</v>
      </c>
      <c r="I497" s="19" t="str">
        <f t="shared" si="15"/>
        <v>X.SẮC</v>
      </c>
      <c r="J497" s="20"/>
    </row>
    <row r="498" spans="1:10" s="1" customFormat="1" x14ac:dyDescent="0.25">
      <c r="A498" s="12">
        <f>SUBTOTAL(3,$B$4:B498)</f>
        <v>495</v>
      </c>
      <c r="B498" s="21" t="s">
        <v>1012</v>
      </c>
      <c r="C498" s="22" t="s">
        <v>1013</v>
      </c>
      <c r="D498" s="15">
        <v>38068</v>
      </c>
      <c r="E498" s="16" t="s">
        <v>745</v>
      </c>
      <c r="F498" s="23">
        <v>90</v>
      </c>
      <c r="G498" s="23">
        <v>100</v>
      </c>
      <c r="H498" s="18">
        <f t="shared" si="14"/>
        <v>95</v>
      </c>
      <c r="I498" s="19" t="str">
        <f t="shared" si="15"/>
        <v>X.SẮC</v>
      </c>
      <c r="J498" s="20"/>
    </row>
    <row r="499" spans="1:10" s="1" customFormat="1" x14ac:dyDescent="0.25">
      <c r="A499" s="12">
        <f>SUBTOTAL(3,$B$4:B499)</f>
        <v>496</v>
      </c>
      <c r="B499" s="21" t="s">
        <v>1014</v>
      </c>
      <c r="C499" s="22" t="s">
        <v>1015</v>
      </c>
      <c r="D499" s="15">
        <v>38078</v>
      </c>
      <c r="E499" s="16" t="s">
        <v>798</v>
      </c>
      <c r="F499" s="23">
        <v>89</v>
      </c>
      <c r="G499" s="23">
        <v>90</v>
      </c>
      <c r="H499" s="18">
        <f t="shared" si="14"/>
        <v>89.5</v>
      </c>
      <c r="I499" s="19" t="str">
        <f t="shared" si="15"/>
        <v>TỐT</v>
      </c>
      <c r="J499" s="20"/>
    </row>
    <row r="500" spans="1:10" s="1" customFormat="1" x14ac:dyDescent="0.25">
      <c r="A500" s="12">
        <f>SUBTOTAL(3,$B$4:B500)</f>
        <v>497</v>
      </c>
      <c r="B500" s="21" t="s">
        <v>1016</v>
      </c>
      <c r="C500" s="22" t="s">
        <v>1017</v>
      </c>
      <c r="D500" s="15">
        <v>38318</v>
      </c>
      <c r="E500" s="16" t="s">
        <v>745</v>
      </c>
      <c r="F500" s="23">
        <v>90</v>
      </c>
      <c r="G500" s="23">
        <v>90</v>
      </c>
      <c r="H500" s="18">
        <f t="shared" si="14"/>
        <v>90</v>
      </c>
      <c r="I500" s="19" t="str">
        <f t="shared" si="15"/>
        <v>X.SẮC</v>
      </c>
      <c r="J500" s="20"/>
    </row>
    <row r="501" spans="1:10" x14ac:dyDescent="0.25">
      <c r="A501" s="12">
        <f>SUBTOTAL(3,$B$4:B501)</f>
        <v>498</v>
      </c>
      <c r="B501" s="21" t="s">
        <v>1018</v>
      </c>
      <c r="C501" s="22" t="s">
        <v>1019</v>
      </c>
      <c r="D501" s="15">
        <v>38163</v>
      </c>
      <c r="E501" s="16" t="s">
        <v>742</v>
      </c>
      <c r="F501" s="23">
        <v>78</v>
      </c>
      <c r="G501" s="23">
        <v>0</v>
      </c>
      <c r="H501" s="18">
        <f t="shared" si="14"/>
        <v>39</v>
      </c>
      <c r="I501" s="19" t="str">
        <f t="shared" si="15"/>
        <v>YẾU</v>
      </c>
      <c r="J501" s="20"/>
    </row>
    <row r="502" spans="1:10" x14ac:dyDescent="0.25">
      <c r="A502" s="12">
        <f>SUBTOTAL(3,$B$4:B502)</f>
        <v>499</v>
      </c>
      <c r="B502" s="21" t="s">
        <v>1020</v>
      </c>
      <c r="C502" s="22" t="s">
        <v>1021</v>
      </c>
      <c r="D502" s="15">
        <v>38270</v>
      </c>
      <c r="E502" s="16" t="s">
        <v>739</v>
      </c>
      <c r="F502" s="23">
        <v>91</v>
      </c>
      <c r="G502" s="23">
        <v>0</v>
      </c>
      <c r="H502" s="18">
        <f t="shared" si="14"/>
        <v>45.5</v>
      </c>
      <c r="I502" s="19" t="str">
        <f t="shared" si="15"/>
        <v>YẾU</v>
      </c>
      <c r="J502" s="20"/>
    </row>
    <row r="503" spans="1:10" s="1" customFormat="1" x14ac:dyDescent="0.25">
      <c r="A503" s="12">
        <f>SUBTOTAL(3,$B$4:B503)</f>
        <v>500</v>
      </c>
      <c r="B503" s="21" t="s">
        <v>1022</v>
      </c>
      <c r="C503" s="22" t="s">
        <v>1023</v>
      </c>
      <c r="D503" s="15">
        <v>38300</v>
      </c>
      <c r="E503" s="16" t="s">
        <v>757</v>
      </c>
      <c r="F503" s="23">
        <v>83</v>
      </c>
      <c r="G503" s="23">
        <v>89</v>
      </c>
      <c r="H503" s="18">
        <f t="shared" si="14"/>
        <v>86</v>
      </c>
      <c r="I503" s="19" t="str">
        <f t="shared" si="15"/>
        <v>TỐT</v>
      </c>
      <c r="J503" s="20"/>
    </row>
    <row r="504" spans="1:10" s="1" customFormat="1" x14ac:dyDescent="0.25">
      <c r="A504" s="12">
        <f>SUBTOTAL(3,$B$4:B504)</f>
        <v>501</v>
      </c>
      <c r="B504" s="21" t="s">
        <v>1024</v>
      </c>
      <c r="C504" s="22" t="s">
        <v>1025</v>
      </c>
      <c r="D504" s="15">
        <v>38156</v>
      </c>
      <c r="E504" s="16" t="s">
        <v>798</v>
      </c>
      <c r="F504" s="23">
        <v>81</v>
      </c>
      <c r="G504" s="23">
        <v>80</v>
      </c>
      <c r="H504" s="18">
        <f t="shared" si="14"/>
        <v>80.5</v>
      </c>
      <c r="I504" s="19" t="str">
        <f t="shared" si="15"/>
        <v>TỐT</v>
      </c>
      <c r="J504" s="20"/>
    </row>
    <row r="505" spans="1:10" s="1" customFormat="1" x14ac:dyDescent="0.25">
      <c r="A505" s="12">
        <f>SUBTOTAL(3,$B$4:B505)</f>
        <v>502</v>
      </c>
      <c r="B505" s="21" t="s">
        <v>1026</v>
      </c>
      <c r="C505" s="22" t="s">
        <v>1027</v>
      </c>
      <c r="D505" s="15">
        <v>38004</v>
      </c>
      <c r="E505" s="16" t="s">
        <v>742</v>
      </c>
      <c r="F505" s="23">
        <v>90</v>
      </c>
      <c r="G505" s="23">
        <v>90</v>
      </c>
      <c r="H505" s="18">
        <f t="shared" si="14"/>
        <v>90</v>
      </c>
      <c r="I505" s="19" t="str">
        <f t="shared" si="15"/>
        <v>X.SẮC</v>
      </c>
      <c r="J505" s="20"/>
    </row>
    <row r="506" spans="1:10" s="1" customFormat="1" x14ac:dyDescent="0.25">
      <c r="A506" s="12">
        <f>SUBTOTAL(3,$B$4:B506)</f>
        <v>503</v>
      </c>
      <c r="B506" s="21" t="s">
        <v>1028</v>
      </c>
      <c r="C506" s="22" t="s">
        <v>1029</v>
      </c>
      <c r="D506" s="15">
        <v>38101</v>
      </c>
      <c r="E506" s="16" t="s">
        <v>742</v>
      </c>
      <c r="F506" s="23">
        <v>83</v>
      </c>
      <c r="G506" s="23">
        <v>84</v>
      </c>
      <c r="H506" s="18">
        <f t="shared" si="14"/>
        <v>83.5</v>
      </c>
      <c r="I506" s="19" t="str">
        <f t="shared" si="15"/>
        <v>TỐT</v>
      </c>
      <c r="J506" s="20"/>
    </row>
    <row r="507" spans="1:10" s="1" customFormat="1" x14ac:dyDescent="0.25">
      <c r="A507" s="12">
        <f>SUBTOTAL(3,$B$4:B507)</f>
        <v>504</v>
      </c>
      <c r="B507" s="21" t="s">
        <v>1030</v>
      </c>
      <c r="C507" s="22" t="s">
        <v>1031</v>
      </c>
      <c r="D507" s="15">
        <v>38036</v>
      </c>
      <c r="E507" s="16" t="s">
        <v>739</v>
      </c>
      <c r="F507" s="23">
        <v>100</v>
      </c>
      <c r="G507" s="23">
        <v>95</v>
      </c>
      <c r="H507" s="18">
        <f t="shared" si="14"/>
        <v>97.5</v>
      </c>
      <c r="I507" s="19" t="str">
        <f t="shared" si="15"/>
        <v>X.SẮC</v>
      </c>
      <c r="J507" s="20"/>
    </row>
    <row r="508" spans="1:10" s="1" customFormat="1" x14ac:dyDescent="0.25">
      <c r="A508" s="12">
        <f>SUBTOTAL(3,$B$4:B508)</f>
        <v>505</v>
      </c>
      <c r="B508" s="21" t="s">
        <v>1032</v>
      </c>
      <c r="C508" s="22" t="s">
        <v>1033</v>
      </c>
      <c r="D508" s="15">
        <v>38253</v>
      </c>
      <c r="E508" s="16" t="s">
        <v>757</v>
      </c>
      <c r="F508" s="23">
        <v>90</v>
      </c>
      <c r="G508" s="23">
        <v>89</v>
      </c>
      <c r="H508" s="18">
        <f t="shared" si="14"/>
        <v>89.5</v>
      </c>
      <c r="I508" s="19" t="str">
        <f t="shared" si="15"/>
        <v>TỐT</v>
      </c>
      <c r="J508" s="20"/>
    </row>
    <row r="509" spans="1:10" s="1" customFormat="1" x14ac:dyDescent="0.25">
      <c r="A509" s="12">
        <f>SUBTOTAL(3,$B$4:B509)</f>
        <v>506</v>
      </c>
      <c r="B509" s="21" t="s">
        <v>1034</v>
      </c>
      <c r="C509" s="22" t="s">
        <v>1035</v>
      </c>
      <c r="D509" s="15">
        <v>38214</v>
      </c>
      <c r="E509" s="16" t="s">
        <v>757</v>
      </c>
      <c r="F509" s="23">
        <v>90</v>
      </c>
      <c r="G509" s="23">
        <v>89</v>
      </c>
      <c r="H509" s="18">
        <f t="shared" si="14"/>
        <v>89.5</v>
      </c>
      <c r="I509" s="19" t="str">
        <f t="shared" si="15"/>
        <v>TỐT</v>
      </c>
      <c r="J509" s="20"/>
    </row>
    <row r="510" spans="1:10" s="1" customFormat="1" x14ac:dyDescent="0.25">
      <c r="A510" s="12">
        <f>SUBTOTAL(3,$B$4:B510)</f>
        <v>507</v>
      </c>
      <c r="B510" s="21" t="s">
        <v>1036</v>
      </c>
      <c r="C510" s="22" t="s">
        <v>1037</v>
      </c>
      <c r="D510" s="15">
        <v>38124</v>
      </c>
      <c r="E510" s="16" t="s">
        <v>739</v>
      </c>
      <c r="F510" s="23">
        <v>98</v>
      </c>
      <c r="G510" s="23">
        <v>95</v>
      </c>
      <c r="H510" s="18">
        <f t="shared" si="14"/>
        <v>96.5</v>
      </c>
      <c r="I510" s="19" t="str">
        <f t="shared" si="15"/>
        <v>X.SẮC</v>
      </c>
      <c r="J510" s="20"/>
    </row>
    <row r="511" spans="1:10" s="1" customFormat="1" x14ac:dyDescent="0.25">
      <c r="A511" s="12">
        <f>SUBTOTAL(3,$B$4:B511)</f>
        <v>508</v>
      </c>
      <c r="B511" s="21" t="s">
        <v>1038</v>
      </c>
      <c r="C511" s="22" t="s">
        <v>1039</v>
      </c>
      <c r="D511" s="15">
        <v>38074</v>
      </c>
      <c r="E511" s="16" t="s">
        <v>798</v>
      </c>
      <c r="F511" s="23">
        <v>95</v>
      </c>
      <c r="G511" s="23">
        <v>100</v>
      </c>
      <c r="H511" s="18">
        <f t="shared" si="14"/>
        <v>97.5</v>
      </c>
      <c r="I511" s="19" t="str">
        <f t="shared" si="15"/>
        <v>X.SẮC</v>
      </c>
      <c r="J511" s="20"/>
    </row>
    <row r="512" spans="1:10" s="1" customFormat="1" x14ac:dyDescent="0.25">
      <c r="A512" s="12">
        <f>SUBTOTAL(3,$B$4:B512)</f>
        <v>509</v>
      </c>
      <c r="B512" s="21" t="s">
        <v>1040</v>
      </c>
      <c r="C512" s="22" t="s">
        <v>1041</v>
      </c>
      <c r="D512" s="15">
        <v>38228</v>
      </c>
      <c r="E512" s="16" t="s">
        <v>745</v>
      </c>
      <c r="F512" s="23">
        <v>90</v>
      </c>
      <c r="G512" s="23">
        <v>90</v>
      </c>
      <c r="H512" s="18">
        <f t="shared" si="14"/>
        <v>90</v>
      </c>
      <c r="I512" s="19" t="str">
        <f t="shared" si="15"/>
        <v>X.SẮC</v>
      </c>
      <c r="J512" s="20"/>
    </row>
    <row r="513" spans="1:10" x14ac:dyDescent="0.25">
      <c r="A513" s="12">
        <f>SUBTOTAL(3,$B$4:B513)</f>
        <v>510</v>
      </c>
      <c r="B513" s="21" t="s">
        <v>1042</v>
      </c>
      <c r="C513" s="22" t="s">
        <v>1043</v>
      </c>
      <c r="D513" s="15">
        <v>38296</v>
      </c>
      <c r="E513" s="16" t="s">
        <v>739</v>
      </c>
      <c r="F513" s="23">
        <v>0</v>
      </c>
      <c r="G513" s="23">
        <v>89</v>
      </c>
      <c r="H513" s="18">
        <f t="shared" si="14"/>
        <v>44.5</v>
      </c>
      <c r="I513" s="19" t="str">
        <f t="shared" si="15"/>
        <v>YẾU</v>
      </c>
      <c r="J513" s="20"/>
    </row>
    <row r="514" spans="1:10" s="1" customFormat="1" x14ac:dyDescent="0.25">
      <c r="A514" s="12">
        <f>SUBTOTAL(3,$B$4:B514)</f>
        <v>511</v>
      </c>
      <c r="B514" s="21" t="s">
        <v>1044</v>
      </c>
      <c r="C514" s="22" t="s">
        <v>1045</v>
      </c>
      <c r="D514" s="15">
        <v>38034</v>
      </c>
      <c r="E514" s="16" t="s">
        <v>742</v>
      </c>
      <c r="F514" s="23">
        <v>90</v>
      </c>
      <c r="G514" s="23">
        <v>90</v>
      </c>
      <c r="H514" s="18">
        <f t="shared" si="14"/>
        <v>90</v>
      </c>
      <c r="I514" s="19" t="str">
        <f t="shared" si="15"/>
        <v>X.SẮC</v>
      </c>
      <c r="J514" s="20"/>
    </row>
    <row r="515" spans="1:10" s="1" customFormat="1" x14ac:dyDescent="0.25">
      <c r="A515" s="12">
        <f>SUBTOTAL(3,$B$4:B515)</f>
        <v>512</v>
      </c>
      <c r="B515" s="21" t="s">
        <v>1046</v>
      </c>
      <c r="C515" s="22" t="s">
        <v>1047</v>
      </c>
      <c r="D515" s="15">
        <v>38342</v>
      </c>
      <c r="E515" s="16" t="s">
        <v>742</v>
      </c>
      <c r="F515" s="23">
        <v>70</v>
      </c>
      <c r="G515" s="23">
        <v>85</v>
      </c>
      <c r="H515" s="18">
        <f t="shared" si="14"/>
        <v>77.5</v>
      </c>
      <c r="I515" s="19" t="str">
        <f t="shared" si="15"/>
        <v>KHÁ</v>
      </c>
      <c r="J515" s="20"/>
    </row>
    <row r="516" spans="1:10" s="1" customFormat="1" x14ac:dyDescent="0.25">
      <c r="A516" s="12">
        <f>SUBTOTAL(3,$B$4:B516)</f>
        <v>513</v>
      </c>
      <c r="B516" s="21" t="s">
        <v>1048</v>
      </c>
      <c r="C516" s="22" t="s">
        <v>1049</v>
      </c>
      <c r="D516" s="15">
        <v>38191</v>
      </c>
      <c r="E516" s="16" t="s">
        <v>750</v>
      </c>
      <c r="F516" s="23">
        <v>90</v>
      </c>
      <c r="G516" s="23">
        <v>90</v>
      </c>
      <c r="H516" s="18">
        <f t="shared" si="14"/>
        <v>90</v>
      </c>
      <c r="I516" s="19" t="str">
        <f t="shared" si="15"/>
        <v>X.SẮC</v>
      </c>
      <c r="J516" s="20"/>
    </row>
    <row r="517" spans="1:10" s="1" customFormat="1" x14ac:dyDescent="0.25">
      <c r="A517" s="12">
        <f>SUBTOTAL(3,$B$4:B517)</f>
        <v>514</v>
      </c>
      <c r="B517" s="21" t="s">
        <v>1050</v>
      </c>
      <c r="C517" s="22" t="s">
        <v>1051</v>
      </c>
      <c r="D517" s="15">
        <v>38020</v>
      </c>
      <c r="E517" s="16" t="s">
        <v>742</v>
      </c>
      <c r="F517" s="23">
        <v>90</v>
      </c>
      <c r="G517" s="23">
        <v>90</v>
      </c>
      <c r="H517" s="18">
        <f t="shared" ref="H517:H580" si="16">(F517+G517)/2</f>
        <v>90</v>
      </c>
      <c r="I517" s="19" t="str">
        <f t="shared" ref="I517:I580" si="17">IF(H517&gt;=90,"X.SẮC", IF(H517&gt;=80,"TỐT", IF(H517&gt;=65,"KHÁ", IF(H517&gt;=50,"T.BÌNH", IF(H517&gt;=35, "YẾU","KÉM" )))))</f>
        <v>X.SẮC</v>
      </c>
      <c r="J517" s="20"/>
    </row>
    <row r="518" spans="1:10" s="1" customFormat="1" x14ac:dyDescent="0.25">
      <c r="A518" s="12">
        <f>SUBTOTAL(3,$B$4:B518)</f>
        <v>515</v>
      </c>
      <c r="B518" s="21" t="s">
        <v>1052</v>
      </c>
      <c r="C518" s="22" t="s">
        <v>1053</v>
      </c>
      <c r="D518" s="15">
        <v>37987</v>
      </c>
      <c r="E518" s="16" t="s">
        <v>739</v>
      </c>
      <c r="F518" s="23">
        <v>96</v>
      </c>
      <c r="G518" s="23">
        <v>89</v>
      </c>
      <c r="H518" s="18">
        <f t="shared" si="16"/>
        <v>92.5</v>
      </c>
      <c r="I518" s="19" t="str">
        <f t="shared" si="17"/>
        <v>X.SẮC</v>
      </c>
      <c r="J518" s="20"/>
    </row>
    <row r="519" spans="1:10" s="1" customFormat="1" x14ac:dyDescent="0.25">
      <c r="A519" s="12">
        <f>SUBTOTAL(3,$B$4:B519)</f>
        <v>516</v>
      </c>
      <c r="B519" s="21" t="s">
        <v>1054</v>
      </c>
      <c r="C519" s="22" t="s">
        <v>1055</v>
      </c>
      <c r="D519" s="15">
        <v>37940</v>
      </c>
      <c r="E519" s="16" t="s">
        <v>745</v>
      </c>
      <c r="F519" s="23">
        <v>85</v>
      </c>
      <c r="G519" s="23">
        <v>90</v>
      </c>
      <c r="H519" s="18">
        <f t="shared" si="16"/>
        <v>87.5</v>
      </c>
      <c r="I519" s="19" t="str">
        <f t="shared" si="17"/>
        <v>TỐT</v>
      </c>
      <c r="J519" s="20"/>
    </row>
    <row r="520" spans="1:10" s="1" customFormat="1" x14ac:dyDescent="0.25">
      <c r="A520" s="12">
        <f>SUBTOTAL(3,$B$4:B520)</f>
        <v>517</v>
      </c>
      <c r="B520" s="21" t="s">
        <v>1056</v>
      </c>
      <c r="C520" s="22" t="s">
        <v>1057</v>
      </c>
      <c r="D520" s="15">
        <v>38166</v>
      </c>
      <c r="E520" s="16" t="s">
        <v>742</v>
      </c>
      <c r="F520" s="23">
        <v>90</v>
      </c>
      <c r="G520" s="23">
        <v>75</v>
      </c>
      <c r="H520" s="18">
        <f t="shared" si="16"/>
        <v>82.5</v>
      </c>
      <c r="I520" s="19" t="str">
        <f t="shared" si="17"/>
        <v>TỐT</v>
      </c>
      <c r="J520" s="20"/>
    </row>
    <row r="521" spans="1:10" x14ac:dyDescent="0.25">
      <c r="A521" s="12">
        <f>SUBTOTAL(3,$B$4:B521)</f>
        <v>518</v>
      </c>
      <c r="B521" s="21" t="s">
        <v>1058</v>
      </c>
      <c r="C521" s="22" t="s">
        <v>1059</v>
      </c>
      <c r="D521" s="15">
        <v>38149</v>
      </c>
      <c r="E521" s="16" t="s">
        <v>742</v>
      </c>
      <c r="F521" s="23">
        <v>0</v>
      </c>
      <c r="G521" s="23">
        <v>84</v>
      </c>
      <c r="H521" s="18">
        <f t="shared" si="16"/>
        <v>42</v>
      </c>
      <c r="I521" s="19" t="str">
        <f t="shared" si="17"/>
        <v>YẾU</v>
      </c>
      <c r="J521" s="20"/>
    </row>
    <row r="522" spans="1:10" s="1" customFormat="1" x14ac:dyDescent="0.25">
      <c r="A522" s="12">
        <f>SUBTOTAL(3,$B$4:B522)</f>
        <v>519</v>
      </c>
      <c r="B522" s="21" t="s">
        <v>1060</v>
      </c>
      <c r="C522" s="22" t="s">
        <v>1061</v>
      </c>
      <c r="D522" s="15">
        <v>37633</v>
      </c>
      <c r="E522" s="16" t="s">
        <v>757</v>
      </c>
      <c r="F522" s="23">
        <v>85</v>
      </c>
      <c r="G522" s="23">
        <v>89</v>
      </c>
      <c r="H522" s="18">
        <f t="shared" si="16"/>
        <v>87</v>
      </c>
      <c r="I522" s="19" t="str">
        <f t="shared" si="17"/>
        <v>TỐT</v>
      </c>
      <c r="J522" s="20"/>
    </row>
    <row r="523" spans="1:10" s="1" customFormat="1" x14ac:dyDescent="0.25">
      <c r="A523" s="12">
        <f>SUBTOTAL(3,$B$4:B523)</f>
        <v>520</v>
      </c>
      <c r="B523" s="21" t="s">
        <v>1062</v>
      </c>
      <c r="C523" s="22" t="s">
        <v>1063</v>
      </c>
      <c r="D523" s="15">
        <v>38121</v>
      </c>
      <c r="E523" s="16" t="s">
        <v>759</v>
      </c>
      <c r="F523" s="23">
        <v>80</v>
      </c>
      <c r="G523" s="23">
        <v>80</v>
      </c>
      <c r="H523" s="18">
        <f t="shared" si="16"/>
        <v>80</v>
      </c>
      <c r="I523" s="19" t="str">
        <f t="shared" si="17"/>
        <v>TỐT</v>
      </c>
      <c r="J523" s="20"/>
    </row>
    <row r="524" spans="1:10" ht="37.5" x14ac:dyDescent="0.25">
      <c r="A524" s="12">
        <f>SUBTOTAL(3,$B$4:B524)</f>
        <v>521</v>
      </c>
      <c r="B524" s="21" t="s">
        <v>1064</v>
      </c>
      <c r="C524" s="22" t="s">
        <v>1065</v>
      </c>
      <c r="D524" s="15">
        <v>38139</v>
      </c>
      <c r="E524" s="16" t="s">
        <v>739</v>
      </c>
      <c r="F524" s="23">
        <v>0</v>
      </c>
      <c r="G524" s="23">
        <v>97</v>
      </c>
      <c r="H524" s="18">
        <f t="shared" si="16"/>
        <v>48.5</v>
      </c>
      <c r="I524" s="19" t="str">
        <f t="shared" si="17"/>
        <v>YẾU</v>
      </c>
      <c r="J524" s="20"/>
    </row>
    <row r="525" spans="1:10" s="1" customFormat="1" x14ac:dyDescent="0.25">
      <c r="A525" s="12">
        <f>SUBTOTAL(3,$B$4:B525)</f>
        <v>522</v>
      </c>
      <c r="B525" s="21" t="s">
        <v>1066</v>
      </c>
      <c r="C525" s="22" t="s">
        <v>1067</v>
      </c>
      <c r="D525" s="15">
        <v>38005</v>
      </c>
      <c r="E525" s="16" t="s">
        <v>798</v>
      </c>
      <c r="F525" s="23">
        <v>84</v>
      </c>
      <c r="G525" s="23">
        <v>75</v>
      </c>
      <c r="H525" s="18">
        <f t="shared" si="16"/>
        <v>79.5</v>
      </c>
      <c r="I525" s="19" t="str">
        <f t="shared" si="17"/>
        <v>KHÁ</v>
      </c>
      <c r="J525" s="20"/>
    </row>
    <row r="526" spans="1:10" s="1" customFormat="1" x14ac:dyDescent="0.25">
      <c r="A526" s="12">
        <f>SUBTOTAL(3,$B$4:B526)</f>
        <v>523</v>
      </c>
      <c r="B526" s="21" t="s">
        <v>1068</v>
      </c>
      <c r="C526" s="22" t="s">
        <v>1069</v>
      </c>
      <c r="D526" s="15">
        <v>38127</v>
      </c>
      <c r="E526" s="16" t="s">
        <v>757</v>
      </c>
      <c r="F526" s="23">
        <v>85</v>
      </c>
      <c r="G526" s="23">
        <v>88</v>
      </c>
      <c r="H526" s="18">
        <f t="shared" si="16"/>
        <v>86.5</v>
      </c>
      <c r="I526" s="19" t="str">
        <f t="shared" si="17"/>
        <v>TỐT</v>
      </c>
      <c r="J526" s="20"/>
    </row>
    <row r="527" spans="1:10" s="1" customFormat="1" x14ac:dyDescent="0.25">
      <c r="A527" s="12">
        <f>SUBTOTAL(3,$B$4:B527)</f>
        <v>524</v>
      </c>
      <c r="B527" s="21" t="s">
        <v>1070</v>
      </c>
      <c r="C527" s="22" t="s">
        <v>1071</v>
      </c>
      <c r="D527" s="15">
        <v>38112</v>
      </c>
      <c r="E527" s="16" t="s">
        <v>757</v>
      </c>
      <c r="F527" s="23">
        <v>90</v>
      </c>
      <c r="G527" s="23">
        <v>89</v>
      </c>
      <c r="H527" s="18">
        <f t="shared" si="16"/>
        <v>89.5</v>
      </c>
      <c r="I527" s="19" t="str">
        <f t="shared" si="17"/>
        <v>TỐT</v>
      </c>
      <c r="J527" s="20"/>
    </row>
    <row r="528" spans="1:10" s="1" customFormat="1" x14ac:dyDescent="0.25">
      <c r="A528" s="12">
        <f>SUBTOTAL(3,$B$4:B528)</f>
        <v>525</v>
      </c>
      <c r="B528" s="21" t="s">
        <v>1072</v>
      </c>
      <c r="C528" s="22" t="s">
        <v>1073</v>
      </c>
      <c r="D528" s="15">
        <v>38002</v>
      </c>
      <c r="E528" s="16" t="s">
        <v>759</v>
      </c>
      <c r="F528" s="23">
        <v>70</v>
      </c>
      <c r="G528" s="23">
        <v>83</v>
      </c>
      <c r="H528" s="18">
        <f t="shared" si="16"/>
        <v>76.5</v>
      </c>
      <c r="I528" s="19" t="str">
        <f t="shared" si="17"/>
        <v>KHÁ</v>
      </c>
      <c r="J528" s="20"/>
    </row>
    <row r="529" spans="1:10" x14ac:dyDescent="0.25">
      <c r="A529" s="12">
        <f>SUBTOTAL(3,$B$4:B529)</f>
        <v>526</v>
      </c>
      <c r="B529" s="21" t="s">
        <v>1074</v>
      </c>
      <c r="C529" s="22" t="s">
        <v>1075</v>
      </c>
      <c r="D529" s="15">
        <v>38321</v>
      </c>
      <c r="E529" s="16" t="s">
        <v>745</v>
      </c>
      <c r="F529" s="23">
        <v>85</v>
      </c>
      <c r="G529" s="23">
        <v>0</v>
      </c>
      <c r="H529" s="18">
        <f t="shared" si="16"/>
        <v>42.5</v>
      </c>
      <c r="I529" s="19" t="str">
        <f t="shared" si="17"/>
        <v>YẾU</v>
      </c>
      <c r="J529" s="20"/>
    </row>
    <row r="530" spans="1:10" s="1" customFormat="1" x14ac:dyDescent="0.25">
      <c r="A530" s="12">
        <f>SUBTOTAL(3,$B$4:B530)</f>
        <v>527</v>
      </c>
      <c r="B530" s="21" t="s">
        <v>1076</v>
      </c>
      <c r="C530" s="22" t="s">
        <v>1077</v>
      </c>
      <c r="D530" s="15">
        <v>38291</v>
      </c>
      <c r="E530" s="16" t="s">
        <v>750</v>
      </c>
      <c r="F530" s="23">
        <v>75</v>
      </c>
      <c r="G530" s="23">
        <v>90</v>
      </c>
      <c r="H530" s="18">
        <f t="shared" si="16"/>
        <v>82.5</v>
      </c>
      <c r="I530" s="19" t="str">
        <f t="shared" si="17"/>
        <v>TỐT</v>
      </c>
      <c r="J530" s="20"/>
    </row>
    <row r="531" spans="1:10" s="1" customFormat="1" x14ac:dyDescent="0.25">
      <c r="A531" s="12">
        <f>SUBTOTAL(3,$B$4:B531)</f>
        <v>528</v>
      </c>
      <c r="B531" s="21" t="s">
        <v>1078</v>
      </c>
      <c r="C531" s="22" t="s">
        <v>1079</v>
      </c>
      <c r="D531" s="15">
        <v>38167</v>
      </c>
      <c r="E531" s="16" t="s">
        <v>757</v>
      </c>
      <c r="F531" s="23">
        <v>88</v>
      </c>
      <c r="G531" s="23">
        <v>89</v>
      </c>
      <c r="H531" s="18">
        <f t="shared" si="16"/>
        <v>88.5</v>
      </c>
      <c r="I531" s="19" t="str">
        <f t="shared" si="17"/>
        <v>TỐT</v>
      </c>
      <c r="J531" s="20"/>
    </row>
    <row r="532" spans="1:10" s="1" customFormat="1" x14ac:dyDescent="0.25">
      <c r="A532" s="12">
        <f>SUBTOTAL(3,$B$4:B532)</f>
        <v>529</v>
      </c>
      <c r="B532" s="21" t="s">
        <v>1080</v>
      </c>
      <c r="C532" s="22" t="s">
        <v>1081</v>
      </c>
      <c r="D532" s="15">
        <v>38293</v>
      </c>
      <c r="E532" s="16" t="s">
        <v>798</v>
      </c>
      <c r="F532" s="23">
        <v>77</v>
      </c>
      <c r="G532" s="23">
        <v>80</v>
      </c>
      <c r="H532" s="18">
        <f t="shared" si="16"/>
        <v>78.5</v>
      </c>
      <c r="I532" s="19" t="str">
        <f t="shared" si="17"/>
        <v>KHÁ</v>
      </c>
      <c r="J532" s="20"/>
    </row>
    <row r="533" spans="1:10" s="1" customFormat="1" x14ac:dyDescent="0.25">
      <c r="A533" s="12">
        <f>SUBTOTAL(3,$B$4:B533)</f>
        <v>530</v>
      </c>
      <c r="B533" s="21" t="s">
        <v>1082</v>
      </c>
      <c r="C533" s="22" t="s">
        <v>1083</v>
      </c>
      <c r="D533" s="15">
        <v>38125</v>
      </c>
      <c r="E533" s="16" t="s">
        <v>757</v>
      </c>
      <c r="F533" s="23">
        <v>88</v>
      </c>
      <c r="G533" s="23">
        <v>88</v>
      </c>
      <c r="H533" s="18">
        <f t="shared" si="16"/>
        <v>88</v>
      </c>
      <c r="I533" s="19" t="str">
        <f t="shared" si="17"/>
        <v>TỐT</v>
      </c>
      <c r="J533" s="20"/>
    </row>
    <row r="534" spans="1:10" x14ac:dyDescent="0.25">
      <c r="A534" s="12">
        <f>SUBTOTAL(3,$B$4:B534)</f>
        <v>531</v>
      </c>
      <c r="B534" s="21" t="s">
        <v>1084</v>
      </c>
      <c r="C534" s="22" t="s">
        <v>1085</v>
      </c>
      <c r="D534" s="15">
        <v>38269</v>
      </c>
      <c r="E534" s="16" t="s">
        <v>750</v>
      </c>
      <c r="F534" s="23">
        <v>75</v>
      </c>
      <c r="G534" s="23">
        <v>0</v>
      </c>
      <c r="H534" s="18">
        <f t="shared" si="16"/>
        <v>37.5</v>
      </c>
      <c r="I534" s="19" t="str">
        <f t="shared" si="17"/>
        <v>YẾU</v>
      </c>
      <c r="J534" s="20"/>
    </row>
    <row r="535" spans="1:10" s="1" customFormat="1" x14ac:dyDescent="0.25">
      <c r="A535" s="12">
        <f>SUBTOTAL(3,$B$4:B535)</f>
        <v>532</v>
      </c>
      <c r="B535" s="21" t="s">
        <v>1086</v>
      </c>
      <c r="C535" s="22" t="s">
        <v>1087</v>
      </c>
      <c r="D535" s="15">
        <v>38269</v>
      </c>
      <c r="E535" s="16" t="s">
        <v>739</v>
      </c>
      <c r="F535" s="23">
        <v>97</v>
      </c>
      <c r="G535" s="23">
        <v>92</v>
      </c>
      <c r="H535" s="18">
        <f t="shared" si="16"/>
        <v>94.5</v>
      </c>
      <c r="I535" s="19" t="str">
        <f t="shared" si="17"/>
        <v>X.SẮC</v>
      </c>
      <c r="J535" s="20"/>
    </row>
    <row r="536" spans="1:10" s="1" customFormat="1" x14ac:dyDescent="0.25">
      <c r="A536" s="12">
        <f>SUBTOTAL(3,$B$4:B536)</f>
        <v>533</v>
      </c>
      <c r="B536" s="21" t="s">
        <v>1088</v>
      </c>
      <c r="C536" s="22" t="s">
        <v>1089</v>
      </c>
      <c r="D536" s="15">
        <v>38246</v>
      </c>
      <c r="E536" s="16" t="s">
        <v>742</v>
      </c>
      <c r="F536" s="23">
        <v>90</v>
      </c>
      <c r="G536" s="23">
        <v>75</v>
      </c>
      <c r="H536" s="18">
        <f t="shared" si="16"/>
        <v>82.5</v>
      </c>
      <c r="I536" s="19" t="str">
        <f t="shared" si="17"/>
        <v>TỐT</v>
      </c>
      <c r="J536" s="20"/>
    </row>
    <row r="537" spans="1:10" s="1" customFormat="1" x14ac:dyDescent="0.25">
      <c r="A537" s="12">
        <f>SUBTOTAL(3,$B$4:B537)</f>
        <v>534</v>
      </c>
      <c r="B537" s="21" t="s">
        <v>1090</v>
      </c>
      <c r="C537" s="22" t="s">
        <v>1091</v>
      </c>
      <c r="D537" s="15">
        <v>38280</v>
      </c>
      <c r="E537" s="16" t="s">
        <v>739</v>
      </c>
      <c r="F537" s="23">
        <v>98</v>
      </c>
      <c r="G537" s="23">
        <v>93</v>
      </c>
      <c r="H537" s="18">
        <f t="shared" si="16"/>
        <v>95.5</v>
      </c>
      <c r="I537" s="19" t="str">
        <f t="shared" si="17"/>
        <v>X.SẮC</v>
      </c>
      <c r="J537" s="20"/>
    </row>
    <row r="538" spans="1:10" s="1" customFormat="1" x14ac:dyDescent="0.25">
      <c r="A538" s="12">
        <f>SUBTOTAL(3,$B$4:B538)</f>
        <v>535</v>
      </c>
      <c r="B538" s="21" t="s">
        <v>1092</v>
      </c>
      <c r="C538" s="22" t="s">
        <v>1093</v>
      </c>
      <c r="D538" s="15">
        <v>38144</v>
      </c>
      <c r="E538" s="16" t="s">
        <v>757</v>
      </c>
      <c r="F538" s="23">
        <v>90</v>
      </c>
      <c r="G538" s="23">
        <v>89</v>
      </c>
      <c r="H538" s="18">
        <f t="shared" si="16"/>
        <v>89.5</v>
      </c>
      <c r="I538" s="19" t="str">
        <f t="shared" si="17"/>
        <v>TỐT</v>
      </c>
      <c r="J538" s="20"/>
    </row>
    <row r="539" spans="1:10" s="1" customFormat="1" ht="37.5" x14ac:dyDescent="0.25">
      <c r="A539" s="12">
        <f>SUBTOTAL(3,$B$4:B539)</f>
        <v>536</v>
      </c>
      <c r="B539" s="21" t="s">
        <v>1094</v>
      </c>
      <c r="C539" s="22" t="s">
        <v>1095</v>
      </c>
      <c r="D539" s="15">
        <v>38279</v>
      </c>
      <c r="E539" s="16" t="s">
        <v>757</v>
      </c>
      <c r="F539" s="23">
        <v>88</v>
      </c>
      <c r="G539" s="23">
        <v>88</v>
      </c>
      <c r="H539" s="18">
        <f t="shared" si="16"/>
        <v>88</v>
      </c>
      <c r="I539" s="19" t="str">
        <f t="shared" si="17"/>
        <v>TỐT</v>
      </c>
      <c r="J539" s="20"/>
    </row>
    <row r="540" spans="1:10" s="1" customFormat="1" x14ac:dyDescent="0.25">
      <c r="A540" s="12">
        <f>SUBTOTAL(3,$B$4:B540)</f>
        <v>537</v>
      </c>
      <c r="B540" s="21" t="s">
        <v>1096</v>
      </c>
      <c r="C540" s="22" t="s">
        <v>1097</v>
      </c>
      <c r="D540" s="15">
        <v>37988</v>
      </c>
      <c r="E540" s="16" t="s">
        <v>745</v>
      </c>
      <c r="F540" s="23">
        <v>90</v>
      </c>
      <c r="G540" s="23">
        <v>90</v>
      </c>
      <c r="H540" s="18">
        <f t="shared" si="16"/>
        <v>90</v>
      </c>
      <c r="I540" s="19" t="str">
        <f t="shared" si="17"/>
        <v>X.SẮC</v>
      </c>
      <c r="J540" s="20"/>
    </row>
    <row r="541" spans="1:10" s="1" customFormat="1" x14ac:dyDescent="0.25">
      <c r="A541" s="12">
        <f>SUBTOTAL(3,$B$4:B541)</f>
        <v>538</v>
      </c>
      <c r="B541" s="21" t="s">
        <v>1098</v>
      </c>
      <c r="C541" s="22" t="s">
        <v>577</v>
      </c>
      <c r="D541" s="15">
        <v>38314</v>
      </c>
      <c r="E541" s="16" t="s">
        <v>739</v>
      </c>
      <c r="F541" s="23">
        <v>97</v>
      </c>
      <c r="G541" s="23">
        <v>79</v>
      </c>
      <c r="H541" s="18">
        <f t="shared" si="16"/>
        <v>88</v>
      </c>
      <c r="I541" s="19" t="str">
        <f t="shared" si="17"/>
        <v>TỐT</v>
      </c>
      <c r="J541" s="20"/>
    </row>
    <row r="542" spans="1:10" s="1" customFormat="1" x14ac:dyDescent="0.25">
      <c r="A542" s="12">
        <f>SUBTOTAL(3,$B$4:B542)</f>
        <v>539</v>
      </c>
      <c r="B542" s="21" t="s">
        <v>1099</v>
      </c>
      <c r="C542" s="22" t="s">
        <v>1100</v>
      </c>
      <c r="D542" s="15">
        <v>38287</v>
      </c>
      <c r="E542" s="16" t="s">
        <v>745</v>
      </c>
      <c r="F542" s="23">
        <v>90</v>
      </c>
      <c r="G542" s="23">
        <v>90</v>
      </c>
      <c r="H542" s="18">
        <f t="shared" si="16"/>
        <v>90</v>
      </c>
      <c r="I542" s="19" t="str">
        <f t="shared" si="17"/>
        <v>X.SẮC</v>
      </c>
      <c r="J542" s="20"/>
    </row>
    <row r="543" spans="1:10" s="1" customFormat="1" x14ac:dyDescent="0.25">
      <c r="A543" s="12">
        <f>SUBTOTAL(3,$B$4:B543)</f>
        <v>540</v>
      </c>
      <c r="B543" s="21" t="s">
        <v>1101</v>
      </c>
      <c r="C543" s="22" t="s">
        <v>1102</v>
      </c>
      <c r="D543" s="15">
        <v>38345</v>
      </c>
      <c r="E543" s="16" t="s">
        <v>739</v>
      </c>
      <c r="F543" s="23">
        <v>92</v>
      </c>
      <c r="G543" s="23">
        <v>90</v>
      </c>
      <c r="H543" s="18">
        <f t="shared" si="16"/>
        <v>91</v>
      </c>
      <c r="I543" s="19" t="str">
        <f t="shared" si="17"/>
        <v>X.SẮC</v>
      </c>
      <c r="J543" s="20"/>
    </row>
    <row r="544" spans="1:10" s="1" customFormat="1" x14ac:dyDescent="0.25">
      <c r="A544" s="12">
        <f>SUBTOTAL(3,$B$4:B544)</f>
        <v>541</v>
      </c>
      <c r="B544" s="21" t="s">
        <v>1103</v>
      </c>
      <c r="C544" s="22" t="s">
        <v>1104</v>
      </c>
      <c r="D544" s="15">
        <v>38333</v>
      </c>
      <c r="E544" s="16" t="s">
        <v>757</v>
      </c>
      <c r="F544" s="23">
        <v>95</v>
      </c>
      <c r="G544" s="23">
        <v>89</v>
      </c>
      <c r="H544" s="18">
        <f t="shared" si="16"/>
        <v>92</v>
      </c>
      <c r="I544" s="19" t="str">
        <f t="shared" si="17"/>
        <v>X.SẮC</v>
      </c>
      <c r="J544" s="20"/>
    </row>
    <row r="545" spans="1:10" s="1" customFormat="1" x14ac:dyDescent="0.25">
      <c r="A545" s="12">
        <f>SUBTOTAL(3,$B$4:B545)</f>
        <v>542</v>
      </c>
      <c r="B545" s="21" t="s">
        <v>1105</v>
      </c>
      <c r="C545" s="22" t="s">
        <v>1106</v>
      </c>
      <c r="D545" s="15">
        <v>38100</v>
      </c>
      <c r="E545" s="16" t="s">
        <v>739</v>
      </c>
      <c r="F545" s="23">
        <v>90</v>
      </c>
      <c r="G545" s="23">
        <v>98</v>
      </c>
      <c r="H545" s="18">
        <f t="shared" si="16"/>
        <v>94</v>
      </c>
      <c r="I545" s="19" t="str">
        <f t="shared" si="17"/>
        <v>X.SẮC</v>
      </c>
      <c r="J545" s="20"/>
    </row>
    <row r="546" spans="1:10" ht="37.5" x14ac:dyDescent="0.25">
      <c r="A546" s="12">
        <f>SUBTOTAL(3,$B$4:B546)</f>
        <v>543</v>
      </c>
      <c r="B546" s="21" t="s">
        <v>1107</v>
      </c>
      <c r="C546" s="22" t="s">
        <v>1108</v>
      </c>
      <c r="D546" s="15">
        <v>38204</v>
      </c>
      <c r="E546" s="16" t="s">
        <v>739</v>
      </c>
      <c r="F546" s="23">
        <v>97</v>
      </c>
      <c r="G546" s="23">
        <v>0</v>
      </c>
      <c r="H546" s="18">
        <f t="shared" si="16"/>
        <v>48.5</v>
      </c>
      <c r="I546" s="19" t="str">
        <f t="shared" si="17"/>
        <v>YẾU</v>
      </c>
      <c r="J546" s="20"/>
    </row>
    <row r="547" spans="1:10" s="1" customFormat="1" x14ac:dyDescent="0.25">
      <c r="A547" s="12">
        <f>SUBTOTAL(3,$B$4:B547)</f>
        <v>544</v>
      </c>
      <c r="B547" s="21" t="s">
        <v>1109</v>
      </c>
      <c r="C547" s="22" t="s">
        <v>1110</v>
      </c>
      <c r="D547" s="15">
        <v>38188</v>
      </c>
      <c r="E547" s="16" t="s">
        <v>739</v>
      </c>
      <c r="F547" s="23">
        <v>80</v>
      </c>
      <c r="G547" s="23">
        <v>85</v>
      </c>
      <c r="H547" s="18">
        <f t="shared" si="16"/>
        <v>82.5</v>
      </c>
      <c r="I547" s="19" t="str">
        <f t="shared" si="17"/>
        <v>TỐT</v>
      </c>
      <c r="J547" s="20"/>
    </row>
    <row r="548" spans="1:10" s="1" customFormat="1" x14ac:dyDescent="0.25">
      <c r="A548" s="12">
        <f>SUBTOTAL(3,$B$4:B548)</f>
        <v>545</v>
      </c>
      <c r="B548" s="21" t="s">
        <v>1111</v>
      </c>
      <c r="C548" s="22" t="s">
        <v>1112</v>
      </c>
      <c r="D548" s="15">
        <v>38227</v>
      </c>
      <c r="E548" s="16" t="s">
        <v>745</v>
      </c>
      <c r="F548" s="23">
        <v>100</v>
      </c>
      <c r="G548" s="23">
        <v>90</v>
      </c>
      <c r="H548" s="18">
        <f t="shared" si="16"/>
        <v>95</v>
      </c>
      <c r="I548" s="19" t="str">
        <f t="shared" si="17"/>
        <v>X.SẮC</v>
      </c>
      <c r="J548" s="20"/>
    </row>
    <row r="549" spans="1:10" s="1" customFormat="1" x14ac:dyDescent="0.25">
      <c r="A549" s="12">
        <f>SUBTOTAL(3,$B$4:B549)</f>
        <v>546</v>
      </c>
      <c r="B549" s="21" t="s">
        <v>1113</v>
      </c>
      <c r="C549" s="22" t="s">
        <v>1114</v>
      </c>
      <c r="D549" s="15">
        <v>38158</v>
      </c>
      <c r="E549" s="16" t="s">
        <v>742</v>
      </c>
      <c r="F549" s="23">
        <v>70</v>
      </c>
      <c r="G549" s="23">
        <v>80</v>
      </c>
      <c r="H549" s="18">
        <f t="shared" si="16"/>
        <v>75</v>
      </c>
      <c r="I549" s="19" t="str">
        <f t="shared" si="17"/>
        <v>KHÁ</v>
      </c>
      <c r="J549" s="20"/>
    </row>
    <row r="550" spans="1:10" x14ac:dyDescent="0.25">
      <c r="A550" s="12">
        <f>SUBTOTAL(3,$B$4:B550)</f>
        <v>547</v>
      </c>
      <c r="B550" s="21" t="s">
        <v>1115</v>
      </c>
      <c r="C550" s="22" t="s">
        <v>1116</v>
      </c>
      <c r="D550" s="15">
        <v>38198</v>
      </c>
      <c r="E550" s="16" t="s">
        <v>745</v>
      </c>
      <c r="F550" s="23">
        <v>90</v>
      </c>
      <c r="G550" s="23">
        <v>0</v>
      </c>
      <c r="H550" s="18">
        <f t="shared" si="16"/>
        <v>45</v>
      </c>
      <c r="I550" s="19" t="str">
        <f t="shared" si="17"/>
        <v>YẾU</v>
      </c>
      <c r="J550" s="20"/>
    </row>
    <row r="551" spans="1:10" s="1" customFormat="1" x14ac:dyDescent="0.25">
      <c r="A551" s="12">
        <f>SUBTOTAL(3,$B$4:B551)</f>
        <v>548</v>
      </c>
      <c r="B551" s="21" t="s">
        <v>1117</v>
      </c>
      <c r="C551" s="22" t="s">
        <v>1118</v>
      </c>
      <c r="D551" s="15">
        <v>38277</v>
      </c>
      <c r="E551" s="16" t="s">
        <v>745</v>
      </c>
      <c r="F551" s="23">
        <v>100</v>
      </c>
      <c r="G551" s="23">
        <v>90</v>
      </c>
      <c r="H551" s="18">
        <f t="shared" si="16"/>
        <v>95</v>
      </c>
      <c r="I551" s="19" t="str">
        <f t="shared" si="17"/>
        <v>X.SẮC</v>
      </c>
      <c r="J551" s="20"/>
    </row>
    <row r="552" spans="1:10" s="1" customFormat="1" x14ac:dyDescent="0.25">
      <c r="A552" s="12">
        <f>SUBTOTAL(3,$B$4:B552)</f>
        <v>549</v>
      </c>
      <c r="B552" s="21" t="s">
        <v>1119</v>
      </c>
      <c r="C552" s="22" t="s">
        <v>1120</v>
      </c>
      <c r="D552" s="15">
        <v>38139</v>
      </c>
      <c r="E552" s="16" t="s">
        <v>757</v>
      </c>
      <c r="F552" s="23">
        <v>85</v>
      </c>
      <c r="G552" s="23">
        <v>73</v>
      </c>
      <c r="H552" s="18">
        <f t="shared" si="16"/>
        <v>79</v>
      </c>
      <c r="I552" s="19" t="str">
        <f t="shared" si="17"/>
        <v>KHÁ</v>
      </c>
      <c r="J552" s="20"/>
    </row>
    <row r="553" spans="1:10" s="1" customFormat="1" x14ac:dyDescent="0.25">
      <c r="A553" s="12">
        <f>SUBTOTAL(3,$B$4:B553)</f>
        <v>550</v>
      </c>
      <c r="B553" s="21" t="s">
        <v>1121</v>
      </c>
      <c r="C553" s="22" t="s">
        <v>1122</v>
      </c>
      <c r="D553" s="15">
        <v>38300</v>
      </c>
      <c r="E553" s="16" t="s">
        <v>745</v>
      </c>
      <c r="F553" s="23">
        <v>90</v>
      </c>
      <c r="G553" s="23">
        <v>75</v>
      </c>
      <c r="H553" s="18">
        <f t="shared" si="16"/>
        <v>82.5</v>
      </c>
      <c r="I553" s="19" t="str">
        <f t="shared" si="17"/>
        <v>TỐT</v>
      </c>
      <c r="J553" s="20"/>
    </row>
    <row r="554" spans="1:10" s="1" customFormat="1" x14ac:dyDescent="0.25">
      <c r="A554" s="12">
        <f>SUBTOTAL(3,$B$4:B554)</f>
        <v>551</v>
      </c>
      <c r="B554" s="21" t="s">
        <v>1123</v>
      </c>
      <c r="C554" s="22" t="s">
        <v>1124</v>
      </c>
      <c r="D554" s="15">
        <v>38023</v>
      </c>
      <c r="E554" s="16" t="s">
        <v>757</v>
      </c>
      <c r="F554" s="23">
        <v>88</v>
      </c>
      <c r="G554" s="23">
        <v>75</v>
      </c>
      <c r="H554" s="18">
        <f t="shared" si="16"/>
        <v>81.5</v>
      </c>
      <c r="I554" s="19" t="str">
        <f t="shared" si="17"/>
        <v>TỐT</v>
      </c>
      <c r="J554" s="20"/>
    </row>
    <row r="555" spans="1:10" s="1" customFormat="1" x14ac:dyDescent="0.25">
      <c r="A555" s="12">
        <f>SUBTOTAL(3,$B$4:B555)</f>
        <v>552</v>
      </c>
      <c r="B555" s="21" t="s">
        <v>1125</v>
      </c>
      <c r="C555" s="22" t="s">
        <v>1126</v>
      </c>
      <c r="D555" s="15">
        <v>38350</v>
      </c>
      <c r="E555" s="16" t="s">
        <v>745</v>
      </c>
      <c r="F555" s="23">
        <v>85</v>
      </c>
      <c r="G555" s="23">
        <v>90</v>
      </c>
      <c r="H555" s="18">
        <f t="shared" si="16"/>
        <v>87.5</v>
      </c>
      <c r="I555" s="19" t="str">
        <f t="shared" si="17"/>
        <v>TỐT</v>
      </c>
      <c r="J555" s="20"/>
    </row>
    <row r="556" spans="1:10" s="1" customFormat="1" x14ac:dyDescent="0.25">
      <c r="A556" s="12">
        <f>SUBTOTAL(3,$B$4:B556)</f>
        <v>553</v>
      </c>
      <c r="B556" s="21" t="s">
        <v>1127</v>
      </c>
      <c r="C556" s="22" t="s">
        <v>1128</v>
      </c>
      <c r="D556" s="15">
        <v>38246</v>
      </c>
      <c r="E556" s="16" t="s">
        <v>750</v>
      </c>
      <c r="F556" s="23">
        <v>70</v>
      </c>
      <c r="G556" s="23">
        <v>90</v>
      </c>
      <c r="H556" s="18">
        <f t="shared" si="16"/>
        <v>80</v>
      </c>
      <c r="I556" s="19" t="str">
        <f t="shared" si="17"/>
        <v>TỐT</v>
      </c>
      <c r="J556" s="20"/>
    </row>
    <row r="557" spans="1:10" s="1" customFormat="1" x14ac:dyDescent="0.25">
      <c r="A557" s="12">
        <f>SUBTOTAL(3,$B$4:B557)</f>
        <v>554</v>
      </c>
      <c r="B557" s="21" t="s">
        <v>1129</v>
      </c>
      <c r="C557" s="22" t="s">
        <v>1130</v>
      </c>
      <c r="D557" s="15">
        <v>38324</v>
      </c>
      <c r="E557" s="16" t="s">
        <v>742</v>
      </c>
      <c r="F557" s="23">
        <v>75</v>
      </c>
      <c r="G557" s="23">
        <v>90</v>
      </c>
      <c r="H557" s="18">
        <f t="shared" si="16"/>
        <v>82.5</v>
      </c>
      <c r="I557" s="19" t="str">
        <f t="shared" si="17"/>
        <v>TỐT</v>
      </c>
      <c r="J557" s="20"/>
    </row>
    <row r="558" spans="1:10" s="1" customFormat="1" x14ac:dyDescent="0.25">
      <c r="A558" s="12">
        <f>SUBTOTAL(3,$B$4:B558)</f>
        <v>555</v>
      </c>
      <c r="B558" s="21" t="s">
        <v>1131</v>
      </c>
      <c r="C558" s="22" t="s">
        <v>1132</v>
      </c>
      <c r="D558" s="15">
        <v>38025</v>
      </c>
      <c r="E558" s="16" t="s">
        <v>742</v>
      </c>
      <c r="F558" s="23">
        <v>90</v>
      </c>
      <c r="G558" s="23">
        <v>90</v>
      </c>
      <c r="H558" s="18">
        <f t="shared" si="16"/>
        <v>90</v>
      </c>
      <c r="I558" s="19" t="str">
        <f t="shared" si="17"/>
        <v>X.SẮC</v>
      </c>
      <c r="J558" s="20"/>
    </row>
    <row r="559" spans="1:10" s="1" customFormat="1" x14ac:dyDescent="0.25">
      <c r="A559" s="12">
        <f>SUBTOTAL(3,$B$4:B559)</f>
        <v>556</v>
      </c>
      <c r="B559" s="21" t="s">
        <v>1133</v>
      </c>
      <c r="C559" s="22" t="s">
        <v>1134</v>
      </c>
      <c r="D559" s="15">
        <v>38243</v>
      </c>
      <c r="E559" s="16" t="s">
        <v>750</v>
      </c>
      <c r="F559" s="23">
        <v>90</v>
      </c>
      <c r="G559" s="23">
        <v>90</v>
      </c>
      <c r="H559" s="18">
        <f t="shared" si="16"/>
        <v>90</v>
      </c>
      <c r="I559" s="19" t="str">
        <f t="shared" si="17"/>
        <v>X.SẮC</v>
      </c>
      <c r="J559" s="20"/>
    </row>
    <row r="560" spans="1:10" ht="37.5" x14ac:dyDescent="0.25">
      <c r="A560" s="12">
        <f>SUBTOTAL(3,$B$4:B560)</f>
        <v>557</v>
      </c>
      <c r="B560" s="21" t="s">
        <v>1135</v>
      </c>
      <c r="C560" s="22" t="s">
        <v>1136</v>
      </c>
      <c r="D560" s="15">
        <v>37831</v>
      </c>
      <c r="E560" s="16" t="s">
        <v>742</v>
      </c>
      <c r="F560" s="23">
        <v>0</v>
      </c>
      <c r="G560" s="23">
        <v>0</v>
      </c>
      <c r="H560" s="18">
        <f t="shared" si="16"/>
        <v>0</v>
      </c>
      <c r="I560" s="19" t="str">
        <f t="shared" si="17"/>
        <v>KÉM</v>
      </c>
      <c r="J560" s="20"/>
    </row>
    <row r="561" spans="1:10" s="1" customFormat="1" x14ac:dyDescent="0.25">
      <c r="A561" s="12">
        <f>SUBTOTAL(3,$B$4:B561)</f>
        <v>558</v>
      </c>
      <c r="B561" s="21" t="s">
        <v>1137</v>
      </c>
      <c r="C561" s="22" t="s">
        <v>1138</v>
      </c>
      <c r="D561" s="15">
        <v>38005</v>
      </c>
      <c r="E561" s="16" t="s">
        <v>739</v>
      </c>
      <c r="F561" s="23">
        <v>98</v>
      </c>
      <c r="G561" s="23">
        <v>95</v>
      </c>
      <c r="H561" s="18">
        <f t="shared" si="16"/>
        <v>96.5</v>
      </c>
      <c r="I561" s="19" t="str">
        <f t="shared" si="17"/>
        <v>X.SẮC</v>
      </c>
      <c r="J561" s="20"/>
    </row>
    <row r="562" spans="1:10" s="1" customFormat="1" x14ac:dyDescent="0.25">
      <c r="A562" s="12">
        <f>SUBTOTAL(3,$B$4:B562)</f>
        <v>559</v>
      </c>
      <c r="B562" s="21" t="s">
        <v>1139</v>
      </c>
      <c r="C562" s="22" t="s">
        <v>1140</v>
      </c>
      <c r="D562" s="15">
        <v>37994</v>
      </c>
      <c r="E562" s="16" t="s">
        <v>742</v>
      </c>
      <c r="F562" s="23">
        <v>85</v>
      </c>
      <c r="G562" s="23">
        <v>90</v>
      </c>
      <c r="H562" s="18">
        <f t="shared" si="16"/>
        <v>87.5</v>
      </c>
      <c r="I562" s="19" t="str">
        <f t="shared" si="17"/>
        <v>TỐT</v>
      </c>
      <c r="J562" s="20"/>
    </row>
    <row r="563" spans="1:10" s="1" customFormat="1" x14ac:dyDescent="0.25">
      <c r="A563" s="12">
        <f>SUBTOTAL(3,$B$4:B563)</f>
        <v>560</v>
      </c>
      <c r="B563" s="21" t="s">
        <v>1141</v>
      </c>
      <c r="C563" s="22" t="s">
        <v>1142</v>
      </c>
      <c r="D563" s="15">
        <v>38172</v>
      </c>
      <c r="E563" s="16" t="s">
        <v>759</v>
      </c>
      <c r="F563" s="23">
        <v>85</v>
      </c>
      <c r="G563" s="23">
        <v>83</v>
      </c>
      <c r="H563" s="18">
        <f t="shared" si="16"/>
        <v>84</v>
      </c>
      <c r="I563" s="19" t="str">
        <f t="shared" si="17"/>
        <v>TỐT</v>
      </c>
      <c r="J563" s="20"/>
    </row>
    <row r="564" spans="1:10" ht="37.5" x14ac:dyDescent="0.25">
      <c r="A564" s="12">
        <f>SUBTOTAL(3,$B$4:B564)</f>
        <v>561</v>
      </c>
      <c r="B564" s="21" t="s">
        <v>1143</v>
      </c>
      <c r="C564" s="22" t="s">
        <v>251</v>
      </c>
      <c r="D564" s="15">
        <v>38085</v>
      </c>
      <c r="E564" s="16" t="s">
        <v>739</v>
      </c>
      <c r="F564" s="23">
        <v>98</v>
      </c>
      <c r="G564" s="23">
        <v>0</v>
      </c>
      <c r="H564" s="18">
        <f t="shared" si="16"/>
        <v>49</v>
      </c>
      <c r="I564" s="19" t="str">
        <f t="shared" si="17"/>
        <v>YẾU</v>
      </c>
      <c r="J564" s="20"/>
    </row>
    <row r="565" spans="1:10" s="1" customFormat="1" x14ac:dyDescent="0.25">
      <c r="A565" s="12">
        <f>SUBTOTAL(3,$B$4:B565)</f>
        <v>562</v>
      </c>
      <c r="B565" s="21" t="s">
        <v>1144</v>
      </c>
      <c r="C565" s="22" t="s">
        <v>1145</v>
      </c>
      <c r="D565" s="15">
        <v>38261</v>
      </c>
      <c r="E565" s="16" t="s">
        <v>757</v>
      </c>
      <c r="F565" s="23">
        <v>90</v>
      </c>
      <c r="G565" s="23">
        <v>90</v>
      </c>
      <c r="H565" s="18">
        <f t="shared" si="16"/>
        <v>90</v>
      </c>
      <c r="I565" s="19" t="str">
        <f t="shared" si="17"/>
        <v>X.SẮC</v>
      </c>
      <c r="J565" s="20"/>
    </row>
    <row r="566" spans="1:10" s="1" customFormat="1" x14ac:dyDescent="0.25">
      <c r="A566" s="12">
        <f>SUBTOTAL(3,$B$4:B566)</f>
        <v>563</v>
      </c>
      <c r="B566" s="21" t="s">
        <v>1146</v>
      </c>
      <c r="C566" s="22" t="s">
        <v>1147</v>
      </c>
      <c r="D566" s="15">
        <v>38106</v>
      </c>
      <c r="E566" s="16" t="s">
        <v>739</v>
      </c>
      <c r="F566" s="23">
        <v>99</v>
      </c>
      <c r="G566" s="23">
        <v>95</v>
      </c>
      <c r="H566" s="18">
        <f t="shared" si="16"/>
        <v>97</v>
      </c>
      <c r="I566" s="19" t="str">
        <f t="shared" si="17"/>
        <v>X.SẮC</v>
      </c>
      <c r="J566" s="20"/>
    </row>
    <row r="567" spans="1:10" s="1" customFormat="1" x14ac:dyDescent="0.25">
      <c r="A567" s="12">
        <f>SUBTOTAL(3,$B$4:B567)</f>
        <v>564</v>
      </c>
      <c r="B567" s="21" t="s">
        <v>1148</v>
      </c>
      <c r="C567" s="22" t="s">
        <v>1149</v>
      </c>
      <c r="D567" s="15">
        <v>38329</v>
      </c>
      <c r="E567" s="16" t="s">
        <v>750</v>
      </c>
      <c r="F567" s="23">
        <v>90</v>
      </c>
      <c r="G567" s="23">
        <v>90</v>
      </c>
      <c r="H567" s="18">
        <f t="shared" si="16"/>
        <v>90</v>
      </c>
      <c r="I567" s="19" t="str">
        <f t="shared" si="17"/>
        <v>X.SẮC</v>
      </c>
      <c r="J567" s="20"/>
    </row>
    <row r="568" spans="1:10" s="1" customFormat="1" x14ac:dyDescent="0.25">
      <c r="A568" s="12">
        <f>SUBTOTAL(3,$B$4:B568)</f>
        <v>565</v>
      </c>
      <c r="B568" s="21" t="s">
        <v>1150</v>
      </c>
      <c r="C568" s="22" t="s">
        <v>1149</v>
      </c>
      <c r="D568" s="15">
        <v>38006</v>
      </c>
      <c r="E568" s="16" t="s">
        <v>759</v>
      </c>
      <c r="F568" s="25">
        <v>60</v>
      </c>
      <c r="G568" s="23">
        <v>67</v>
      </c>
      <c r="H568" s="18">
        <f t="shared" si="16"/>
        <v>63.5</v>
      </c>
      <c r="I568" s="19" t="str">
        <f t="shared" si="17"/>
        <v>T.BÌNH</v>
      </c>
      <c r="J568" s="20" t="s">
        <v>2739</v>
      </c>
    </row>
    <row r="569" spans="1:10" s="1" customFormat="1" x14ac:dyDescent="0.25">
      <c r="A569" s="12">
        <f>SUBTOTAL(3,$B$4:B569)</f>
        <v>566</v>
      </c>
      <c r="B569" s="21" t="s">
        <v>1151</v>
      </c>
      <c r="C569" s="22" t="s">
        <v>1152</v>
      </c>
      <c r="D569" s="15">
        <v>38220</v>
      </c>
      <c r="E569" s="16" t="s">
        <v>750</v>
      </c>
      <c r="F569" s="23">
        <v>90</v>
      </c>
      <c r="G569" s="23">
        <v>90</v>
      </c>
      <c r="H569" s="18">
        <f t="shared" si="16"/>
        <v>90</v>
      </c>
      <c r="I569" s="19" t="str">
        <f t="shared" si="17"/>
        <v>X.SẮC</v>
      </c>
      <c r="J569" s="20"/>
    </row>
    <row r="570" spans="1:10" s="1" customFormat="1" x14ac:dyDescent="0.25">
      <c r="A570" s="12">
        <f>SUBTOTAL(3,$B$4:B570)</f>
        <v>567</v>
      </c>
      <c r="B570" s="21" t="s">
        <v>1153</v>
      </c>
      <c r="C570" s="22" t="s">
        <v>1154</v>
      </c>
      <c r="D570" s="15">
        <v>38346</v>
      </c>
      <c r="E570" s="16" t="s">
        <v>757</v>
      </c>
      <c r="F570" s="23">
        <v>100</v>
      </c>
      <c r="G570" s="23">
        <v>100</v>
      </c>
      <c r="H570" s="18">
        <f t="shared" si="16"/>
        <v>100</v>
      </c>
      <c r="I570" s="19" t="str">
        <f t="shared" si="17"/>
        <v>X.SẮC</v>
      </c>
      <c r="J570" s="20"/>
    </row>
    <row r="571" spans="1:10" x14ac:dyDescent="0.25">
      <c r="A571" s="12">
        <f>SUBTOTAL(3,$B$4:B571)</f>
        <v>568</v>
      </c>
      <c r="B571" s="21" t="s">
        <v>1155</v>
      </c>
      <c r="C571" s="22" t="s">
        <v>1156</v>
      </c>
      <c r="D571" s="15">
        <v>38059</v>
      </c>
      <c r="E571" s="16" t="s">
        <v>745</v>
      </c>
      <c r="F571" s="23">
        <v>90</v>
      </c>
      <c r="G571" s="23">
        <v>0</v>
      </c>
      <c r="H571" s="18">
        <f t="shared" si="16"/>
        <v>45</v>
      </c>
      <c r="I571" s="19" t="str">
        <f t="shared" si="17"/>
        <v>YẾU</v>
      </c>
      <c r="J571" s="20"/>
    </row>
    <row r="572" spans="1:10" s="1" customFormat="1" x14ac:dyDescent="0.25">
      <c r="A572" s="12">
        <f>SUBTOTAL(3,$B$4:B572)</f>
        <v>569</v>
      </c>
      <c r="B572" s="21" t="s">
        <v>1157</v>
      </c>
      <c r="C572" s="22" t="s">
        <v>1158</v>
      </c>
      <c r="D572" s="15">
        <v>38125</v>
      </c>
      <c r="E572" s="16" t="s">
        <v>750</v>
      </c>
      <c r="F572" s="23">
        <v>90</v>
      </c>
      <c r="G572" s="23">
        <v>75</v>
      </c>
      <c r="H572" s="18">
        <f t="shared" si="16"/>
        <v>82.5</v>
      </c>
      <c r="I572" s="19" t="str">
        <f t="shared" si="17"/>
        <v>TỐT</v>
      </c>
      <c r="J572" s="20"/>
    </row>
    <row r="573" spans="1:10" s="1" customFormat="1" x14ac:dyDescent="0.25">
      <c r="A573" s="12">
        <f>SUBTOTAL(3,$B$4:B573)</f>
        <v>570</v>
      </c>
      <c r="B573" s="21" t="s">
        <v>1159</v>
      </c>
      <c r="C573" s="22" t="s">
        <v>1160</v>
      </c>
      <c r="D573" s="15">
        <v>38254</v>
      </c>
      <c r="E573" s="16" t="s">
        <v>742</v>
      </c>
      <c r="F573" s="23">
        <v>90</v>
      </c>
      <c r="G573" s="23">
        <v>90</v>
      </c>
      <c r="H573" s="18">
        <f t="shared" si="16"/>
        <v>90</v>
      </c>
      <c r="I573" s="19" t="str">
        <f t="shared" si="17"/>
        <v>X.SẮC</v>
      </c>
      <c r="J573" s="20"/>
    </row>
    <row r="574" spans="1:10" s="1" customFormat="1" x14ac:dyDescent="0.25">
      <c r="A574" s="12">
        <f>SUBTOTAL(3,$B$4:B574)</f>
        <v>571</v>
      </c>
      <c r="B574" s="21" t="s">
        <v>1161</v>
      </c>
      <c r="C574" s="22" t="s">
        <v>1162</v>
      </c>
      <c r="D574" s="15">
        <v>38293</v>
      </c>
      <c r="E574" s="16" t="s">
        <v>798</v>
      </c>
      <c r="F574" s="23">
        <v>75</v>
      </c>
      <c r="G574" s="23">
        <v>80</v>
      </c>
      <c r="H574" s="18">
        <f t="shared" si="16"/>
        <v>77.5</v>
      </c>
      <c r="I574" s="19" t="str">
        <f t="shared" si="17"/>
        <v>KHÁ</v>
      </c>
      <c r="J574" s="20"/>
    </row>
    <row r="575" spans="1:10" s="1" customFormat="1" x14ac:dyDescent="0.25">
      <c r="A575" s="12">
        <f>SUBTOTAL(3,$B$4:B575)</f>
        <v>572</v>
      </c>
      <c r="B575" s="21" t="s">
        <v>1163</v>
      </c>
      <c r="C575" s="22" t="s">
        <v>1164</v>
      </c>
      <c r="D575" s="15">
        <v>38219</v>
      </c>
      <c r="E575" s="16" t="s">
        <v>759</v>
      </c>
      <c r="F575" s="23">
        <v>90</v>
      </c>
      <c r="G575" s="23">
        <v>90</v>
      </c>
      <c r="H575" s="18">
        <f t="shared" si="16"/>
        <v>90</v>
      </c>
      <c r="I575" s="19" t="str">
        <f t="shared" si="17"/>
        <v>X.SẮC</v>
      </c>
      <c r="J575" s="20"/>
    </row>
    <row r="576" spans="1:10" s="1" customFormat="1" x14ac:dyDescent="0.25">
      <c r="A576" s="12">
        <f>SUBTOTAL(3,$B$4:B576)</f>
        <v>573</v>
      </c>
      <c r="B576" s="21" t="s">
        <v>1165</v>
      </c>
      <c r="C576" s="22" t="s">
        <v>1166</v>
      </c>
      <c r="D576" s="15">
        <v>38185</v>
      </c>
      <c r="E576" s="16" t="s">
        <v>745</v>
      </c>
      <c r="F576" s="23">
        <v>80</v>
      </c>
      <c r="G576" s="23">
        <v>85</v>
      </c>
      <c r="H576" s="18">
        <f t="shared" si="16"/>
        <v>82.5</v>
      </c>
      <c r="I576" s="19" t="str">
        <f t="shared" si="17"/>
        <v>TỐT</v>
      </c>
      <c r="J576" s="20"/>
    </row>
    <row r="577" spans="1:10" s="1" customFormat="1" x14ac:dyDescent="0.25">
      <c r="A577" s="12">
        <f>SUBTOTAL(3,$B$4:B577)</f>
        <v>574</v>
      </c>
      <c r="B577" s="21" t="s">
        <v>1167</v>
      </c>
      <c r="C577" s="22" t="s">
        <v>1168</v>
      </c>
      <c r="D577" s="15">
        <v>38278</v>
      </c>
      <c r="E577" s="16" t="s">
        <v>742</v>
      </c>
      <c r="F577" s="23">
        <v>90</v>
      </c>
      <c r="G577" s="23">
        <v>90</v>
      </c>
      <c r="H577" s="18">
        <f t="shared" si="16"/>
        <v>90</v>
      </c>
      <c r="I577" s="19" t="str">
        <f t="shared" si="17"/>
        <v>X.SẮC</v>
      </c>
      <c r="J577" s="20"/>
    </row>
    <row r="578" spans="1:10" s="1" customFormat="1" ht="37.5" x14ac:dyDescent="0.25">
      <c r="A578" s="12">
        <f>SUBTOTAL(3,$B$4:B578)</f>
        <v>575</v>
      </c>
      <c r="B578" s="21" t="s">
        <v>1169</v>
      </c>
      <c r="C578" s="22" t="s">
        <v>1170</v>
      </c>
      <c r="D578" s="15">
        <v>38192</v>
      </c>
      <c r="E578" s="16" t="s">
        <v>759</v>
      </c>
      <c r="F578" s="23">
        <v>86</v>
      </c>
      <c r="G578" s="23">
        <v>83</v>
      </c>
      <c r="H578" s="18">
        <f t="shared" si="16"/>
        <v>84.5</v>
      </c>
      <c r="I578" s="19" t="str">
        <f t="shared" si="17"/>
        <v>TỐT</v>
      </c>
      <c r="J578" s="20"/>
    </row>
    <row r="579" spans="1:10" s="1" customFormat="1" x14ac:dyDescent="0.25">
      <c r="A579" s="12">
        <f>SUBTOTAL(3,$B$4:B579)</f>
        <v>576</v>
      </c>
      <c r="B579" s="21" t="s">
        <v>1171</v>
      </c>
      <c r="C579" s="22" t="s">
        <v>1172</v>
      </c>
      <c r="D579" s="15">
        <v>38170</v>
      </c>
      <c r="E579" s="16" t="s">
        <v>759</v>
      </c>
      <c r="F579" s="23">
        <v>80</v>
      </c>
      <c r="G579" s="23">
        <v>85</v>
      </c>
      <c r="H579" s="18">
        <f t="shared" si="16"/>
        <v>82.5</v>
      </c>
      <c r="I579" s="19" t="str">
        <f t="shared" si="17"/>
        <v>TỐT</v>
      </c>
      <c r="J579" s="20"/>
    </row>
    <row r="580" spans="1:10" s="1" customFormat="1" x14ac:dyDescent="0.25">
      <c r="A580" s="12">
        <f>SUBTOTAL(3,$B$4:B580)</f>
        <v>577</v>
      </c>
      <c r="B580" s="21" t="s">
        <v>1173</v>
      </c>
      <c r="C580" s="22" t="s">
        <v>1174</v>
      </c>
      <c r="D580" s="15">
        <v>38296</v>
      </c>
      <c r="E580" s="16" t="s">
        <v>759</v>
      </c>
      <c r="F580" s="23">
        <v>84</v>
      </c>
      <c r="G580" s="25">
        <v>55</v>
      </c>
      <c r="H580" s="26">
        <f t="shared" si="16"/>
        <v>69.5</v>
      </c>
      <c r="I580" s="19" t="str">
        <f t="shared" si="17"/>
        <v>KHÁ</v>
      </c>
      <c r="J580" s="27" t="s">
        <v>2739</v>
      </c>
    </row>
    <row r="581" spans="1:10" x14ac:dyDescent="0.25">
      <c r="A581" s="12">
        <f>SUBTOTAL(3,$B$4:B581)</f>
        <v>578</v>
      </c>
      <c r="B581" s="21" t="s">
        <v>1175</v>
      </c>
      <c r="C581" s="22" t="s">
        <v>1176</v>
      </c>
      <c r="D581" s="15">
        <v>38054</v>
      </c>
      <c r="E581" s="16" t="s">
        <v>739</v>
      </c>
      <c r="F581" s="23">
        <v>95</v>
      </c>
      <c r="G581" s="23">
        <v>0</v>
      </c>
      <c r="H581" s="18">
        <f t="shared" ref="H581:H644" si="18">(F581+G581)/2</f>
        <v>47.5</v>
      </c>
      <c r="I581" s="19" t="str">
        <f t="shared" ref="I581:I644" si="19">IF(H581&gt;=90,"X.SẮC", IF(H581&gt;=80,"TỐT", IF(H581&gt;=65,"KHÁ", IF(H581&gt;=50,"T.BÌNH", IF(H581&gt;=35, "YẾU","KÉM" )))))</f>
        <v>YẾU</v>
      </c>
      <c r="J581" s="20"/>
    </row>
    <row r="582" spans="1:10" s="1" customFormat="1" x14ac:dyDescent="0.25">
      <c r="A582" s="12">
        <f>SUBTOTAL(3,$B$4:B582)</f>
        <v>579</v>
      </c>
      <c r="B582" s="21" t="s">
        <v>1177</v>
      </c>
      <c r="C582" s="22" t="s">
        <v>1178</v>
      </c>
      <c r="D582" s="15">
        <v>38228</v>
      </c>
      <c r="E582" s="16" t="s">
        <v>745</v>
      </c>
      <c r="F582" s="23">
        <v>90</v>
      </c>
      <c r="G582" s="23">
        <v>90</v>
      </c>
      <c r="H582" s="18">
        <f t="shared" si="18"/>
        <v>90</v>
      </c>
      <c r="I582" s="19" t="str">
        <f t="shared" si="19"/>
        <v>X.SẮC</v>
      </c>
      <c r="J582" s="20"/>
    </row>
    <row r="583" spans="1:10" s="1" customFormat="1" x14ac:dyDescent="0.25">
      <c r="A583" s="12">
        <f>SUBTOTAL(3,$B$4:B583)</f>
        <v>580</v>
      </c>
      <c r="B583" s="21" t="s">
        <v>1179</v>
      </c>
      <c r="C583" s="22" t="s">
        <v>1180</v>
      </c>
      <c r="D583" s="15">
        <v>38321</v>
      </c>
      <c r="E583" s="16" t="s">
        <v>798</v>
      </c>
      <c r="F583" s="23">
        <v>86</v>
      </c>
      <c r="G583" s="23">
        <v>75</v>
      </c>
      <c r="H583" s="18">
        <f t="shared" si="18"/>
        <v>80.5</v>
      </c>
      <c r="I583" s="19" t="str">
        <f t="shared" si="19"/>
        <v>TỐT</v>
      </c>
      <c r="J583" s="20"/>
    </row>
    <row r="584" spans="1:10" s="1" customFormat="1" ht="37.5" x14ac:dyDescent="0.25">
      <c r="A584" s="12">
        <f>SUBTOTAL(3,$B$4:B584)</f>
        <v>581</v>
      </c>
      <c r="B584" s="21" t="s">
        <v>1181</v>
      </c>
      <c r="C584" s="22" t="s">
        <v>1182</v>
      </c>
      <c r="D584" s="15">
        <v>38103</v>
      </c>
      <c r="E584" s="16" t="s">
        <v>745</v>
      </c>
      <c r="F584" s="23">
        <v>90</v>
      </c>
      <c r="G584" s="23">
        <v>90</v>
      </c>
      <c r="H584" s="18">
        <f t="shared" si="18"/>
        <v>90</v>
      </c>
      <c r="I584" s="19" t="str">
        <f t="shared" si="19"/>
        <v>X.SẮC</v>
      </c>
      <c r="J584" s="20"/>
    </row>
    <row r="585" spans="1:10" s="1" customFormat="1" x14ac:dyDescent="0.25">
      <c r="A585" s="12">
        <f>SUBTOTAL(3,$B$4:B585)</f>
        <v>582</v>
      </c>
      <c r="B585" s="21" t="s">
        <v>1183</v>
      </c>
      <c r="C585" s="22" t="s">
        <v>1184</v>
      </c>
      <c r="D585" s="15">
        <v>38217</v>
      </c>
      <c r="E585" s="16" t="s">
        <v>759</v>
      </c>
      <c r="F585" s="23">
        <v>88</v>
      </c>
      <c r="G585" s="23">
        <v>80</v>
      </c>
      <c r="H585" s="18">
        <f t="shared" si="18"/>
        <v>84</v>
      </c>
      <c r="I585" s="19" t="str">
        <f t="shared" si="19"/>
        <v>TỐT</v>
      </c>
      <c r="J585" s="20"/>
    </row>
    <row r="586" spans="1:10" s="1" customFormat="1" x14ac:dyDescent="0.25">
      <c r="A586" s="12">
        <f>SUBTOTAL(3,$B$4:B586)</f>
        <v>583</v>
      </c>
      <c r="B586" s="21" t="s">
        <v>1185</v>
      </c>
      <c r="C586" s="22" t="s">
        <v>1186</v>
      </c>
      <c r="D586" s="15">
        <v>38123</v>
      </c>
      <c r="E586" s="16" t="s">
        <v>759</v>
      </c>
      <c r="F586" s="23">
        <v>88</v>
      </c>
      <c r="G586" s="23">
        <v>80</v>
      </c>
      <c r="H586" s="18">
        <f t="shared" si="18"/>
        <v>84</v>
      </c>
      <c r="I586" s="19" t="str">
        <f t="shared" si="19"/>
        <v>TỐT</v>
      </c>
      <c r="J586" s="20"/>
    </row>
    <row r="587" spans="1:10" s="1" customFormat="1" x14ac:dyDescent="0.25">
      <c r="A587" s="12">
        <f>SUBTOTAL(3,$B$4:B587)</f>
        <v>584</v>
      </c>
      <c r="B587" s="21" t="s">
        <v>1187</v>
      </c>
      <c r="C587" s="22" t="s">
        <v>1188</v>
      </c>
      <c r="D587" s="15">
        <v>38023</v>
      </c>
      <c r="E587" s="16" t="s">
        <v>742</v>
      </c>
      <c r="F587" s="23">
        <v>90</v>
      </c>
      <c r="G587" s="23">
        <v>90</v>
      </c>
      <c r="H587" s="18">
        <f t="shared" si="18"/>
        <v>90</v>
      </c>
      <c r="I587" s="19" t="str">
        <f t="shared" si="19"/>
        <v>X.SẮC</v>
      </c>
      <c r="J587" s="20"/>
    </row>
    <row r="588" spans="1:10" s="1" customFormat="1" x14ac:dyDescent="0.25">
      <c r="A588" s="12">
        <f>SUBTOTAL(3,$B$4:B588)</f>
        <v>585</v>
      </c>
      <c r="B588" s="21" t="s">
        <v>1189</v>
      </c>
      <c r="C588" s="22" t="s">
        <v>1190</v>
      </c>
      <c r="D588" s="15">
        <v>38160</v>
      </c>
      <c r="E588" s="16" t="s">
        <v>759</v>
      </c>
      <c r="F588" s="23">
        <v>70</v>
      </c>
      <c r="G588" s="23">
        <v>75</v>
      </c>
      <c r="H588" s="18">
        <f t="shared" si="18"/>
        <v>72.5</v>
      </c>
      <c r="I588" s="19" t="str">
        <f t="shared" si="19"/>
        <v>KHÁ</v>
      </c>
      <c r="J588" s="20"/>
    </row>
    <row r="589" spans="1:10" s="1" customFormat="1" x14ac:dyDescent="0.25">
      <c r="A589" s="12">
        <f>SUBTOTAL(3,$B$4:B589)</f>
        <v>586</v>
      </c>
      <c r="B589" s="21" t="s">
        <v>1191</v>
      </c>
      <c r="C589" s="22" t="s">
        <v>1192</v>
      </c>
      <c r="D589" s="15">
        <v>38302</v>
      </c>
      <c r="E589" s="16" t="s">
        <v>750</v>
      </c>
      <c r="F589" s="23">
        <v>85</v>
      </c>
      <c r="G589" s="23">
        <v>85</v>
      </c>
      <c r="H589" s="18">
        <f t="shared" si="18"/>
        <v>85</v>
      </c>
      <c r="I589" s="19" t="str">
        <f t="shared" si="19"/>
        <v>TỐT</v>
      </c>
      <c r="J589" s="20"/>
    </row>
    <row r="590" spans="1:10" s="1" customFormat="1" x14ac:dyDescent="0.25">
      <c r="A590" s="12">
        <f>SUBTOTAL(3,$B$4:B590)</f>
        <v>587</v>
      </c>
      <c r="B590" s="21" t="s">
        <v>1193</v>
      </c>
      <c r="C590" s="22" t="s">
        <v>1194</v>
      </c>
      <c r="D590" s="15">
        <v>37874</v>
      </c>
      <c r="E590" s="16" t="s">
        <v>745</v>
      </c>
      <c r="F590" s="23">
        <v>85</v>
      </c>
      <c r="G590" s="23">
        <v>90</v>
      </c>
      <c r="H590" s="18">
        <f t="shared" si="18"/>
        <v>87.5</v>
      </c>
      <c r="I590" s="19" t="str">
        <f t="shared" si="19"/>
        <v>TỐT</v>
      </c>
      <c r="J590" s="20"/>
    </row>
    <row r="591" spans="1:10" s="1" customFormat="1" x14ac:dyDescent="0.25">
      <c r="A591" s="12">
        <f>SUBTOTAL(3,$B$4:B591)</f>
        <v>588</v>
      </c>
      <c r="B591" s="21" t="s">
        <v>1195</v>
      </c>
      <c r="C591" s="22" t="s">
        <v>1196</v>
      </c>
      <c r="D591" s="15">
        <v>38274</v>
      </c>
      <c r="E591" s="16" t="s">
        <v>759</v>
      </c>
      <c r="F591" s="23">
        <v>87</v>
      </c>
      <c r="G591" s="23">
        <v>90</v>
      </c>
      <c r="H591" s="18">
        <f t="shared" si="18"/>
        <v>88.5</v>
      </c>
      <c r="I591" s="19" t="str">
        <f t="shared" si="19"/>
        <v>TỐT</v>
      </c>
      <c r="J591" s="20"/>
    </row>
    <row r="592" spans="1:10" s="1" customFormat="1" x14ac:dyDescent="0.25">
      <c r="A592" s="12">
        <f>SUBTOTAL(3,$B$4:B592)</f>
        <v>589</v>
      </c>
      <c r="B592" s="21" t="s">
        <v>1197</v>
      </c>
      <c r="C592" s="22" t="s">
        <v>1198</v>
      </c>
      <c r="D592" s="15">
        <v>38227</v>
      </c>
      <c r="E592" s="16" t="s">
        <v>750</v>
      </c>
      <c r="F592" s="23">
        <v>75</v>
      </c>
      <c r="G592" s="25">
        <v>60</v>
      </c>
      <c r="H592" s="26">
        <f t="shared" si="18"/>
        <v>67.5</v>
      </c>
      <c r="I592" s="19" t="str">
        <f t="shared" si="19"/>
        <v>KHÁ</v>
      </c>
      <c r="J592" s="27" t="s">
        <v>2739</v>
      </c>
    </row>
    <row r="593" spans="1:10" s="1" customFormat="1" x14ac:dyDescent="0.25">
      <c r="A593" s="12">
        <f>SUBTOTAL(3,$B$4:B593)</f>
        <v>590</v>
      </c>
      <c r="B593" s="21" t="s">
        <v>1199</v>
      </c>
      <c r="C593" s="22" t="s">
        <v>1200</v>
      </c>
      <c r="D593" s="15">
        <v>38312</v>
      </c>
      <c r="E593" s="16" t="s">
        <v>759</v>
      </c>
      <c r="F593" s="23">
        <v>81</v>
      </c>
      <c r="G593" s="23">
        <v>75</v>
      </c>
      <c r="H593" s="18">
        <f t="shared" si="18"/>
        <v>78</v>
      </c>
      <c r="I593" s="19" t="str">
        <f t="shared" si="19"/>
        <v>KHÁ</v>
      </c>
      <c r="J593" s="20"/>
    </row>
    <row r="594" spans="1:10" s="1" customFormat="1" x14ac:dyDescent="0.25">
      <c r="A594" s="12">
        <f>SUBTOTAL(3,$B$4:B594)</f>
        <v>591</v>
      </c>
      <c r="B594" s="21" t="s">
        <v>1201</v>
      </c>
      <c r="C594" s="22" t="s">
        <v>1202</v>
      </c>
      <c r="D594" s="15">
        <v>38106</v>
      </c>
      <c r="E594" s="16" t="s">
        <v>759</v>
      </c>
      <c r="F594" s="23">
        <v>88</v>
      </c>
      <c r="G594" s="23">
        <v>75</v>
      </c>
      <c r="H594" s="18">
        <f t="shared" si="18"/>
        <v>81.5</v>
      </c>
      <c r="I594" s="19" t="str">
        <f t="shared" si="19"/>
        <v>TỐT</v>
      </c>
      <c r="J594" s="20"/>
    </row>
    <row r="595" spans="1:10" s="1" customFormat="1" x14ac:dyDescent="0.25">
      <c r="A595" s="12">
        <f>SUBTOTAL(3,$B$4:B595)</f>
        <v>592</v>
      </c>
      <c r="B595" s="21" t="s">
        <v>1203</v>
      </c>
      <c r="C595" s="22" t="s">
        <v>1204</v>
      </c>
      <c r="D595" s="15">
        <v>38039</v>
      </c>
      <c r="E595" s="16" t="s">
        <v>757</v>
      </c>
      <c r="F595" s="23">
        <v>100</v>
      </c>
      <c r="G595" s="23">
        <v>95</v>
      </c>
      <c r="H595" s="18">
        <f t="shared" si="18"/>
        <v>97.5</v>
      </c>
      <c r="I595" s="19" t="str">
        <f t="shared" si="19"/>
        <v>X.SẮC</v>
      </c>
      <c r="J595" s="20"/>
    </row>
    <row r="596" spans="1:10" s="1" customFormat="1" x14ac:dyDescent="0.25">
      <c r="A596" s="12">
        <f>SUBTOTAL(3,$B$4:B596)</f>
        <v>593</v>
      </c>
      <c r="B596" s="21" t="s">
        <v>1205</v>
      </c>
      <c r="C596" s="22" t="s">
        <v>1206</v>
      </c>
      <c r="D596" s="15">
        <v>37987</v>
      </c>
      <c r="E596" s="16" t="s">
        <v>759</v>
      </c>
      <c r="F596" s="23">
        <v>85</v>
      </c>
      <c r="G596" s="23">
        <v>85</v>
      </c>
      <c r="H596" s="18">
        <f t="shared" si="18"/>
        <v>85</v>
      </c>
      <c r="I596" s="19" t="str">
        <f t="shared" si="19"/>
        <v>TỐT</v>
      </c>
      <c r="J596" s="20"/>
    </row>
    <row r="597" spans="1:10" s="1" customFormat="1" x14ac:dyDescent="0.25">
      <c r="A597" s="12">
        <f>SUBTOTAL(3,$B$4:B597)</f>
        <v>594</v>
      </c>
      <c r="B597" s="21" t="s">
        <v>1207</v>
      </c>
      <c r="C597" s="22" t="s">
        <v>1208</v>
      </c>
      <c r="D597" s="15">
        <v>38201</v>
      </c>
      <c r="E597" s="16" t="s">
        <v>798</v>
      </c>
      <c r="F597" s="23">
        <v>90</v>
      </c>
      <c r="G597" s="23">
        <v>80</v>
      </c>
      <c r="H597" s="18">
        <f t="shared" si="18"/>
        <v>85</v>
      </c>
      <c r="I597" s="19" t="str">
        <f t="shared" si="19"/>
        <v>TỐT</v>
      </c>
      <c r="J597" s="20"/>
    </row>
    <row r="598" spans="1:10" s="1" customFormat="1" x14ac:dyDescent="0.25">
      <c r="A598" s="12">
        <f>SUBTOTAL(3,$B$4:B598)</f>
        <v>595</v>
      </c>
      <c r="B598" s="21" t="s">
        <v>1209</v>
      </c>
      <c r="C598" s="22" t="s">
        <v>1210</v>
      </c>
      <c r="D598" s="15">
        <v>38330</v>
      </c>
      <c r="E598" s="16" t="s">
        <v>798</v>
      </c>
      <c r="F598" s="23">
        <v>89</v>
      </c>
      <c r="G598" s="25">
        <v>60</v>
      </c>
      <c r="H598" s="26">
        <f t="shared" si="18"/>
        <v>74.5</v>
      </c>
      <c r="I598" s="19" t="str">
        <f t="shared" si="19"/>
        <v>KHÁ</v>
      </c>
      <c r="J598" s="27" t="s">
        <v>2739</v>
      </c>
    </row>
    <row r="599" spans="1:10" s="1" customFormat="1" x14ac:dyDescent="0.25">
      <c r="A599" s="12">
        <f>SUBTOTAL(3,$B$4:B599)</f>
        <v>596</v>
      </c>
      <c r="B599" s="21" t="s">
        <v>1211</v>
      </c>
      <c r="C599" s="22" t="s">
        <v>1212</v>
      </c>
      <c r="D599" s="15">
        <v>37988</v>
      </c>
      <c r="E599" s="16" t="s">
        <v>757</v>
      </c>
      <c r="F599" s="23">
        <v>90</v>
      </c>
      <c r="G599" s="23">
        <v>85</v>
      </c>
      <c r="H599" s="18">
        <f t="shared" si="18"/>
        <v>87.5</v>
      </c>
      <c r="I599" s="19" t="str">
        <f t="shared" si="19"/>
        <v>TỐT</v>
      </c>
      <c r="J599" s="20"/>
    </row>
    <row r="600" spans="1:10" s="1" customFormat="1" x14ac:dyDescent="0.25">
      <c r="A600" s="12">
        <f>SUBTOTAL(3,$B$4:B600)</f>
        <v>597</v>
      </c>
      <c r="B600" s="21" t="s">
        <v>1213</v>
      </c>
      <c r="C600" s="22" t="s">
        <v>1214</v>
      </c>
      <c r="D600" s="15">
        <v>38207</v>
      </c>
      <c r="E600" s="16" t="s">
        <v>750</v>
      </c>
      <c r="F600" s="24">
        <v>90</v>
      </c>
      <c r="G600" s="33">
        <v>60</v>
      </c>
      <c r="H600" s="18">
        <f t="shared" si="18"/>
        <v>75</v>
      </c>
      <c r="I600" s="19" t="str">
        <f t="shared" si="19"/>
        <v>KHÁ</v>
      </c>
      <c r="J600" s="27" t="s">
        <v>2739</v>
      </c>
    </row>
    <row r="601" spans="1:10" s="1" customFormat="1" x14ac:dyDescent="0.25">
      <c r="A601" s="12">
        <f>SUBTOTAL(3,$B$4:B601)</f>
        <v>598</v>
      </c>
      <c r="B601" s="21" t="s">
        <v>1215</v>
      </c>
      <c r="C601" s="22" t="s">
        <v>1216</v>
      </c>
      <c r="D601" s="15">
        <v>38024</v>
      </c>
      <c r="E601" s="16" t="s">
        <v>742</v>
      </c>
      <c r="F601" s="23">
        <v>75</v>
      </c>
      <c r="G601" s="23">
        <v>75</v>
      </c>
      <c r="H601" s="18">
        <f t="shared" si="18"/>
        <v>75</v>
      </c>
      <c r="I601" s="19" t="str">
        <f t="shared" si="19"/>
        <v>KHÁ</v>
      </c>
      <c r="J601" s="20"/>
    </row>
    <row r="602" spans="1:10" s="1" customFormat="1" x14ac:dyDescent="0.25">
      <c r="A602" s="12">
        <f>SUBTOTAL(3,$B$4:B602)</f>
        <v>599</v>
      </c>
      <c r="B602" s="21" t="s">
        <v>1217</v>
      </c>
      <c r="C602" s="22" t="s">
        <v>1218</v>
      </c>
      <c r="D602" s="15">
        <v>38272</v>
      </c>
      <c r="E602" s="16" t="s">
        <v>739</v>
      </c>
      <c r="F602" s="23">
        <v>95</v>
      </c>
      <c r="G602" s="23">
        <v>85</v>
      </c>
      <c r="H602" s="18">
        <f t="shared" si="18"/>
        <v>90</v>
      </c>
      <c r="I602" s="19" t="str">
        <f t="shared" si="19"/>
        <v>X.SẮC</v>
      </c>
      <c r="J602" s="20"/>
    </row>
    <row r="603" spans="1:10" s="1" customFormat="1" x14ac:dyDescent="0.25">
      <c r="A603" s="12">
        <f>SUBTOTAL(3,$B$4:B603)</f>
        <v>600</v>
      </c>
      <c r="B603" s="21" t="s">
        <v>1219</v>
      </c>
      <c r="C603" s="22" t="s">
        <v>1220</v>
      </c>
      <c r="D603" s="15">
        <v>38243</v>
      </c>
      <c r="E603" s="16" t="s">
        <v>739</v>
      </c>
      <c r="F603" s="23">
        <v>85</v>
      </c>
      <c r="G603" s="23">
        <v>88</v>
      </c>
      <c r="H603" s="18">
        <f t="shared" si="18"/>
        <v>86.5</v>
      </c>
      <c r="I603" s="19" t="str">
        <f t="shared" si="19"/>
        <v>TỐT</v>
      </c>
      <c r="J603" s="20"/>
    </row>
    <row r="604" spans="1:10" s="1" customFormat="1" x14ac:dyDescent="0.25">
      <c r="A604" s="12">
        <f>SUBTOTAL(3,$B$4:B604)</f>
        <v>601</v>
      </c>
      <c r="B604" s="21" t="s">
        <v>1221</v>
      </c>
      <c r="C604" s="22" t="s">
        <v>1222</v>
      </c>
      <c r="D604" s="15">
        <v>38088</v>
      </c>
      <c r="E604" s="16" t="s">
        <v>745</v>
      </c>
      <c r="F604" s="23">
        <v>90</v>
      </c>
      <c r="G604" s="23">
        <v>90</v>
      </c>
      <c r="H604" s="18">
        <f t="shared" si="18"/>
        <v>90</v>
      </c>
      <c r="I604" s="19" t="str">
        <f t="shared" si="19"/>
        <v>X.SẮC</v>
      </c>
      <c r="J604" s="20"/>
    </row>
    <row r="605" spans="1:10" s="1" customFormat="1" x14ac:dyDescent="0.25">
      <c r="A605" s="12">
        <f>SUBTOTAL(3,$B$4:B605)</f>
        <v>602</v>
      </c>
      <c r="B605" s="21" t="s">
        <v>1223</v>
      </c>
      <c r="C605" s="22" t="s">
        <v>1224</v>
      </c>
      <c r="D605" s="15">
        <v>38272</v>
      </c>
      <c r="E605" s="16" t="s">
        <v>798</v>
      </c>
      <c r="F605" s="23">
        <v>89</v>
      </c>
      <c r="G605" s="23">
        <v>80</v>
      </c>
      <c r="H605" s="18">
        <f t="shared" si="18"/>
        <v>84.5</v>
      </c>
      <c r="I605" s="19" t="str">
        <f t="shared" si="19"/>
        <v>TỐT</v>
      </c>
      <c r="J605" s="20"/>
    </row>
    <row r="606" spans="1:10" x14ac:dyDescent="0.25">
      <c r="A606" s="12">
        <f>SUBTOTAL(3,$B$4:B606)</f>
        <v>603</v>
      </c>
      <c r="B606" s="21" t="s">
        <v>1225</v>
      </c>
      <c r="C606" s="22" t="s">
        <v>1226</v>
      </c>
      <c r="D606" s="15">
        <v>37938</v>
      </c>
      <c r="E606" s="16" t="s">
        <v>750</v>
      </c>
      <c r="F606" s="23">
        <v>0</v>
      </c>
      <c r="G606" s="23">
        <v>0</v>
      </c>
      <c r="H606" s="18">
        <f t="shared" si="18"/>
        <v>0</v>
      </c>
      <c r="I606" s="19" t="str">
        <f t="shared" si="19"/>
        <v>KÉM</v>
      </c>
      <c r="J606" s="20"/>
    </row>
    <row r="607" spans="1:10" s="1" customFormat="1" x14ac:dyDescent="0.25">
      <c r="A607" s="12">
        <f>SUBTOTAL(3,$B$4:B607)</f>
        <v>604</v>
      </c>
      <c r="B607" s="21" t="s">
        <v>1227</v>
      </c>
      <c r="C607" s="22" t="s">
        <v>1228</v>
      </c>
      <c r="D607" s="15">
        <v>38152</v>
      </c>
      <c r="E607" s="16" t="s">
        <v>742</v>
      </c>
      <c r="F607" s="23">
        <v>90</v>
      </c>
      <c r="G607" s="23">
        <v>100</v>
      </c>
      <c r="H607" s="18">
        <f t="shared" si="18"/>
        <v>95</v>
      </c>
      <c r="I607" s="19" t="str">
        <f t="shared" si="19"/>
        <v>X.SẮC</v>
      </c>
      <c r="J607" s="20"/>
    </row>
    <row r="608" spans="1:10" s="1" customFormat="1" x14ac:dyDescent="0.25">
      <c r="A608" s="12">
        <f>SUBTOTAL(3,$B$4:B608)</f>
        <v>605</v>
      </c>
      <c r="B608" s="21" t="s">
        <v>1229</v>
      </c>
      <c r="C608" s="22" t="s">
        <v>1230</v>
      </c>
      <c r="D608" s="15">
        <v>38327</v>
      </c>
      <c r="E608" s="16" t="s">
        <v>742</v>
      </c>
      <c r="F608" s="23">
        <v>75</v>
      </c>
      <c r="G608" s="23">
        <v>90</v>
      </c>
      <c r="H608" s="18">
        <f t="shared" si="18"/>
        <v>82.5</v>
      </c>
      <c r="I608" s="19" t="str">
        <f t="shared" si="19"/>
        <v>TỐT</v>
      </c>
      <c r="J608" s="20"/>
    </row>
    <row r="609" spans="1:10" s="1" customFormat="1" x14ac:dyDescent="0.25">
      <c r="A609" s="12">
        <f>SUBTOTAL(3,$B$4:B609)</f>
        <v>606</v>
      </c>
      <c r="B609" s="21" t="s">
        <v>1231</v>
      </c>
      <c r="C609" s="22" t="s">
        <v>1232</v>
      </c>
      <c r="D609" s="15">
        <v>38025</v>
      </c>
      <c r="E609" s="16" t="s">
        <v>759</v>
      </c>
      <c r="F609" s="23">
        <v>84</v>
      </c>
      <c r="G609" s="23">
        <v>80</v>
      </c>
      <c r="H609" s="18">
        <f t="shared" si="18"/>
        <v>82</v>
      </c>
      <c r="I609" s="19" t="str">
        <f t="shared" si="19"/>
        <v>TỐT</v>
      </c>
      <c r="J609" s="20"/>
    </row>
    <row r="610" spans="1:10" s="1" customFormat="1" x14ac:dyDescent="0.25">
      <c r="A610" s="12">
        <f>SUBTOTAL(3,$B$4:B610)</f>
        <v>607</v>
      </c>
      <c r="B610" s="21" t="s">
        <v>1233</v>
      </c>
      <c r="C610" s="22" t="s">
        <v>1234</v>
      </c>
      <c r="D610" s="15">
        <v>38260</v>
      </c>
      <c r="E610" s="16" t="s">
        <v>759</v>
      </c>
      <c r="F610" s="23">
        <v>81</v>
      </c>
      <c r="G610" s="25">
        <v>55</v>
      </c>
      <c r="H610" s="18">
        <f t="shared" si="18"/>
        <v>68</v>
      </c>
      <c r="I610" s="19" t="str">
        <f t="shared" si="19"/>
        <v>KHÁ</v>
      </c>
      <c r="J610" s="27" t="s">
        <v>2739</v>
      </c>
    </row>
    <row r="611" spans="1:10" s="1" customFormat="1" x14ac:dyDescent="0.25">
      <c r="A611" s="12">
        <f>SUBTOTAL(3,$B$4:B611)</f>
        <v>608</v>
      </c>
      <c r="B611" s="21" t="s">
        <v>1235</v>
      </c>
      <c r="C611" s="22" t="s">
        <v>1236</v>
      </c>
      <c r="D611" s="15">
        <v>37997</v>
      </c>
      <c r="E611" s="16" t="s">
        <v>745</v>
      </c>
      <c r="F611" s="23">
        <v>90</v>
      </c>
      <c r="G611" s="23">
        <v>70</v>
      </c>
      <c r="H611" s="18">
        <f t="shared" si="18"/>
        <v>80</v>
      </c>
      <c r="I611" s="19" t="str">
        <f t="shared" si="19"/>
        <v>TỐT</v>
      </c>
      <c r="J611" s="20"/>
    </row>
    <row r="612" spans="1:10" s="1" customFormat="1" x14ac:dyDescent="0.25">
      <c r="A612" s="12">
        <f>SUBTOTAL(3,$B$4:B612)</f>
        <v>609</v>
      </c>
      <c r="B612" s="21" t="s">
        <v>1237</v>
      </c>
      <c r="C612" s="22" t="s">
        <v>1238</v>
      </c>
      <c r="D612" s="15">
        <v>38335</v>
      </c>
      <c r="E612" s="16" t="s">
        <v>798</v>
      </c>
      <c r="F612" s="23">
        <v>84</v>
      </c>
      <c r="G612" s="23">
        <v>80</v>
      </c>
      <c r="H612" s="18">
        <f t="shared" si="18"/>
        <v>82</v>
      </c>
      <c r="I612" s="19" t="str">
        <f t="shared" si="19"/>
        <v>TỐT</v>
      </c>
      <c r="J612" s="20"/>
    </row>
    <row r="613" spans="1:10" s="1" customFormat="1" x14ac:dyDescent="0.25">
      <c r="A613" s="12">
        <f>SUBTOTAL(3,$B$4:B613)</f>
        <v>610</v>
      </c>
      <c r="B613" s="21" t="s">
        <v>1239</v>
      </c>
      <c r="C613" s="22" t="s">
        <v>1240</v>
      </c>
      <c r="D613" s="15">
        <v>37864</v>
      </c>
      <c r="E613" s="16" t="s">
        <v>798</v>
      </c>
      <c r="F613" s="23">
        <v>89</v>
      </c>
      <c r="G613" s="23">
        <v>75</v>
      </c>
      <c r="H613" s="18">
        <f t="shared" si="18"/>
        <v>82</v>
      </c>
      <c r="I613" s="19" t="str">
        <f t="shared" si="19"/>
        <v>TỐT</v>
      </c>
      <c r="J613" s="20"/>
    </row>
    <row r="614" spans="1:10" s="1" customFormat="1" x14ac:dyDescent="0.25">
      <c r="A614" s="12">
        <f>SUBTOTAL(3,$B$4:B614)</f>
        <v>611</v>
      </c>
      <c r="B614" s="21" t="s">
        <v>1241</v>
      </c>
      <c r="C614" s="22" t="s">
        <v>1242</v>
      </c>
      <c r="D614" s="15">
        <v>38307</v>
      </c>
      <c r="E614" s="16" t="s">
        <v>739</v>
      </c>
      <c r="F614" s="23">
        <v>95</v>
      </c>
      <c r="G614" s="23">
        <v>90</v>
      </c>
      <c r="H614" s="18">
        <f t="shared" si="18"/>
        <v>92.5</v>
      </c>
      <c r="I614" s="19" t="str">
        <f t="shared" si="19"/>
        <v>X.SẮC</v>
      </c>
      <c r="J614" s="20"/>
    </row>
    <row r="615" spans="1:10" s="1" customFormat="1" x14ac:dyDescent="0.25">
      <c r="A615" s="12">
        <f>SUBTOTAL(3,$B$4:B615)</f>
        <v>612</v>
      </c>
      <c r="B615" s="21" t="s">
        <v>1243</v>
      </c>
      <c r="C615" s="22" t="s">
        <v>1244</v>
      </c>
      <c r="D615" s="15">
        <v>37117</v>
      </c>
      <c r="E615" s="16" t="s">
        <v>798</v>
      </c>
      <c r="F615" s="25">
        <v>60</v>
      </c>
      <c r="G615" s="23">
        <v>80</v>
      </c>
      <c r="H615" s="18">
        <f t="shared" si="18"/>
        <v>70</v>
      </c>
      <c r="I615" s="19" t="str">
        <f t="shared" si="19"/>
        <v>KHÁ</v>
      </c>
      <c r="J615" s="20" t="s">
        <v>2739</v>
      </c>
    </row>
    <row r="616" spans="1:10" s="1" customFormat="1" x14ac:dyDescent="0.25">
      <c r="A616" s="12">
        <f>SUBTOTAL(3,$B$4:B616)</f>
        <v>613</v>
      </c>
      <c r="B616" s="21" t="s">
        <v>1245</v>
      </c>
      <c r="C616" s="22" t="s">
        <v>1246</v>
      </c>
      <c r="D616" s="15">
        <v>38119</v>
      </c>
      <c r="E616" s="16" t="s">
        <v>750</v>
      </c>
      <c r="F616" s="23">
        <v>90</v>
      </c>
      <c r="G616" s="23">
        <v>90</v>
      </c>
      <c r="H616" s="18">
        <f t="shared" si="18"/>
        <v>90</v>
      </c>
      <c r="I616" s="19" t="str">
        <f t="shared" si="19"/>
        <v>X.SẮC</v>
      </c>
      <c r="J616" s="20"/>
    </row>
    <row r="617" spans="1:10" s="1" customFormat="1" x14ac:dyDescent="0.25">
      <c r="A617" s="12">
        <f>SUBTOTAL(3,$B$4:B617)</f>
        <v>614</v>
      </c>
      <c r="B617" s="21" t="s">
        <v>1247</v>
      </c>
      <c r="C617" s="22" t="s">
        <v>1248</v>
      </c>
      <c r="D617" s="15">
        <v>36723</v>
      </c>
      <c r="E617" s="16" t="s">
        <v>798</v>
      </c>
      <c r="F617" s="23">
        <v>70</v>
      </c>
      <c r="G617" s="23">
        <v>100</v>
      </c>
      <c r="H617" s="18">
        <f t="shared" si="18"/>
        <v>85</v>
      </c>
      <c r="I617" s="19" t="str">
        <f t="shared" si="19"/>
        <v>TỐT</v>
      </c>
      <c r="J617" s="20"/>
    </row>
    <row r="618" spans="1:10" s="1" customFormat="1" x14ac:dyDescent="0.25">
      <c r="A618" s="12">
        <f>SUBTOTAL(3,$B$4:B618)</f>
        <v>615</v>
      </c>
      <c r="B618" s="21" t="s">
        <v>1249</v>
      </c>
      <c r="C618" s="22" t="s">
        <v>1250</v>
      </c>
      <c r="D618" s="15">
        <v>38263</v>
      </c>
      <c r="E618" s="16" t="s">
        <v>750</v>
      </c>
      <c r="F618" s="24">
        <v>80</v>
      </c>
      <c r="G618" s="33">
        <v>60</v>
      </c>
      <c r="H618" s="18">
        <f>(F618+G618)/2</f>
        <v>70</v>
      </c>
      <c r="I618" s="12" t="str">
        <f t="shared" si="19"/>
        <v>KHÁ</v>
      </c>
      <c r="J618" s="27" t="s">
        <v>2739</v>
      </c>
    </row>
    <row r="619" spans="1:10" s="1" customFormat="1" x14ac:dyDescent="0.25">
      <c r="A619" s="12">
        <f>SUBTOTAL(3,$B$4:B619)</f>
        <v>616</v>
      </c>
      <c r="B619" s="21" t="s">
        <v>1251</v>
      </c>
      <c r="C619" s="22" t="s">
        <v>1252</v>
      </c>
      <c r="D619" s="15">
        <v>38079</v>
      </c>
      <c r="E619" s="16" t="s">
        <v>759</v>
      </c>
      <c r="F619" s="23">
        <v>87</v>
      </c>
      <c r="G619" s="23">
        <v>85</v>
      </c>
      <c r="H619" s="18">
        <f t="shared" si="18"/>
        <v>86</v>
      </c>
      <c r="I619" s="19" t="str">
        <f t="shared" si="19"/>
        <v>TỐT</v>
      </c>
      <c r="J619" s="20"/>
    </row>
    <row r="620" spans="1:10" s="1" customFormat="1" x14ac:dyDescent="0.25">
      <c r="A620" s="12">
        <f>SUBTOTAL(3,$B$4:B620)</f>
        <v>617</v>
      </c>
      <c r="B620" s="21" t="s">
        <v>1253</v>
      </c>
      <c r="C620" s="22" t="s">
        <v>1254</v>
      </c>
      <c r="D620" s="15">
        <v>38031</v>
      </c>
      <c r="E620" s="16" t="s">
        <v>745</v>
      </c>
      <c r="F620" s="23">
        <v>87</v>
      </c>
      <c r="G620" s="23">
        <v>73</v>
      </c>
      <c r="H620" s="18">
        <f t="shared" si="18"/>
        <v>80</v>
      </c>
      <c r="I620" s="19" t="str">
        <f t="shared" si="19"/>
        <v>TỐT</v>
      </c>
      <c r="J620" s="20"/>
    </row>
    <row r="621" spans="1:10" s="1" customFormat="1" x14ac:dyDescent="0.25">
      <c r="A621" s="12">
        <f>SUBTOTAL(3,$B$4:B621)</f>
        <v>618</v>
      </c>
      <c r="B621" s="21" t="s">
        <v>1255</v>
      </c>
      <c r="C621" s="22" t="s">
        <v>1256</v>
      </c>
      <c r="D621" s="15">
        <v>38318</v>
      </c>
      <c r="E621" s="16" t="s">
        <v>759</v>
      </c>
      <c r="F621" s="23">
        <v>90</v>
      </c>
      <c r="G621" s="23">
        <v>100</v>
      </c>
      <c r="H621" s="18">
        <f t="shared" si="18"/>
        <v>95</v>
      </c>
      <c r="I621" s="19" t="str">
        <f t="shared" si="19"/>
        <v>X.SẮC</v>
      </c>
      <c r="J621" s="20"/>
    </row>
    <row r="622" spans="1:10" s="1" customFormat="1" x14ac:dyDescent="0.25">
      <c r="A622" s="12">
        <f>SUBTOTAL(3,$B$4:B622)</f>
        <v>619</v>
      </c>
      <c r="B622" s="21" t="s">
        <v>1257</v>
      </c>
      <c r="C622" s="22" t="s">
        <v>1258</v>
      </c>
      <c r="D622" s="15">
        <v>38187</v>
      </c>
      <c r="E622" s="16" t="s">
        <v>757</v>
      </c>
      <c r="F622" s="23">
        <v>89</v>
      </c>
      <c r="G622" s="23">
        <v>85</v>
      </c>
      <c r="H622" s="18">
        <f t="shared" si="18"/>
        <v>87</v>
      </c>
      <c r="I622" s="19" t="str">
        <f t="shared" si="19"/>
        <v>TỐT</v>
      </c>
      <c r="J622" s="20"/>
    </row>
    <row r="623" spans="1:10" s="1" customFormat="1" x14ac:dyDescent="0.25">
      <c r="A623" s="12">
        <f>SUBTOTAL(3,$B$4:B623)</f>
        <v>620</v>
      </c>
      <c r="B623" s="21" t="s">
        <v>1259</v>
      </c>
      <c r="C623" s="22" t="s">
        <v>1260</v>
      </c>
      <c r="D623" s="15">
        <v>38300</v>
      </c>
      <c r="E623" s="16" t="s">
        <v>745</v>
      </c>
      <c r="F623" s="23">
        <v>82</v>
      </c>
      <c r="G623" s="23">
        <v>87</v>
      </c>
      <c r="H623" s="18">
        <f t="shared" si="18"/>
        <v>84.5</v>
      </c>
      <c r="I623" s="19" t="str">
        <f t="shared" si="19"/>
        <v>TỐT</v>
      </c>
      <c r="J623" s="20"/>
    </row>
    <row r="624" spans="1:10" x14ac:dyDescent="0.25">
      <c r="A624" s="12">
        <f>SUBTOTAL(3,$B$4:B624)</f>
        <v>621</v>
      </c>
      <c r="B624" s="21" t="s">
        <v>1261</v>
      </c>
      <c r="C624" s="22" t="s">
        <v>1262</v>
      </c>
      <c r="D624" s="15">
        <v>38180</v>
      </c>
      <c r="E624" s="16" t="s">
        <v>750</v>
      </c>
      <c r="F624" s="23">
        <v>0</v>
      </c>
      <c r="G624" s="23">
        <v>90</v>
      </c>
      <c r="H624" s="18">
        <f t="shared" si="18"/>
        <v>45</v>
      </c>
      <c r="I624" s="19" t="str">
        <f t="shared" si="19"/>
        <v>YẾU</v>
      </c>
      <c r="J624" s="20"/>
    </row>
    <row r="625" spans="1:10" s="1" customFormat="1" x14ac:dyDescent="0.25">
      <c r="A625" s="12">
        <f>SUBTOTAL(3,$B$4:B625)</f>
        <v>622</v>
      </c>
      <c r="B625" s="21" t="s">
        <v>1263</v>
      </c>
      <c r="C625" s="22" t="s">
        <v>1264</v>
      </c>
      <c r="D625" s="15">
        <v>38329</v>
      </c>
      <c r="E625" s="16" t="s">
        <v>745</v>
      </c>
      <c r="F625" s="23">
        <v>90</v>
      </c>
      <c r="G625" s="23">
        <v>90</v>
      </c>
      <c r="H625" s="18">
        <f t="shared" si="18"/>
        <v>90</v>
      </c>
      <c r="I625" s="19" t="str">
        <f t="shared" si="19"/>
        <v>X.SẮC</v>
      </c>
      <c r="J625" s="20"/>
    </row>
    <row r="626" spans="1:10" x14ac:dyDescent="0.25">
      <c r="A626" s="12">
        <f>SUBTOTAL(3,$B$4:B626)</f>
        <v>623</v>
      </c>
      <c r="B626" s="21" t="s">
        <v>1265</v>
      </c>
      <c r="C626" s="22" t="s">
        <v>1266</v>
      </c>
      <c r="D626" s="15">
        <v>38301</v>
      </c>
      <c r="E626" s="16" t="s">
        <v>742</v>
      </c>
      <c r="F626" s="23">
        <v>0</v>
      </c>
      <c r="G626" s="23">
        <v>0</v>
      </c>
      <c r="H626" s="18">
        <f t="shared" si="18"/>
        <v>0</v>
      </c>
      <c r="I626" s="19" t="str">
        <f t="shared" si="19"/>
        <v>KÉM</v>
      </c>
      <c r="J626" s="20"/>
    </row>
    <row r="627" spans="1:10" s="1" customFormat="1" x14ac:dyDescent="0.25">
      <c r="A627" s="12">
        <f>SUBTOTAL(3,$B$4:B627)</f>
        <v>624</v>
      </c>
      <c r="B627" s="21" t="s">
        <v>1267</v>
      </c>
      <c r="C627" s="22" t="s">
        <v>1268</v>
      </c>
      <c r="D627" s="15">
        <v>38152</v>
      </c>
      <c r="E627" s="16" t="s">
        <v>750</v>
      </c>
      <c r="F627" s="23">
        <v>90</v>
      </c>
      <c r="G627" s="23">
        <v>90</v>
      </c>
      <c r="H627" s="18">
        <f t="shared" si="18"/>
        <v>90</v>
      </c>
      <c r="I627" s="19" t="str">
        <f t="shared" si="19"/>
        <v>X.SẮC</v>
      </c>
      <c r="J627" s="20"/>
    </row>
    <row r="628" spans="1:10" s="1" customFormat="1" x14ac:dyDescent="0.25">
      <c r="A628" s="12">
        <f>SUBTOTAL(3,$B$4:B628)</f>
        <v>625</v>
      </c>
      <c r="B628" s="21" t="s">
        <v>1269</v>
      </c>
      <c r="C628" s="22" t="s">
        <v>1270</v>
      </c>
      <c r="D628" s="15">
        <v>38298</v>
      </c>
      <c r="E628" s="16" t="s">
        <v>739</v>
      </c>
      <c r="F628" s="23">
        <v>95</v>
      </c>
      <c r="G628" s="23">
        <v>95</v>
      </c>
      <c r="H628" s="18">
        <f t="shared" si="18"/>
        <v>95</v>
      </c>
      <c r="I628" s="19" t="str">
        <f t="shared" si="19"/>
        <v>X.SẮC</v>
      </c>
      <c r="J628" s="20"/>
    </row>
    <row r="629" spans="1:10" s="1" customFormat="1" x14ac:dyDescent="0.25">
      <c r="A629" s="12">
        <f>SUBTOTAL(3,$B$4:B629)</f>
        <v>626</v>
      </c>
      <c r="B629" s="21" t="s">
        <v>1271</v>
      </c>
      <c r="C629" s="22" t="s">
        <v>1272</v>
      </c>
      <c r="D629" s="15">
        <v>38265</v>
      </c>
      <c r="E629" s="16" t="s">
        <v>742</v>
      </c>
      <c r="F629" s="23">
        <v>90</v>
      </c>
      <c r="G629" s="23">
        <v>90</v>
      </c>
      <c r="H629" s="18">
        <f t="shared" si="18"/>
        <v>90</v>
      </c>
      <c r="I629" s="19" t="str">
        <f t="shared" si="19"/>
        <v>X.SẮC</v>
      </c>
      <c r="J629" s="20"/>
    </row>
    <row r="630" spans="1:10" x14ac:dyDescent="0.25">
      <c r="A630" s="12">
        <f>SUBTOTAL(3,$B$4:B630)</f>
        <v>627</v>
      </c>
      <c r="B630" s="21" t="s">
        <v>1273</v>
      </c>
      <c r="C630" s="22" t="s">
        <v>1274</v>
      </c>
      <c r="D630" s="15">
        <v>37549</v>
      </c>
      <c r="E630" s="16" t="s">
        <v>750</v>
      </c>
      <c r="F630" s="23">
        <v>0</v>
      </c>
      <c r="G630" s="23">
        <v>0</v>
      </c>
      <c r="H630" s="18">
        <f t="shared" si="18"/>
        <v>0</v>
      </c>
      <c r="I630" s="19" t="str">
        <f t="shared" si="19"/>
        <v>KÉM</v>
      </c>
      <c r="J630" s="20"/>
    </row>
    <row r="631" spans="1:10" s="1" customFormat="1" x14ac:dyDescent="0.25">
      <c r="A631" s="12">
        <f>SUBTOTAL(3,$B$4:B631)</f>
        <v>628</v>
      </c>
      <c r="B631" s="21" t="s">
        <v>1275</v>
      </c>
      <c r="C631" s="22" t="s">
        <v>1276</v>
      </c>
      <c r="D631" s="15">
        <v>38263</v>
      </c>
      <c r="E631" s="16" t="s">
        <v>745</v>
      </c>
      <c r="F631" s="23">
        <v>90</v>
      </c>
      <c r="G631" s="23">
        <v>90</v>
      </c>
      <c r="H631" s="18">
        <f t="shared" si="18"/>
        <v>90</v>
      </c>
      <c r="I631" s="19" t="str">
        <f t="shared" si="19"/>
        <v>X.SẮC</v>
      </c>
      <c r="J631" s="20"/>
    </row>
    <row r="632" spans="1:10" s="1" customFormat="1" x14ac:dyDescent="0.25">
      <c r="A632" s="12">
        <f>SUBTOTAL(3,$B$4:B632)</f>
        <v>629</v>
      </c>
      <c r="B632" s="21" t="s">
        <v>1277</v>
      </c>
      <c r="C632" s="22" t="s">
        <v>1278</v>
      </c>
      <c r="D632" s="15">
        <v>38159</v>
      </c>
      <c r="E632" s="16" t="s">
        <v>1279</v>
      </c>
      <c r="F632" s="23">
        <v>90</v>
      </c>
      <c r="G632" s="23">
        <v>100</v>
      </c>
      <c r="H632" s="18">
        <f t="shared" si="18"/>
        <v>95</v>
      </c>
      <c r="I632" s="19" t="str">
        <f t="shared" si="19"/>
        <v>X.SẮC</v>
      </c>
      <c r="J632" s="20"/>
    </row>
    <row r="633" spans="1:10" s="1" customFormat="1" x14ac:dyDescent="0.25">
      <c r="A633" s="12">
        <f>SUBTOTAL(3,$B$4:B633)</f>
        <v>630</v>
      </c>
      <c r="B633" s="21" t="s">
        <v>1280</v>
      </c>
      <c r="C633" s="22" t="s">
        <v>756</v>
      </c>
      <c r="D633" s="15">
        <v>38048</v>
      </c>
      <c r="E633" s="16" t="s">
        <v>1279</v>
      </c>
      <c r="F633" s="23">
        <v>98</v>
      </c>
      <c r="G633" s="23">
        <v>99</v>
      </c>
      <c r="H633" s="18">
        <f t="shared" si="18"/>
        <v>98.5</v>
      </c>
      <c r="I633" s="19" t="str">
        <f t="shared" si="19"/>
        <v>X.SẮC</v>
      </c>
      <c r="J633" s="20"/>
    </row>
    <row r="634" spans="1:10" s="1" customFormat="1" x14ac:dyDescent="0.25">
      <c r="A634" s="12">
        <f>SUBTOTAL(3,$B$4:B634)</f>
        <v>631</v>
      </c>
      <c r="B634" s="21" t="s">
        <v>1281</v>
      </c>
      <c r="C634" s="22" t="s">
        <v>1282</v>
      </c>
      <c r="D634" s="15">
        <v>38219</v>
      </c>
      <c r="E634" s="16" t="s">
        <v>1279</v>
      </c>
      <c r="F634" s="23">
        <v>99</v>
      </c>
      <c r="G634" s="23">
        <v>99</v>
      </c>
      <c r="H634" s="18">
        <f t="shared" si="18"/>
        <v>99</v>
      </c>
      <c r="I634" s="19" t="str">
        <f t="shared" si="19"/>
        <v>X.SẮC</v>
      </c>
      <c r="J634" s="20"/>
    </row>
    <row r="635" spans="1:10" s="1" customFormat="1" x14ac:dyDescent="0.25">
      <c r="A635" s="12">
        <f>SUBTOTAL(3,$B$4:B635)</f>
        <v>632</v>
      </c>
      <c r="B635" s="21" t="s">
        <v>1283</v>
      </c>
      <c r="C635" s="22" t="s">
        <v>1284</v>
      </c>
      <c r="D635" s="15">
        <v>37854</v>
      </c>
      <c r="E635" s="16" t="s">
        <v>1279</v>
      </c>
      <c r="F635" s="23">
        <v>100</v>
      </c>
      <c r="G635" s="23">
        <v>99</v>
      </c>
      <c r="H635" s="18">
        <f t="shared" si="18"/>
        <v>99.5</v>
      </c>
      <c r="I635" s="19" t="str">
        <f t="shared" si="19"/>
        <v>X.SẮC</v>
      </c>
      <c r="J635" s="20"/>
    </row>
    <row r="636" spans="1:10" s="1" customFormat="1" x14ac:dyDescent="0.25">
      <c r="A636" s="12">
        <f>SUBTOTAL(3,$B$4:B636)</f>
        <v>633</v>
      </c>
      <c r="B636" s="21" t="s">
        <v>1285</v>
      </c>
      <c r="C636" s="22" t="s">
        <v>1286</v>
      </c>
      <c r="D636" s="15">
        <v>37982</v>
      </c>
      <c r="E636" s="16" t="s">
        <v>1287</v>
      </c>
      <c r="F636" s="23">
        <v>98</v>
      </c>
      <c r="G636" s="23">
        <v>98</v>
      </c>
      <c r="H636" s="18">
        <f t="shared" si="18"/>
        <v>98</v>
      </c>
      <c r="I636" s="19" t="str">
        <f t="shared" si="19"/>
        <v>X.SẮC</v>
      </c>
      <c r="J636" s="20"/>
    </row>
    <row r="637" spans="1:10" s="1" customFormat="1" x14ac:dyDescent="0.25">
      <c r="A637" s="12">
        <f>SUBTOTAL(3,$B$4:B637)</f>
        <v>634</v>
      </c>
      <c r="B637" s="21" t="s">
        <v>1288</v>
      </c>
      <c r="C637" s="22" t="s">
        <v>1289</v>
      </c>
      <c r="D637" s="15">
        <v>38183</v>
      </c>
      <c r="E637" s="16" t="s">
        <v>1287</v>
      </c>
      <c r="F637" s="23">
        <v>79</v>
      </c>
      <c r="G637" s="23">
        <v>89</v>
      </c>
      <c r="H637" s="18">
        <f t="shared" si="18"/>
        <v>84</v>
      </c>
      <c r="I637" s="19" t="str">
        <f t="shared" si="19"/>
        <v>TỐT</v>
      </c>
      <c r="J637" s="20"/>
    </row>
    <row r="638" spans="1:10" s="1" customFormat="1" x14ac:dyDescent="0.25">
      <c r="A638" s="12">
        <f>SUBTOTAL(3,$B$4:B638)</f>
        <v>635</v>
      </c>
      <c r="B638" s="21" t="s">
        <v>1290</v>
      </c>
      <c r="C638" s="22" t="s">
        <v>1291</v>
      </c>
      <c r="D638" s="15">
        <v>38169</v>
      </c>
      <c r="E638" s="16" t="s">
        <v>1279</v>
      </c>
      <c r="F638" s="23">
        <v>85</v>
      </c>
      <c r="G638" s="23">
        <v>95</v>
      </c>
      <c r="H638" s="18">
        <f t="shared" si="18"/>
        <v>90</v>
      </c>
      <c r="I638" s="19" t="str">
        <f t="shared" si="19"/>
        <v>X.SẮC</v>
      </c>
      <c r="J638" s="20"/>
    </row>
    <row r="639" spans="1:10" x14ac:dyDescent="0.25">
      <c r="A639" s="12">
        <f>SUBTOTAL(3,$B$4:B639)</f>
        <v>636</v>
      </c>
      <c r="B639" s="21" t="s">
        <v>1292</v>
      </c>
      <c r="C639" s="22" t="s">
        <v>1293</v>
      </c>
      <c r="D639" s="15">
        <v>38214</v>
      </c>
      <c r="E639" s="16" t="s">
        <v>1287</v>
      </c>
      <c r="F639" s="23">
        <v>0</v>
      </c>
      <c r="G639" s="23">
        <v>0</v>
      </c>
      <c r="H639" s="18">
        <f t="shared" si="18"/>
        <v>0</v>
      </c>
      <c r="I639" s="19" t="str">
        <f t="shared" si="19"/>
        <v>KÉM</v>
      </c>
      <c r="J639" s="20"/>
    </row>
    <row r="640" spans="1:10" s="1" customFormat="1" x14ac:dyDescent="0.25">
      <c r="A640" s="12">
        <f>SUBTOTAL(3,$B$4:B640)</f>
        <v>637</v>
      </c>
      <c r="B640" s="21" t="s">
        <v>1294</v>
      </c>
      <c r="C640" s="22" t="s">
        <v>1295</v>
      </c>
      <c r="D640" s="15">
        <v>38212</v>
      </c>
      <c r="E640" s="16" t="s">
        <v>1279</v>
      </c>
      <c r="F640" s="24">
        <v>97</v>
      </c>
      <c r="G640" s="33">
        <v>60</v>
      </c>
      <c r="H640" s="26">
        <f t="shared" si="18"/>
        <v>78.5</v>
      </c>
      <c r="I640" s="12" t="str">
        <f t="shared" si="19"/>
        <v>KHÁ</v>
      </c>
      <c r="J640" s="27" t="s">
        <v>2739</v>
      </c>
    </row>
    <row r="641" spans="1:10" s="1" customFormat="1" x14ac:dyDescent="0.25">
      <c r="A641" s="12">
        <f>SUBTOTAL(3,$B$4:B641)</f>
        <v>638</v>
      </c>
      <c r="B641" s="21" t="s">
        <v>1296</v>
      </c>
      <c r="C641" s="22" t="s">
        <v>1297</v>
      </c>
      <c r="D641" s="15">
        <v>38304</v>
      </c>
      <c r="E641" s="16" t="s">
        <v>1279</v>
      </c>
      <c r="F641" s="23">
        <v>90</v>
      </c>
      <c r="G641" s="23">
        <v>97</v>
      </c>
      <c r="H641" s="18">
        <f t="shared" si="18"/>
        <v>93.5</v>
      </c>
      <c r="I641" s="19" t="str">
        <f t="shared" si="19"/>
        <v>X.SẮC</v>
      </c>
      <c r="J641" s="20"/>
    </row>
    <row r="642" spans="1:10" s="1" customFormat="1" x14ac:dyDescent="0.25">
      <c r="A642" s="12">
        <f>SUBTOTAL(3,$B$4:B642)</f>
        <v>639</v>
      </c>
      <c r="B642" s="21" t="s">
        <v>1298</v>
      </c>
      <c r="C642" s="22" t="s">
        <v>1299</v>
      </c>
      <c r="D642" s="15">
        <v>38043</v>
      </c>
      <c r="E642" s="16" t="s">
        <v>1279</v>
      </c>
      <c r="F642" s="23">
        <v>97</v>
      </c>
      <c r="G642" s="23">
        <v>96</v>
      </c>
      <c r="H642" s="18">
        <f t="shared" si="18"/>
        <v>96.5</v>
      </c>
      <c r="I642" s="19" t="str">
        <f t="shared" si="19"/>
        <v>X.SẮC</v>
      </c>
      <c r="J642" s="20"/>
    </row>
    <row r="643" spans="1:10" s="1" customFormat="1" x14ac:dyDescent="0.25">
      <c r="A643" s="12">
        <f>SUBTOTAL(3,$B$4:B643)</f>
        <v>640</v>
      </c>
      <c r="B643" s="21" t="s">
        <v>1300</v>
      </c>
      <c r="C643" s="22" t="s">
        <v>1301</v>
      </c>
      <c r="D643" s="15">
        <v>38138</v>
      </c>
      <c r="E643" s="16" t="s">
        <v>1279</v>
      </c>
      <c r="F643" s="23">
        <v>85</v>
      </c>
      <c r="G643" s="23">
        <v>95</v>
      </c>
      <c r="H643" s="18">
        <f t="shared" si="18"/>
        <v>90</v>
      </c>
      <c r="I643" s="19" t="str">
        <f t="shared" si="19"/>
        <v>X.SẮC</v>
      </c>
      <c r="J643" s="20"/>
    </row>
    <row r="644" spans="1:10" s="1" customFormat="1" x14ac:dyDescent="0.25">
      <c r="A644" s="12">
        <f>SUBTOTAL(3,$B$4:B644)</f>
        <v>641</v>
      </c>
      <c r="B644" s="21" t="s">
        <v>1302</v>
      </c>
      <c r="C644" s="22" t="s">
        <v>117</v>
      </c>
      <c r="D644" s="15">
        <v>38240</v>
      </c>
      <c r="E644" s="16" t="s">
        <v>1279</v>
      </c>
      <c r="F644" s="23">
        <v>97</v>
      </c>
      <c r="G644" s="23">
        <v>100</v>
      </c>
      <c r="H644" s="18">
        <f t="shared" si="18"/>
        <v>98.5</v>
      </c>
      <c r="I644" s="19" t="str">
        <f t="shared" si="19"/>
        <v>X.SẮC</v>
      </c>
      <c r="J644" s="20"/>
    </row>
    <row r="645" spans="1:10" s="1" customFormat="1" x14ac:dyDescent="0.25">
      <c r="A645" s="12">
        <f>SUBTOTAL(3,$B$4:B645)</f>
        <v>642</v>
      </c>
      <c r="B645" s="21" t="s">
        <v>1303</v>
      </c>
      <c r="C645" s="22" t="s">
        <v>1304</v>
      </c>
      <c r="D645" s="15">
        <v>38313</v>
      </c>
      <c r="E645" s="16" t="s">
        <v>1279</v>
      </c>
      <c r="F645" s="23">
        <v>86</v>
      </c>
      <c r="G645" s="23">
        <v>85</v>
      </c>
      <c r="H645" s="18">
        <f t="shared" ref="H645:H708" si="20">(F645+G645)/2</f>
        <v>85.5</v>
      </c>
      <c r="I645" s="19" t="str">
        <f t="shared" ref="I645:I708" si="21">IF(H645&gt;=90,"X.SẮC", IF(H645&gt;=80,"TỐT", IF(H645&gt;=65,"KHÁ", IF(H645&gt;=50,"T.BÌNH", IF(H645&gt;=35, "YẾU","KÉM" )))))</f>
        <v>TỐT</v>
      </c>
      <c r="J645" s="20"/>
    </row>
    <row r="646" spans="1:10" s="1" customFormat="1" ht="37.5" x14ac:dyDescent="0.25">
      <c r="A646" s="12">
        <f>SUBTOTAL(3,$B$4:B646)</f>
        <v>643</v>
      </c>
      <c r="B646" s="21" t="s">
        <v>1305</v>
      </c>
      <c r="C646" s="22" t="s">
        <v>1306</v>
      </c>
      <c r="D646" s="15">
        <v>38110</v>
      </c>
      <c r="E646" s="16" t="s">
        <v>1279</v>
      </c>
      <c r="F646" s="23">
        <v>96</v>
      </c>
      <c r="G646" s="23">
        <v>100</v>
      </c>
      <c r="H646" s="18">
        <f t="shared" si="20"/>
        <v>98</v>
      </c>
      <c r="I646" s="19" t="str">
        <f t="shared" si="21"/>
        <v>X.SẮC</v>
      </c>
      <c r="J646" s="20"/>
    </row>
    <row r="647" spans="1:10" s="1" customFormat="1" x14ac:dyDescent="0.25">
      <c r="A647" s="12">
        <f>SUBTOTAL(3,$B$4:B647)</f>
        <v>644</v>
      </c>
      <c r="B647" s="21" t="s">
        <v>1307</v>
      </c>
      <c r="C647" s="22" t="s">
        <v>1308</v>
      </c>
      <c r="D647" s="15">
        <v>38050</v>
      </c>
      <c r="E647" s="16" t="s">
        <v>1279</v>
      </c>
      <c r="F647" s="23">
        <v>90</v>
      </c>
      <c r="G647" s="23">
        <v>95</v>
      </c>
      <c r="H647" s="18">
        <f t="shared" si="20"/>
        <v>92.5</v>
      </c>
      <c r="I647" s="19" t="str">
        <f t="shared" si="21"/>
        <v>X.SẮC</v>
      </c>
      <c r="J647" s="20"/>
    </row>
    <row r="648" spans="1:10" x14ac:dyDescent="0.25">
      <c r="A648" s="12">
        <f>SUBTOTAL(3,$B$4:B648)</f>
        <v>645</v>
      </c>
      <c r="B648" s="21" t="s">
        <v>1309</v>
      </c>
      <c r="C648" s="22" t="s">
        <v>1310</v>
      </c>
      <c r="D648" s="15">
        <v>38317</v>
      </c>
      <c r="E648" s="16" t="s">
        <v>1287</v>
      </c>
      <c r="F648" s="23">
        <v>0</v>
      </c>
      <c r="G648" s="23">
        <v>97</v>
      </c>
      <c r="H648" s="18">
        <f t="shared" si="20"/>
        <v>48.5</v>
      </c>
      <c r="I648" s="19" t="str">
        <f t="shared" si="21"/>
        <v>YẾU</v>
      </c>
      <c r="J648" s="20"/>
    </row>
    <row r="649" spans="1:10" s="1" customFormat="1" x14ac:dyDescent="0.25">
      <c r="A649" s="12">
        <f>SUBTOTAL(3,$B$4:B649)</f>
        <v>646</v>
      </c>
      <c r="B649" s="21" t="s">
        <v>1311</v>
      </c>
      <c r="C649" s="22" t="s">
        <v>1312</v>
      </c>
      <c r="D649" s="15">
        <v>38283</v>
      </c>
      <c r="E649" s="16" t="s">
        <v>1279</v>
      </c>
      <c r="F649" s="23">
        <v>98</v>
      </c>
      <c r="G649" s="23">
        <v>95</v>
      </c>
      <c r="H649" s="18">
        <f t="shared" si="20"/>
        <v>96.5</v>
      </c>
      <c r="I649" s="19" t="str">
        <f t="shared" si="21"/>
        <v>X.SẮC</v>
      </c>
      <c r="J649" s="20"/>
    </row>
    <row r="650" spans="1:10" s="1" customFormat="1" x14ac:dyDescent="0.25">
      <c r="A650" s="12">
        <f>SUBTOTAL(3,$B$4:B650)</f>
        <v>647</v>
      </c>
      <c r="B650" s="21" t="s">
        <v>1313</v>
      </c>
      <c r="C650" s="22" t="s">
        <v>1314</v>
      </c>
      <c r="D650" s="15">
        <v>38274</v>
      </c>
      <c r="E650" s="16" t="s">
        <v>1279</v>
      </c>
      <c r="F650" s="23">
        <v>98</v>
      </c>
      <c r="G650" s="23">
        <v>95</v>
      </c>
      <c r="H650" s="18">
        <f t="shared" si="20"/>
        <v>96.5</v>
      </c>
      <c r="I650" s="19" t="str">
        <f t="shared" si="21"/>
        <v>X.SẮC</v>
      </c>
      <c r="J650" s="20"/>
    </row>
    <row r="651" spans="1:10" x14ac:dyDescent="0.25">
      <c r="A651" s="12">
        <f>SUBTOTAL(3,$B$4:B651)</f>
        <v>648</v>
      </c>
      <c r="B651" s="21" t="s">
        <v>1315</v>
      </c>
      <c r="C651" s="22" t="s">
        <v>1316</v>
      </c>
      <c r="D651" s="15">
        <v>38159</v>
      </c>
      <c r="E651" s="16" t="s">
        <v>1287</v>
      </c>
      <c r="F651" s="23">
        <v>0</v>
      </c>
      <c r="G651" s="23">
        <v>0</v>
      </c>
      <c r="H651" s="18">
        <f t="shared" si="20"/>
        <v>0</v>
      </c>
      <c r="I651" s="19" t="str">
        <f t="shared" si="21"/>
        <v>KÉM</v>
      </c>
      <c r="J651" s="20"/>
    </row>
    <row r="652" spans="1:10" s="1" customFormat="1" x14ac:dyDescent="0.25">
      <c r="A652" s="12">
        <f>SUBTOTAL(3,$B$4:B652)</f>
        <v>649</v>
      </c>
      <c r="B652" s="21" t="s">
        <v>1317</v>
      </c>
      <c r="C652" s="22" t="s">
        <v>1318</v>
      </c>
      <c r="D652" s="15">
        <v>38070</v>
      </c>
      <c r="E652" s="16" t="s">
        <v>1279</v>
      </c>
      <c r="F652" s="23">
        <v>97</v>
      </c>
      <c r="G652" s="23">
        <v>100</v>
      </c>
      <c r="H652" s="18">
        <f t="shared" si="20"/>
        <v>98.5</v>
      </c>
      <c r="I652" s="19" t="str">
        <f t="shared" si="21"/>
        <v>X.SẮC</v>
      </c>
      <c r="J652" s="20"/>
    </row>
    <row r="653" spans="1:10" s="1" customFormat="1" x14ac:dyDescent="0.25">
      <c r="A653" s="12">
        <f>SUBTOTAL(3,$B$4:B653)</f>
        <v>650</v>
      </c>
      <c r="B653" s="21" t="s">
        <v>1319</v>
      </c>
      <c r="C653" s="22" t="s">
        <v>1320</v>
      </c>
      <c r="D653" s="15">
        <v>38130</v>
      </c>
      <c r="E653" s="16" t="s">
        <v>1279</v>
      </c>
      <c r="F653" s="23">
        <v>97</v>
      </c>
      <c r="G653" s="23">
        <v>99</v>
      </c>
      <c r="H653" s="18">
        <f t="shared" si="20"/>
        <v>98</v>
      </c>
      <c r="I653" s="19" t="str">
        <f t="shared" si="21"/>
        <v>X.SẮC</v>
      </c>
      <c r="J653" s="20"/>
    </row>
    <row r="654" spans="1:10" x14ac:dyDescent="0.25">
      <c r="A654" s="12">
        <f>SUBTOTAL(3,$B$4:B654)</f>
        <v>651</v>
      </c>
      <c r="B654" s="21" t="s">
        <v>1321</v>
      </c>
      <c r="C654" s="22" t="s">
        <v>577</v>
      </c>
      <c r="D654" s="15">
        <v>37685</v>
      </c>
      <c r="E654" s="16" t="s">
        <v>1287</v>
      </c>
      <c r="F654" s="23">
        <v>0</v>
      </c>
      <c r="G654" s="23">
        <v>95</v>
      </c>
      <c r="H654" s="18">
        <f t="shared" si="20"/>
        <v>47.5</v>
      </c>
      <c r="I654" s="19" t="str">
        <f t="shared" si="21"/>
        <v>YẾU</v>
      </c>
      <c r="J654" s="20"/>
    </row>
    <row r="655" spans="1:10" s="1" customFormat="1" x14ac:dyDescent="0.25">
      <c r="A655" s="12">
        <f>SUBTOTAL(3,$B$4:B655)</f>
        <v>652</v>
      </c>
      <c r="B655" s="21" t="s">
        <v>1322</v>
      </c>
      <c r="C655" s="22" t="s">
        <v>1323</v>
      </c>
      <c r="D655" s="15">
        <v>38272</v>
      </c>
      <c r="E655" s="16" t="s">
        <v>1279</v>
      </c>
      <c r="F655" s="23">
        <v>96</v>
      </c>
      <c r="G655" s="23">
        <v>97</v>
      </c>
      <c r="H655" s="18">
        <f t="shared" si="20"/>
        <v>96.5</v>
      </c>
      <c r="I655" s="19" t="str">
        <f t="shared" si="21"/>
        <v>X.SẮC</v>
      </c>
      <c r="J655" s="20"/>
    </row>
    <row r="656" spans="1:10" x14ac:dyDescent="0.25">
      <c r="A656" s="12">
        <f>SUBTOTAL(3,$B$4:B656)</f>
        <v>653</v>
      </c>
      <c r="B656" s="21" t="s">
        <v>1324</v>
      </c>
      <c r="C656" s="22" t="s">
        <v>1325</v>
      </c>
      <c r="D656" s="15">
        <v>38304</v>
      </c>
      <c r="E656" s="16" t="s">
        <v>1279</v>
      </c>
      <c r="F656" s="23">
        <v>0</v>
      </c>
      <c r="G656" s="23">
        <v>0</v>
      </c>
      <c r="H656" s="18">
        <f t="shared" si="20"/>
        <v>0</v>
      </c>
      <c r="I656" s="19" t="str">
        <f t="shared" si="21"/>
        <v>KÉM</v>
      </c>
      <c r="J656" s="20"/>
    </row>
    <row r="657" spans="1:10" s="1" customFormat="1" x14ac:dyDescent="0.25">
      <c r="A657" s="12">
        <f>SUBTOTAL(3,$B$4:B657)</f>
        <v>654</v>
      </c>
      <c r="B657" s="21" t="s">
        <v>1326</v>
      </c>
      <c r="C657" s="22" t="s">
        <v>1327</v>
      </c>
      <c r="D657" s="15">
        <v>38302</v>
      </c>
      <c r="E657" s="16" t="s">
        <v>1279</v>
      </c>
      <c r="F657" s="23">
        <v>99</v>
      </c>
      <c r="G657" s="23">
        <v>97</v>
      </c>
      <c r="H657" s="18">
        <f t="shared" si="20"/>
        <v>98</v>
      </c>
      <c r="I657" s="19" t="str">
        <f t="shared" si="21"/>
        <v>X.SẮC</v>
      </c>
      <c r="J657" s="20"/>
    </row>
    <row r="658" spans="1:10" x14ac:dyDescent="0.25">
      <c r="A658" s="12">
        <f>SUBTOTAL(3,$B$4:B658)</f>
        <v>655</v>
      </c>
      <c r="B658" s="21" t="s">
        <v>1328</v>
      </c>
      <c r="C658" s="22" t="s">
        <v>1329</v>
      </c>
      <c r="D658" s="15">
        <v>38181</v>
      </c>
      <c r="E658" s="16" t="s">
        <v>1279</v>
      </c>
      <c r="F658" s="23">
        <v>98</v>
      </c>
      <c r="G658" s="23">
        <v>0</v>
      </c>
      <c r="H658" s="18">
        <f t="shared" si="20"/>
        <v>49</v>
      </c>
      <c r="I658" s="19" t="str">
        <f t="shared" si="21"/>
        <v>YẾU</v>
      </c>
      <c r="J658" s="20"/>
    </row>
    <row r="659" spans="1:10" x14ac:dyDescent="0.25">
      <c r="A659" s="12">
        <f>SUBTOTAL(3,$B$4:B659)</f>
        <v>656</v>
      </c>
      <c r="B659" s="21" t="s">
        <v>1330</v>
      </c>
      <c r="C659" s="22" t="s">
        <v>1331</v>
      </c>
      <c r="D659" s="15">
        <v>38268</v>
      </c>
      <c r="E659" s="16" t="s">
        <v>1279</v>
      </c>
      <c r="F659" s="23">
        <v>96</v>
      </c>
      <c r="G659" s="23">
        <v>0</v>
      </c>
      <c r="H659" s="18">
        <f t="shared" si="20"/>
        <v>48</v>
      </c>
      <c r="I659" s="19" t="str">
        <f t="shared" si="21"/>
        <v>YẾU</v>
      </c>
      <c r="J659" s="20"/>
    </row>
    <row r="660" spans="1:10" s="1" customFormat="1" x14ac:dyDescent="0.25">
      <c r="A660" s="12">
        <f>SUBTOTAL(3,$B$4:B660)</f>
        <v>657</v>
      </c>
      <c r="B660" s="21" t="s">
        <v>1332</v>
      </c>
      <c r="C660" s="22" t="s">
        <v>1333</v>
      </c>
      <c r="D660" s="15">
        <v>38049</v>
      </c>
      <c r="E660" s="16" t="s">
        <v>1287</v>
      </c>
      <c r="F660" s="23">
        <v>95</v>
      </c>
      <c r="G660" s="23">
        <v>94</v>
      </c>
      <c r="H660" s="18">
        <f t="shared" si="20"/>
        <v>94.5</v>
      </c>
      <c r="I660" s="19" t="str">
        <f t="shared" si="21"/>
        <v>X.SẮC</v>
      </c>
      <c r="J660" s="20"/>
    </row>
    <row r="661" spans="1:10" x14ac:dyDescent="0.25">
      <c r="A661" s="12">
        <f>SUBTOTAL(3,$B$4:B661)</f>
        <v>658</v>
      </c>
      <c r="B661" s="21" t="s">
        <v>1334</v>
      </c>
      <c r="C661" s="22" t="s">
        <v>1335</v>
      </c>
      <c r="D661" s="15">
        <v>38167</v>
      </c>
      <c r="E661" s="16" t="s">
        <v>1287</v>
      </c>
      <c r="F661" s="23">
        <v>0</v>
      </c>
      <c r="G661" s="23">
        <v>0</v>
      </c>
      <c r="H661" s="18">
        <f t="shared" si="20"/>
        <v>0</v>
      </c>
      <c r="I661" s="19" t="str">
        <f t="shared" si="21"/>
        <v>KÉM</v>
      </c>
      <c r="J661" s="20"/>
    </row>
    <row r="662" spans="1:10" s="1" customFormat="1" x14ac:dyDescent="0.25">
      <c r="A662" s="12">
        <f>SUBTOTAL(3,$B$4:B662)</f>
        <v>659</v>
      </c>
      <c r="B662" s="21" t="s">
        <v>1336</v>
      </c>
      <c r="C662" s="22" t="s">
        <v>1337</v>
      </c>
      <c r="D662" s="15">
        <v>38045</v>
      </c>
      <c r="E662" s="16" t="s">
        <v>1279</v>
      </c>
      <c r="F662" s="23">
        <v>97</v>
      </c>
      <c r="G662" s="23">
        <v>98</v>
      </c>
      <c r="H662" s="18">
        <f t="shared" si="20"/>
        <v>97.5</v>
      </c>
      <c r="I662" s="19" t="str">
        <f t="shared" si="21"/>
        <v>X.SẮC</v>
      </c>
      <c r="J662" s="20"/>
    </row>
    <row r="663" spans="1:10" s="1" customFormat="1" x14ac:dyDescent="0.25">
      <c r="A663" s="12">
        <f>SUBTOTAL(3,$B$4:B663)</f>
        <v>660</v>
      </c>
      <c r="B663" s="21" t="s">
        <v>1338</v>
      </c>
      <c r="C663" s="22" t="s">
        <v>1339</v>
      </c>
      <c r="D663" s="15">
        <v>38331</v>
      </c>
      <c r="E663" s="16" t="s">
        <v>1340</v>
      </c>
      <c r="F663" s="23">
        <v>100</v>
      </c>
      <c r="G663" s="23">
        <v>100</v>
      </c>
      <c r="H663" s="18">
        <f t="shared" si="20"/>
        <v>100</v>
      </c>
      <c r="I663" s="19" t="str">
        <f t="shared" si="21"/>
        <v>X.SẮC</v>
      </c>
      <c r="J663" s="20"/>
    </row>
    <row r="664" spans="1:10" s="1" customFormat="1" x14ac:dyDescent="0.25">
      <c r="A664" s="12">
        <f>SUBTOTAL(3,$B$4:B664)</f>
        <v>661</v>
      </c>
      <c r="B664" s="21" t="s">
        <v>1341</v>
      </c>
      <c r="C664" s="22" t="s">
        <v>1342</v>
      </c>
      <c r="D664" s="15">
        <v>38137</v>
      </c>
      <c r="E664" s="16" t="s">
        <v>1343</v>
      </c>
      <c r="F664" s="23">
        <v>90</v>
      </c>
      <c r="G664" s="23">
        <v>90</v>
      </c>
      <c r="H664" s="18">
        <f t="shared" si="20"/>
        <v>90</v>
      </c>
      <c r="I664" s="19" t="str">
        <f t="shared" si="21"/>
        <v>X.SẮC</v>
      </c>
      <c r="J664" s="20"/>
    </row>
    <row r="665" spans="1:10" x14ac:dyDescent="0.25">
      <c r="A665" s="12">
        <f>SUBTOTAL(3,$B$4:B665)</f>
        <v>662</v>
      </c>
      <c r="B665" s="21" t="s">
        <v>1344</v>
      </c>
      <c r="C665" s="22" t="s">
        <v>1345</v>
      </c>
      <c r="D665" s="15">
        <v>38339</v>
      </c>
      <c r="E665" s="16" t="s">
        <v>1340</v>
      </c>
      <c r="F665" s="23">
        <v>0</v>
      </c>
      <c r="G665" s="23">
        <v>0</v>
      </c>
      <c r="H665" s="18">
        <f t="shared" si="20"/>
        <v>0</v>
      </c>
      <c r="I665" s="19" t="str">
        <f t="shared" si="21"/>
        <v>KÉM</v>
      </c>
      <c r="J665" s="20"/>
    </row>
    <row r="666" spans="1:10" s="1" customFormat="1" x14ac:dyDescent="0.25">
      <c r="A666" s="12">
        <f>SUBTOTAL(3,$B$4:B666)</f>
        <v>663</v>
      </c>
      <c r="B666" s="21" t="s">
        <v>1346</v>
      </c>
      <c r="C666" s="22" t="s">
        <v>1347</v>
      </c>
      <c r="D666" s="15">
        <v>38325</v>
      </c>
      <c r="E666" s="16" t="s">
        <v>1340</v>
      </c>
      <c r="F666" s="23">
        <v>95</v>
      </c>
      <c r="G666" s="23">
        <v>85</v>
      </c>
      <c r="H666" s="18">
        <f t="shared" si="20"/>
        <v>90</v>
      </c>
      <c r="I666" s="19" t="str">
        <f t="shared" si="21"/>
        <v>X.SẮC</v>
      </c>
      <c r="J666" s="20"/>
    </row>
    <row r="667" spans="1:10" s="1" customFormat="1" x14ac:dyDescent="0.25">
      <c r="A667" s="12">
        <f>SUBTOTAL(3,$B$4:B667)</f>
        <v>664</v>
      </c>
      <c r="B667" s="21" t="s">
        <v>1348</v>
      </c>
      <c r="C667" s="22" t="s">
        <v>1349</v>
      </c>
      <c r="D667" s="15">
        <v>38239</v>
      </c>
      <c r="E667" s="16" t="s">
        <v>1343</v>
      </c>
      <c r="F667" s="23">
        <v>90</v>
      </c>
      <c r="G667" s="23">
        <v>85</v>
      </c>
      <c r="H667" s="18">
        <f t="shared" si="20"/>
        <v>87.5</v>
      </c>
      <c r="I667" s="19" t="str">
        <f t="shared" si="21"/>
        <v>TỐT</v>
      </c>
      <c r="J667" s="20"/>
    </row>
    <row r="668" spans="1:10" s="1" customFormat="1" x14ac:dyDescent="0.25">
      <c r="A668" s="12">
        <f>SUBTOTAL(3,$B$4:B668)</f>
        <v>665</v>
      </c>
      <c r="B668" s="21" t="s">
        <v>1350</v>
      </c>
      <c r="C668" s="22" t="s">
        <v>1351</v>
      </c>
      <c r="D668" s="15">
        <v>37814</v>
      </c>
      <c r="E668" s="16" t="s">
        <v>1343</v>
      </c>
      <c r="F668" s="23">
        <v>75</v>
      </c>
      <c r="G668" s="23">
        <v>75</v>
      </c>
      <c r="H668" s="18">
        <f t="shared" si="20"/>
        <v>75</v>
      </c>
      <c r="I668" s="19" t="str">
        <f t="shared" si="21"/>
        <v>KHÁ</v>
      </c>
      <c r="J668" s="20"/>
    </row>
    <row r="669" spans="1:10" s="1" customFormat="1" x14ac:dyDescent="0.25">
      <c r="A669" s="12">
        <f>SUBTOTAL(3,$B$4:B669)</f>
        <v>666</v>
      </c>
      <c r="B669" s="21" t="s">
        <v>1352</v>
      </c>
      <c r="C669" s="22" t="s">
        <v>1353</v>
      </c>
      <c r="D669" s="15">
        <v>37883</v>
      </c>
      <c r="E669" s="16" t="s">
        <v>1340</v>
      </c>
      <c r="F669" s="23">
        <v>75</v>
      </c>
      <c r="G669" s="23">
        <v>83</v>
      </c>
      <c r="H669" s="18">
        <f t="shared" si="20"/>
        <v>79</v>
      </c>
      <c r="I669" s="19" t="str">
        <f t="shared" si="21"/>
        <v>KHÁ</v>
      </c>
      <c r="J669" s="20"/>
    </row>
    <row r="670" spans="1:10" s="1" customFormat="1" x14ac:dyDescent="0.25">
      <c r="A670" s="12">
        <f>SUBTOTAL(3,$B$4:B670)</f>
        <v>667</v>
      </c>
      <c r="B670" s="21" t="s">
        <v>1354</v>
      </c>
      <c r="C670" s="22" t="s">
        <v>1355</v>
      </c>
      <c r="D670" s="15">
        <v>38010</v>
      </c>
      <c r="E670" s="16" t="s">
        <v>1340</v>
      </c>
      <c r="F670" s="23">
        <v>85</v>
      </c>
      <c r="G670" s="23">
        <v>80</v>
      </c>
      <c r="H670" s="18">
        <f t="shared" si="20"/>
        <v>82.5</v>
      </c>
      <c r="I670" s="19" t="str">
        <f t="shared" si="21"/>
        <v>TỐT</v>
      </c>
      <c r="J670" s="20"/>
    </row>
    <row r="671" spans="1:10" s="1" customFormat="1" x14ac:dyDescent="0.25">
      <c r="A671" s="12">
        <f>SUBTOTAL(3,$B$4:B671)</f>
        <v>668</v>
      </c>
      <c r="B671" s="21" t="s">
        <v>1356</v>
      </c>
      <c r="C671" s="22" t="s">
        <v>1357</v>
      </c>
      <c r="D671" s="15">
        <v>38177</v>
      </c>
      <c r="E671" s="16" t="s">
        <v>1340</v>
      </c>
      <c r="F671" s="23">
        <v>90</v>
      </c>
      <c r="G671" s="23">
        <v>90</v>
      </c>
      <c r="H671" s="18">
        <f t="shared" si="20"/>
        <v>90</v>
      </c>
      <c r="I671" s="19" t="str">
        <f t="shared" si="21"/>
        <v>X.SẮC</v>
      </c>
      <c r="J671" s="20"/>
    </row>
    <row r="672" spans="1:10" s="1" customFormat="1" x14ac:dyDescent="0.25">
      <c r="A672" s="12">
        <f>SUBTOTAL(3,$B$4:B672)</f>
        <v>669</v>
      </c>
      <c r="B672" s="21" t="s">
        <v>1358</v>
      </c>
      <c r="C672" s="22" t="s">
        <v>1359</v>
      </c>
      <c r="D672" s="15">
        <v>37997</v>
      </c>
      <c r="E672" s="16" t="s">
        <v>1343</v>
      </c>
      <c r="F672" s="23">
        <v>100</v>
      </c>
      <c r="G672" s="23">
        <v>100</v>
      </c>
      <c r="H672" s="18">
        <f t="shared" si="20"/>
        <v>100</v>
      </c>
      <c r="I672" s="19" t="str">
        <f t="shared" si="21"/>
        <v>X.SẮC</v>
      </c>
      <c r="J672" s="20"/>
    </row>
    <row r="673" spans="1:10" s="1" customFormat="1" ht="37.5" x14ac:dyDescent="0.25">
      <c r="A673" s="12">
        <f>SUBTOTAL(3,$B$4:B673)</f>
        <v>670</v>
      </c>
      <c r="B673" s="21" t="s">
        <v>1360</v>
      </c>
      <c r="C673" s="22" t="s">
        <v>1361</v>
      </c>
      <c r="D673" s="15">
        <v>38015</v>
      </c>
      <c r="E673" s="16" t="s">
        <v>1340</v>
      </c>
      <c r="F673" s="23">
        <v>100</v>
      </c>
      <c r="G673" s="23">
        <v>75</v>
      </c>
      <c r="H673" s="18">
        <f t="shared" si="20"/>
        <v>87.5</v>
      </c>
      <c r="I673" s="19" t="str">
        <f t="shared" si="21"/>
        <v>TỐT</v>
      </c>
      <c r="J673" s="20"/>
    </row>
    <row r="674" spans="1:10" x14ac:dyDescent="0.25">
      <c r="A674" s="12">
        <f>SUBTOTAL(3,$B$4:B674)</f>
        <v>671</v>
      </c>
      <c r="B674" s="21" t="s">
        <v>1362</v>
      </c>
      <c r="C674" s="22" t="s">
        <v>1363</v>
      </c>
      <c r="D674" s="15">
        <v>37993</v>
      </c>
      <c r="E674" s="16" t="s">
        <v>1343</v>
      </c>
      <c r="F674" s="23">
        <v>80</v>
      </c>
      <c r="G674" s="23">
        <v>0</v>
      </c>
      <c r="H674" s="18">
        <f t="shared" si="20"/>
        <v>40</v>
      </c>
      <c r="I674" s="19" t="str">
        <f t="shared" si="21"/>
        <v>YẾU</v>
      </c>
      <c r="J674" s="20"/>
    </row>
    <row r="675" spans="1:10" s="1" customFormat="1" x14ac:dyDescent="0.25">
      <c r="A675" s="12">
        <f>SUBTOTAL(3,$B$4:B675)</f>
        <v>672</v>
      </c>
      <c r="B675" s="21" t="s">
        <v>1364</v>
      </c>
      <c r="C675" s="22" t="s">
        <v>1365</v>
      </c>
      <c r="D675" s="15">
        <v>38013</v>
      </c>
      <c r="E675" s="16" t="s">
        <v>1340</v>
      </c>
      <c r="F675" s="23">
        <v>90</v>
      </c>
      <c r="G675" s="23">
        <v>100</v>
      </c>
      <c r="H675" s="18">
        <f t="shared" si="20"/>
        <v>95</v>
      </c>
      <c r="I675" s="19" t="str">
        <f t="shared" si="21"/>
        <v>X.SẮC</v>
      </c>
      <c r="J675" s="20"/>
    </row>
    <row r="676" spans="1:10" s="1" customFormat="1" x14ac:dyDescent="0.25">
      <c r="A676" s="12">
        <f>SUBTOTAL(3,$B$4:B676)</f>
        <v>673</v>
      </c>
      <c r="B676" s="21" t="s">
        <v>1366</v>
      </c>
      <c r="C676" s="22" t="s">
        <v>1367</v>
      </c>
      <c r="D676" s="15">
        <v>38071</v>
      </c>
      <c r="E676" s="16" t="s">
        <v>1343</v>
      </c>
      <c r="F676" s="23">
        <v>95</v>
      </c>
      <c r="G676" s="23">
        <v>90</v>
      </c>
      <c r="H676" s="18">
        <f t="shared" si="20"/>
        <v>92.5</v>
      </c>
      <c r="I676" s="19" t="str">
        <f t="shared" si="21"/>
        <v>X.SẮC</v>
      </c>
      <c r="J676" s="20"/>
    </row>
    <row r="677" spans="1:10" x14ac:dyDescent="0.25">
      <c r="A677" s="12">
        <f>SUBTOTAL(3,$B$4:B677)</f>
        <v>674</v>
      </c>
      <c r="B677" s="21" t="s">
        <v>1368</v>
      </c>
      <c r="C677" s="22" t="s">
        <v>1369</v>
      </c>
      <c r="D677" s="15">
        <v>38237</v>
      </c>
      <c r="E677" s="16" t="s">
        <v>1340</v>
      </c>
      <c r="F677" s="23">
        <v>95</v>
      </c>
      <c r="G677" s="23">
        <v>0</v>
      </c>
      <c r="H677" s="18">
        <f t="shared" si="20"/>
        <v>47.5</v>
      </c>
      <c r="I677" s="19" t="str">
        <f t="shared" si="21"/>
        <v>YẾU</v>
      </c>
      <c r="J677" s="20"/>
    </row>
    <row r="678" spans="1:10" s="1" customFormat="1" x14ac:dyDescent="0.25">
      <c r="A678" s="12">
        <f>SUBTOTAL(3,$B$4:B678)</f>
        <v>675</v>
      </c>
      <c r="B678" s="21" t="s">
        <v>1370</v>
      </c>
      <c r="C678" s="22" t="s">
        <v>1371</v>
      </c>
      <c r="D678" s="15">
        <v>38194</v>
      </c>
      <c r="E678" s="16" t="s">
        <v>1340</v>
      </c>
      <c r="F678" s="23">
        <v>100</v>
      </c>
      <c r="G678" s="23">
        <v>100</v>
      </c>
      <c r="H678" s="18">
        <f t="shared" si="20"/>
        <v>100</v>
      </c>
      <c r="I678" s="19" t="str">
        <f t="shared" si="21"/>
        <v>X.SẮC</v>
      </c>
      <c r="J678" s="20"/>
    </row>
    <row r="679" spans="1:10" x14ac:dyDescent="0.25">
      <c r="A679" s="12">
        <f>SUBTOTAL(3,$B$4:B679)</f>
        <v>676</v>
      </c>
      <c r="B679" s="21" t="s">
        <v>1372</v>
      </c>
      <c r="C679" s="22" t="s">
        <v>1373</v>
      </c>
      <c r="D679" s="15">
        <v>37873</v>
      </c>
      <c r="E679" s="16" t="s">
        <v>1343</v>
      </c>
      <c r="F679" s="23">
        <v>90</v>
      </c>
      <c r="G679" s="23">
        <v>0</v>
      </c>
      <c r="H679" s="18">
        <f t="shared" si="20"/>
        <v>45</v>
      </c>
      <c r="I679" s="19" t="str">
        <f t="shared" si="21"/>
        <v>YẾU</v>
      </c>
      <c r="J679" s="20"/>
    </row>
    <row r="680" spans="1:10" s="1" customFormat="1" x14ac:dyDescent="0.25">
      <c r="A680" s="12">
        <f>SUBTOTAL(3,$B$4:B680)</f>
        <v>677</v>
      </c>
      <c r="B680" s="21" t="s">
        <v>1374</v>
      </c>
      <c r="C680" s="22" t="s">
        <v>1375</v>
      </c>
      <c r="D680" s="15">
        <v>37996</v>
      </c>
      <c r="E680" s="16" t="s">
        <v>1340</v>
      </c>
      <c r="F680" s="23">
        <v>90</v>
      </c>
      <c r="G680" s="23">
        <v>87</v>
      </c>
      <c r="H680" s="18">
        <f t="shared" si="20"/>
        <v>88.5</v>
      </c>
      <c r="I680" s="19" t="str">
        <f t="shared" si="21"/>
        <v>TỐT</v>
      </c>
      <c r="J680" s="20"/>
    </row>
    <row r="681" spans="1:10" s="1" customFormat="1" x14ac:dyDescent="0.25">
      <c r="A681" s="12">
        <f>SUBTOTAL(3,$B$4:B681)</f>
        <v>678</v>
      </c>
      <c r="B681" s="21" t="s">
        <v>1376</v>
      </c>
      <c r="C681" s="22" t="s">
        <v>1377</v>
      </c>
      <c r="D681" s="15">
        <v>38092</v>
      </c>
      <c r="E681" s="16" t="s">
        <v>1340</v>
      </c>
      <c r="F681" s="23">
        <v>90</v>
      </c>
      <c r="G681" s="23">
        <v>85</v>
      </c>
      <c r="H681" s="18">
        <f t="shared" si="20"/>
        <v>87.5</v>
      </c>
      <c r="I681" s="19" t="str">
        <f t="shared" si="21"/>
        <v>TỐT</v>
      </c>
      <c r="J681" s="20"/>
    </row>
    <row r="682" spans="1:10" s="1" customFormat="1" x14ac:dyDescent="0.25">
      <c r="A682" s="12">
        <f>SUBTOTAL(3,$B$4:B682)</f>
        <v>679</v>
      </c>
      <c r="B682" s="21" t="s">
        <v>1378</v>
      </c>
      <c r="C682" s="22" t="s">
        <v>1379</v>
      </c>
      <c r="D682" s="15">
        <v>38053</v>
      </c>
      <c r="E682" s="16" t="s">
        <v>1340</v>
      </c>
      <c r="F682" s="23">
        <v>75</v>
      </c>
      <c r="G682" s="23">
        <v>75</v>
      </c>
      <c r="H682" s="18">
        <f t="shared" si="20"/>
        <v>75</v>
      </c>
      <c r="I682" s="19" t="str">
        <f t="shared" si="21"/>
        <v>KHÁ</v>
      </c>
      <c r="J682" s="20"/>
    </row>
    <row r="683" spans="1:10" s="1" customFormat="1" x14ac:dyDescent="0.25">
      <c r="A683" s="12">
        <f>SUBTOTAL(3,$B$4:B683)</f>
        <v>680</v>
      </c>
      <c r="B683" s="21" t="s">
        <v>1380</v>
      </c>
      <c r="C683" s="22" t="s">
        <v>1381</v>
      </c>
      <c r="D683" s="15">
        <v>38002</v>
      </c>
      <c r="E683" s="16" t="s">
        <v>1343</v>
      </c>
      <c r="F683" s="23">
        <v>83</v>
      </c>
      <c r="G683" s="23">
        <v>77</v>
      </c>
      <c r="H683" s="18">
        <f t="shared" si="20"/>
        <v>80</v>
      </c>
      <c r="I683" s="19" t="str">
        <f t="shared" si="21"/>
        <v>TỐT</v>
      </c>
      <c r="J683" s="20"/>
    </row>
    <row r="684" spans="1:10" x14ac:dyDescent="0.25">
      <c r="A684" s="12">
        <f>SUBTOTAL(3,$B$4:B684)</f>
        <v>681</v>
      </c>
      <c r="B684" s="21" t="s">
        <v>1382</v>
      </c>
      <c r="C684" s="22" t="s">
        <v>1383</v>
      </c>
      <c r="D684" s="15">
        <v>38254</v>
      </c>
      <c r="E684" s="16" t="s">
        <v>1343</v>
      </c>
      <c r="F684" s="23">
        <v>62</v>
      </c>
      <c r="G684" s="23">
        <v>0</v>
      </c>
      <c r="H684" s="18">
        <f t="shared" si="20"/>
        <v>31</v>
      </c>
      <c r="I684" s="19" t="str">
        <f t="shared" si="21"/>
        <v>KÉM</v>
      </c>
      <c r="J684" s="20"/>
    </row>
    <row r="685" spans="1:10" x14ac:dyDescent="0.25">
      <c r="A685" s="12">
        <f>SUBTOTAL(3,$B$4:B685)</f>
        <v>682</v>
      </c>
      <c r="B685" s="21" t="s">
        <v>1384</v>
      </c>
      <c r="C685" s="22" t="s">
        <v>1385</v>
      </c>
      <c r="D685" s="15">
        <v>38286</v>
      </c>
      <c r="E685" s="16" t="s">
        <v>1343</v>
      </c>
      <c r="F685" s="23">
        <v>90</v>
      </c>
      <c r="G685" s="23">
        <v>0</v>
      </c>
      <c r="H685" s="18">
        <f t="shared" si="20"/>
        <v>45</v>
      </c>
      <c r="I685" s="19" t="str">
        <f t="shared" si="21"/>
        <v>YẾU</v>
      </c>
      <c r="J685" s="20"/>
    </row>
    <row r="686" spans="1:10" s="1" customFormat="1" x14ac:dyDescent="0.25">
      <c r="A686" s="12">
        <f>SUBTOTAL(3,$B$4:B686)</f>
        <v>683</v>
      </c>
      <c r="B686" s="21" t="s">
        <v>1386</v>
      </c>
      <c r="C686" s="22" t="s">
        <v>1387</v>
      </c>
      <c r="D686" s="15">
        <v>38004</v>
      </c>
      <c r="E686" s="16" t="s">
        <v>1340</v>
      </c>
      <c r="F686" s="23">
        <v>85</v>
      </c>
      <c r="G686" s="23">
        <v>85</v>
      </c>
      <c r="H686" s="18">
        <f t="shared" si="20"/>
        <v>85</v>
      </c>
      <c r="I686" s="19" t="str">
        <f t="shared" si="21"/>
        <v>TỐT</v>
      </c>
      <c r="J686" s="20"/>
    </row>
    <row r="687" spans="1:10" x14ac:dyDescent="0.25">
      <c r="A687" s="12">
        <f>SUBTOTAL(3,$B$4:B687)</f>
        <v>684</v>
      </c>
      <c r="B687" s="21" t="s">
        <v>1388</v>
      </c>
      <c r="C687" s="22" t="s">
        <v>1389</v>
      </c>
      <c r="D687" s="15">
        <v>38006</v>
      </c>
      <c r="E687" s="16" t="s">
        <v>1343</v>
      </c>
      <c r="F687" s="23">
        <v>90</v>
      </c>
      <c r="G687" s="23">
        <v>0</v>
      </c>
      <c r="H687" s="18">
        <f t="shared" si="20"/>
        <v>45</v>
      </c>
      <c r="I687" s="19" t="str">
        <f t="shared" si="21"/>
        <v>YẾU</v>
      </c>
      <c r="J687" s="20"/>
    </row>
    <row r="688" spans="1:10" s="1" customFormat="1" x14ac:dyDescent="0.25">
      <c r="A688" s="12">
        <f>SUBTOTAL(3,$B$4:B688)</f>
        <v>685</v>
      </c>
      <c r="B688" s="21" t="s">
        <v>1390</v>
      </c>
      <c r="C688" s="22" t="s">
        <v>1391</v>
      </c>
      <c r="D688" s="15">
        <v>38038</v>
      </c>
      <c r="E688" s="16" t="s">
        <v>1343</v>
      </c>
      <c r="F688" s="23">
        <v>85</v>
      </c>
      <c r="G688" s="23">
        <v>90</v>
      </c>
      <c r="H688" s="18">
        <f t="shared" si="20"/>
        <v>87.5</v>
      </c>
      <c r="I688" s="19" t="str">
        <f t="shared" si="21"/>
        <v>TỐT</v>
      </c>
      <c r="J688" s="20"/>
    </row>
    <row r="689" spans="1:10" x14ac:dyDescent="0.25">
      <c r="A689" s="12">
        <f>SUBTOTAL(3,$B$4:B689)</f>
        <v>686</v>
      </c>
      <c r="B689" s="21" t="s">
        <v>1392</v>
      </c>
      <c r="C689" s="22" t="s">
        <v>1393</v>
      </c>
      <c r="D689" s="15">
        <v>38299</v>
      </c>
      <c r="E689" s="16" t="s">
        <v>1343</v>
      </c>
      <c r="F689" s="23">
        <v>85</v>
      </c>
      <c r="G689" s="23">
        <v>0</v>
      </c>
      <c r="H689" s="18">
        <f t="shared" si="20"/>
        <v>42.5</v>
      </c>
      <c r="I689" s="19" t="str">
        <f t="shared" si="21"/>
        <v>YẾU</v>
      </c>
      <c r="J689" s="20"/>
    </row>
    <row r="690" spans="1:10" s="1" customFormat="1" x14ac:dyDescent="0.25">
      <c r="A690" s="12">
        <f>SUBTOTAL(3,$B$4:B690)</f>
        <v>687</v>
      </c>
      <c r="B690" s="21" t="s">
        <v>1394</v>
      </c>
      <c r="C690" s="22" t="s">
        <v>1395</v>
      </c>
      <c r="D690" s="15">
        <v>38014</v>
      </c>
      <c r="E690" s="16" t="s">
        <v>1340</v>
      </c>
      <c r="F690" s="23">
        <v>90</v>
      </c>
      <c r="G690" s="23">
        <v>90</v>
      </c>
      <c r="H690" s="18">
        <f t="shared" si="20"/>
        <v>90</v>
      </c>
      <c r="I690" s="19" t="str">
        <f t="shared" si="21"/>
        <v>X.SẮC</v>
      </c>
      <c r="J690" s="20"/>
    </row>
    <row r="691" spans="1:10" s="1" customFormat="1" x14ac:dyDescent="0.25">
      <c r="A691" s="12">
        <f>SUBTOTAL(3,$B$4:B691)</f>
        <v>688</v>
      </c>
      <c r="B691" s="21" t="s">
        <v>1396</v>
      </c>
      <c r="C691" s="22" t="s">
        <v>1397</v>
      </c>
      <c r="D691" s="15">
        <v>38092</v>
      </c>
      <c r="E691" s="16" t="s">
        <v>1340</v>
      </c>
      <c r="F691" s="23">
        <v>75</v>
      </c>
      <c r="G691" s="23">
        <v>85</v>
      </c>
      <c r="H691" s="18">
        <f t="shared" si="20"/>
        <v>80</v>
      </c>
      <c r="I691" s="19" t="str">
        <f t="shared" si="21"/>
        <v>TỐT</v>
      </c>
      <c r="J691" s="20"/>
    </row>
    <row r="692" spans="1:10" x14ac:dyDescent="0.25">
      <c r="A692" s="12">
        <f>SUBTOTAL(3,$B$4:B692)</f>
        <v>689</v>
      </c>
      <c r="B692" s="21" t="s">
        <v>1398</v>
      </c>
      <c r="C692" s="22" t="s">
        <v>1399</v>
      </c>
      <c r="D692" s="15">
        <v>38187</v>
      </c>
      <c r="E692" s="16" t="s">
        <v>1340</v>
      </c>
      <c r="F692" s="23">
        <v>80</v>
      </c>
      <c r="G692" s="23">
        <v>0</v>
      </c>
      <c r="H692" s="18">
        <f t="shared" si="20"/>
        <v>40</v>
      </c>
      <c r="I692" s="19" t="str">
        <f t="shared" si="21"/>
        <v>YẾU</v>
      </c>
      <c r="J692" s="20"/>
    </row>
    <row r="693" spans="1:10" s="1" customFormat="1" x14ac:dyDescent="0.25">
      <c r="A693" s="12">
        <f>SUBTOTAL(3,$B$4:B693)</f>
        <v>690</v>
      </c>
      <c r="B693" s="21" t="s">
        <v>1400</v>
      </c>
      <c r="C693" s="22" t="s">
        <v>1401</v>
      </c>
      <c r="D693" s="15">
        <v>38259</v>
      </c>
      <c r="E693" s="16" t="s">
        <v>1340</v>
      </c>
      <c r="F693" s="23">
        <v>80</v>
      </c>
      <c r="G693" s="23">
        <v>75</v>
      </c>
      <c r="H693" s="18">
        <f t="shared" si="20"/>
        <v>77.5</v>
      </c>
      <c r="I693" s="19" t="str">
        <f t="shared" si="21"/>
        <v>KHÁ</v>
      </c>
      <c r="J693" s="20"/>
    </row>
    <row r="694" spans="1:10" s="1" customFormat="1" x14ac:dyDescent="0.25">
      <c r="A694" s="12">
        <f>SUBTOTAL(3,$B$4:B694)</f>
        <v>691</v>
      </c>
      <c r="B694" s="21" t="s">
        <v>1402</v>
      </c>
      <c r="C694" s="22" t="s">
        <v>1403</v>
      </c>
      <c r="D694" s="15">
        <v>38078</v>
      </c>
      <c r="E694" s="16" t="s">
        <v>1340</v>
      </c>
      <c r="F694" s="23">
        <v>90</v>
      </c>
      <c r="G694" s="23">
        <v>75</v>
      </c>
      <c r="H694" s="18">
        <f t="shared" si="20"/>
        <v>82.5</v>
      </c>
      <c r="I694" s="19" t="str">
        <f t="shared" si="21"/>
        <v>TỐT</v>
      </c>
      <c r="J694" s="20"/>
    </row>
    <row r="695" spans="1:10" s="1" customFormat="1" x14ac:dyDescent="0.25">
      <c r="A695" s="12">
        <f>SUBTOTAL(3,$B$4:B695)</f>
        <v>692</v>
      </c>
      <c r="B695" s="21" t="s">
        <v>1404</v>
      </c>
      <c r="C695" s="22" t="s">
        <v>1405</v>
      </c>
      <c r="D695" s="15">
        <v>38246</v>
      </c>
      <c r="E695" s="16" t="s">
        <v>1340</v>
      </c>
      <c r="F695" s="23">
        <v>94</v>
      </c>
      <c r="G695" s="23">
        <v>90</v>
      </c>
      <c r="H695" s="18">
        <f t="shared" si="20"/>
        <v>92</v>
      </c>
      <c r="I695" s="19" t="str">
        <f t="shared" si="21"/>
        <v>X.SẮC</v>
      </c>
      <c r="J695" s="20"/>
    </row>
    <row r="696" spans="1:10" x14ac:dyDescent="0.25">
      <c r="A696" s="12">
        <f>SUBTOTAL(3,$B$4:B696)</f>
        <v>693</v>
      </c>
      <c r="B696" s="21" t="s">
        <v>1406</v>
      </c>
      <c r="C696" s="22" t="s">
        <v>1407</v>
      </c>
      <c r="D696" s="15">
        <v>38345</v>
      </c>
      <c r="E696" s="16" t="s">
        <v>1343</v>
      </c>
      <c r="F696" s="23">
        <v>0</v>
      </c>
      <c r="G696" s="23">
        <v>0</v>
      </c>
      <c r="H696" s="18">
        <f t="shared" si="20"/>
        <v>0</v>
      </c>
      <c r="I696" s="19" t="str">
        <f t="shared" si="21"/>
        <v>KÉM</v>
      </c>
      <c r="J696" s="20"/>
    </row>
    <row r="697" spans="1:10" x14ac:dyDescent="0.25">
      <c r="A697" s="12">
        <f>SUBTOTAL(3,$B$4:B697)</f>
        <v>694</v>
      </c>
      <c r="B697" s="21" t="s">
        <v>1408</v>
      </c>
      <c r="C697" s="22" t="s">
        <v>1039</v>
      </c>
      <c r="D697" s="15">
        <v>37685</v>
      </c>
      <c r="E697" s="16" t="s">
        <v>1340</v>
      </c>
      <c r="F697" s="23">
        <v>80</v>
      </c>
      <c r="G697" s="23">
        <v>0</v>
      </c>
      <c r="H697" s="18">
        <f t="shared" si="20"/>
        <v>40</v>
      </c>
      <c r="I697" s="19" t="str">
        <f t="shared" si="21"/>
        <v>YẾU</v>
      </c>
      <c r="J697" s="20"/>
    </row>
    <row r="698" spans="1:10" x14ac:dyDescent="0.25">
      <c r="A698" s="12">
        <f>SUBTOTAL(3,$B$4:B698)</f>
        <v>695</v>
      </c>
      <c r="B698" s="21" t="s">
        <v>1409</v>
      </c>
      <c r="C698" s="22" t="s">
        <v>1410</v>
      </c>
      <c r="D698" s="15">
        <v>38206</v>
      </c>
      <c r="E698" s="16" t="s">
        <v>1343</v>
      </c>
      <c r="F698" s="23">
        <v>88</v>
      </c>
      <c r="G698" s="23">
        <v>0</v>
      </c>
      <c r="H698" s="18">
        <f t="shared" si="20"/>
        <v>44</v>
      </c>
      <c r="I698" s="19" t="str">
        <f t="shared" si="21"/>
        <v>YẾU</v>
      </c>
      <c r="J698" s="20"/>
    </row>
    <row r="699" spans="1:10" s="1" customFormat="1" x14ac:dyDescent="0.25">
      <c r="A699" s="12">
        <f>SUBTOTAL(3,$B$4:B699)</f>
        <v>696</v>
      </c>
      <c r="B699" s="21" t="s">
        <v>1411</v>
      </c>
      <c r="C699" s="22" t="s">
        <v>1412</v>
      </c>
      <c r="D699" s="15">
        <v>38191</v>
      </c>
      <c r="E699" s="16" t="s">
        <v>1343</v>
      </c>
      <c r="F699" s="23">
        <v>80</v>
      </c>
      <c r="G699" s="23">
        <v>90</v>
      </c>
      <c r="H699" s="18">
        <f t="shared" si="20"/>
        <v>85</v>
      </c>
      <c r="I699" s="19" t="str">
        <f t="shared" si="21"/>
        <v>TỐT</v>
      </c>
      <c r="J699" s="20"/>
    </row>
    <row r="700" spans="1:10" s="1" customFormat="1" x14ac:dyDescent="0.25">
      <c r="A700" s="12">
        <f>SUBTOTAL(3,$B$4:B700)</f>
        <v>697</v>
      </c>
      <c r="B700" s="21" t="s">
        <v>1413</v>
      </c>
      <c r="C700" s="22" t="s">
        <v>1414</v>
      </c>
      <c r="D700" s="15">
        <v>38188</v>
      </c>
      <c r="E700" s="16" t="s">
        <v>1340</v>
      </c>
      <c r="F700" s="23">
        <v>95</v>
      </c>
      <c r="G700" s="23">
        <v>75</v>
      </c>
      <c r="H700" s="18">
        <f t="shared" si="20"/>
        <v>85</v>
      </c>
      <c r="I700" s="19" t="str">
        <f t="shared" si="21"/>
        <v>TỐT</v>
      </c>
      <c r="J700" s="20"/>
    </row>
    <row r="701" spans="1:10" ht="37.5" x14ac:dyDescent="0.25">
      <c r="A701" s="12">
        <f>SUBTOTAL(3,$B$4:B701)</f>
        <v>698</v>
      </c>
      <c r="B701" s="21" t="s">
        <v>1415</v>
      </c>
      <c r="C701" s="22" t="s">
        <v>1416</v>
      </c>
      <c r="D701" s="15">
        <v>38182</v>
      </c>
      <c r="E701" s="16" t="s">
        <v>1343</v>
      </c>
      <c r="F701" s="23">
        <v>90</v>
      </c>
      <c r="G701" s="23">
        <v>0</v>
      </c>
      <c r="H701" s="18">
        <f t="shared" si="20"/>
        <v>45</v>
      </c>
      <c r="I701" s="19" t="str">
        <f t="shared" si="21"/>
        <v>YẾU</v>
      </c>
      <c r="J701" s="20"/>
    </row>
    <row r="702" spans="1:10" s="1" customFormat="1" x14ac:dyDescent="0.25">
      <c r="A702" s="12">
        <f>SUBTOTAL(3,$B$4:B702)</f>
        <v>699</v>
      </c>
      <c r="B702" s="21" t="s">
        <v>1417</v>
      </c>
      <c r="C702" s="22" t="s">
        <v>1418</v>
      </c>
      <c r="D702" s="15">
        <v>38010</v>
      </c>
      <c r="E702" s="16" t="s">
        <v>1340</v>
      </c>
      <c r="F702" s="23">
        <v>88</v>
      </c>
      <c r="G702" s="23">
        <v>90</v>
      </c>
      <c r="H702" s="18">
        <f t="shared" si="20"/>
        <v>89</v>
      </c>
      <c r="I702" s="19" t="str">
        <f t="shared" si="21"/>
        <v>TỐT</v>
      </c>
      <c r="J702" s="20"/>
    </row>
    <row r="703" spans="1:10" s="1" customFormat="1" ht="37.5" x14ac:dyDescent="0.25">
      <c r="A703" s="12">
        <f>SUBTOTAL(3,$B$4:B703)</f>
        <v>700</v>
      </c>
      <c r="B703" s="21" t="s">
        <v>1419</v>
      </c>
      <c r="C703" s="22" t="s">
        <v>1420</v>
      </c>
      <c r="D703" s="15">
        <v>38014</v>
      </c>
      <c r="E703" s="16" t="s">
        <v>1340</v>
      </c>
      <c r="F703" s="23">
        <v>90</v>
      </c>
      <c r="G703" s="23">
        <v>100</v>
      </c>
      <c r="H703" s="18">
        <f t="shared" si="20"/>
        <v>95</v>
      </c>
      <c r="I703" s="19" t="str">
        <f t="shared" si="21"/>
        <v>X.SẮC</v>
      </c>
      <c r="J703" s="20"/>
    </row>
    <row r="704" spans="1:10" s="1" customFormat="1" x14ac:dyDescent="0.25">
      <c r="A704" s="12">
        <f>SUBTOTAL(3,$B$4:B704)</f>
        <v>701</v>
      </c>
      <c r="B704" s="21" t="s">
        <v>1421</v>
      </c>
      <c r="C704" s="22" t="s">
        <v>1422</v>
      </c>
      <c r="D704" s="15">
        <v>37508</v>
      </c>
      <c r="E704" s="16" t="s">
        <v>1343</v>
      </c>
      <c r="F704" s="23">
        <v>75</v>
      </c>
      <c r="G704" s="23">
        <v>85</v>
      </c>
      <c r="H704" s="18">
        <f t="shared" si="20"/>
        <v>80</v>
      </c>
      <c r="I704" s="19" t="str">
        <f t="shared" si="21"/>
        <v>TỐT</v>
      </c>
      <c r="J704" s="20"/>
    </row>
    <row r="705" spans="1:10" s="1" customFormat="1" x14ac:dyDescent="0.25">
      <c r="A705" s="12">
        <f>SUBTOTAL(3,$B$4:B705)</f>
        <v>702</v>
      </c>
      <c r="B705" s="21" t="s">
        <v>1423</v>
      </c>
      <c r="C705" s="22" t="s">
        <v>1424</v>
      </c>
      <c r="D705" s="15">
        <v>38218</v>
      </c>
      <c r="E705" s="16" t="s">
        <v>1340</v>
      </c>
      <c r="F705" s="23">
        <v>100</v>
      </c>
      <c r="G705" s="23">
        <v>90</v>
      </c>
      <c r="H705" s="18">
        <f t="shared" si="20"/>
        <v>95</v>
      </c>
      <c r="I705" s="19" t="str">
        <f t="shared" si="21"/>
        <v>X.SẮC</v>
      </c>
      <c r="J705" s="20"/>
    </row>
    <row r="706" spans="1:10" s="1" customFormat="1" x14ac:dyDescent="0.25">
      <c r="A706" s="12">
        <f>SUBTOTAL(3,$B$4:B706)</f>
        <v>703</v>
      </c>
      <c r="B706" s="21" t="s">
        <v>1425</v>
      </c>
      <c r="C706" s="22" t="s">
        <v>1426</v>
      </c>
      <c r="D706" s="15">
        <v>38033</v>
      </c>
      <c r="E706" s="16" t="s">
        <v>1340</v>
      </c>
      <c r="F706" s="23">
        <v>90</v>
      </c>
      <c r="G706" s="23">
        <v>90</v>
      </c>
      <c r="H706" s="18">
        <f t="shared" si="20"/>
        <v>90</v>
      </c>
      <c r="I706" s="19" t="str">
        <f t="shared" si="21"/>
        <v>X.SẮC</v>
      </c>
      <c r="J706" s="20"/>
    </row>
    <row r="707" spans="1:10" s="1" customFormat="1" x14ac:dyDescent="0.25">
      <c r="A707" s="12">
        <f>SUBTOTAL(3,$B$4:B707)</f>
        <v>704</v>
      </c>
      <c r="B707" s="21" t="s">
        <v>1427</v>
      </c>
      <c r="C707" s="22" t="s">
        <v>1428</v>
      </c>
      <c r="D707" s="15">
        <v>38143</v>
      </c>
      <c r="E707" s="16" t="s">
        <v>1343</v>
      </c>
      <c r="F707" s="23">
        <v>80</v>
      </c>
      <c r="G707" s="23">
        <v>70</v>
      </c>
      <c r="H707" s="18">
        <f t="shared" si="20"/>
        <v>75</v>
      </c>
      <c r="I707" s="19" t="str">
        <f t="shared" si="21"/>
        <v>KHÁ</v>
      </c>
      <c r="J707" s="20"/>
    </row>
    <row r="708" spans="1:10" s="1" customFormat="1" x14ac:dyDescent="0.25">
      <c r="A708" s="12">
        <f>SUBTOTAL(3,$B$4:B708)</f>
        <v>705</v>
      </c>
      <c r="B708" s="21" t="s">
        <v>1429</v>
      </c>
      <c r="C708" s="22" t="s">
        <v>1430</v>
      </c>
      <c r="D708" s="15">
        <v>37988</v>
      </c>
      <c r="E708" s="16" t="s">
        <v>1340</v>
      </c>
      <c r="F708" s="23">
        <v>90</v>
      </c>
      <c r="G708" s="23">
        <v>90</v>
      </c>
      <c r="H708" s="18">
        <f t="shared" si="20"/>
        <v>90</v>
      </c>
      <c r="I708" s="19" t="str">
        <f t="shared" si="21"/>
        <v>X.SẮC</v>
      </c>
      <c r="J708" s="20"/>
    </row>
    <row r="709" spans="1:10" x14ac:dyDescent="0.25">
      <c r="A709" s="12">
        <f>SUBTOTAL(3,$B$4:B709)</f>
        <v>706</v>
      </c>
      <c r="B709" s="21" t="s">
        <v>1431</v>
      </c>
      <c r="C709" s="22" t="s">
        <v>1432</v>
      </c>
      <c r="D709" s="15">
        <v>38148</v>
      </c>
      <c r="E709" s="16" t="s">
        <v>1343</v>
      </c>
      <c r="F709" s="23">
        <v>0</v>
      </c>
      <c r="G709" s="23">
        <v>90</v>
      </c>
      <c r="H709" s="18">
        <f t="shared" ref="H709:H772" si="22">(F709+G709)/2</f>
        <v>45</v>
      </c>
      <c r="I709" s="19" t="str">
        <f t="shared" ref="I709:I772" si="23">IF(H709&gt;=90,"X.SẮC", IF(H709&gt;=80,"TỐT", IF(H709&gt;=65,"KHÁ", IF(H709&gt;=50,"T.BÌNH", IF(H709&gt;=35, "YẾU","KÉM" )))))</f>
        <v>YẾU</v>
      </c>
      <c r="J709" s="20"/>
    </row>
    <row r="710" spans="1:10" s="1" customFormat="1" x14ac:dyDescent="0.25">
      <c r="A710" s="12">
        <f>SUBTOTAL(3,$B$4:B710)</f>
        <v>707</v>
      </c>
      <c r="B710" s="21" t="s">
        <v>1433</v>
      </c>
      <c r="C710" s="22" t="s">
        <v>1434</v>
      </c>
      <c r="D710" s="15">
        <v>38236</v>
      </c>
      <c r="E710" s="16" t="s">
        <v>1343</v>
      </c>
      <c r="F710" s="23">
        <v>90</v>
      </c>
      <c r="G710" s="23">
        <v>75</v>
      </c>
      <c r="H710" s="18">
        <f t="shared" si="22"/>
        <v>82.5</v>
      </c>
      <c r="I710" s="19" t="str">
        <f t="shared" si="23"/>
        <v>TỐT</v>
      </c>
      <c r="J710" s="20"/>
    </row>
    <row r="711" spans="1:10" x14ac:dyDescent="0.25">
      <c r="A711" s="12">
        <f>SUBTOTAL(3,$B$4:B711)</f>
        <v>708</v>
      </c>
      <c r="B711" s="21" t="s">
        <v>1435</v>
      </c>
      <c r="C711" s="22" t="s">
        <v>1436</v>
      </c>
      <c r="D711" s="15">
        <v>38209</v>
      </c>
      <c r="E711" s="16" t="s">
        <v>1343</v>
      </c>
      <c r="F711" s="23">
        <v>85</v>
      </c>
      <c r="G711" s="23">
        <v>0</v>
      </c>
      <c r="H711" s="18">
        <f t="shared" si="22"/>
        <v>42.5</v>
      </c>
      <c r="I711" s="19" t="str">
        <f t="shared" si="23"/>
        <v>YẾU</v>
      </c>
      <c r="J711" s="20"/>
    </row>
    <row r="712" spans="1:10" s="1" customFormat="1" x14ac:dyDescent="0.25">
      <c r="A712" s="12">
        <f>SUBTOTAL(3,$B$4:B712)</f>
        <v>709</v>
      </c>
      <c r="B712" s="21" t="s">
        <v>1437</v>
      </c>
      <c r="C712" s="22" t="s">
        <v>1438</v>
      </c>
      <c r="D712" s="15">
        <v>38062</v>
      </c>
      <c r="E712" s="16" t="s">
        <v>1340</v>
      </c>
      <c r="F712" s="23">
        <v>85</v>
      </c>
      <c r="G712" s="23">
        <v>80</v>
      </c>
      <c r="H712" s="18">
        <f t="shared" si="22"/>
        <v>82.5</v>
      </c>
      <c r="I712" s="19" t="str">
        <f t="shared" si="23"/>
        <v>TỐT</v>
      </c>
      <c r="J712" s="20"/>
    </row>
    <row r="713" spans="1:10" s="1" customFormat="1" x14ac:dyDescent="0.25">
      <c r="A713" s="12">
        <f>SUBTOTAL(3,$B$4:B713)</f>
        <v>710</v>
      </c>
      <c r="B713" s="21" t="s">
        <v>1439</v>
      </c>
      <c r="C713" s="22" t="s">
        <v>1440</v>
      </c>
      <c r="D713" s="15">
        <v>38199</v>
      </c>
      <c r="E713" s="16" t="s">
        <v>1343</v>
      </c>
      <c r="F713" s="23">
        <v>70</v>
      </c>
      <c r="G713" s="23">
        <v>75</v>
      </c>
      <c r="H713" s="18">
        <f t="shared" si="22"/>
        <v>72.5</v>
      </c>
      <c r="I713" s="19" t="str">
        <f t="shared" si="23"/>
        <v>KHÁ</v>
      </c>
      <c r="J713" s="20"/>
    </row>
    <row r="714" spans="1:10" s="1" customFormat="1" x14ac:dyDescent="0.25">
      <c r="A714" s="12">
        <f>SUBTOTAL(3,$B$4:B714)</f>
        <v>711</v>
      </c>
      <c r="B714" s="21" t="s">
        <v>1441</v>
      </c>
      <c r="C714" s="22" t="s">
        <v>1442</v>
      </c>
      <c r="D714" s="15">
        <v>38074</v>
      </c>
      <c r="E714" s="16" t="s">
        <v>1343</v>
      </c>
      <c r="F714" s="23">
        <v>90</v>
      </c>
      <c r="G714" s="23">
        <v>90</v>
      </c>
      <c r="H714" s="18">
        <f t="shared" si="22"/>
        <v>90</v>
      </c>
      <c r="I714" s="19" t="str">
        <f t="shared" si="23"/>
        <v>X.SẮC</v>
      </c>
      <c r="J714" s="20"/>
    </row>
    <row r="715" spans="1:10" s="1" customFormat="1" x14ac:dyDescent="0.25">
      <c r="A715" s="12">
        <f>SUBTOTAL(3,$B$4:B715)</f>
        <v>712</v>
      </c>
      <c r="B715" s="21" t="s">
        <v>1443</v>
      </c>
      <c r="C715" s="22" t="s">
        <v>1444</v>
      </c>
      <c r="D715" s="15">
        <v>38072</v>
      </c>
      <c r="E715" s="16" t="s">
        <v>1340</v>
      </c>
      <c r="F715" s="23">
        <v>63</v>
      </c>
      <c r="G715" s="23">
        <v>70</v>
      </c>
      <c r="H715" s="18">
        <f t="shared" si="22"/>
        <v>66.5</v>
      </c>
      <c r="I715" s="19" t="str">
        <f t="shared" si="23"/>
        <v>KHÁ</v>
      </c>
      <c r="J715" s="20"/>
    </row>
    <row r="716" spans="1:10" x14ac:dyDescent="0.25">
      <c r="A716" s="12">
        <f>SUBTOTAL(3,$B$4:B716)</f>
        <v>713</v>
      </c>
      <c r="B716" s="21" t="s">
        <v>1445</v>
      </c>
      <c r="C716" s="22" t="s">
        <v>1446</v>
      </c>
      <c r="D716" s="15">
        <v>38082</v>
      </c>
      <c r="E716" s="16" t="s">
        <v>1343</v>
      </c>
      <c r="F716" s="23">
        <v>0</v>
      </c>
      <c r="G716" s="23">
        <v>0</v>
      </c>
      <c r="H716" s="18">
        <f t="shared" si="22"/>
        <v>0</v>
      </c>
      <c r="I716" s="19" t="str">
        <f t="shared" si="23"/>
        <v>KÉM</v>
      </c>
      <c r="J716" s="20"/>
    </row>
    <row r="717" spans="1:10" s="1" customFormat="1" x14ac:dyDescent="0.25">
      <c r="A717" s="12">
        <f>SUBTOTAL(3,$B$4:B717)</f>
        <v>714</v>
      </c>
      <c r="B717" s="21" t="s">
        <v>1447</v>
      </c>
      <c r="C717" s="22" t="s">
        <v>1448</v>
      </c>
      <c r="D717" s="15">
        <v>38302</v>
      </c>
      <c r="E717" s="16" t="s">
        <v>1340</v>
      </c>
      <c r="F717" s="23">
        <v>100</v>
      </c>
      <c r="G717" s="23">
        <v>0</v>
      </c>
      <c r="H717" s="18">
        <f t="shared" si="22"/>
        <v>50</v>
      </c>
      <c r="I717" s="19" t="str">
        <f t="shared" si="23"/>
        <v>T.BÌNH</v>
      </c>
      <c r="J717" s="20"/>
    </row>
    <row r="718" spans="1:10" s="1" customFormat="1" x14ac:dyDescent="0.25">
      <c r="A718" s="12">
        <f>SUBTOTAL(3,$B$4:B718)</f>
        <v>715</v>
      </c>
      <c r="B718" s="21" t="s">
        <v>1449</v>
      </c>
      <c r="C718" s="22" t="s">
        <v>1450</v>
      </c>
      <c r="D718" s="15">
        <v>38283</v>
      </c>
      <c r="E718" s="16" t="s">
        <v>1340</v>
      </c>
      <c r="F718" s="23">
        <v>90</v>
      </c>
      <c r="G718" s="23">
        <v>90</v>
      </c>
      <c r="H718" s="18">
        <f t="shared" si="22"/>
        <v>90</v>
      </c>
      <c r="I718" s="19" t="str">
        <f t="shared" si="23"/>
        <v>X.SẮC</v>
      </c>
      <c r="J718" s="20"/>
    </row>
    <row r="719" spans="1:10" s="1" customFormat="1" x14ac:dyDescent="0.25">
      <c r="A719" s="12">
        <f>SUBTOTAL(3,$B$4:B719)</f>
        <v>716</v>
      </c>
      <c r="B719" s="21" t="s">
        <v>1451</v>
      </c>
      <c r="C719" s="22" t="s">
        <v>1452</v>
      </c>
      <c r="D719" s="15">
        <v>38087</v>
      </c>
      <c r="E719" s="16" t="s">
        <v>1340</v>
      </c>
      <c r="F719" s="23">
        <v>95</v>
      </c>
      <c r="G719" s="23">
        <v>75</v>
      </c>
      <c r="H719" s="18">
        <f t="shared" si="22"/>
        <v>85</v>
      </c>
      <c r="I719" s="19" t="str">
        <f t="shared" si="23"/>
        <v>TỐT</v>
      </c>
      <c r="J719" s="20"/>
    </row>
    <row r="720" spans="1:10" s="1" customFormat="1" x14ac:dyDescent="0.25">
      <c r="A720" s="12">
        <f>SUBTOTAL(3,$B$4:B720)</f>
        <v>717</v>
      </c>
      <c r="B720" s="21" t="s">
        <v>1453</v>
      </c>
      <c r="C720" s="22" t="s">
        <v>1454</v>
      </c>
      <c r="D720" s="15">
        <v>38232</v>
      </c>
      <c r="E720" s="16" t="s">
        <v>1343</v>
      </c>
      <c r="F720" s="23">
        <v>90</v>
      </c>
      <c r="G720" s="23">
        <v>100</v>
      </c>
      <c r="H720" s="18">
        <f t="shared" si="22"/>
        <v>95</v>
      </c>
      <c r="I720" s="19" t="str">
        <f t="shared" si="23"/>
        <v>X.SẮC</v>
      </c>
      <c r="J720" s="20"/>
    </row>
    <row r="721" spans="1:10" s="1" customFormat="1" x14ac:dyDescent="0.25">
      <c r="A721" s="12">
        <f>SUBTOTAL(3,$B$4:B721)</f>
        <v>718</v>
      </c>
      <c r="B721" s="21" t="s">
        <v>1455</v>
      </c>
      <c r="C721" s="22" t="s">
        <v>1456</v>
      </c>
      <c r="D721" s="15">
        <v>38290</v>
      </c>
      <c r="E721" s="16" t="s">
        <v>1343</v>
      </c>
      <c r="F721" s="23">
        <v>100</v>
      </c>
      <c r="G721" s="23">
        <v>100</v>
      </c>
      <c r="H721" s="18">
        <f t="shared" si="22"/>
        <v>100</v>
      </c>
      <c r="I721" s="19" t="str">
        <f t="shared" si="23"/>
        <v>X.SẮC</v>
      </c>
      <c r="J721" s="20"/>
    </row>
    <row r="722" spans="1:10" s="1" customFormat="1" x14ac:dyDescent="0.25">
      <c r="A722" s="12">
        <f>SUBTOTAL(3,$B$4:B722)</f>
        <v>719</v>
      </c>
      <c r="B722" s="21" t="s">
        <v>1457</v>
      </c>
      <c r="C722" s="22" t="s">
        <v>1458</v>
      </c>
      <c r="D722" s="15">
        <v>38206</v>
      </c>
      <c r="E722" s="16" t="s">
        <v>1343</v>
      </c>
      <c r="F722" s="23">
        <v>85</v>
      </c>
      <c r="G722" s="23">
        <v>90</v>
      </c>
      <c r="H722" s="18">
        <f t="shared" si="22"/>
        <v>87.5</v>
      </c>
      <c r="I722" s="19" t="str">
        <f t="shared" si="23"/>
        <v>TỐT</v>
      </c>
      <c r="J722" s="20"/>
    </row>
    <row r="723" spans="1:10" s="1" customFormat="1" x14ac:dyDescent="0.25">
      <c r="A723" s="12">
        <f>SUBTOTAL(3,$B$4:B723)</f>
        <v>720</v>
      </c>
      <c r="B723" s="21" t="s">
        <v>1459</v>
      </c>
      <c r="C723" s="22" t="s">
        <v>1460</v>
      </c>
      <c r="D723" s="15">
        <v>38036</v>
      </c>
      <c r="E723" s="16" t="s">
        <v>1343</v>
      </c>
      <c r="F723" s="23">
        <v>75</v>
      </c>
      <c r="G723" s="23">
        <v>85</v>
      </c>
      <c r="H723" s="18">
        <f t="shared" si="22"/>
        <v>80</v>
      </c>
      <c r="I723" s="19" t="str">
        <f t="shared" si="23"/>
        <v>TỐT</v>
      </c>
      <c r="J723" s="20"/>
    </row>
    <row r="724" spans="1:10" s="1" customFormat="1" x14ac:dyDescent="0.25">
      <c r="A724" s="12">
        <f>SUBTOTAL(3,$B$4:B724)</f>
        <v>721</v>
      </c>
      <c r="B724" s="21" t="s">
        <v>1461</v>
      </c>
      <c r="C724" s="22" t="s">
        <v>1462</v>
      </c>
      <c r="D724" s="15">
        <v>37987</v>
      </c>
      <c r="E724" s="16" t="s">
        <v>1343</v>
      </c>
      <c r="F724" s="23">
        <v>85</v>
      </c>
      <c r="G724" s="23">
        <v>100</v>
      </c>
      <c r="H724" s="18">
        <f t="shared" si="22"/>
        <v>92.5</v>
      </c>
      <c r="I724" s="19" t="str">
        <f t="shared" si="23"/>
        <v>X.SẮC</v>
      </c>
      <c r="J724" s="20"/>
    </row>
    <row r="725" spans="1:10" x14ac:dyDescent="0.25">
      <c r="A725" s="12">
        <f>SUBTOTAL(3,$B$4:B725)</f>
        <v>722</v>
      </c>
      <c r="B725" s="21" t="s">
        <v>1463</v>
      </c>
      <c r="C725" s="22" t="s">
        <v>1464</v>
      </c>
      <c r="D725" s="15">
        <v>38219</v>
      </c>
      <c r="E725" s="16" t="s">
        <v>1340</v>
      </c>
      <c r="F725" s="23">
        <v>87</v>
      </c>
      <c r="G725" s="23">
        <v>0</v>
      </c>
      <c r="H725" s="18">
        <f t="shared" si="22"/>
        <v>43.5</v>
      </c>
      <c r="I725" s="19" t="str">
        <f t="shared" si="23"/>
        <v>YẾU</v>
      </c>
      <c r="J725" s="20"/>
    </row>
    <row r="726" spans="1:10" s="1" customFormat="1" x14ac:dyDescent="0.25">
      <c r="A726" s="12">
        <f>SUBTOTAL(3,$B$4:B726)</f>
        <v>723</v>
      </c>
      <c r="B726" s="21" t="s">
        <v>1465</v>
      </c>
      <c r="C726" s="22" t="s">
        <v>1466</v>
      </c>
      <c r="D726" s="15">
        <v>38117</v>
      </c>
      <c r="E726" s="16" t="s">
        <v>1340</v>
      </c>
      <c r="F726" s="23">
        <v>90</v>
      </c>
      <c r="G726" s="23">
        <v>90</v>
      </c>
      <c r="H726" s="18">
        <f t="shared" si="22"/>
        <v>90</v>
      </c>
      <c r="I726" s="19" t="str">
        <f t="shared" si="23"/>
        <v>X.SẮC</v>
      </c>
      <c r="J726" s="20"/>
    </row>
    <row r="727" spans="1:10" ht="37.5" x14ac:dyDescent="0.25">
      <c r="A727" s="12">
        <f>SUBTOTAL(3,$B$4:B727)</f>
        <v>724</v>
      </c>
      <c r="B727" s="21" t="s">
        <v>1467</v>
      </c>
      <c r="C727" s="22" t="s">
        <v>1468</v>
      </c>
      <c r="D727" s="15">
        <v>37675</v>
      </c>
      <c r="E727" s="16" t="s">
        <v>1343</v>
      </c>
      <c r="F727" s="23">
        <v>0</v>
      </c>
      <c r="G727" s="23">
        <v>70</v>
      </c>
      <c r="H727" s="18">
        <f t="shared" si="22"/>
        <v>35</v>
      </c>
      <c r="I727" s="19" t="str">
        <f t="shared" si="23"/>
        <v>YẾU</v>
      </c>
      <c r="J727" s="20"/>
    </row>
    <row r="728" spans="1:10" s="1" customFormat="1" x14ac:dyDescent="0.25">
      <c r="A728" s="12">
        <f>SUBTOTAL(3,$B$4:B728)</f>
        <v>725</v>
      </c>
      <c r="B728" s="21" t="s">
        <v>1469</v>
      </c>
      <c r="C728" s="22" t="s">
        <v>1470</v>
      </c>
      <c r="D728" s="15">
        <v>37716</v>
      </c>
      <c r="E728" s="16" t="s">
        <v>1343</v>
      </c>
      <c r="F728" s="23">
        <v>88</v>
      </c>
      <c r="G728" s="23">
        <v>90</v>
      </c>
      <c r="H728" s="18">
        <f t="shared" si="22"/>
        <v>89</v>
      </c>
      <c r="I728" s="19" t="str">
        <f t="shared" si="23"/>
        <v>TỐT</v>
      </c>
      <c r="J728" s="20"/>
    </row>
    <row r="729" spans="1:10" x14ac:dyDescent="0.25">
      <c r="A729" s="12">
        <f>SUBTOTAL(3,$B$4:B729)</f>
        <v>726</v>
      </c>
      <c r="B729" s="21" t="s">
        <v>1471</v>
      </c>
      <c r="C729" s="22" t="s">
        <v>1472</v>
      </c>
      <c r="D729" s="15">
        <v>38216</v>
      </c>
      <c r="E729" s="16" t="s">
        <v>1340</v>
      </c>
      <c r="F729" s="23">
        <v>75</v>
      </c>
      <c r="G729" s="23">
        <v>0</v>
      </c>
      <c r="H729" s="18">
        <f t="shared" si="22"/>
        <v>37.5</v>
      </c>
      <c r="I729" s="19" t="str">
        <f t="shared" si="23"/>
        <v>YẾU</v>
      </c>
      <c r="J729" s="20"/>
    </row>
    <row r="730" spans="1:10" s="1" customFormat="1" x14ac:dyDescent="0.25">
      <c r="A730" s="12">
        <f>SUBTOTAL(3,$B$4:B730)</f>
        <v>727</v>
      </c>
      <c r="B730" s="21" t="s">
        <v>1473</v>
      </c>
      <c r="C730" s="22" t="s">
        <v>1474</v>
      </c>
      <c r="D730" s="15">
        <v>38048</v>
      </c>
      <c r="E730" s="16" t="s">
        <v>1340</v>
      </c>
      <c r="F730" s="23">
        <v>100</v>
      </c>
      <c r="G730" s="23">
        <v>85</v>
      </c>
      <c r="H730" s="18">
        <f t="shared" si="22"/>
        <v>92.5</v>
      </c>
      <c r="I730" s="19" t="str">
        <f t="shared" si="23"/>
        <v>X.SẮC</v>
      </c>
      <c r="J730" s="20"/>
    </row>
    <row r="731" spans="1:10" s="1" customFormat="1" x14ac:dyDescent="0.25">
      <c r="A731" s="12">
        <f>SUBTOTAL(3,$B$4:B731)</f>
        <v>728</v>
      </c>
      <c r="B731" s="21" t="s">
        <v>1475</v>
      </c>
      <c r="C731" s="22" t="s">
        <v>1476</v>
      </c>
      <c r="D731" s="15">
        <v>38346</v>
      </c>
      <c r="E731" s="16" t="s">
        <v>1340</v>
      </c>
      <c r="F731" s="23">
        <v>90</v>
      </c>
      <c r="G731" s="23">
        <v>75</v>
      </c>
      <c r="H731" s="18">
        <f t="shared" si="22"/>
        <v>82.5</v>
      </c>
      <c r="I731" s="19" t="str">
        <f t="shared" si="23"/>
        <v>TỐT</v>
      </c>
      <c r="J731" s="20"/>
    </row>
    <row r="732" spans="1:10" s="1" customFormat="1" x14ac:dyDescent="0.25">
      <c r="A732" s="12">
        <f>SUBTOTAL(3,$B$4:B732)</f>
        <v>729</v>
      </c>
      <c r="B732" s="21" t="s">
        <v>1477</v>
      </c>
      <c r="C732" s="22" t="s">
        <v>1478</v>
      </c>
      <c r="D732" s="15">
        <v>37992</v>
      </c>
      <c r="E732" s="16" t="s">
        <v>1340</v>
      </c>
      <c r="F732" s="23">
        <v>90</v>
      </c>
      <c r="G732" s="23">
        <v>90</v>
      </c>
      <c r="H732" s="18">
        <f t="shared" si="22"/>
        <v>90</v>
      </c>
      <c r="I732" s="19" t="str">
        <f t="shared" si="23"/>
        <v>X.SẮC</v>
      </c>
      <c r="J732" s="20"/>
    </row>
    <row r="733" spans="1:10" x14ac:dyDescent="0.25">
      <c r="A733" s="12">
        <f>SUBTOTAL(3,$B$4:B733)</f>
        <v>730</v>
      </c>
      <c r="B733" s="21" t="s">
        <v>1479</v>
      </c>
      <c r="C733" s="22" t="s">
        <v>1480</v>
      </c>
      <c r="D733" s="15">
        <v>38144</v>
      </c>
      <c r="E733" s="16" t="s">
        <v>1343</v>
      </c>
      <c r="F733" s="23">
        <v>88</v>
      </c>
      <c r="G733" s="23">
        <v>0</v>
      </c>
      <c r="H733" s="18">
        <f t="shared" si="22"/>
        <v>44</v>
      </c>
      <c r="I733" s="19" t="str">
        <f t="shared" si="23"/>
        <v>YẾU</v>
      </c>
      <c r="J733" s="20"/>
    </row>
    <row r="734" spans="1:10" s="1" customFormat="1" x14ac:dyDescent="0.25">
      <c r="A734" s="12">
        <f>SUBTOTAL(3,$B$4:B734)</f>
        <v>731</v>
      </c>
      <c r="B734" s="21" t="s">
        <v>1481</v>
      </c>
      <c r="C734" s="22" t="s">
        <v>1482</v>
      </c>
      <c r="D734" s="15">
        <v>38125</v>
      </c>
      <c r="E734" s="16" t="s">
        <v>1340</v>
      </c>
      <c r="F734" s="23">
        <v>90</v>
      </c>
      <c r="G734" s="23">
        <v>87</v>
      </c>
      <c r="H734" s="18">
        <f t="shared" si="22"/>
        <v>88.5</v>
      </c>
      <c r="I734" s="19" t="str">
        <f t="shared" si="23"/>
        <v>TỐT</v>
      </c>
      <c r="J734" s="20"/>
    </row>
    <row r="735" spans="1:10" s="1" customFormat="1" x14ac:dyDescent="0.25">
      <c r="A735" s="12">
        <f>SUBTOTAL(3,$B$4:B735)</f>
        <v>732</v>
      </c>
      <c r="B735" s="21" t="s">
        <v>1483</v>
      </c>
      <c r="C735" s="22" t="s">
        <v>1484</v>
      </c>
      <c r="D735" s="15">
        <v>38329</v>
      </c>
      <c r="E735" s="16" t="s">
        <v>1485</v>
      </c>
      <c r="F735" s="23">
        <v>75</v>
      </c>
      <c r="G735" s="23">
        <v>85</v>
      </c>
      <c r="H735" s="18">
        <f t="shared" si="22"/>
        <v>80</v>
      </c>
      <c r="I735" s="19" t="str">
        <f t="shared" si="23"/>
        <v>TỐT</v>
      </c>
      <c r="J735" s="20"/>
    </row>
    <row r="736" spans="1:10" s="1" customFormat="1" x14ac:dyDescent="0.25">
      <c r="A736" s="12">
        <f>SUBTOTAL(3,$B$4:B736)</f>
        <v>733</v>
      </c>
      <c r="B736" s="21" t="s">
        <v>1486</v>
      </c>
      <c r="C736" s="22" t="s">
        <v>1487</v>
      </c>
      <c r="D736" s="15">
        <v>38165</v>
      </c>
      <c r="E736" s="16" t="s">
        <v>1485</v>
      </c>
      <c r="F736" s="23">
        <v>82</v>
      </c>
      <c r="G736" s="23">
        <v>80</v>
      </c>
      <c r="H736" s="18">
        <f t="shared" si="22"/>
        <v>81</v>
      </c>
      <c r="I736" s="19" t="str">
        <f t="shared" si="23"/>
        <v>TỐT</v>
      </c>
      <c r="J736" s="20"/>
    </row>
    <row r="737" spans="1:10" s="1" customFormat="1" x14ac:dyDescent="0.25">
      <c r="A737" s="12">
        <f>SUBTOTAL(3,$B$4:B737)</f>
        <v>734</v>
      </c>
      <c r="B737" s="21" t="s">
        <v>1488</v>
      </c>
      <c r="C737" s="22" t="s">
        <v>1489</v>
      </c>
      <c r="D737" s="15">
        <v>38345</v>
      </c>
      <c r="E737" s="16" t="s">
        <v>1485</v>
      </c>
      <c r="F737" s="23">
        <v>89</v>
      </c>
      <c r="G737" s="23">
        <v>85</v>
      </c>
      <c r="H737" s="18">
        <f t="shared" si="22"/>
        <v>87</v>
      </c>
      <c r="I737" s="19" t="str">
        <f t="shared" si="23"/>
        <v>TỐT</v>
      </c>
      <c r="J737" s="20"/>
    </row>
    <row r="738" spans="1:10" s="1" customFormat="1" x14ac:dyDescent="0.25">
      <c r="A738" s="12">
        <f>SUBTOTAL(3,$B$4:B738)</f>
        <v>735</v>
      </c>
      <c r="B738" s="21" t="s">
        <v>1490</v>
      </c>
      <c r="C738" s="22" t="s">
        <v>1491</v>
      </c>
      <c r="D738" s="15">
        <v>37995</v>
      </c>
      <c r="E738" s="16" t="s">
        <v>1485</v>
      </c>
      <c r="F738" s="23">
        <v>85</v>
      </c>
      <c r="G738" s="23">
        <v>85</v>
      </c>
      <c r="H738" s="18">
        <f t="shared" si="22"/>
        <v>85</v>
      </c>
      <c r="I738" s="19" t="str">
        <f t="shared" si="23"/>
        <v>TỐT</v>
      </c>
      <c r="J738" s="20"/>
    </row>
    <row r="739" spans="1:10" x14ac:dyDescent="0.25">
      <c r="A739" s="12">
        <f>SUBTOTAL(3,$B$4:B739)</f>
        <v>736</v>
      </c>
      <c r="B739" s="21" t="s">
        <v>1492</v>
      </c>
      <c r="C739" s="22" t="s">
        <v>1493</v>
      </c>
      <c r="D739" s="15">
        <v>38142</v>
      </c>
      <c r="E739" s="16" t="s">
        <v>1485</v>
      </c>
      <c r="F739" s="23">
        <v>76</v>
      </c>
      <c r="G739" s="23">
        <v>0</v>
      </c>
      <c r="H739" s="18">
        <f t="shared" si="22"/>
        <v>38</v>
      </c>
      <c r="I739" s="19" t="str">
        <f t="shared" si="23"/>
        <v>YẾU</v>
      </c>
      <c r="J739" s="20"/>
    </row>
    <row r="740" spans="1:10" s="1" customFormat="1" x14ac:dyDescent="0.25">
      <c r="A740" s="12">
        <f>SUBTOTAL(3,$B$4:B740)</f>
        <v>737</v>
      </c>
      <c r="B740" s="21" t="s">
        <v>1494</v>
      </c>
      <c r="C740" s="22" t="s">
        <v>1495</v>
      </c>
      <c r="D740" s="15">
        <v>38219</v>
      </c>
      <c r="E740" s="16" t="s">
        <v>1485</v>
      </c>
      <c r="F740" s="23">
        <v>90</v>
      </c>
      <c r="G740" s="23">
        <v>90</v>
      </c>
      <c r="H740" s="18">
        <f t="shared" si="22"/>
        <v>90</v>
      </c>
      <c r="I740" s="19" t="str">
        <f t="shared" si="23"/>
        <v>X.SẮC</v>
      </c>
      <c r="J740" s="20"/>
    </row>
    <row r="741" spans="1:10" x14ac:dyDescent="0.25">
      <c r="A741" s="12">
        <f>SUBTOTAL(3,$B$4:B741)</f>
        <v>738</v>
      </c>
      <c r="B741" s="21" t="s">
        <v>1496</v>
      </c>
      <c r="C741" s="22" t="s">
        <v>1497</v>
      </c>
      <c r="D741" s="15">
        <v>38192</v>
      </c>
      <c r="E741" s="16" t="s">
        <v>1485</v>
      </c>
      <c r="F741" s="23">
        <v>0</v>
      </c>
      <c r="G741" s="23">
        <v>75</v>
      </c>
      <c r="H741" s="18">
        <f t="shared" si="22"/>
        <v>37.5</v>
      </c>
      <c r="I741" s="19" t="str">
        <f t="shared" si="23"/>
        <v>YẾU</v>
      </c>
      <c r="J741" s="20"/>
    </row>
    <row r="742" spans="1:10" s="1" customFormat="1" x14ac:dyDescent="0.25">
      <c r="A742" s="12">
        <f>SUBTOTAL(3,$B$4:B742)</f>
        <v>739</v>
      </c>
      <c r="B742" s="21" t="s">
        <v>1498</v>
      </c>
      <c r="C742" s="22" t="s">
        <v>1499</v>
      </c>
      <c r="D742" s="15">
        <v>38048</v>
      </c>
      <c r="E742" s="16" t="s">
        <v>1485</v>
      </c>
      <c r="F742" s="23">
        <v>85</v>
      </c>
      <c r="G742" s="23">
        <v>85</v>
      </c>
      <c r="H742" s="18">
        <f t="shared" si="22"/>
        <v>85</v>
      </c>
      <c r="I742" s="19" t="str">
        <f t="shared" si="23"/>
        <v>TỐT</v>
      </c>
      <c r="J742" s="20"/>
    </row>
    <row r="743" spans="1:10" s="1" customFormat="1" x14ac:dyDescent="0.25">
      <c r="A743" s="12">
        <f>SUBTOTAL(3,$B$4:B743)</f>
        <v>740</v>
      </c>
      <c r="B743" s="21" t="s">
        <v>1500</v>
      </c>
      <c r="C743" s="22" t="s">
        <v>1501</v>
      </c>
      <c r="D743" s="15">
        <v>37996</v>
      </c>
      <c r="E743" s="16" t="s">
        <v>1485</v>
      </c>
      <c r="F743" s="23">
        <v>90</v>
      </c>
      <c r="G743" s="23">
        <v>90</v>
      </c>
      <c r="H743" s="18">
        <f t="shared" si="22"/>
        <v>90</v>
      </c>
      <c r="I743" s="19" t="str">
        <f t="shared" si="23"/>
        <v>X.SẮC</v>
      </c>
      <c r="J743" s="20"/>
    </row>
    <row r="744" spans="1:10" x14ac:dyDescent="0.25">
      <c r="A744" s="12">
        <f>SUBTOTAL(3,$B$4:B744)</f>
        <v>741</v>
      </c>
      <c r="B744" s="21" t="s">
        <v>1502</v>
      </c>
      <c r="C744" s="22" t="s">
        <v>1503</v>
      </c>
      <c r="D744" s="15">
        <v>38268</v>
      </c>
      <c r="E744" s="16" t="s">
        <v>1485</v>
      </c>
      <c r="F744" s="23">
        <v>0</v>
      </c>
      <c r="G744" s="23">
        <v>0</v>
      </c>
      <c r="H744" s="18">
        <f t="shared" si="22"/>
        <v>0</v>
      </c>
      <c r="I744" s="19" t="str">
        <f t="shared" si="23"/>
        <v>KÉM</v>
      </c>
      <c r="J744" s="20"/>
    </row>
    <row r="745" spans="1:10" s="1" customFormat="1" x14ac:dyDescent="0.25">
      <c r="A745" s="12">
        <f>SUBTOTAL(3,$B$4:B745)</f>
        <v>742</v>
      </c>
      <c r="B745" s="21" t="s">
        <v>1504</v>
      </c>
      <c r="C745" s="22" t="s">
        <v>1505</v>
      </c>
      <c r="D745" s="15">
        <v>38049</v>
      </c>
      <c r="E745" s="16" t="s">
        <v>1485</v>
      </c>
      <c r="F745" s="23">
        <v>85</v>
      </c>
      <c r="G745" s="23">
        <v>85</v>
      </c>
      <c r="H745" s="18">
        <f t="shared" si="22"/>
        <v>85</v>
      </c>
      <c r="I745" s="19" t="str">
        <f t="shared" si="23"/>
        <v>TỐT</v>
      </c>
      <c r="J745" s="20"/>
    </row>
    <row r="746" spans="1:10" s="1" customFormat="1" x14ac:dyDescent="0.25">
      <c r="A746" s="12">
        <f>SUBTOTAL(3,$B$4:B746)</f>
        <v>743</v>
      </c>
      <c r="B746" s="21" t="s">
        <v>1506</v>
      </c>
      <c r="C746" s="22" t="s">
        <v>1507</v>
      </c>
      <c r="D746" s="15">
        <v>37987</v>
      </c>
      <c r="E746" s="16" t="s">
        <v>1485</v>
      </c>
      <c r="F746" s="23">
        <v>70</v>
      </c>
      <c r="G746" s="23">
        <v>90</v>
      </c>
      <c r="H746" s="18">
        <f t="shared" si="22"/>
        <v>80</v>
      </c>
      <c r="I746" s="19" t="str">
        <f t="shared" si="23"/>
        <v>TỐT</v>
      </c>
      <c r="J746" s="20"/>
    </row>
    <row r="747" spans="1:10" s="1" customFormat="1" x14ac:dyDescent="0.25">
      <c r="A747" s="12">
        <f>SUBTOTAL(3,$B$4:B747)</f>
        <v>744</v>
      </c>
      <c r="B747" s="21" t="s">
        <v>1508</v>
      </c>
      <c r="C747" s="22" t="s">
        <v>1509</v>
      </c>
      <c r="D747" s="15">
        <v>38041</v>
      </c>
      <c r="E747" s="16" t="s">
        <v>1485</v>
      </c>
      <c r="F747" s="23">
        <v>85</v>
      </c>
      <c r="G747" s="23">
        <v>93</v>
      </c>
      <c r="H747" s="18">
        <f t="shared" si="22"/>
        <v>89</v>
      </c>
      <c r="I747" s="19" t="str">
        <f t="shared" si="23"/>
        <v>TỐT</v>
      </c>
      <c r="J747" s="20"/>
    </row>
    <row r="748" spans="1:10" s="1" customFormat="1" x14ac:dyDescent="0.25">
      <c r="A748" s="12">
        <f>SUBTOTAL(3,$B$4:B748)</f>
        <v>745</v>
      </c>
      <c r="B748" s="21" t="s">
        <v>1510</v>
      </c>
      <c r="C748" s="22" t="s">
        <v>1511</v>
      </c>
      <c r="D748" s="15">
        <v>37330</v>
      </c>
      <c r="E748" s="16" t="s">
        <v>1485</v>
      </c>
      <c r="F748" s="23">
        <v>75</v>
      </c>
      <c r="G748" s="23">
        <v>85</v>
      </c>
      <c r="H748" s="18">
        <f t="shared" si="22"/>
        <v>80</v>
      </c>
      <c r="I748" s="19" t="str">
        <f t="shared" si="23"/>
        <v>TỐT</v>
      </c>
      <c r="J748" s="20"/>
    </row>
    <row r="749" spans="1:10" x14ac:dyDescent="0.25">
      <c r="A749" s="12">
        <f>SUBTOTAL(3,$B$4:B749)</f>
        <v>746</v>
      </c>
      <c r="B749" s="21" t="s">
        <v>1512</v>
      </c>
      <c r="C749" s="22" t="s">
        <v>1513</v>
      </c>
      <c r="D749" s="15">
        <v>38231</v>
      </c>
      <c r="E749" s="16" t="s">
        <v>1485</v>
      </c>
      <c r="F749" s="23">
        <v>0</v>
      </c>
      <c r="G749" s="23">
        <v>0</v>
      </c>
      <c r="H749" s="18">
        <f t="shared" si="22"/>
        <v>0</v>
      </c>
      <c r="I749" s="19" t="str">
        <f t="shared" si="23"/>
        <v>KÉM</v>
      </c>
      <c r="J749" s="20"/>
    </row>
    <row r="750" spans="1:10" s="1" customFormat="1" x14ac:dyDescent="0.25">
      <c r="A750" s="12">
        <f>SUBTOTAL(3,$B$4:B750)</f>
        <v>747</v>
      </c>
      <c r="B750" s="21" t="s">
        <v>1514</v>
      </c>
      <c r="C750" s="22" t="s">
        <v>1515</v>
      </c>
      <c r="D750" s="15">
        <v>38020</v>
      </c>
      <c r="E750" s="16" t="s">
        <v>1485</v>
      </c>
      <c r="F750" s="23">
        <v>90</v>
      </c>
      <c r="G750" s="23">
        <v>100</v>
      </c>
      <c r="H750" s="18">
        <f t="shared" si="22"/>
        <v>95</v>
      </c>
      <c r="I750" s="19" t="str">
        <f t="shared" si="23"/>
        <v>X.SẮC</v>
      </c>
      <c r="J750" s="20"/>
    </row>
    <row r="751" spans="1:10" x14ac:dyDescent="0.25">
      <c r="A751" s="12">
        <f>SUBTOTAL(3,$B$4:B751)</f>
        <v>748</v>
      </c>
      <c r="B751" s="21" t="s">
        <v>1516</v>
      </c>
      <c r="C751" s="22" t="s">
        <v>1517</v>
      </c>
      <c r="D751" s="15">
        <v>38268</v>
      </c>
      <c r="E751" s="16" t="s">
        <v>1485</v>
      </c>
      <c r="F751" s="23">
        <v>0</v>
      </c>
      <c r="G751" s="23">
        <v>0</v>
      </c>
      <c r="H751" s="18">
        <f t="shared" si="22"/>
        <v>0</v>
      </c>
      <c r="I751" s="19" t="str">
        <f t="shared" si="23"/>
        <v>KÉM</v>
      </c>
      <c r="J751" s="20"/>
    </row>
    <row r="752" spans="1:10" s="1" customFormat="1" x14ac:dyDescent="0.25">
      <c r="A752" s="12">
        <f>SUBTOTAL(3,$B$4:B752)</f>
        <v>749</v>
      </c>
      <c r="B752" s="21" t="s">
        <v>1518</v>
      </c>
      <c r="C752" s="22" t="s">
        <v>1519</v>
      </c>
      <c r="D752" s="15">
        <v>38200</v>
      </c>
      <c r="E752" s="16" t="s">
        <v>1485</v>
      </c>
      <c r="F752" s="23">
        <v>85</v>
      </c>
      <c r="G752" s="23">
        <v>89</v>
      </c>
      <c r="H752" s="18">
        <f t="shared" si="22"/>
        <v>87</v>
      </c>
      <c r="I752" s="19" t="str">
        <f t="shared" si="23"/>
        <v>TỐT</v>
      </c>
      <c r="J752" s="20"/>
    </row>
    <row r="753" spans="1:10" s="1" customFormat="1" x14ac:dyDescent="0.25">
      <c r="A753" s="12">
        <f>SUBTOTAL(3,$B$4:B753)</f>
        <v>750</v>
      </c>
      <c r="B753" s="21" t="s">
        <v>1520</v>
      </c>
      <c r="C753" s="22" t="s">
        <v>1521</v>
      </c>
      <c r="D753" s="15">
        <v>38269</v>
      </c>
      <c r="E753" s="16" t="s">
        <v>1485</v>
      </c>
      <c r="F753" s="23">
        <v>85</v>
      </c>
      <c r="G753" s="23">
        <v>85</v>
      </c>
      <c r="H753" s="18">
        <f t="shared" si="22"/>
        <v>85</v>
      </c>
      <c r="I753" s="19" t="str">
        <f t="shared" si="23"/>
        <v>TỐT</v>
      </c>
      <c r="J753" s="20"/>
    </row>
    <row r="754" spans="1:10" s="1" customFormat="1" x14ac:dyDescent="0.25">
      <c r="A754" s="12">
        <f>SUBTOTAL(3,$B$4:B754)</f>
        <v>751</v>
      </c>
      <c r="B754" s="21" t="s">
        <v>1522</v>
      </c>
      <c r="C754" s="22" t="s">
        <v>1523</v>
      </c>
      <c r="D754" s="15">
        <v>38229</v>
      </c>
      <c r="E754" s="16" t="s">
        <v>1485</v>
      </c>
      <c r="F754" s="23">
        <v>100</v>
      </c>
      <c r="G754" s="23">
        <v>80</v>
      </c>
      <c r="H754" s="18">
        <f t="shared" si="22"/>
        <v>90</v>
      </c>
      <c r="I754" s="19" t="str">
        <f t="shared" si="23"/>
        <v>X.SẮC</v>
      </c>
      <c r="J754" s="20"/>
    </row>
    <row r="755" spans="1:10" s="1" customFormat="1" x14ac:dyDescent="0.25">
      <c r="A755" s="12">
        <f>SUBTOTAL(3,$B$4:B755)</f>
        <v>752</v>
      </c>
      <c r="B755" s="21" t="s">
        <v>1524</v>
      </c>
      <c r="C755" s="22" t="s">
        <v>1525</v>
      </c>
      <c r="D755" s="15">
        <v>38281</v>
      </c>
      <c r="E755" s="16" t="s">
        <v>1485</v>
      </c>
      <c r="F755" s="23">
        <v>90</v>
      </c>
      <c r="G755" s="23">
        <v>85</v>
      </c>
      <c r="H755" s="18">
        <f t="shared" si="22"/>
        <v>87.5</v>
      </c>
      <c r="I755" s="19" t="str">
        <f t="shared" si="23"/>
        <v>TỐT</v>
      </c>
      <c r="J755" s="20"/>
    </row>
    <row r="756" spans="1:10" x14ac:dyDescent="0.25">
      <c r="A756" s="12">
        <f>SUBTOTAL(3,$B$4:B756)</f>
        <v>753</v>
      </c>
      <c r="B756" s="21" t="s">
        <v>1526</v>
      </c>
      <c r="C756" s="22" t="s">
        <v>1527</v>
      </c>
      <c r="D756" s="15">
        <v>38214</v>
      </c>
      <c r="E756" s="16" t="s">
        <v>1485</v>
      </c>
      <c r="F756" s="23">
        <v>85</v>
      </c>
      <c r="G756" s="23">
        <v>0</v>
      </c>
      <c r="H756" s="18">
        <f t="shared" si="22"/>
        <v>42.5</v>
      </c>
      <c r="I756" s="19" t="str">
        <f t="shared" si="23"/>
        <v>YẾU</v>
      </c>
      <c r="J756" s="20"/>
    </row>
    <row r="757" spans="1:10" x14ac:dyDescent="0.25">
      <c r="A757" s="12">
        <f>SUBTOTAL(3,$B$4:B757)</f>
        <v>754</v>
      </c>
      <c r="B757" s="21" t="s">
        <v>1528</v>
      </c>
      <c r="C757" s="22" t="s">
        <v>1529</v>
      </c>
      <c r="D757" s="15">
        <v>38248</v>
      </c>
      <c r="E757" s="16" t="s">
        <v>1485</v>
      </c>
      <c r="F757" s="23">
        <v>85</v>
      </c>
      <c r="G757" s="23">
        <v>0</v>
      </c>
      <c r="H757" s="18">
        <f t="shared" si="22"/>
        <v>42.5</v>
      </c>
      <c r="I757" s="19" t="str">
        <f t="shared" si="23"/>
        <v>YẾU</v>
      </c>
      <c r="J757" s="20"/>
    </row>
    <row r="758" spans="1:10" s="1" customFormat="1" x14ac:dyDescent="0.25">
      <c r="A758" s="12">
        <f>SUBTOTAL(3,$B$4:B758)</f>
        <v>755</v>
      </c>
      <c r="B758" s="21" t="s">
        <v>1530</v>
      </c>
      <c r="C758" s="22" t="s">
        <v>1531</v>
      </c>
      <c r="D758" s="15">
        <v>38131</v>
      </c>
      <c r="E758" s="16" t="s">
        <v>1485</v>
      </c>
      <c r="F758" s="23">
        <v>75</v>
      </c>
      <c r="G758" s="23">
        <v>71</v>
      </c>
      <c r="H758" s="18">
        <f t="shared" si="22"/>
        <v>73</v>
      </c>
      <c r="I758" s="19" t="str">
        <f t="shared" si="23"/>
        <v>KHÁ</v>
      </c>
      <c r="J758" s="20"/>
    </row>
    <row r="759" spans="1:10" s="1" customFormat="1" x14ac:dyDescent="0.25">
      <c r="A759" s="12">
        <f>SUBTOTAL(3,$B$4:B759)</f>
        <v>756</v>
      </c>
      <c r="B759" s="21" t="s">
        <v>1532</v>
      </c>
      <c r="C759" s="22" t="s">
        <v>1533</v>
      </c>
      <c r="D759" s="15">
        <v>38193</v>
      </c>
      <c r="E759" s="16" t="s">
        <v>1485</v>
      </c>
      <c r="F759" s="23">
        <v>85</v>
      </c>
      <c r="G759" s="23">
        <v>85</v>
      </c>
      <c r="H759" s="18">
        <f t="shared" si="22"/>
        <v>85</v>
      </c>
      <c r="I759" s="19" t="str">
        <f t="shared" si="23"/>
        <v>TỐT</v>
      </c>
      <c r="J759" s="20"/>
    </row>
    <row r="760" spans="1:10" s="1" customFormat="1" x14ac:dyDescent="0.25">
      <c r="A760" s="12">
        <f>SUBTOTAL(3,$B$4:B760)</f>
        <v>757</v>
      </c>
      <c r="B760" s="21" t="s">
        <v>1534</v>
      </c>
      <c r="C760" s="22" t="s">
        <v>1535</v>
      </c>
      <c r="D760" s="15">
        <v>38340</v>
      </c>
      <c r="E760" s="16" t="s">
        <v>1485</v>
      </c>
      <c r="F760" s="23">
        <v>95</v>
      </c>
      <c r="G760" s="23">
        <v>100</v>
      </c>
      <c r="H760" s="18">
        <f t="shared" si="22"/>
        <v>97.5</v>
      </c>
      <c r="I760" s="19" t="str">
        <f t="shared" si="23"/>
        <v>X.SẮC</v>
      </c>
      <c r="J760" s="20"/>
    </row>
    <row r="761" spans="1:10" s="1" customFormat="1" x14ac:dyDescent="0.25">
      <c r="A761" s="12">
        <f>SUBTOTAL(3,$B$4:B761)</f>
        <v>758</v>
      </c>
      <c r="B761" s="21" t="s">
        <v>1536</v>
      </c>
      <c r="C761" s="22" t="s">
        <v>1537</v>
      </c>
      <c r="D761" s="15">
        <v>38669</v>
      </c>
      <c r="E761" s="16" t="s">
        <v>1538</v>
      </c>
      <c r="F761" s="23">
        <v>98</v>
      </c>
      <c r="G761" s="23">
        <v>99</v>
      </c>
      <c r="H761" s="18">
        <f t="shared" si="22"/>
        <v>98.5</v>
      </c>
      <c r="I761" s="19" t="str">
        <f t="shared" si="23"/>
        <v>X.SẮC</v>
      </c>
      <c r="J761" s="20"/>
    </row>
    <row r="762" spans="1:10" x14ac:dyDescent="0.25">
      <c r="A762" s="12">
        <f>SUBTOTAL(3,$B$4:B762)</f>
        <v>759</v>
      </c>
      <c r="B762" s="21" t="s">
        <v>1539</v>
      </c>
      <c r="C762" s="22" t="s">
        <v>1540</v>
      </c>
      <c r="D762" s="15">
        <v>38358</v>
      </c>
      <c r="E762" s="16" t="s">
        <v>1538</v>
      </c>
      <c r="F762" s="23">
        <v>92</v>
      </c>
      <c r="G762" s="23">
        <v>0</v>
      </c>
      <c r="H762" s="18">
        <f t="shared" si="22"/>
        <v>46</v>
      </c>
      <c r="I762" s="19" t="str">
        <f t="shared" si="23"/>
        <v>YẾU</v>
      </c>
      <c r="J762" s="20"/>
    </row>
    <row r="763" spans="1:10" s="1" customFormat="1" x14ac:dyDescent="0.25">
      <c r="A763" s="12">
        <f>SUBTOTAL(3,$B$4:B763)</f>
        <v>760</v>
      </c>
      <c r="B763" s="21" t="s">
        <v>1541</v>
      </c>
      <c r="C763" s="22" t="s">
        <v>1542</v>
      </c>
      <c r="D763" s="15">
        <v>38626</v>
      </c>
      <c r="E763" s="16" t="s">
        <v>1538</v>
      </c>
      <c r="F763" s="23">
        <v>100</v>
      </c>
      <c r="G763" s="23">
        <v>100</v>
      </c>
      <c r="H763" s="18">
        <f t="shared" si="22"/>
        <v>100</v>
      </c>
      <c r="I763" s="19" t="str">
        <f t="shared" si="23"/>
        <v>X.SẮC</v>
      </c>
      <c r="J763" s="20"/>
    </row>
    <row r="764" spans="1:10" s="1" customFormat="1" x14ac:dyDescent="0.25">
      <c r="A764" s="12">
        <f>SUBTOTAL(3,$B$4:B764)</f>
        <v>761</v>
      </c>
      <c r="B764" s="21" t="s">
        <v>1543</v>
      </c>
      <c r="C764" s="22" t="s">
        <v>1544</v>
      </c>
      <c r="D764" s="15">
        <v>38585</v>
      </c>
      <c r="E764" s="16" t="s">
        <v>1538</v>
      </c>
      <c r="F764" s="23">
        <v>98</v>
      </c>
      <c r="G764" s="23">
        <v>97</v>
      </c>
      <c r="H764" s="18">
        <f t="shared" si="22"/>
        <v>97.5</v>
      </c>
      <c r="I764" s="19" t="str">
        <f t="shared" si="23"/>
        <v>X.SẮC</v>
      </c>
      <c r="J764" s="20"/>
    </row>
    <row r="765" spans="1:10" x14ac:dyDescent="0.25">
      <c r="A765" s="12">
        <f>SUBTOTAL(3,$B$4:B765)</f>
        <v>762</v>
      </c>
      <c r="B765" s="21" t="s">
        <v>1545</v>
      </c>
      <c r="C765" s="22" t="s">
        <v>1546</v>
      </c>
      <c r="D765" s="15">
        <v>38365</v>
      </c>
      <c r="E765" s="16" t="s">
        <v>1538</v>
      </c>
      <c r="F765" s="23">
        <v>0</v>
      </c>
      <c r="G765" s="23">
        <v>90</v>
      </c>
      <c r="H765" s="18">
        <f t="shared" si="22"/>
        <v>45</v>
      </c>
      <c r="I765" s="19" t="str">
        <f t="shared" si="23"/>
        <v>YẾU</v>
      </c>
      <c r="J765" s="20"/>
    </row>
    <row r="766" spans="1:10" s="1" customFormat="1" x14ac:dyDescent="0.25">
      <c r="A766" s="12">
        <f>SUBTOTAL(3,$B$4:B766)</f>
        <v>763</v>
      </c>
      <c r="B766" s="21" t="s">
        <v>1547</v>
      </c>
      <c r="C766" s="22" t="s">
        <v>1548</v>
      </c>
      <c r="D766" s="15">
        <v>38649</v>
      </c>
      <c r="E766" s="16" t="s">
        <v>1538</v>
      </c>
      <c r="F766" s="23">
        <v>95</v>
      </c>
      <c r="G766" s="23">
        <v>90</v>
      </c>
      <c r="H766" s="18">
        <f t="shared" si="22"/>
        <v>92.5</v>
      </c>
      <c r="I766" s="19" t="str">
        <f t="shared" si="23"/>
        <v>X.SẮC</v>
      </c>
      <c r="J766" s="20"/>
    </row>
    <row r="767" spans="1:10" s="1" customFormat="1" x14ac:dyDescent="0.25">
      <c r="A767" s="12">
        <f>SUBTOTAL(3,$B$4:B767)</f>
        <v>764</v>
      </c>
      <c r="B767" s="21" t="s">
        <v>1549</v>
      </c>
      <c r="C767" s="22" t="s">
        <v>1550</v>
      </c>
      <c r="D767" s="15">
        <v>38504</v>
      </c>
      <c r="E767" s="16" t="s">
        <v>1538</v>
      </c>
      <c r="F767" s="23">
        <v>95</v>
      </c>
      <c r="G767" s="23">
        <v>96</v>
      </c>
      <c r="H767" s="18">
        <f t="shared" si="22"/>
        <v>95.5</v>
      </c>
      <c r="I767" s="19" t="str">
        <f t="shared" si="23"/>
        <v>X.SẮC</v>
      </c>
      <c r="J767" s="20"/>
    </row>
    <row r="768" spans="1:10" s="1" customFormat="1" x14ac:dyDescent="0.25">
      <c r="A768" s="12">
        <f>SUBTOTAL(3,$B$4:B768)</f>
        <v>765</v>
      </c>
      <c r="B768" s="21" t="s">
        <v>1551</v>
      </c>
      <c r="C768" s="22" t="s">
        <v>1552</v>
      </c>
      <c r="D768" s="15">
        <v>38698</v>
      </c>
      <c r="E768" s="16" t="s">
        <v>1538</v>
      </c>
      <c r="F768" s="23">
        <v>95</v>
      </c>
      <c r="G768" s="23">
        <v>96</v>
      </c>
      <c r="H768" s="18">
        <f t="shared" si="22"/>
        <v>95.5</v>
      </c>
      <c r="I768" s="19" t="str">
        <f t="shared" si="23"/>
        <v>X.SẮC</v>
      </c>
      <c r="J768" s="20"/>
    </row>
    <row r="769" spans="1:10" s="1" customFormat="1" x14ac:dyDescent="0.25">
      <c r="A769" s="12">
        <f>SUBTOTAL(3,$B$4:B769)</f>
        <v>766</v>
      </c>
      <c r="B769" s="21" t="s">
        <v>1553</v>
      </c>
      <c r="C769" s="22" t="s">
        <v>1554</v>
      </c>
      <c r="D769" s="15">
        <v>38637</v>
      </c>
      <c r="E769" s="16" t="s">
        <v>1538</v>
      </c>
      <c r="F769" s="23">
        <v>100</v>
      </c>
      <c r="G769" s="23">
        <v>100</v>
      </c>
      <c r="H769" s="18">
        <f t="shared" si="22"/>
        <v>100</v>
      </c>
      <c r="I769" s="19" t="str">
        <f t="shared" si="23"/>
        <v>X.SẮC</v>
      </c>
      <c r="J769" s="20"/>
    </row>
    <row r="770" spans="1:10" s="1" customFormat="1" x14ac:dyDescent="0.25">
      <c r="A770" s="12">
        <f>SUBTOTAL(3,$B$4:B770)</f>
        <v>767</v>
      </c>
      <c r="B770" s="21" t="s">
        <v>1555</v>
      </c>
      <c r="C770" s="22" t="s">
        <v>1556</v>
      </c>
      <c r="D770" s="15">
        <v>38538</v>
      </c>
      <c r="E770" s="16" t="s">
        <v>1538</v>
      </c>
      <c r="F770" s="23">
        <v>90</v>
      </c>
      <c r="G770" s="23">
        <v>95</v>
      </c>
      <c r="H770" s="18">
        <f t="shared" si="22"/>
        <v>92.5</v>
      </c>
      <c r="I770" s="19" t="str">
        <f t="shared" si="23"/>
        <v>X.SẮC</v>
      </c>
      <c r="J770" s="20"/>
    </row>
    <row r="771" spans="1:10" s="1" customFormat="1" x14ac:dyDescent="0.25">
      <c r="A771" s="12">
        <f>SUBTOTAL(3,$B$4:B771)</f>
        <v>768</v>
      </c>
      <c r="B771" s="21" t="s">
        <v>1557</v>
      </c>
      <c r="C771" s="22" t="s">
        <v>1558</v>
      </c>
      <c r="D771" s="15">
        <v>38690</v>
      </c>
      <c r="E771" s="16" t="s">
        <v>1538</v>
      </c>
      <c r="F771" s="23">
        <v>99</v>
      </c>
      <c r="G771" s="23">
        <v>99</v>
      </c>
      <c r="H771" s="18">
        <f t="shared" si="22"/>
        <v>99</v>
      </c>
      <c r="I771" s="19" t="str">
        <f t="shared" si="23"/>
        <v>X.SẮC</v>
      </c>
      <c r="J771" s="20"/>
    </row>
    <row r="772" spans="1:10" s="1" customFormat="1" ht="37.5" x14ac:dyDescent="0.25">
      <c r="A772" s="12">
        <f>SUBTOTAL(3,$B$4:B772)</f>
        <v>769</v>
      </c>
      <c r="B772" s="21" t="s">
        <v>1559</v>
      </c>
      <c r="C772" s="22" t="s">
        <v>1560</v>
      </c>
      <c r="D772" s="15">
        <v>38675</v>
      </c>
      <c r="E772" s="16" t="s">
        <v>1538</v>
      </c>
      <c r="F772" s="23">
        <v>100</v>
      </c>
      <c r="G772" s="23">
        <v>99</v>
      </c>
      <c r="H772" s="18">
        <f t="shared" si="22"/>
        <v>99.5</v>
      </c>
      <c r="I772" s="19" t="str">
        <f t="shared" si="23"/>
        <v>X.SẮC</v>
      </c>
      <c r="J772" s="20"/>
    </row>
    <row r="773" spans="1:10" x14ac:dyDescent="0.25">
      <c r="A773" s="12">
        <f>SUBTOTAL(3,$B$4:B773)</f>
        <v>770</v>
      </c>
      <c r="B773" s="21" t="s">
        <v>1561</v>
      </c>
      <c r="C773" s="22" t="s">
        <v>1562</v>
      </c>
      <c r="D773" s="15">
        <v>38385</v>
      </c>
      <c r="E773" s="28"/>
      <c r="F773" s="23">
        <v>90</v>
      </c>
      <c r="G773" s="23">
        <v>0</v>
      </c>
      <c r="H773" s="18">
        <f t="shared" ref="H773:H836" si="24">(F773+G773)/2</f>
        <v>45</v>
      </c>
      <c r="I773" s="19" t="str">
        <f t="shared" ref="I773:I836" si="25">IF(H773&gt;=90,"X.SẮC", IF(H773&gt;=80,"TỐT", IF(H773&gt;=65,"KHÁ", IF(H773&gt;=50,"T.BÌNH", IF(H773&gt;=35, "YẾU","KÉM" )))))</f>
        <v>YẾU</v>
      </c>
      <c r="J773" s="20"/>
    </row>
    <row r="774" spans="1:10" s="1" customFormat="1" ht="37.5" x14ac:dyDescent="0.25">
      <c r="A774" s="12">
        <f>SUBTOTAL(3,$B$4:B774)</f>
        <v>771</v>
      </c>
      <c r="B774" s="21" t="s">
        <v>1563</v>
      </c>
      <c r="C774" s="22" t="s">
        <v>1564</v>
      </c>
      <c r="D774" s="15">
        <v>38366</v>
      </c>
      <c r="E774" s="16" t="s">
        <v>1538</v>
      </c>
      <c r="F774" s="23">
        <v>98</v>
      </c>
      <c r="G774" s="23">
        <v>95</v>
      </c>
      <c r="H774" s="18">
        <f t="shared" si="24"/>
        <v>96.5</v>
      </c>
      <c r="I774" s="19" t="str">
        <f t="shared" si="25"/>
        <v>X.SẮC</v>
      </c>
      <c r="J774" s="20"/>
    </row>
    <row r="775" spans="1:10" s="1" customFormat="1" x14ac:dyDescent="0.25">
      <c r="A775" s="12">
        <f>SUBTOTAL(3,$B$4:B775)</f>
        <v>772</v>
      </c>
      <c r="B775" s="21" t="s">
        <v>1565</v>
      </c>
      <c r="C775" s="22" t="s">
        <v>1566</v>
      </c>
      <c r="D775" s="15">
        <v>38597</v>
      </c>
      <c r="E775" s="16" t="s">
        <v>1538</v>
      </c>
      <c r="F775" s="23">
        <v>98</v>
      </c>
      <c r="G775" s="23">
        <v>95</v>
      </c>
      <c r="H775" s="18">
        <f t="shared" si="24"/>
        <v>96.5</v>
      </c>
      <c r="I775" s="19" t="str">
        <f t="shared" si="25"/>
        <v>X.SẮC</v>
      </c>
      <c r="J775" s="20"/>
    </row>
    <row r="776" spans="1:10" s="1" customFormat="1" x14ac:dyDescent="0.25">
      <c r="A776" s="12">
        <f>SUBTOTAL(3,$B$4:B776)</f>
        <v>773</v>
      </c>
      <c r="B776" s="21" t="s">
        <v>1567</v>
      </c>
      <c r="C776" s="22" t="s">
        <v>1568</v>
      </c>
      <c r="D776" s="15">
        <v>38642</v>
      </c>
      <c r="E776" s="16" t="s">
        <v>1538</v>
      </c>
      <c r="F776" s="23">
        <v>98</v>
      </c>
      <c r="G776" s="23">
        <v>95</v>
      </c>
      <c r="H776" s="18">
        <f t="shared" si="24"/>
        <v>96.5</v>
      </c>
      <c r="I776" s="19" t="str">
        <f t="shared" si="25"/>
        <v>X.SẮC</v>
      </c>
      <c r="J776" s="20"/>
    </row>
    <row r="777" spans="1:10" s="1" customFormat="1" x14ac:dyDescent="0.25">
      <c r="A777" s="12">
        <f>SUBTOTAL(3,$B$4:B777)</f>
        <v>774</v>
      </c>
      <c r="B777" s="21" t="s">
        <v>1569</v>
      </c>
      <c r="C777" s="22" t="s">
        <v>1570</v>
      </c>
      <c r="D777" s="15">
        <v>38703</v>
      </c>
      <c r="E777" s="16" t="s">
        <v>1538</v>
      </c>
      <c r="F777" s="23">
        <v>98</v>
      </c>
      <c r="G777" s="23">
        <v>95</v>
      </c>
      <c r="H777" s="18">
        <f t="shared" si="24"/>
        <v>96.5</v>
      </c>
      <c r="I777" s="19" t="str">
        <f t="shared" si="25"/>
        <v>X.SẮC</v>
      </c>
      <c r="J777" s="20"/>
    </row>
    <row r="778" spans="1:10" s="1" customFormat="1" x14ac:dyDescent="0.25">
      <c r="A778" s="12">
        <f>SUBTOTAL(3,$B$4:B778)</f>
        <v>775</v>
      </c>
      <c r="B778" s="21" t="s">
        <v>1571</v>
      </c>
      <c r="C778" s="22" t="s">
        <v>577</v>
      </c>
      <c r="D778" s="15">
        <v>38358</v>
      </c>
      <c r="E778" s="16" t="s">
        <v>1538</v>
      </c>
      <c r="F778" s="23">
        <v>98</v>
      </c>
      <c r="G778" s="23">
        <v>95</v>
      </c>
      <c r="H778" s="18">
        <f t="shared" si="24"/>
        <v>96.5</v>
      </c>
      <c r="I778" s="19" t="str">
        <f t="shared" si="25"/>
        <v>X.SẮC</v>
      </c>
      <c r="J778" s="20"/>
    </row>
    <row r="779" spans="1:10" s="1" customFormat="1" x14ac:dyDescent="0.25">
      <c r="A779" s="12">
        <f>SUBTOTAL(3,$B$4:B779)</f>
        <v>776</v>
      </c>
      <c r="B779" s="21" t="s">
        <v>1572</v>
      </c>
      <c r="C779" s="22" t="s">
        <v>1573</v>
      </c>
      <c r="D779" s="15">
        <v>38642</v>
      </c>
      <c r="E779" s="16" t="s">
        <v>1538</v>
      </c>
      <c r="F779" s="23">
        <v>93</v>
      </c>
      <c r="G779" s="23">
        <v>85</v>
      </c>
      <c r="H779" s="18">
        <f t="shared" si="24"/>
        <v>89</v>
      </c>
      <c r="I779" s="19" t="str">
        <f t="shared" si="25"/>
        <v>TỐT</v>
      </c>
      <c r="J779" s="20"/>
    </row>
    <row r="780" spans="1:10" s="1" customFormat="1" x14ac:dyDescent="0.25">
      <c r="A780" s="12">
        <f>SUBTOTAL(3,$B$4:B780)</f>
        <v>777</v>
      </c>
      <c r="B780" s="21" t="s">
        <v>1574</v>
      </c>
      <c r="C780" s="22" t="s">
        <v>1575</v>
      </c>
      <c r="D780" s="15">
        <v>38308</v>
      </c>
      <c r="E780" s="16" t="s">
        <v>1538</v>
      </c>
      <c r="F780" s="23">
        <v>98</v>
      </c>
      <c r="G780" s="23">
        <v>90</v>
      </c>
      <c r="H780" s="18">
        <f t="shared" si="24"/>
        <v>94</v>
      </c>
      <c r="I780" s="19" t="str">
        <f t="shared" si="25"/>
        <v>X.SẮC</v>
      </c>
      <c r="J780" s="20"/>
    </row>
    <row r="781" spans="1:10" s="1" customFormat="1" ht="37.5" x14ac:dyDescent="0.25">
      <c r="A781" s="12">
        <f>SUBTOTAL(3,$B$4:B781)</f>
        <v>778</v>
      </c>
      <c r="B781" s="21" t="s">
        <v>1576</v>
      </c>
      <c r="C781" s="22" t="s">
        <v>1577</v>
      </c>
      <c r="D781" s="15">
        <v>38515</v>
      </c>
      <c r="E781" s="16" t="s">
        <v>1538</v>
      </c>
      <c r="F781" s="23">
        <v>97</v>
      </c>
      <c r="G781" s="23">
        <v>97</v>
      </c>
      <c r="H781" s="18">
        <f t="shared" si="24"/>
        <v>97</v>
      </c>
      <c r="I781" s="19" t="str">
        <f t="shared" si="25"/>
        <v>X.SẮC</v>
      </c>
      <c r="J781" s="20"/>
    </row>
    <row r="782" spans="1:10" s="1" customFormat="1" x14ac:dyDescent="0.25">
      <c r="A782" s="12">
        <f>SUBTOTAL(3,$B$4:B782)</f>
        <v>779</v>
      </c>
      <c r="B782" s="21" t="s">
        <v>1578</v>
      </c>
      <c r="C782" s="22" t="s">
        <v>1579</v>
      </c>
      <c r="D782" s="15">
        <v>38217</v>
      </c>
      <c r="E782" s="16" t="s">
        <v>1538</v>
      </c>
      <c r="F782" s="23">
        <v>88</v>
      </c>
      <c r="G782" s="23">
        <v>85</v>
      </c>
      <c r="H782" s="18">
        <f t="shared" si="24"/>
        <v>86.5</v>
      </c>
      <c r="I782" s="19" t="str">
        <f t="shared" si="25"/>
        <v>TỐT</v>
      </c>
      <c r="J782" s="20"/>
    </row>
    <row r="783" spans="1:10" x14ac:dyDescent="0.25">
      <c r="A783" s="12">
        <f>SUBTOTAL(3,$B$4:B783)</f>
        <v>780</v>
      </c>
      <c r="B783" s="21" t="s">
        <v>1580</v>
      </c>
      <c r="C783" s="22" t="s">
        <v>1581</v>
      </c>
      <c r="D783" s="15">
        <v>38597</v>
      </c>
      <c r="E783" s="28"/>
      <c r="F783" s="23">
        <v>85</v>
      </c>
      <c r="G783" s="23">
        <v>0</v>
      </c>
      <c r="H783" s="18">
        <f t="shared" si="24"/>
        <v>42.5</v>
      </c>
      <c r="I783" s="19" t="str">
        <f t="shared" si="25"/>
        <v>YẾU</v>
      </c>
      <c r="J783" s="20"/>
    </row>
    <row r="784" spans="1:10" s="1" customFormat="1" x14ac:dyDescent="0.25">
      <c r="A784" s="12">
        <f>SUBTOTAL(3,$B$4:B784)</f>
        <v>781</v>
      </c>
      <c r="B784" s="21" t="s">
        <v>1582</v>
      </c>
      <c r="C784" s="22" t="s">
        <v>1583</v>
      </c>
      <c r="D784" s="15">
        <v>38502</v>
      </c>
      <c r="E784" s="16" t="s">
        <v>1538</v>
      </c>
      <c r="F784" s="23">
        <v>95</v>
      </c>
      <c r="G784" s="23">
        <v>94</v>
      </c>
      <c r="H784" s="18">
        <f t="shared" si="24"/>
        <v>94.5</v>
      </c>
      <c r="I784" s="19" t="str">
        <f t="shared" si="25"/>
        <v>X.SẮC</v>
      </c>
      <c r="J784" s="20"/>
    </row>
    <row r="785" spans="1:10" x14ac:dyDescent="0.25">
      <c r="A785" s="12">
        <f>SUBTOTAL(3,$B$4:B785)</f>
        <v>782</v>
      </c>
      <c r="B785" s="21" t="s">
        <v>1584</v>
      </c>
      <c r="C785" s="22" t="s">
        <v>1585</v>
      </c>
      <c r="D785" s="15">
        <v>38051</v>
      </c>
      <c r="E785" s="16" t="s">
        <v>1538</v>
      </c>
      <c r="F785" s="23">
        <v>0</v>
      </c>
      <c r="G785" s="23">
        <v>0</v>
      </c>
      <c r="H785" s="18">
        <f t="shared" si="24"/>
        <v>0</v>
      </c>
      <c r="I785" s="19" t="str">
        <f t="shared" si="25"/>
        <v>KÉM</v>
      </c>
      <c r="J785" s="20"/>
    </row>
    <row r="786" spans="1:10" s="1" customFormat="1" x14ac:dyDescent="0.25">
      <c r="A786" s="12">
        <f>SUBTOTAL(3,$B$4:B786)</f>
        <v>783</v>
      </c>
      <c r="B786" s="21" t="s">
        <v>1586</v>
      </c>
      <c r="C786" s="22" t="s">
        <v>1587</v>
      </c>
      <c r="D786" s="15">
        <v>38551</v>
      </c>
      <c r="E786" s="16" t="s">
        <v>1588</v>
      </c>
      <c r="F786" s="23">
        <v>100</v>
      </c>
      <c r="G786" s="23">
        <v>90</v>
      </c>
      <c r="H786" s="18">
        <f t="shared" si="24"/>
        <v>95</v>
      </c>
      <c r="I786" s="19" t="str">
        <f t="shared" si="25"/>
        <v>X.SẮC</v>
      </c>
      <c r="J786" s="20"/>
    </row>
    <row r="787" spans="1:10" s="1" customFormat="1" x14ac:dyDescent="0.25">
      <c r="A787" s="12">
        <f>SUBTOTAL(3,$B$4:B787)</f>
        <v>784</v>
      </c>
      <c r="B787" s="21" t="s">
        <v>1589</v>
      </c>
      <c r="C787" s="22" t="s">
        <v>1590</v>
      </c>
      <c r="D787" s="15">
        <v>38599</v>
      </c>
      <c r="E787" s="16" t="s">
        <v>1588</v>
      </c>
      <c r="F787" s="23">
        <v>70</v>
      </c>
      <c r="G787" s="23">
        <v>85</v>
      </c>
      <c r="H787" s="18">
        <f t="shared" si="24"/>
        <v>77.5</v>
      </c>
      <c r="I787" s="19" t="str">
        <f t="shared" si="25"/>
        <v>KHÁ</v>
      </c>
      <c r="J787" s="20"/>
    </row>
    <row r="788" spans="1:10" x14ac:dyDescent="0.25">
      <c r="A788" s="12">
        <f>SUBTOTAL(3,$B$4:B788)</f>
        <v>785</v>
      </c>
      <c r="B788" s="21" t="s">
        <v>1591</v>
      </c>
      <c r="C788" s="22" t="s">
        <v>1592</v>
      </c>
      <c r="D788" s="15">
        <v>38500</v>
      </c>
      <c r="E788" s="16" t="s">
        <v>1593</v>
      </c>
      <c r="F788" s="23">
        <v>90</v>
      </c>
      <c r="G788" s="23">
        <v>0</v>
      </c>
      <c r="H788" s="18">
        <f t="shared" si="24"/>
        <v>45</v>
      </c>
      <c r="I788" s="19" t="str">
        <f t="shared" si="25"/>
        <v>YẾU</v>
      </c>
      <c r="J788" s="20"/>
    </row>
    <row r="789" spans="1:10" s="1" customFormat="1" x14ac:dyDescent="0.25">
      <c r="A789" s="12">
        <f>SUBTOTAL(3,$B$4:B789)</f>
        <v>786</v>
      </c>
      <c r="B789" s="21" t="s">
        <v>1594</v>
      </c>
      <c r="C789" s="22" t="s">
        <v>1595</v>
      </c>
      <c r="D789" s="15">
        <v>38378</v>
      </c>
      <c r="E789" s="16" t="s">
        <v>1588</v>
      </c>
      <c r="F789" s="23">
        <v>100</v>
      </c>
      <c r="G789" s="23">
        <v>90</v>
      </c>
      <c r="H789" s="18">
        <f t="shared" si="24"/>
        <v>95</v>
      </c>
      <c r="I789" s="19" t="str">
        <f t="shared" si="25"/>
        <v>X.SẮC</v>
      </c>
      <c r="J789" s="20"/>
    </row>
    <row r="790" spans="1:10" s="1" customFormat="1" x14ac:dyDescent="0.25">
      <c r="A790" s="12">
        <f>SUBTOTAL(3,$B$4:B790)</f>
        <v>787</v>
      </c>
      <c r="B790" s="21" t="s">
        <v>1596</v>
      </c>
      <c r="C790" s="22" t="s">
        <v>1597</v>
      </c>
      <c r="D790" s="15">
        <v>38656</v>
      </c>
      <c r="E790" s="16" t="s">
        <v>1593</v>
      </c>
      <c r="F790" s="23">
        <v>89</v>
      </c>
      <c r="G790" s="23">
        <v>90</v>
      </c>
      <c r="H790" s="18">
        <f t="shared" si="24"/>
        <v>89.5</v>
      </c>
      <c r="I790" s="19" t="str">
        <f t="shared" si="25"/>
        <v>TỐT</v>
      </c>
      <c r="J790" s="20"/>
    </row>
    <row r="791" spans="1:10" s="1" customFormat="1" x14ac:dyDescent="0.25">
      <c r="A791" s="12">
        <f>SUBTOTAL(3,$B$4:B791)</f>
        <v>788</v>
      </c>
      <c r="B791" s="21" t="s">
        <v>1598</v>
      </c>
      <c r="C791" s="22" t="s">
        <v>1599</v>
      </c>
      <c r="D791" s="15">
        <v>38538</v>
      </c>
      <c r="E791" s="16" t="s">
        <v>1593</v>
      </c>
      <c r="F791" s="23">
        <v>90</v>
      </c>
      <c r="G791" s="23">
        <v>85</v>
      </c>
      <c r="H791" s="18">
        <f t="shared" si="24"/>
        <v>87.5</v>
      </c>
      <c r="I791" s="19" t="str">
        <f t="shared" si="25"/>
        <v>TỐT</v>
      </c>
      <c r="J791" s="20"/>
    </row>
    <row r="792" spans="1:10" x14ac:dyDescent="0.25">
      <c r="A792" s="12">
        <f>SUBTOTAL(3,$B$4:B792)</f>
        <v>789</v>
      </c>
      <c r="B792" s="21" t="s">
        <v>1600</v>
      </c>
      <c r="C792" s="22" t="s">
        <v>1601</v>
      </c>
      <c r="D792" s="15">
        <v>38401</v>
      </c>
      <c r="E792" s="16" t="s">
        <v>1593</v>
      </c>
      <c r="F792" s="23">
        <v>90</v>
      </c>
      <c r="G792" s="23">
        <v>0</v>
      </c>
      <c r="H792" s="18">
        <f t="shared" si="24"/>
        <v>45</v>
      </c>
      <c r="I792" s="19" t="str">
        <f t="shared" si="25"/>
        <v>YẾU</v>
      </c>
      <c r="J792" s="20"/>
    </row>
    <row r="793" spans="1:10" s="1" customFormat="1" x14ac:dyDescent="0.25">
      <c r="A793" s="12">
        <f>SUBTOTAL(3,$B$4:B793)</f>
        <v>790</v>
      </c>
      <c r="B793" s="21" t="s">
        <v>1602</v>
      </c>
      <c r="C793" s="22" t="s">
        <v>1603</v>
      </c>
      <c r="D793" s="15">
        <v>38614</v>
      </c>
      <c r="E793" s="16" t="s">
        <v>1588</v>
      </c>
      <c r="F793" s="23">
        <v>90</v>
      </c>
      <c r="G793" s="23">
        <v>90</v>
      </c>
      <c r="H793" s="18">
        <f t="shared" si="24"/>
        <v>90</v>
      </c>
      <c r="I793" s="19" t="str">
        <f t="shared" si="25"/>
        <v>X.SẮC</v>
      </c>
      <c r="J793" s="20"/>
    </row>
    <row r="794" spans="1:10" s="1" customFormat="1" x14ac:dyDescent="0.25">
      <c r="A794" s="12">
        <f>SUBTOTAL(3,$B$4:B794)</f>
        <v>791</v>
      </c>
      <c r="B794" s="21" t="s">
        <v>1604</v>
      </c>
      <c r="C794" s="22" t="s">
        <v>1605</v>
      </c>
      <c r="D794" s="15">
        <v>38599</v>
      </c>
      <c r="E794" s="16" t="s">
        <v>1593</v>
      </c>
      <c r="F794" s="23">
        <v>90</v>
      </c>
      <c r="G794" s="23">
        <v>90</v>
      </c>
      <c r="H794" s="18">
        <f t="shared" si="24"/>
        <v>90</v>
      </c>
      <c r="I794" s="19" t="str">
        <f t="shared" si="25"/>
        <v>X.SẮC</v>
      </c>
      <c r="J794" s="20"/>
    </row>
    <row r="795" spans="1:10" s="1" customFormat="1" x14ac:dyDescent="0.25">
      <c r="A795" s="12">
        <f>SUBTOTAL(3,$B$4:B795)</f>
        <v>792</v>
      </c>
      <c r="B795" s="21" t="s">
        <v>1606</v>
      </c>
      <c r="C795" s="22" t="s">
        <v>1607</v>
      </c>
      <c r="D795" s="15">
        <v>38449</v>
      </c>
      <c r="E795" s="16" t="s">
        <v>1593</v>
      </c>
      <c r="F795" s="23">
        <v>90</v>
      </c>
      <c r="G795" s="23">
        <v>90</v>
      </c>
      <c r="H795" s="18">
        <f t="shared" si="24"/>
        <v>90</v>
      </c>
      <c r="I795" s="19" t="str">
        <f t="shared" si="25"/>
        <v>X.SẮC</v>
      </c>
      <c r="J795" s="20"/>
    </row>
    <row r="796" spans="1:10" x14ac:dyDescent="0.25">
      <c r="A796" s="12">
        <f>SUBTOTAL(3,$B$4:B796)</f>
        <v>793</v>
      </c>
      <c r="B796" s="21" t="s">
        <v>1608</v>
      </c>
      <c r="C796" s="22" t="s">
        <v>1609</v>
      </c>
      <c r="D796" s="15">
        <v>38447</v>
      </c>
      <c r="E796" s="16" t="s">
        <v>1593</v>
      </c>
      <c r="F796" s="23">
        <v>80</v>
      </c>
      <c r="G796" s="23">
        <v>0</v>
      </c>
      <c r="H796" s="18">
        <f t="shared" si="24"/>
        <v>40</v>
      </c>
      <c r="I796" s="19" t="str">
        <f t="shared" si="25"/>
        <v>YẾU</v>
      </c>
      <c r="J796" s="20"/>
    </row>
    <row r="797" spans="1:10" s="1" customFormat="1" x14ac:dyDescent="0.25">
      <c r="A797" s="12">
        <f>SUBTOTAL(3,$B$4:B797)</f>
        <v>794</v>
      </c>
      <c r="B797" s="21" t="s">
        <v>1610</v>
      </c>
      <c r="C797" s="22" t="s">
        <v>1611</v>
      </c>
      <c r="D797" s="15">
        <v>38438</v>
      </c>
      <c r="E797" s="16" t="s">
        <v>1588</v>
      </c>
      <c r="F797" s="23">
        <v>90</v>
      </c>
      <c r="G797" s="23">
        <v>90</v>
      </c>
      <c r="H797" s="18">
        <f t="shared" si="24"/>
        <v>90</v>
      </c>
      <c r="I797" s="19" t="str">
        <f t="shared" si="25"/>
        <v>X.SẮC</v>
      </c>
      <c r="J797" s="20"/>
    </row>
    <row r="798" spans="1:10" s="1" customFormat="1" x14ac:dyDescent="0.25">
      <c r="A798" s="12">
        <f>SUBTOTAL(3,$B$4:B798)</f>
        <v>795</v>
      </c>
      <c r="B798" s="21" t="s">
        <v>1612</v>
      </c>
      <c r="C798" s="22" t="s">
        <v>1613</v>
      </c>
      <c r="D798" s="15">
        <v>38492</v>
      </c>
      <c r="E798" s="16" t="s">
        <v>1593</v>
      </c>
      <c r="F798" s="23">
        <v>90</v>
      </c>
      <c r="G798" s="23">
        <v>85</v>
      </c>
      <c r="H798" s="18">
        <f t="shared" si="24"/>
        <v>87.5</v>
      </c>
      <c r="I798" s="19" t="str">
        <f t="shared" si="25"/>
        <v>TỐT</v>
      </c>
      <c r="J798" s="20"/>
    </row>
    <row r="799" spans="1:10" s="1" customFormat="1" x14ac:dyDescent="0.25">
      <c r="A799" s="12">
        <f>SUBTOTAL(3,$B$4:B799)</f>
        <v>796</v>
      </c>
      <c r="B799" s="21" t="s">
        <v>1614</v>
      </c>
      <c r="C799" s="22" t="s">
        <v>932</v>
      </c>
      <c r="D799" s="15">
        <v>38605</v>
      </c>
      <c r="E799" s="16" t="s">
        <v>1588</v>
      </c>
      <c r="F799" s="23">
        <v>90</v>
      </c>
      <c r="G799" s="23">
        <v>90</v>
      </c>
      <c r="H799" s="18">
        <f t="shared" si="24"/>
        <v>90</v>
      </c>
      <c r="I799" s="19" t="str">
        <f t="shared" si="25"/>
        <v>X.SẮC</v>
      </c>
      <c r="J799" s="20"/>
    </row>
    <row r="800" spans="1:10" s="1" customFormat="1" x14ac:dyDescent="0.25">
      <c r="A800" s="12">
        <f>SUBTOTAL(3,$B$4:B800)</f>
        <v>797</v>
      </c>
      <c r="B800" s="21" t="s">
        <v>1615</v>
      </c>
      <c r="C800" s="22" t="s">
        <v>1616</v>
      </c>
      <c r="D800" s="15">
        <v>38660</v>
      </c>
      <c r="E800" s="16" t="s">
        <v>1588</v>
      </c>
      <c r="F800" s="23">
        <v>100</v>
      </c>
      <c r="G800" s="23">
        <v>90</v>
      </c>
      <c r="H800" s="18">
        <f t="shared" si="24"/>
        <v>95</v>
      </c>
      <c r="I800" s="19" t="str">
        <f t="shared" si="25"/>
        <v>X.SẮC</v>
      </c>
      <c r="J800" s="20"/>
    </row>
    <row r="801" spans="1:10" s="1" customFormat="1" x14ac:dyDescent="0.25">
      <c r="A801" s="12">
        <f>SUBTOTAL(3,$B$4:B801)</f>
        <v>798</v>
      </c>
      <c r="B801" s="21" t="s">
        <v>1617</v>
      </c>
      <c r="C801" s="22" t="s">
        <v>1618</v>
      </c>
      <c r="D801" s="15">
        <v>38692</v>
      </c>
      <c r="E801" s="16" t="s">
        <v>1588</v>
      </c>
      <c r="F801" s="23">
        <v>90</v>
      </c>
      <c r="G801" s="23">
        <v>90</v>
      </c>
      <c r="H801" s="18">
        <f t="shared" si="24"/>
        <v>90</v>
      </c>
      <c r="I801" s="19" t="str">
        <f t="shared" si="25"/>
        <v>X.SẮC</v>
      </c>
      <c r="J801" s="20"/>
    </row>
    <row r="802" spans="1:10" s="1" customFormat="1" x14ac:dyDescent="0.25">
      <c r="A802" s="12">
        <f>SUBTOTAL(3,$B$4:B802)</f>
        <v>799</v>
      </c>
      <c r="B802" s="21" t="s">
        <v>1619</v>
      </c>
      <c r="C802" s="22" t="s">
        <v>1620</v>
      </c>
      <c r="D802" s="15">
        <v>38475</v>
      </c>
      <c r="E802" s="16" t="s">
        <v>1593</v>
      </c>
      <c r="F802" s="23">
        <v>100</v>
      </c>
      <c r="G802" s="23">
        <v>90</v>
      </c>
      <c r="H802" s="18">
        <f t="shared" si="24"/>
        <v>95</v>
      </c>
      <c r="I802" s="19" t="str">
        <f t="shared" si="25"/>
        <v>X.SẮC</v>
      </c>
      <c r="J802" s="20"/>
    </row>
    <row r="803" spans="1:10" s="1" customFormat="1" x14ac:dyDescent="0.25">
      <c r="A803" s="12">
        <f>SUBTOTAL(3,$B$4:B803)</f>
        <v>800</v>
      </c>
      <c r="B803" s="21" t="s">
        <v>1621</v>
      </c>
      <c r="C803" s="22" t="s">
        <v>1622</v>
      </c>
      <c r="D803" s="15">
        <v>38457</v>
      </c>
      <c r="E803" s="16" t="s">
        <v>1588</v>
      </c>
      <c r="F803" s="23">
        <v>100</v>
      </c>
      <c r="G803" s="23">
        <v>90</v>
      </c>
      <c r="H803" s="18">
        <f t="shared" si="24"/>
        <v>95</v>
      </c>
      <c r="I803" s="19" t="str">
        <f t="shared" si="25"/>
        <v>X.SẮC</v>
      </c>
      <c r="J803" s="20"/>
    </row>
    <row r="804" spans="1:10" x14ac:dyDescent="0.25">
      <c r="A804" s="12">
        <f>SUBTOTAL(3,$B$4:B804)</f>
        <v>801</v>
      </c>
      <c r="B804" s="21" t="s">
        <v>1623</v>
      </c>
      <c r="C804" s="22" t="s">
        <v>1624</v>
      </c>
      <c r="D804" s="15">
        <v>38368</v>
      </c>
      <c r="E804" s="16" t="s">
        <v>1588</v>
      </c>
      <c r="F804" s="23">
        <v>0</v>
      </c>
      <c r="G804" s="23">
        <v>0</v>
      </c>
      <c r="H804" s="18">
        <f t="shared" si="24"/>
        <v>0</v>
      </c>
      <c r="I804" s="19" t="str">
        <f t="shared" si="25"/>
        <v>KÉM</v>
      </c>
      <c r="J804" s="20"/>
    </row>
    <row r="805" spans="1:10" s="1" customFormat="1" x14ac:dyDescent="0.25">
      <c r="A805" s="12">
        <f>SUBTOTAL(3,$B$4:B805)</f>
        <v>802</v>
      </c>
      <c r="B805" s="21" t="s">
        <v>1625</v>
      </c>
      <c r="C805" s="22" t="s">
        <v>1626</v>
      </c>
      <c r="D805" s="15">
        <v>38558</v>
      </c>
      <c r="E805" s="16" t="s">
        <v>1588</v>
      </c>
      <c r="F805" s="23">
        <v>90</v>
      </c>
      <c r="G805" s="23">
        <v>85</v>
      </c>
      <c r="H805" s="18">
        <f t="shared" si="24"/>
        <v>87.5</v>
      </c>
      <c r="I805" s="19" t="str">
        <f t="shared" si="25"/>
        <v>TỐT</v>
      </c>
      <c r="J805" s="20"/>
    </row>
    <row r="806" spans="1:10" s="1" customFormat="1" x14ac:dyDescent="0.25">
      <c r="A806" s="12">
        <f>SUBTOTAL(3,$B$4:B806)</f>
        <v>803</v>
      </c>
      <c r="B806" s="21" t="s">
        <v>1627</v>
      </c>
      <c r="C806" s="22" t="s">
        <v>1628</v>
      </c>
      <c r="D806" s="15">
        <v>38683</v>
      </c>
      <c r="E806" s="16" t="s">
        <v>1588</v>
      </c>
      <c r="F806" s="23">
        <v>98</v>
      </c>
      <c r="G806" s="23">
        <v>80</v>
      </c>
      <c r="H806" s="18">
        <f t="shared" si="24"/>
        <v>89</v>
      </c>
      <c r="I806" s="19" t="str">
        <f t="shared" si="25"/>
        <v>TỐT</v>
      </c>
      <c r="J806" s="20"/>
    </row>
    <row r="807" spans="1:10" s="1" customFormat="1" x14ac:dyDescent="0.25">
      <c r="A807" s="12">
        <f>SUBTOTAL(3,$B$4:B807)</f>
        <v>804</v>
      </c>
      <c r="B807" s="21" t="s">
        <v>1629</v>
      </c>
      <c r="C807" s="22" t="s">
        <v>1630</v>
      </c>
      <c r="D807" s="15">
        <v>38509</v>
      </c>
      <c r="E807" s="16" t="s">
        <v>1593</v>
      </c>
      <c r="F807" s="23">
        <v>100</v>
      </c>
      <c r="G807" s="23">
        <v>90</v>
      </c>
      <c r="H807" s="18">
        <f t="shared" si="24"/>
        <v>95</v>
      </c>
      <c r="I807" s="19" t="str">
        <f t="shared" si="25"/>
        <v>X.SẮC</v>
      </c>
      <c r="J807" s="20"/>
    </row>
    <row r="808" spans="1:10" s="1" customFormat="1" x14ac:dyDescent="0.25">
      <c r="A808" s="12">
        <f>SUBTOTAL(3,$B$4:B808)</f>
        <v>805</v>
      </c>
      <c r="B808" s="21" t="s">
        <v>1631</v>
      </c>
      <c r="C808" s="22" t="s">
        <v>1632</v>
      </c>
      <c r="D808" s="15">
        <v>38677</v>
      </c>
      <c r="E808" s="16" t="s">
        <v>1593</v>
      </c>
      <c r="F808" s="23">
        <v>90</v>
      </c>
      <c r="G808" s="23">
        <v>90</v>
      </c>
      <c r="H808" s="18">
        <f t="shared" si="24"/>
        <v>90</v>
      </c>
      <c r="I808" s="19" t="str">
        <f t="shared" si="25"/>
        <v>X.SẮC</v>
      </c>
      <c r="J808" s="20"/>
    </row>
    <row r="809" spans="1:10" s="1" customFormat="1" x14ac:dyDescent="0.25">
      <c r="A809" s="12">
        <f>SUBTOTAL(3,$B$4:B809)</f>
        <v>806</v>
      </c>
      <c r="B809" s="21" t="s">
        <v>1633</v>
      </c>
      <c r="C809" s="22" t="s">
        <v>1634</v>
      </c>
      <c r="D809" s="15">
        <v>38613</v>
      </c>
      <c r="E809" s="16" t="s">
        <v>1593</v>
      </c>
      <c r="F809" s="23">
        <v>90</v>
      </c>
      <c r="G809" s="23">
        <v>90</v>
      </c>
      <c r="H809" s="18">
        <f t="shared" si="24"/>
        <v>90</v>
      </c>
      <c r="I809" s="19" t="str">
        <f t="shared" si="25"/>
        <v>X.SẮC</v>
      </c>
      <c r="J809" s="20"/>
    </row>
    <row r="810" spans="1:10" s="1" customFormat="1" x14ac:dyDescent="0.25">
      <c r="A810" s="12">
        <f>SUBTOTAL(3,$B$4:B810)</f>
        <v>807</v>
      </c>
      <c r="B810" s="21" t="s">
        <v>1635</v>
      </c>
      <c r="C810" s="22" t="s">
        <v>1636</v>
      </c>
      <c r="D810" s="15">
        <v>38497</v>
      </c>
      <c r="E810" s="16" t="s">
        <v>1588</v>
      </c>
      <c r="F810" s="23">
        <v>100</v>
      </c>
      <c r="G810" s="23">
        <v>90</v>
      </c>
      <c r="H810" s="18">
        <f t="shared" si="24"/>
        <v>95</v>
      </c>
      <c r="I810" s="19" t="str">
        <f t="shared" si="25"/>
        <v>X.SẮC</v>
      </c>
      <c r="J810" s="20"/>
    </row>
    <row r="811" spans="1:10" s="1" customFormat="1" x14ac:dyDescent="0.25">
      <c r="A811" s="12">
        <f>SUBTOTAL(3,$B$4:B811)</f>
        <v>808</v>
      </c>
      <c r="B811" s="21" t="s">
        <v>1637</v>
      </c>
      <c r="C811" s="22" t="s">
        <v>1638</v>
      </c>
      <c r="D811" s="15">
        <v>38355</v>
      </c>
      <c r="E811" s="16" t="s">
        <v>1588</v>
      </c>
      <c r="F811" s="23">
        <v>100</v>
      </c>
      <c r="G811" s="23">
        <v>85</v>
      </c>
      <c r="H811" s="18">
        <f t="shared" si="24"/>
        <v>92.5</v>
      </c>
      <c r="I811" s="19" t="str">
        <f t="shared" si="25"/>
        <v>X.SẮC</v>
      </c>
      <c r="J811" s="20"/>
    </row>
    <row r="812" spans="1:10" s="1" customFormat="1" x14ac:dyDescent="0.25">
      <c r="A812" s="12">
        <f>SUBTOTAL(3,$B$4:B812)</f>
        <v>809</v>
      </c>
      <c r="B812" s="21" t="s">
        <v>1639</v>
      </c>
      <c r="C812" s="22" t="s">
        <v>1640</v>
      </c>
      <c r="D812" s="15">
        <v>38382</v>
      </c>
      <c r="E812" s="16" t="s">
        <v>1588</v>
      </c>
      <c r="F812" s="23">
        <v>100</v>
      </c>
      <c r="G812" s="23">
        <v>85</v>
      </c>
      <c r="H812" s="18">
        <f t="shared" si="24"/>
        <v>92.5</v>
      </c>
      <c r="I812" s="19" t="str">
        <f t="shared" si="25"/>
        <v>X.SẮC</v>
      </c>
      <c r="J812" s="20"/>
    </row>
    <row r="813" spans="1:10" s="1" customFormat="1" x14ac:dyDescent="0.25">
      <c r="A813" s="12">
        <f>SUBTOTAL(3,$B$4:B813)</f>
        <v>810</v>
      </c>
      <c r="B813" s="21" t="s">
        <v>1641</v>
      </c>
      <c r="C813" s="22" t="s">
        <v>1642</v>
      </c>
      <c r="D813" s="15">
        <v>38558</v>
      </c>
      <c r="E813" s="16" t="s">
        <v>1593</v>
      </c>
      <c r="F813" s="23">
        <v>100</v>
      </c>
      <c r="G813" s="23">
        <v>90</v>
      </c>
      <c r="H813" s="18">
        <f t="shared" si="24"/>
        <v>95</v>
      </c>
      <c r="I813" s="19" t="str">
        <f t="shared" si="25"/>
        <v>X.SẮC</v>
      </c>
      <c r="J813" s="20"/>
    </row>
    <row r="814" spans="1:10" s="1" customFormat="1" x14ac:dyDescent="0.25">
      <c r="A814" s="12">
        <f>SUBTOTAL(3,$B$4:B814)</f>
        <v>811</v>
      </c>
      <c r="B814" s="21" t="s">
        <v>1643</v>
      </c>
      <c r="C814" s="22" t="s">
        <v>1644</v>
      </c>
      <c r="D814" s="15">
        <v>38546</v>
      </c>
      <c r="E814" s="16" t="s">
        <v>1588</v>
      </c>
      <c r="F814" s="23">
        <v>90</v>
      </c>
      <c r="G814" s="23">
        <v>85</v>
      </c>
      <c r="H814" s="18">
        <f t="shared" si="24"/>
        <v>87.5</v>
      </c>
      <c r="I814" s="19" t="str">
        <f t="shared" si="25"/>
        <v>TỐT</v>
      </c>
      <c r="J814" s="20"/>
    </row>
    <row r="815" spans="1:10" s="1" customFormat="1" x14ac:dyDescent="0.25">
      <c r="A815" s="12">
        <f>SUBTOTAL(3,$B$4:B815)</f>
        <v>812</v>
      </c>
      <c r="B815" s="21" t="s">
        <v>1645</v>
      </c>
      <c r="C815" s="22" t="s">
        <v>1646</v>
      </c>
      <c r="D815" s="15">
        <v>38407</v>
      </c>
      <c r="E815" s="16" t="s">
        <v>1588</v>
      </c>
      <c r="F815" s="23">
        <v>100</v>
      </c>
      <c r="G815" s="23">
        <v>0</v>
      </c>
      <c r="H815" s="18">
        <f t="shared" si="24"/>
        <v>50</v>
      </c>
      <c r="I815" s="19" t="str">
        <f t="shared" si="25"/>
        <v>T.BÌNH</v>
      </c>
      <c r="J815" s="20"/>
    </row>
    <row r="816" spans="1:10" s="1" customFormat="1" x14ac:dyDescent="0.25">
      <c r="A816" s="12">
        <f>SUBTOTAL(3,$B$4:B816)</f>
        <v>813</v>
      </c>
      <c r="B816" s="21" t="s">
        <v>1647</v>
      </c>
      <c r="C816" s="22" t="s">
        <v>1648</v>
      </c>
      <c r="D816" s="15">
        <v>38374</v>
      </c>
      <c r="E816" s="16" t="s">
        <v>1593</v>
      </c>
      <c r="F816" s="23">
        <v>90</v>
      </c>
      <c r="G816" s="23">
        <v>90</v>
      </c>
      <c r="H816" s="18">
        <f t="shared" si="24"/>
        <v>90</v>
      </c>
      <c r="I816" s="19" t="str">
        <f t="shared" si="25"/>
        <v>X.SẮC</v>
      </c>
      <c r="J816" s="20"/>
    </row>
    <row r="817" spans="1:10" x14ac:dyDescent="0.25">
      <c r="A817" s="12">
        <f>SUBTOTAL(3,$B$4:B817)</f>
        <v>814</v>
      </c>
      <c r="B817" s="21" t="s">
        <v>1649</v>
      </c>
      <c r="C817" s="22" t="s">
        <v>1650</v>
      </c>
      <c r="D817" s="15">
        <v>38456</v>
      </c>
      <c r="E817" s="16" t="s">
        <v>1593</v>
      </c>
      <c r="F817" s="23">
        <v>89</v>
      </c>
      <c r="G817" s="23">
        <v>0</v>
      </c>
      <c r="H817" s="18">
        <f t="shared" si="24"/>
        <v>44.5</v>
      </c>
      <c r="I817" s="19" t="str">
        <f t="shared" si="25"/>
        <v>YẾU</v>
      </c>
      <c r="J817" s="20"/>
    </row>
    <row r="818" spans="1:10" s="1" customFormat="1" x14ac:dyDescent="0.25">
      <c r="A818" s="12">
        <f>SUBTOTAL(3,$B$4:B818)</f>
        <v>815</v>
      </c>
      <c r="B818" s="21" t="s">
        <v>1651</v>
      </c>
      <c r="C818" s="22" t="s">
        <v>1652</v>
      </c>
      <c r="D818" s="15">
        <v>38353</v>
      </c>
      <c r="E818" s="16" t="s">
        <v>1588</v>
      </c>
      <c r="F818" s="23">
        <v>90</v>
      </c>
      <c r="G818" s="23">
        <v>90</v>
      </c>
      <c r="H818" s="18">
        <f t="shared" si="24"/>
        <v>90</v>
      </c>
      <c r="I818" s="19" t="str">
        <f t="shared" si="25"/>
        <v>X.SẮC</v>
      </c>
      <c r="J818" s="20"/>
    </row>
    <row r="819" spans="1:10" s="1" customFormat="1" ht="37.5" x14ac:dyDescent="0.25">
      <c r="A819" s="12">
        <f>SUBTOTAL(3,$B$4:B819)</f>
        <v>816</v>
      </c>
      <c r="B819" s="21" t="s">
        <v>1653</v>
      </c>
      <c r="C819" s="22" t="s">
        <v>1654</v>
      </c>
      <c r="D819" s="15">
        <v>38475</v>
      </c>
      <c r="E819" s="16" t="s">
        <v>1593</v>
      </c>
      <c r="F819" s="23">
        <v>100</v>
      </c>
      <c r="G819" s="23">
        <v>90</v>
      </c>
      <c r="H819" s="18">
        <f t="shared" si="24"/>
        <v>95</v>
      </c>
      <c r="I819" s="19" t="str">
        <f t="shared" si="25"/>
        <v>X.SẮC</v>
      </c>
      <c r="J819" s="20"/>
    </row>
    <row r="820" spans="1:10" s="1" customFormat="1" x14ac:dyDescent="0.25">
      <c r="A820" s="12">
        <f>SUBTOTAL(3,$B$4:B820)</f>
        <v>817</v>
      </c>
      <c r="B820" s="21" t="s">
        <v>1655</v>
      </c>
      <c r="C820" s="22" t="s">
        <v>1656</v>
      </c>
      <c r="D820" s="15">
        <v>38357</v>
      </c>
      <c r="E820" s="16" t="s">
        <v>1588</v>
      </c>
      <c r="F820" s="23">
        <v>90</v>
      </c>
      <c r="G820" s="23">
        <v>88</v>
      </c>
      <c r="H820" s="18">
        <f t="shared" si="24"/>
        <v>89</v>
      </c>
      <c r="I820" s="19" t="str">
        <f t="shared" si="25"/>
        <v>TỐT</v>
      </c>
      <c r="J820" s="20"/>
    </row>
    <row r="821" spans="1:10" s="1" customFormat="1" x14ac:dyDescent="0.25">
      <c r="A821" s="12">
        <f>SUBTOTAL(3,$B$4:B821)</f>
        <v>818</v>
      </c>
      <c r="B821" s="21" t="s">
        <v>1657</v>
      </c>
      <c r="C821" s="22" t="s">
        <v>1658</v>
      </c>
      <c r="D821" s="15">
        <v>38521</v>
      </c>
      <c r="E821" s="16" t="s">
        <v>1588</v>
      </c>
      <c r="F821" s="23">
        <v>90</v>
      </c>
      <c r="G821" s="23">
        <v>90</v>
      </c>
      <c r="H821" s="18">
        <f t="shared" si="24"/>
        <v>90</v>
      </c>
      <c r="I821" s="19" t="str">
        <f t="shared" si="25"/>
        <v>X.SẮC</v>
      </c>
      <c r="J821" s="20"/>
    </row>
    <row r="822" spans="1:10" s="1" customFormat="1" x14ac:dyDescent="0.25">
      <c r="A822" s="12">
        <f>SUBTOTAL(3,$B$4:B822)</f>
        <v>819</v>
      </c>
      <c r="B822" s="21" t="s">
        <v>1659</v>
      </c>
      <c r="C822" s="22" t="s">
        <v>1660</v>
      </c>
      <c r="D822" s="15">
        <v>38440</v>
      </c>
      <c r="E822" s="16" t="s">
        <v>1593</v>
      </c>
      <c r="F822" s="23">
        <v>80</v>
      </c>
      <c r="G822" s="23">
        <v>90</v>
      </c>
      <c r="H822" s="18">
        <f t="shared" si="24"/>
        <v>85</v>
      </c>
      <c r="I822" s="19" t="str">
        <f t="shared" si="25"/>
        <v>TỐT</v>
      </c>
      <c r="J822" s="20"/>
    </row>
    <row r="823" spans="1:10" s="1" customFormat="1" x14ac:dyDescent="0.25">
      <c r="A823" s="12">
        <f>SUBTOTAL(3,$B$4:B823)</f>
        <v>820</v>
      </c>
      <c r="B823" s="21" t="s">
        <v>1661</v>
      </c>
      <c r="C823" s="22" t="s">
        <v>1662</v>
      </c>
      <c r="D823" s="15">
        <v>38569</v>
      </c>
      <c r="E823" s="16" t="s">
        <v>1588</v>
      </c>
      <c r="F823" s="23">
        <v>90</v>
      </c>
      <c r="G823" s="23">
        <v>90</v>
      </c>
      <c r="H823" s="18">
        <f t="shared" si="24"/>
        <v>90</v>
      </c>
      <c r="I823" s="19" t="str">
        <f t="shared" si="25"/>
        <v>X.SẮC</v>
      </c>
      <c r="J823" s="20"/>
    </row>
    <row r="824" spans="1:10" s="1" customFormat="1" x14ac:dyDescent="0.25">
      <c r="A824" s="12">
        <f>SUBTOTAL(3,$B$4:B824)</f>
        <v>821</v>
      </c>
      <c r="B824" s="21" t="s">
        <v>1663</v>
      </c>
      <c r="C824" s="22" t="s">
        <v>1664</v>
      </c>
      <c r="D824" s="15">
        <v>38441</v>
      </c>
      <c r="E824" s="16" t="s">
        <v>1588</v>
      </c>
      <c r="F824" s="23">
        <v>100</v>
      </c>
      <c r="G824" s="23">
        <v>90</v>
      </c>
      <c r="H824" s="18">
        <f t="shared" si="24"/>
        <v>95</v>
      </c>
      <c r="I824" s="19" t="str">
        <f t="shared" si="25"/>
        <v>X.SẮC</v>
      </c>
      <c r="J824" s="20"/>
    </row>
    <row r="825" spans="1:10" s="1" customFormat="1" x14ac:dyDescent="0.25">
      <c r="A825" s="12">
        <f>SUBTOTAL(3,$B$4:B825)</f>
        <v>822</v>
      </c>
      <c r="B825" s="21" t="s">
        <v>1665</v>
      </c>
      <c r="C825" s="22" t="s">
        <v>1666</v>
      </c>
      <c r="D825" s="15">
        <v>38540</v>
      </c>
      <c r="E825" s="16" t="s">
        <v>1588</v>
      </c>
      <c r="F825" s="23">
        <v>90</v>
      </c>
      <c r="G825" s="23">
        <v>90</v>
      </c>
      <c r="H825" s="18">
        <f t="shared" si="24"/>
        <v>90</v>
      </c>
      <c r="I825" s="19" t="str">
        <f t="shared" si="25"/>
        <v>X.SẮC</v>
      </c>
      <c r="J825" s="20"/>
    </row>
    <row r="826" spans="1:10" s="1" customFormat="1" x14ac:dyDescent="0.25">
      <c r="A826" s="12">
        <f>SUBTOTAL(3,$B$4:B826)</f>
        <v>823</v>
      </c>
      <c r="B826" s="21" t="s">
        <v>1667</v>
      </c>
      <c r="C826" s="22" t="s">
        <v>1668</v>
      </c>
      <c r="D826" s="15">
        <v>38480</v>
      </c>
      <c r="E826" s="16" t="s">
        <v>1593</v>
      </c>
      <c r="F826" s="23">
        <v>80</v>
      </c>
      <c r="G826" s="23">
        <v>90</v>
      </c>
      <c r="H826" s="18">
        <f t="shared" si="24"/>
        <v>85</v>
      </c>
      <c r="I826" s="19" t="str">
        <f t="shared" si="25"/>
        <v>TỐT</v>
      </c>
      <c r="J826" s="20"/>
    </row>
    <row r="827" spans="1:10" s="1" customFormat="1" x14ac:dyDescent="0.25">
      <c r="A827" s="12">
        <f>SUBTOTAL(3,$B$4:B827)</f>
        <v>824</v>
      </c>
      <c r="B827" s="21" t="s">
        <v>1669</v>
      </c>
      <c r="C827" s="22" t="s">
        <v>1670</v>
      </c>
      <c r="D827" s="15">
        <v>38509</v>
      </c>
      <c r="E827" s="16" t="s">
        <v>1588</v>
      </c>
      <c r="F827" s="23">
        <v>87</v>
      </c>
      <c r="G827" s="23">
        <v>90</v>
      </c>
      <c r="H827" s="18">
        <f t="shared" si="24"/>
        <v>88.5</v>
      </c>
      <c r="I827" s="19" t="str">
        <f t="shared" si="25"/>
        <v>TỐT</v>
      </c>
      <c r="J827" s="20"/>
    </row>
    <row r="828" spans="1:10" s="1" customFormat="1" x14ac:dyDescent="0.25">
      <c r="A828" s="12">
        <f>SUBTOTAL(3,$B$4:B828)</f>
        <v>825</v>
      </c>
      <c r="B828" s="21" t="s">
        <v>1671</v>
      </c>
      <c r="C828" s="22" t="s">
        <v>1672</v>
      </c>
      <c r="D828" s="15">
        <v>38691</v>
      </c>
      <c r="E828" s="16" t="s">
        <v>1593</v>
      </c>
      <c r="F828" s="23">
        <v>89</v>
      </c>
      <c r="G828" s="23">
        <v>90</v>
      </c>
      <c r="H828" s="18">
        <f t="shared" si="24"/>
        <v>89.5</v>
      </c>
      <c r="I828" s="19" t="str">
        <f t="shared" si="25"/>
        <v>TỐT</v>
      </c>
      <c r="J828" s="20"/>
    </row>
    <row r="829" spans="1:10" s="1" customFormat="1" x14ac:dyDescent="0.25">
      <c r="A829" s="12">
        <f>SUBTOTAL(3,$B$4:B829)</f>
        <v>826</v>
      </c>
      <c r="B829" s="21" t="s">
        <v>1673</v>
      </c>
      <c r="C829" s="22" t="s">
        <v>1674</v>
      </c>
      <c r="D829" s="15">
        <v>38453</v>
      </c>
      <c r="E829" s="16" t="s">
        <v>1588</v>
      </c>
      <c r="F829" s="23">
        <v>100</v>
      </c>
      <c r="G829" s="23">
        <v>90</v>
      </c>
      <c r="H829" s="18">
        <f t="shared" si="24"/>
        <v>95</v>
      </c>
      <c r="I829" s="19" t="str">
        <f t="shared" si="25"/>
        <v>X.SẮC</v>
      </c>
      <c r="J829" s="20"/>
    </row>
    <row r="830" spans="1:10" s="1" customFormat="1" x14ac:dyDescent="0.25">
      <c r="A830" s="12">
        <f>SUBTOTAL(3,$B$4:B830)</f>
        <v>827</v>
      </c>
      <c r="B830" s="21" t="s">
        <v>1675</v>
      </c>
      <c r="C830" s="22" t="s">
        <v>1676</v>
      </c>
      <c r="D830" s="15">
        <v>38551</v>
      </c>
      <c r="E830" s="16" t="s">
        <v>1588</v>
      </c>
      <c r="F830" s="23">
        <v>100</v>
      </c>
      <c r="G830" s="23">
        <v>90</v>
      </c>
      <c r="H830" s="18">
        <f t="shared" si="24"/>
        <v>95</v>
      </c>
      <c r="I830" s="19" t="str">
        <f t="shared" si="25"/>
        <v>X.SẮC</v>
      </c>
      <c r="J830" s="20"/>
    </row>
    <row r="831" spans="1:10" x14ac:dyDescent="0.25">
      <c r="A831" s="12">
        <f>SUBTOTAL(3,$B$4:B831)</f>
        <v>828</v>
      </c>
      <c r="B831" s="21" t="s">
        <v>1677</v>
      </c>
      <c r="C831" s="22" t="s">
        <v>1678</v>
      </c>
      <c r="D831" s="15">
        <v>38686</v>
      </c>
      <c r="E831" s="16" t="s">
        <v>1593</v>
      </c>
      <c r="F831" s="23">
        <v>73</v>
      </c>
      <c r="G831" s="23">
        <v>0</v>
      </c>
      <c r="H831" s="18">
        <f t="shared" si="24"/>
        <v>36.5</v>
      </c>
      <c r="I831" s="19" t="str">
        <f t="shared" si="25"/>
        <v>YẾU</v>
      </c>
      <c r="J831" s="20"/>
    </row>
    <row r="832" spans="1:10" s="1" customFormat="1" x14ac:dyDescent="0.25">
      <c r="A832" s="12">
        <f>SUBTOTAL(3,$B$4:B832)</f>
        <v>829</v>
      </c>
      <c r="B832" s="21" t="s">
        <v>1679</v>
      </c>
      <c r="C832" s="22" t="s">
        <v>1680</v>
      </c>
      <c r="D832" s="15">
        <v>38635</v>
      </c>
      <c r="E832" s="16" t="s">
        <v>1593</v>
      </c>
      <c r="F832" s="23">
        <v>90</v>
      </c>
      <c r="G832" s="23">
        <v>80</v>
      </c>
      <c r="H832" s="18">
        <f t="shared" si="24"/>
        <v>85</v>
      </c>
      <c r="I832" s="19" t="str">
        <f t="shared" si="25"/>
        <v>TỐT</v>
      </c>
      <c r="J832" s="20"/>
    </row>
    <row r="833" spans="1:10" s="1" customFormat="1" x14ac:dyDescent="0.25">
      <c r="A833" s="12">
        <f>SUBTOTAL(3,$B$4:B833)</f>
        <v>830</v>
      </c>
      <c r="B833" s="21" t="s">
        <v>1681</v>
      </c>
      <c r="C833" s="22" t="s">
        <v>1682</v>
      </c>
      <c r="D833" s="15">
        <v>38629</v>
      </c>
      <c r="E833" s="16" t="s">
        <v>1588</v>
      </c>
      <c r="F833" s="23">
        <v>90</v>
      </c>
      <c r="G833" s="23">
        <v>90</v>
      </c>
      <c r="H833" s="18">
        <f t="shared" si="24"/>
        <v>90</v>
      </c>
      <c r="I833" s="19" t="str">
        <f t="shared" si="25"/>
        <v>X.SẮC</v>
      </c>
      <c r="J833" s="20"/>
    </row>
    <row r="834" spans="1:10" x14ac:dyDescent="0.25">
      <c r="A834" s="12">
        <f>SUBTOTAL(3,$B$4:B834)</f>
        <v>831</v>
      </c>
      <c r="B834" s="21" t="s">
        <v>1683</v>
      </c>
      <c r="C834" s="22" t="s">
        <v>754</v>
      </c>
      <c r="D834" s="15">
        <v>38374</v>
      </c>
      <c r="E834" s="16" t="s">
        <v>1684</v>
      </c>
      <c r="F834" s="23">
        <v>88</v>
      </c>
      <c r="G834" s="23">
        <v>0</v>
      </c>
      <c r="H834" s="18">
        <f t="shared" si="24"/>
        <v>44</v>
      </c>
      <c r="I834" s="19" t="str">
        <f t="shared" si="25"/>
        <v>YẾU</v>
      </c>
      <c r="J834" s="20"/>
    </row>
    <row r="835" spans="1:10" ht="37.5" x14ac:dyDescent="0.25">
      <c r="A835" s="12">
        <f>SUBTOTAL(3,$B$4:B835)</f>
        <v>832</v>
      </c>
      <c r="B835" s="21" t="s">
        <v>1685</v>
      </c>
      <c r="C835" s="22" t="s">
        <v>1686</v>
      </c>
      <c r="D835" s="15">
        <v>38574</v>
      </c>
      <c r="E835" s="16" t="s">
        <v>1684</v>
      </c>
      <c r="F835" s="23">
        <v>0</v>
      </c>
      <c r="G835" s="23">
        <v>0</v>
      </c>
      <c r="H835" s="18">
        <f t="shared" si="24"/>
        <v>0</v>
      </c>
      <c r="I835" s="19" t="str">
        <f t="shared" si="25"/>
        <v>KÉM</v>
      </c>
      <c r="J835" s="20"/>
    </row>
    <row r="836" spans="1:10" ht="37.5" x14ac:dyDescent="0.25">
      <c r="A836" s="12">
        <f>SUBTOTAL(3,$B$4:B836)</f>
        <v>833</v>
      </c>
      <c r="B836" s="21" t="s">
        <v>1687</v>
      </c>
      <c r="C836" s="22" t="s">
        <v>1688</v>
      </c>
      <c r="D836" s="15">
        <v>38668</v>
      </c>
      <c r="E836" s="16" t="s">
        <v>1684</v>
      </c>
      <c r="F836" s="23">
        <v>86</v>
      </c>
      <c r="G836" s="23">
        <v>0</v>
      </c>
      <c r="H836" s="18">
        <f t="shared" si="24"/>
        <v>43</v>
      </c>
      <c r="I836" s="19" t="str">
        <f t="shared" si="25"/>
        <v>YẾU</v>
      </c>
      <c r="J836" s="20"/>
    </row>
    <row r="837" spans="1:10" x14ac:dyDescent="0.25">
      <c r="A837" s="12">
        <f>SUBTOTAL(3,$B$4:B837)</f>
        <v>834</v>
      </c>
      <c r="B837" s="21" t="s">
        <v>1689</v>
      </c>
      <c r="C837" s="22" t="s">
        <v>1690</v>
      </c>
      <c r="D837" s="15">
        <v>38383</v>
      </c>
      <c r="E837" s="16" t="s">
        <v>1691</v>
      </c>
      <c r="F837" s="23">
        <v>96</v>
      </c>
      <c r="G837" s="23">
        <v>0</v>
      </c>
      <c r="H837" s="18">
        <f t="shared" ref="H837:H900" si="26">(F837+G837)/2</f>
        <v>48</v>
      </c>
      <c r="I837" s="19" t="str">
        <f t="shared" ref="I837:I900" si="27">IF(H837&gt;=90,"X.SẮC", IF(H837&gt;=80,"TỐT", IF(H837&gt;=65,"KHÁ", IF(H837&gt;=50,"T.BÌNH", IF(H837&gt;=35, "YẾU","KÉM" )))))</f>
        <v>YẾU</v>
      </c>
      <c r="J837" s="20"/>
    </row>
    <row r="838" spans="1:10" s="1" customFormat="1" ht="37.5" x14ac:dyDescent="0.25">
      <c r="A838" s="12">
        <f>SUBTOTAL(3,$B$4:B838)</f>
        <v>835</v>
      </c>
      <c r="B838" s="21" t="s">
        <v>1692</v>
      </c>
      <c r="C838" s="22" t="s">
        <v>1693</v>
      </c>
      <c r="D838" s="15">
        <v>38441</v>
      </c>
      <c r="E838" s="16" t="s">
        <v>1691</v>
      </c>
      <c r="F838" s="23">
        <v>98</v>
      </c>
      <c r="G838" s="23">
        <v>98</v>
      </c>
      <c r="H838" s="18">
        <f t="shared" si="26"/>
        <v>98</v>
      </c>
      <c r="I838" s="19" t="str">
        <f t="shared" si="27"/>
        <v>X.SẮC</v>
      </c>
      <c r="J838" s="20"/>
    </row>
    <row r="839" spans="1:10" s="1" customFormat="1" x14ac:dyDescent="0.25">
      <c r="A839" s="12">
        <f>SUBTOTAL(3,$B$4:B839)</f>
        <v>836</v>
      </c>
      <c r="B839" s="21" t="s">
        <v>1694</v>
      </c>
      <c r="C839" s="22" t="s">
        <v>1695</v>
      </c>
      <c r="D839" s="15">
        <v>38623</v>
      </c>
      <c r="E839" s="16" t="s">
        <v>1684</v>
      </c>
      <c r="F839" s="23">
        <v>96</v>
      </c>
      <c r="G839" s="23">
        <v>97</v>
      </c>
      <c r="H839" s="18">
        <f t="shared" si="26"/>
        <v>96.5</v>
      </c>
      <c r="I839" s="19" t="str">
        <f t="shared" si="27"/>
        <v>X.SẮC</v>
      </c>
      <c r="J839" s="20"/>
    </row>
    <row r="840" spans="1:10" s="1" customFormat="1" x14ac:dyDescent="0.25">
      <c r="A840" s="12">
        <f>SUBTOTAL(3,$B$4:B840)</f>
        <v>837</v>
      </c>
      <c r="B840" s="21" t="s">
        <v>1696</v>
      </c>
      <c r="C840" s="22" t="s">
        <v>1697</v>
      </c>
      <c r="D840" s="15">
        <v>38524</v>
      </c>
      <c r="E840" s="16" t="s">
        <v>1691</v>
      </c>
      <c r="F840" s="23">
        <v>98</v>
      </c>
      <c r="G840" s="23">
        <v>93</v>
      </c>
      <c r="H840" s="18">
        <f t="shared" si="26"/>
        <v>95.5</v>
      </c>
      <c r="I840" s="19" t="str">
        <f t="shared" si="27"/>
        <v>X.SẮC</v>
      </c>
      <c r="J840" s="20"/>
    </row>
    <row r="841" spans="1:10" s="1" customFormat="1" x14ac:dyDescent="0.25">
      <c r="A841" s="12">
        <f>SUBTOTAL(3,$B$4:B841)</f>
        <v>838</v>
      </c>
      <c r="B841" s="21" t="s">
        <v>1698</v>
      </c>
      <c r="C841" s="22" t="s">
        <v>1699</v>
      </c>
      <c r="D841" s="15">
        <v>38129</v>
      </c>
      <c r="E841" s="16" t="s">
        <v>1691</v>
      </c>
      <c r="F841" s="23">
        <v>92</v>
      </c>
      <c r="G841" s="23">
        <v>89</v>
      </c>
      <c r="H841" s="18">
        <f t="shared" si="26"/>
        <v>90.5</v>
      </c>
      <c r="I841" s="19" t="str">
        <f t="shared" si="27"/>
        <v>X.SẮC</v>
      </c>
      <c r="J841" s="20"/>
    </row>
    <row r="842" spans="1:10" s="1" customFormat="1" x14ac:dyDescent="0.25">
      <c r="A842" s="12">
        <f>SUBTOTAL(3,$B$4:B842)</f>
        <v>839</v>
      </c>
      <c r="B842" s="21" t="s">
        <v>1700</v>
      </c>
      <c r="C842" s="22" t="s">
        <v>1701</v>
      </c>
      <c r="D842" s="15">
        <v>38536</v>
      </c>
      <c r="E842" s="16" t="s">
        <v>1691</v>
      </c>
      <c r="F842" s="23">
        <v>98</v>
      </c>
      <c r="G842" s="23">
        <v>97</v>
      </c>
      <c r="H842" s="18">
        <f t="shared" si="26"/>
        <v>97.5</v>
      </c>
      <c r="I842" s="19" t="str">
        <f t="shared" si="27"/>
        <v>X.SẮC</v>
      </c>
      <c r="J842" s="20"/>
    </row>
    <row r="843" spans="1:10" s="1" customFormat="1" x14ac:dyDescent="0.25">
      <c r="A843" s="12">
        <f>SUBTOTAL(3,$B$4:B843)</f>
        <v>840</v>
      </c>
      <c r="B843" s="21" t="s">
        <v>1702</v>
      </c>
      <c r="C843" s="22" t="s">
        <v>1703</v>
      </c>
      <c r="D843" s="15">
        <v>38610</v>
      </c>
      <c r="E843" s="16" t="s">
        <v>1691</v>
      </c>
      <c r="F843" s="23">
        <v>97</v>
      </c>
      <c r="G843" s="23">
        <v>96</v>
      </c>
      <c r="H843" s="18">
        <f t="shared" si="26"/>
        <v>96.5</v>
      </c>
      <c r="I843" s="19" t="str">
        <f t="shared" si="27"/>
        <v>X.SẮC</v>
      </c>
      <c r="J843" s="20"/>
    </row>
    <row r="844" spans="1:10" s="1" customFormat="1" x14ac:dyDescent="0.25">
      <c r="A844" s="12">
        <f>SUBTOTAL(3,$B$4:B844)</f>
        <v>841</v>
      </c>
      <c r="B844" s="21" t="s">
        <v>1704</v>
      </c>
      <c r="C844" s="22" t="s">
        <v>1705</v>
      </c>
      <c r="D844" s="15">
        <v>38324</v>
      </c>
      <c r="E844" s="16" t="s">
        <v>1691</v>
      </c>
      <c r="F844" s="23">
        <v>94</v>
      </c>
      <c r="G844" s="23">
        <v>96</v>
      </c>
      <c r="H844" s="18">
        <f t="shared" si="26"/>
        <v>95</v>
      </c>
      <c r="I844" s="19" t="str">
        <f t="shared" si="27"/>
        <v>X.SẮC</v>
      </c>
      <c r="J844" s="20"/>
    </row>
    <row r="845" spans="1:10" s="1" customFormat="1" x14ac:dyDescent="0.25">
      <c r="A845" s="12">
        <f>SUBTOTAL(3,$B$4:B845)</f>
        <v>842</v>
      </c>
      <c r="B845" s="21" t="s">
        <v>1706</v>
      </c>
      <c r="C845" s="22" t="s">
        <v>1707</v>
      </c>
      <c r="D845" s="15">
        <v>38363</v>
      </c>
      <c r="E845" s="16" t="s">
        <v>1684</v>
      </c>
      <c r="F845" s="23">
        <v>87</v>
      </c>
      <c r="G845" s="23">
        <v>96</v>
      </c>
      <c r="H845" s="18">
        <f t="shared" si="26"/>
        <v>91.5</v>
      </c>
      <c r="I845" s="19" t="str">
        <f t="shared" si="27"/>
        <v>X.SẮC</v>
      </c>
      <c r="J845" s="20"/>
    </row>
    <row r="846" spans="1:10" s="1" customFormat="1" x14ac:dyDescent="0.25">
      <c r="A846" s="12">
        <f>SUBTOTAL(3,$B$4:B846)</f>
        <v>843</v>
      </c>
      <c r="B846" s="21" t="s">
        <v>1708</v>
      </c>
      <c r="C846" s="22" t="s">
        <v>1709</v>
      </c>
      <c r="D846" s="15">
        <v>38388</v>
      </c>
      <c r="E846" s="16" t="s">
        <v>1684</v>
      </c>
      <c r="F846" s="23">
        <v>90</v>
      </c>
      <c r="G846" s="23">
        <v>89</v>
      </c>
      <c r="H846" s="18">
        <f t="shared" si="26"/>
        <v>89.5</v>
      </c>
      <c r="I846" s="19" t="str">
        <f t="shared" si="27"/>
        <v>TỐT</v>
      </c>
      <c r="J846" s="20"/>
    </row>
    <row r="847" spans="1:10" s="1" customFormat="1" x14ac:dyDescent="0.25">
      <c r="A847" s="12">
        <f>SUBTOTAL(3,$B$4:B847)</f>
        <v>844</v>
      </c>
      <c r="B847" s="21" t="s">
        <v>1710</v>
      </c>
      <c r="C847" s="22" t="s">
        <v>1711</v>
      </c>
      <c r="D847" s="15">
        <v>38604</v>
      </c>
      <c r="E847" s="16" t="s">
        <v>1691</v>
      </c>
      <c r="F847" s="23">
        <v>95</v>
      </c>
      <c r="G847" s="23">
        <v>94</v>
      </c>
      <c r="H847" s="18">
        <f t="shared" si="26"/>
        <v>94.5</v>
      </c>
      <c r="I847" s="19" t="str">
        <f t="shared" si="27"/>
        <v>X.SẮC</v>
      </c>
      <c r="J847" s="20"/>
    </row>
    <row r="848" spans="1:10" x14ac:dyDescent="0.25">
      <c r="A848" s="12">
        <f>SUBTOTAL(3,$B$4:B848)</f>
        <v>845</v>
      </c>
      <c r="B848" s="21" t="s">
        <v>1712</v>
      </c>
      <c r="C848" s="22" t="s">
        <v>1713</v>
      </c>
      <c r="D848" s="15">
        <v>38538</v>
      </c>
      <c r="E848" s="16" t="s">
        <v>1684</v>
      </c>
      <c r="F848" s="23">
        <v>95</v>
      </c>
      <c r="G848" s="23">
        <v>0</v>
      </c>
      <c r="H848" s="18">
        <f t="shared" si="26"/>
        <v>47.5</v>
      </c>
      <c r="I848" s="19" t="str">
        <f t="shared" si="27"/>
        <v>YẾU</v>
      </c>
      <c r="J848" s="20"/>
    </row>
    <row r="849" spans="1:10" s="1" customFormat="1" x14ac:dyDescent="0.25">
      <c r="A849" s="12">
        <f>SUBTOTAL(3,$B$4:B849)</f>
        <v>846</v>
      </c>
      <c r="B849" s="21" t="s">
        <v>1714</v>
      </c>
      <c r="C849" s="22" t="s">
        <v>1715</v>
      </c>
      <c r="D849" s="15">
        <v>38458</v>
      </c>
      <c r="E849" s="16" t="s">
        <v>1684</v>
      </c>
      <c r="F849" s="23">
        <v>95</v>
      </c>
      <c r="G849" s="23">
        <v>99</v>
      </c>
      <c r="H849" s="18">
        <f t="shared" si="26"/>
        <v>97</v>
      </c>
      <c r="I849" s="19" t="str">
        <f t="shared" si="27"/>
        <v>X.SẮC</v>
      </c>
      <c r="J849" s="20"/>
    </row>
    <row r="850" spans="1:10" x14ac:dyDescent="0.25">
      <c r="A850" s="12">
        <f>SUBTOTAL(3,$B$4:B850)</f>
        <v>847</v>
      </c>
      <c r="B850" s="21" t="s">
        <v>1716</v>
      </c>
      <c r="C850" s="22" t="s">
        <v>1717</v>
      </c>
      <c r="D850" s="15">
        <v>38536</v>
      </c>
      <c r="E850" s="16" t="s">
        <v>1684</v>
      </c>
      <c r="F850" s="23">
        <v>98</v>
      </c>
      <c r="G850" s="23">
        <v>0</v>
      </c>
      <c r="H850" s="18">
        <f t="shared" si="26"/>
        <v>49</v>
      </c>
      <c r="I850" s="19" t="str">
        <f t="shared" si="27"/>
        <v>YẾU</v>
      </c>
      <c r="J850" s="20"/>
    </row>
    <row r="851" spans="1:10" s="1" customFormat="1" x14ac:dyDescent="0.25">
      <c r="A851" s="12">
        <f>SUBTOTAL(3,$B$4:B851)</f>
        <v>848</v>
      </c>
      <c r="B851" s="21" t="s">
        <v>1718</v>
      </c>
      <c r="C851" s="22" t="s">
        <v>1719</v>
      </c>
      <c r="D851" s="15">
        <v>38503</v>
      </c>
      <c r="E851" s="16" t="s">
        <v>1684</v>
      </c>
      <c r="F851" s="23">
        <v>99</v>
      </c>
      <c r="G851" s="23">
        <v>96</v>
      </c>
      <c r="H851" s="18">
        <f t="shared" si="26"/>
        <v>97.5</v>
      </c>
      <c r="I851" s="19" t="str">
        <f t="shared" si="27"/>
        <v>X.SẮC</v>
      </c>
      <c r="J851" s="20"/>
    </row>
    <row r="852" spans="1:10" s="1" customFormat="1" x14ac:dyDescent="0.25">
      <c r="A852" s="12">
        <f>SUBTOTAL(3,$B$4:B852)</f>
        <v>849</v>
      </c>
      <c r="B852" s="21" t="s">
        <v>1720</v>
      </c>
      <c r="C852" s="22" t="s">
        <v>1721</v>
      </c>
      <c r="D852" s="15">
        <v>38529</v>
      </c>
      <c r="E852" s="16" t="s">
        <v>1691</v>
      </c>
      <c r="F852" s="23">
        <v>90</v>
      </c>
      <c r="G852" s="23">
        <v>87</v>
      </c>
      <c r="H852" s="18">
        <f t="shared" si="26"/>
        <v>88.5</v>
      </c>
      <c r="I852" s="19" t="str">
        <f t="shared" si="27"/>
        <v>TỐT</v>
      </c>
      <c r="J852" s="20"/>
    </row>
    <row r="853" spans="1:10" x14ac:dyDescent="0.25">
      <c r="A853" s="12">
        <f>SUBTOTAL(3,$B$4:B853)</f>
        <v>850</v>
      </c>
      <c r="B853" s="21" t="s">
        <v>1722</v>
      </c>
      <c r="C853" s="22" t="s">
        <v>1616</v>
      </c>
      <c r="D853" s="15">
        <v>38622</v>
      </c>
      <c r="E853" s="16" t="s">
        <v>1684</v>
      </c>
      <c r="F853" s="23">
        <v>88</v>
      </c>
      <c r="G853" s="23">
        <v>0</v>
      </c>
      <c r="H853" s="18">
        <f t="shared" si="26"/>
        <v>44</v>
      </c>
      <c r="I853" s="19" t="str">
        <f t="shared" si="27"/>
        <v>YẾU</v>
      </c>
      <c r="J853" s="20"/>
    </row>
    <row r="854" spans="1:10" s="1" customFormat="1" x14ac:dyDescent="0.25">
      <c r="A854" s="12">
        <f>SUBTOTAL(3,$B$4:B854)</f>
        <v>851</v>
      </c>
      <c r="B854" s="21" t="s">
        <v>1723</v>
      </c>
      <c r="C854" s="22" t="s">
        <v>1724</v>
      </c>
      <c r="D854" s="15">
        <v>38454</v>
      </c>
      <c r="E854" s="16" t="s">
        <v>1691</v>
      </c>
      <c r="F854" s="23">
        <v>89</v>
      </c>
      <c r="G854" s="23">
        <v>91</v>
      </c>
      <c r="H854" s="18">
        <f t="shared" si="26"/>
        <v>90</v>
      </c>
      <c r="I854" s="19" t="str">
        <f t="shared" si="27"/>
        <v>X.SẮC</v>
      </c>
      <c r="J854" s="20"/>
    </row>
    <row r="855" spans="1:10" s="1" customFormat="1" x14ac:dyDescent="0.25">
      <c r="A855" s="12">
        <f>SUBTOTAL(3,$B$4:B855)</f>
        <v>852</v>
      </c>
      <c r="B855" s="21" t="s">
        <v>1725</v>
      </c>
      <c r="C855" s="22" t="s">
        <v>1726</v>
      </c>
      <c r="D855" s="15">
        <v>38616</v>
      </c>
      <c r="E855" s="16" t="s">
        <v>1684</v>
      </c>
      <c r="F855" s="23">
        <v>98</v>
      </c>
      <c r="G855" s="23">
        <v>92</v>
      </c>
      <c r="H855" s="18">
        <f t="shared" si="26"/>
        <v>95</v>
      </c>
      <c r="I855" s="19" t="str">
        <f t="shared" si="27"/>
        <v>X.SẮC</v>
      </c>
      <c r="J855" s="20"/>
    </row>
    <row r="856" spans="1:10" s="1" customFormat="1" x14ac:dyDescent="0.25">
      <c r="A856" s="12">
        <f>SUBTOTAL(3,$B$4:B856)</f>
        <v>853</v>
      </c>
      <c r="B856" s="21" t="s">
        <v>1727</v>
      </c>
      <c r="C856" s="22" t="s">
        <v>1728</v>
      </c>
      <c r="D856" s="15">
        <v>38359</v>
      </c>
      <c r="E856" s="16" t="s">
        <v>1684</v>
      </c>
      <c r="F856" s="23">
        <v>90</v>
      </c>
      <c r="G856" s="23">
        <v>93</v>
      </c>
      <c r="H856" s="18">
        <f t="shared" si="26"/>
        <v>91.5</v>
      </c>
      <c r="I856" s="19" t="str">
        <f t="shared" si="27"/>
        <v>X.SẮC</v>
      </c>
      <c r="J856" s="20"/>
    </row>
    <row r="857" spans="1:10" x14ac:dyDescent="0.25">
      <c r="A857" s="12">
        <f>SUBTOTAL(3,$B$4:B857)</f>
        <v>854</v>
      </c>
      <c r="B857" s="21" t="s">
        <v>1729</v>
      </c>
      <c r="C857" s="22" t="s">
        <v>1730</v>
      </c>
      <c r="D857" s="15">
        <v>38630</v>
      </c>
      <c r="E857" s="16" t="s">
        <v>1684</v>
      </c>
      <c r="F857" s="23">
        <v>0</v>
      </c>
      <c r="G857" s="23">
        <v>0</v>
      </c>
      <c r="H857" s="18">
        <f t="shared" si="26"/>
        <v>0</v>
      </c>
      <c r="I857" s="19" t="str">
        <f t="shared" si="27"/>
        <v>KÉM</v>
      </c>
      <c r="J857" s="20"/>
    </row>
    <row r="858" spans="1:10" x14ac:dyDescent="0.25">
      <c r="A858" s="12">
        <f>SUBTOTAL(3,$B$4:B858)</f>
        <v>855</v>
      </c>
      <c r="B858" s="21" t="s">
        <v>1731</v>
      </c>
      <c r="C858" s="22" t="s">
        <v>1732</v>
      </c>
      <c r="D858" s="15">
        <v>38495</v>
      </c>
      <c r="E858" s="16" t="s">
        <v>1691</v>
      </c>
      <c r="F858" s="23">
        <v>0</v>
      </c>
      <c r="G858" s="23">
        <v>0</v>
      </c>
      <c r="H858" s="18">
        <f t="shared" si="26"/>
        <v>0</v>
      </c>
      <c r="I858" s="19" t="str">
        <f t="shared" si="27"/>
        <v>KÉM</v>
      </c>
      <c r="J858" s="20"/>
    </row>
    <row r="859" spans="1:10" s="1" customFormat="1" x14ac:dyDescent="0.25">
      <c r="A859" s="12">
        <f>SUBTOTAL(3,$B$4:B859)</f>
        <v>856</v>
      </c>
      <c r="B859" s="21" t="s">
        <v>1733</v>
      </c>
      <c r="C859" s="22" t="s">
        <v>1393</v>
      </c>
      <c r="D859" s="15">
        <v>38356</v>
      </c>
      <c r="E859" s="16" t="s">
        <v>1691</v>
      </c>
      <c r="F859" s="23">
        <v>98</v>
      </c>
      <c r="G859" s="23">
        <v>95</v>
      </c>
      <c r="H859" s="18">
        <f t="shared" si="26"/>
        <v>96.5</v>
      </c>
      <c r="I859" s="19" t="str">
        <f t="shared" si="27"/>
        <v>X.SẮC</v>
      </c>
      <c r="J859" s="20"/>
    </row>
    <row r="860" spans="1:10" s="1" customFormat="1" x14ac:dyDescent="0.25">
      <c r="A860" s="12">
        <f>SUBTOTAL(3,$B$4:B860)</f>
        <v>857</v>
      </c>
      <c r="B860" s="21" t="s">
        <v>1734</v>
      </c>
      <c r="C860" s="22" t="s">
        <v>1735</v>
      </c>
      <c r="D860" s="15">
        <v>38474</v>
      </c>
      <c r="E860" s="16" t="s">
        <v>1684</v>
      </c>
      <c r="F860" s="23">
        <v>100</v>
      </c>
      <c r="G860" s="23">
        <v>0</v>
      </c>
      <c r="H860" s="18">
        <f t="shared" si="26"/>
        <v>50</v>
      </c>
      <c r="I860" s="19" t="str">
        <f t="shared" si="27"/>
        <v>T.BÌNH</v>
      </c>
      <c r="J860" s="20"/>
    </row>
    <row r="861" spans="1:10" s="1" customFormat="1" x14ac:dyDescent="0.25">
      <c r="A861" s="12">
        <f>SUBTOTAL(3,$B$4:B861)</f>
        <v>858</v>
      </c>
      <c r="B861" s="21" t="s">
        <v>1736</v>
      </c>
      <c r="C861" s="22" t="s">
        <v>1737</v>
      </c>
      <c r="D861" s="15">
        <v>38379</v>
      </c>
      <c r="E861" s="16" t="s">
        <v>1684</v>
      </c>
      <c r="F861" s="23">
        <v>100</v>
      </c>
      <c r="G861" s="23">
        <v>0</v>
      </c>
      <c r="H861" s="18">
        <f t="shared" si="26"/>
        <v>50</v>
      </c>
      <c r="I861" s="19" t="str">
        <f t="shared" si="27"/>
        <v>T.BÌNH</v>
      </c>
      <c r="J861" s="20"/>
    </row>
    <row r="862" spans="1:10" x14ac:dyDescent="0.25">
      <c r="A862" s="12">
        <f>SUBTOTAL(3,$B$4:B862)</f>
        <v>859</v>
      </c>
      <c r="B862" s="21" t="s">
        <v>1738</v>
      </c>
      <c r="C862" s="22" t="s">
        <v>1739</v>
      </c>
      <c r="D862" s="15">
        <v>38563</v>
      </c>
      <c r="E862" s="28"/>
      <c r="F862" s="23">
        <v>90</v>
      </c>
      <c r="G862" s="23">
        <v>0</v>
      </c>
      <c r="H862" s="18">
        <f t="shared" si="26"/>
        <v>45</v>
      </c>
      <c r="I862" s="19" t="str">
        <f t="shared" si="27"/>
        <v>YẾU</v>
      </c>
      <c r="J862" s="20"/>
    </row>
    <row r="863" spans="1:10" s="1" customFormat="1" x14ac:dyDescent="0.25">
      <c r="A863" s="12">
        <f>SUBTOTAL(3,$B$4:B863)</f>
        <v>860</v>
      </c>
      <c r="B863" s="21" t="s">
        <v>1740</v>
      </c>
      <c r="C863" s="22" t="s">
        <v>1741</v>
      </c>
      <c r="D863" s="15">
        <v>38599</v>
      </c>
      <c r="E863" s="16" t="s">
        <v>1691</v>
      </c>
      <c r="F863" s="23">
        <v>88</v>
      </c>
      <c r="G863" s="23">
        <v>88</v>
      </c>
      <c r="H863" s="18">
        <f t="shared" si="26"/>
        <v>88</v>
      </c>
      <c r="I863" s="19" t="str">
        <f t="shared" si="27"/>
        <v>TỐT</v>
      </c>
      <c r="J863" s="20"/>
    </row>
    <row r="864" spans="1:10" s="1" customFormat="1" x14ac:dyDescent="0.25">
      <c r="A864" s="12">
        <f>SUBTOTAL(3,$B$4:B864)</f>
        <v>861</v>
      </c>
      <c r="B864" s="21" t="s">
        <v>1742</v>
      </c>
      <c r="C864" s="22" t="s">
        <v>1743</v>
      </c>
      <c r="D864" s="15">
        <v>38275</v>
      </c>
      <c r="E864" s="16" t="s">
        <v>1691</v>
      </c>
      <c r="F864" s="23">
        <v>99</v>
      </c>
      <c r="G864" s="23">
        <v>92</v>
      </c>
      <c r="H864" s="18">
        <f t="shared" si="26"/>
        <v>95.5</v>
      </c>
      <c r="I864" s="19" t="str">
        <f t="shared" si="27"/>
        <v>X.SẮC</v>
      </c>
      <c r="J864" s="20"/>
    </row>
    <row r="865" spans="1:10" s="1" customFormat="1" x14ac:dyDescent="0.25">
      <c r="A865" s="12">
        <f>SUBTOTAL(3,$B$4:B865)</f>
        <v>862</v>
      </c>
      <c r="B865" s="21" t="s">
        <v>1744</v>
      </c>
      <c r="C865" s="22" t="s">
        <v>1745</v>
      </c>
      <c r="D865" s="15">
        <v>38545</v>
      </c>
      <c r="E865" s="16" t="s">
        <v>1691</v>
      </c>
      <c r="F865" s="23">
        <v>96</v>
      </c>
      <c r="G865" s="23">
        <v>90</v>
      </c>
      <c r="H865" s="18">
        <f t="shared" si="26"/>
        <v>93</v>
      </c>
      <c r="I865" s="19" t="str">
        <f t="shared" si="27"/>
        <v>X.SẮC</v>
      </c>
      <c r="J865" s="20"/>
    </row>
    <row r="866" spans="1:10" s="1" customFormat="1" x14ac:dyDescent="0.25">
      <c r="A866" s="12">
        <f>SUBTOTAL(3,$B$4:B866)</f>
        <v>863</v>
      </c>
      <c r="B866" s="21" t="s">
        <v>1746</v>
      </c>
      <c r="C866" s="22" t="s">
        <v>1747</v>
      </c>
      <c r="D866" s="15">
        <v>38696</v>
      </c>
      <c r="E866" s="16" t="s">
        <v>1684</v>
      </c>
      <c r="F866" s="23">
        <v>100</v>
      </c>
      <c r="G866" s="23">
        <v>0</v>
      </c>
      <c r="H866" s="18">
        <f t="shared" si="26"/>
        <v>50</v>
      </c>
      <c r="I866" s="19" t="str">
        <f t="shared" si="27"/>
        <v>T.BÌNH</v>
      </c>
      <c r="J866" s="20"/>
    </row>
    <row r="867" spans="1:10" s="1" customFormat="1" x14ac:dyDescent="0.25">
      <c r="A867" s="12">
        <f>SUBTOTAL(3,$B$4:B867)</f>
        <v>864</v>
      </c>
      <c r="B867" s="21" t="s">
        <v>1748</v>
      </c>
      <c r="C867" s="22" t="s">
        <v>1749</v>
      </c>
      <c r="D867" s="15">
        <v>38396</v>
      </c>
      <c r="E867" s="16" t="s">
        <v>1684</v>
      </c>
      <c r="F867" s="23">
        <v>97</v>
      </c>
      <c r="G867" s="23">
        <v>97</v>
      </c>
      <c r="H867" s="18">
        <f t="shared" si="26"/>
        <v>97</v>
      </c>
      <c r="I867" s="19" t="str">
        <f t="shared" si="27"/>
        <v>X.SẮC</v>
      </c>
      <c r="J867" s="20"/>
    </row>
    <row r="868" spans="1:10" s="1" customFormat="1" x14ac:dyDescent="0.25">
      <c r="A868" s="12">
        <f>SUBTOTAL(3,$B$4:B868)</f>
        <v>865</v>
      </c>
      <c r="B868" s="21" t="s">
        <v>1750</v>
      </c>
      <c r="C868" s="22" t="s">
        <v>1751</v>
      </c>
      <c r="D868" s="15">
        <v>38375</v>
      </c>
      <c r="E868" s="16" t="s">
        <v>1691</v>
      </c>
      <c r="F868" s="23">
        <v>97</v>
      </c>
      <c r="G868" s="23">
        <v>95</v>
      </c>
      <c r="H868" s="18">
        <f t="shared" si="26"/>
        <v>96</v>
      </c>
      <c r="I868" s="19" t="str">
        <f t="shared" si="27"/>
        <v>X.SẮC</v>
      </c>
      <c r="J868" s="20"/>
    </row>
    <row r="869" spans="1:10" x14ac:dyDescent="0.25">
      <c r="A869" s="12">
        <f>SUBTOTAL(3,$B$4:B869)</f>
        <v>866</v>
      </c>
      <c r="B869" s="21" t="s">
        <v>1752</v>
      </c>
      <c r="C869" s="22" t="s">
        <v>1753</v>
      </c>
      <c r="D869" s="15">
        <v>38509</v>
      </c>
      <c r="E869" s="16" t="s">
        <v>1684</v>
      </c>
      <c r="F869" s="23">
        <v>90</v>
      </c>
      <c r="G869" s="23">
        <v>0</v>
      </c>
      <c r="H869" s="18">
        <f t="shared" si="26"/>
        <v>45</v>
      </c>
      <c r="I869" s="19" t="str">
        <f t="shared" si="27"/>
        <v>YẾU</v>
      </c>
      <c r="J869" s="20"/>
    </row>
    <row r="870" spans="1:10" x14ac:dyDescent="0.25">
      <c r="A870" s="12">
        <f>SUBTOTAL(3,$B$4:B870)</f>
        <v>867</v>
      </c>
      <c r="B870" s="21" t="s">
        <v>1754</v>
      </c>
      <c r="C870" s="22" t="s">
        <v>1755</v>
      </c>
      <c r="D870" s="15">
        <v>38645</v>
      </c>
      <c r="E870" s="16" t="s">
        <v>1684</v>
      </c>
      <c r="F870" s="23">
        <v>0</v>
      </c>
      <c r="G870" s="23">
        <v>0</v>
      </c>
      <c r="H870" s="18">
        <f t="shared" si="26"/>
        <v>0</v>
      </c>
      <c r="I870" s="19" t="str">
        <f t="shared" si="27"/>
        <v>KÉM</v>
      </c>
      <c r="J870" s="20"/>
    </row>
    <row r="871" spans="1:10" s="1" customFormat="1" ht="37.5" x14ac:dyDescent="0.25">
      <c r="A871" s="12">
        <f>SUBTOTAL(3,$B$4:B871)</f>
        <v>868</v>
      </c>
      <c r="B871" s="21" t="s">
        <v>1756</v>
      </c>
      <c r="C871" s="22" t="s">
        <v>1757</v>
      </c>
      <c r="D871" s="15">
        <v>38576</v>
      </c>
      <c r="E871" s="16" t="s">
        <v>1691</v>
      </c>
      <c r="F871" s="23">
        <v>90</v>
      </c>
      <c r="G871" s="23">
        <v>85</v>
      </c>
      <c r="H871" s="18">
        <f t="shared" si="26"/>
        <v>87.5</v>
      </c>
      <c r="I871" s="19" t="str">
        <f t="shared" si="27"/>
        <v>TỐT</v>
      </c>
      <c r="J871" s="20"/>
    </row>
    <row r="872" spans="1:10" x14ac:dyDescent="0.25">
      <c r="A872" s="12">
        <f>SUBTOTAL(3,$B$4:B872)</f>
        <v>869</v>
      </c>
      <c r="B872" s="21" t="s">
        <v>1758</v>
      </c>
      <c r="C872" s="22" t="s">
        <v>1149</v>
      </c>
      <c r="D872" s="15">
        <v>38496</v>
      </c>
      <c r="E872" s="16" t="s">
        <v>1684</v>
      </c>
      <c r="F872" s="23">
        <v>90</v>
      </c>
      <c r="G872" s="23">
        <v>0</v>
      </c>
      <c r="H872" s="18">
        <f t="shared" si="26"/>
        <v>45</v>
      </c>
      <c r="I872" s="19" t="str">
        <f t="shared" si="27"/>
        <v>YẾU</v>
      </c>
      <c r="J872" s="20"/>
    </row>
    <row r="873" spans="1:10" s="1" customFormat="1" ht="37.5" x14ac:dyDescent="0.25">
      <c r="A873" s="12">
        <f>SUBTOTAL(3,$B$4:B873)</f>
        <v>870</v>
      </c>
      <c r="B873" s="21" t="s">
        <v>1759</v>
      </c>
      <c r="C873" s="22" t="s">
        <v>1760</v>
      </c>
      <c r="D873" s="15">
        <v>38630</v>
      </c>
      <c r="E873" s="16" t="s">
        <v>1684</v>
      </c>
      <c r="F873" s="23">
        <v>90</v>
      </c>
      <c r="G873" s="23">
        <v>95</v>
      </c>
      <c r="H873" s="18">
        <f t="shared" si="26"/>
        <v>92.5</v>
      </c>
      <c r="I873" s="19" t="str">
        <f t="shared" si="27"/>
        <v>X.SẮC</v>
      </c>
      <c r="J873" s="20"/>
    </row>
    <row r="874" spans="1:10" s="1" customFormat="1" x14ac:dyDescent="0.25">
      <c r="A874" s="12">
        <f>SUBTOTAL(3,$B$4:B874)</f>
        <v>871</v>
      </c>
      <c r="B874" s="21" t="s">
        <v>1761</v>
      </c>
      <c r="C874" s="22" t="s">
        <v>1762</v>
      </c>
      <c r="D874" s="15">
        <v>38393</v>
      </c>
      <c r="E874" s="16" t="s">
        <v>1684</v>
      </c>
      <c r="F874" s="23">
        <v>90</v>
      </c>
      <c r="G874" s="23">
        <v>95</v>
      </c>
      <c r="H874" s="18">
        <f t="shared" si="26"/>
        <v>92.5</v>
      </c>
      <c r="I874" s="19" t="str">
        <f t="shared" si="27"/>
        <v>X.SẮC</v>
      </c>
      <c r="J874" s="20"/>
    </row>
    <row r="875" spans="1:10" s="1" customFormat="1" x14ac:dyDescent="0.25">
      <c r="A875" s="12">
        <f>SUBTOTAL(3,$B$4:B875)</f>
        <v>872</v>
      </c>
      <c r="B875" s="21" t="s">
        <v>1763</v>
      </c>
      <c r="C875" s="22" t="s">
        <v>1764</v>
      </c>
      <c r="D875" s="15">
        <v>38398</v>
      </c>
      <c r="E875" s="16" t="s">
        <v>1684</v>
      </c>
      <c r="F875" s="23">
        <v>98</v>
      </c>
      <c r="G875" s="23">
        <v>95</v>
      </c>
      <c r="H875" s="18">
        <f t="shared" si="26"/>
        <v>96.5</v>
      </c>
      <c r="I875" s="19" t="str">
        <f t="shared" si="27"/>
        <v>X.SẮC</v>
      </c>
      <c r="J875" s="20"/>
    </row>
    <row r="876" spans="1:10" s="1" customFormat="1" x14ac:dyDescent="0.25">
      <c r="A876" s="12">
        <f>SUBTOTAL(3,$B$4:B876)</f>
        <v>873</v>
      </c>
      <c r="B876" s="21" t="s">
        <v>1765</v>
      </c>
      <c r="C876" s="22" t="s">
        <v>1766</v>
      </c>
      <c r="D876" s="15">
        <v>38598</v>
      </c>
      <c r="E876" s="16" t="s">
        <v>1691</v>
      </c>
      <c r="F876" s="23">
        <v>96</v>
      </c>
      <c r="G876" s="23">
        <v>100</v>
      </c>
      <c r="H876" s="18">
        <f t="shared" si="26"/>
        <v>98</v>
      </c>
      <c r="I876" s="19" t="str">
        <f t="shared" si="27"/>
        <v>X.SẮC</v>
      </c>
      <c r="J876" s="20"/>
    </row>
    <row r="877" spans="1:10" s="1" customFormat="1" x14ac:dyDescent="0.25">
      <c r="A877" s="12">
        <f>SUBTOTAL(3,$B$4:B877)</f>
        <v>874</v>
      </c>
      <c r="B877" s="21" t="s">
        <v>1767</v>
      </c>
      <c r="C877" s="22" t="s">
        <v>1186</v>
      </c>
      <c r="D877" s="15">
        <v>38658</v>
      </c>
      <c r="E877" s="28"/>
      <c r="F877" s="23">
        <v>85</v>
      </c>
      <c r="G877" s="23">
        <v>75</v>
      </c>
      <c r="H877" s="18">
        <f t="shared" si="26"/>
        <v>80</v>
      </c>
      <c r="I877" s="19" t="str">
        <f t="shared" si="27"/>
        <v>TỐT</v>
      </c>
      <c r="J877" s="20"/>
    </row>
    <row r="878" spans="1:10" s="1" customFormat="1" x14ac:dyDescent="0.25">
      <c r="A878" s="12">
        <f>SUBTOTAL(3,$B$4:B878)</f>
        <v>875</v>
      </c>
      <c r="B878" s="21" t="s">
        <v>1768</v>
      </c>
      <c r="C878" s="22" t="s">
        <v>1769</v>
      </c>
      <c r="D878" s="15">
        <v>38656</v>
      </c>
      <c r="E878" s="16" t="s">
        <v>1684</v>
      </c>
      <c r="F878" s="23">
        <v>100</v>
      </c>
      <c r="G878" s="23">
        <v>89</v>
      </c>
      <c r="H878" s="18">
        <f t="shared" si="26"/>
        <v>94.5</v>
      </c>
      <c r="I878" s="19" t="str">
        <f t="shared" si="27"/>
        <v>X.SẮC</v>
      </c>
      <c r="J878" s="20"/>
    </row>
    <row r="879" spans="1:10" s="1" customFormat="1" x14ac:dyDescent="0.25">
      <c r="A879" s="12">
        <f>SUBTOTAL(3,$B$4:B879)</f>
        <v>876</v>
      </c>
      <c r="B879" s="21" t="s">
        <v>1770</v>
      </c>
      <c r="C879" s="22" t="s">
        <v>1771</v>
      </c>
      <c r="D879" s="15">
        <v>38439</v>
      </c>
      <c r="E879" s="16" t="s">
        <v>1691</v>
      </c>
      <c r="F879" s="23">
        <v>98</v>
      </c>
      <c r="G879" s="23">
        <v>99</v>
      </c>
      <c r="H879" s="18">
        <f t="shared" si="26"/>
        <v>98.5</v>
      </c>
      <c r="I879" s="19" t="str">
        <f t="shared" si="27"/>
        <v>X.SẮC</v>
      </c>
      <c r="J879" s="20"/>
    </row>
    <row r="880" spans="1:10" s="1" customFormat="1" x14ac:dyDescent="0.25">
      <c r="A880" s="12">
        <f>SUBTOTAL(3,$B$4:B880)</f>
        <v>877</v>
      </c>
      <c r="B880" s="21" t="s">
        <v>1772</v>
      </c>
      <c r="C880" s="22" t="s">
        <v>1773</v>
      </c>
      <c r="D880" s="15">
        <v>38596</v>
      </c>
      <c r="E880" s="16" t="s">
        <v>1684</v>
      </c>
      <c r="F880" s="23">
        <v>93</v>
      </c>
      <c r="G880" s="23">
        <v>85</v>
      </c>
      <c r="H880" s="18">
        <f t="shared" si="26"/>
        <v>89</v>
      </c>
      <c r="I880" s="19" t="str">
        <f t="shared" si="27"/>
        <v>TỐT</v>
      </c>
      <c r="J880" s="20"/>
    </row>
    <row r="881" spans="1:10" s="1" customFormat="1" x14ac:dyDescent="0.25">
      <c r="A881" s="12">
        <f>SUBTOTAL(3,$B$4:B881)</f>
        <v>878</v>
      </c>
      <c r="B881" s="21" t="s">
        <v>1774</v>
      </c>
      <c r="C881" s="22" t="s">
        <v>1775</v>
      </c>
      <c r="D881" s="15">
        <v>38001</v>
      </c>
      <c r="E881" s="16" t="s">
        <v>1691</v>
      </c>
      <c r="F881" s="23">
        <v>100</v>
      </c>
      <c r="G881" s="23">
        <v>100</v>
      </c>
      <c r="H881" s="18">
        <f t="shared" si="26"/>
        <v>100</v>
      </c>
      <c r="I881" s="19" t="str">
        <f t="shared" si="27"/>
        <v>X.SẮC</v>
      </c>
      <c r="J881" s="20"/>
    </row>
    <row r="882" spans="1:10" x14ac:dyDescent="0.25">
      <c r="A882" s="12">
        <f>SUBTOTAL(3,$B$4:B882)</f>
        <v>879</v>
      </c>
      <c r="B882" s="21" t="s">
        <v>1776</v>
      </c>
      <c r="C882" s="22" t="s">
        <v>1777</v>
      </c>
      <c r="D882" s="15">
        <v>38474</v>
      </c>
      <c r="E882" s="16" t="s">
        <v>1691</v>
      </c>
      <c r="F882" s="23">
        <v>98</v>
      </c>
      <c r="G882" s="23">
        <v>0</v>
      </c>
      <c r="H882" s="18">
        <f t="shared" si="26"/>
        <v>49</v>
      </c>
      <c r="I882" s="19" t="str">
        <f t="shared" si="27"/>
        <v>YẾU</v>
      </c>
      <c r="J882" s="20"/>
    </row>
    <row r="883" spans="1:10" s="1" customFormat="1" x14ac:dyDescent="0.25">
      <c r="A883" s="12">
        <f>SUBTOTAL(3,$B$4:B883)</f>
        <v>880</v>
      </c>
      <c r="B883" s="21" t="s">
        <v>1778</v>
      </c>
      <c r="C883" s="22" t="s">
        <v>374</v>
      </c>
      <c r="D883" s="15">
        <v>38675</v>
      </c>
      <c r="E883" s="16" t="s">
        <v>1691</v>
      </c>
      <c r="F883" s="23">
        <v>90</v>
      </c>
      <c r="G883" s="23">
        <v>85</v>
      </c>
      <c r="H883" s="18">
        <f t="shared" si="26"/>
        <v>87.5</v>
      </c>
      <c r="I883" s="19" t="str">
        <f t="shared" si="27"/>
        <v>TỐT</v>
      </c>
      <c r="J883" s="20"/>
    </row>
    <row r="884" spans="1:10" s="1" customFormat="1" x14ac:dyDescent="0.25">
      <c r="A884" s="12">
        <f>SUBTOTAL(3,$B$4:B884)</f>
        <v>881</v>
      </c>
      <c r="B884" s="21" t="s">
        <v>1779</v>
      </c>
      <c r="C884" s="22" t="s">
        <v>1780</v>
      </c>
      <c r="D884" s="15">
        <v>38662</v>
      </c>
      <c r="E884" s="16" t="s">
        <v>1684</v>
      </c>
      <c r="F884" s="23">
        <v>90</v>
      </c>
      <c r="G884" s="23">
        <v>100</v>
      </c>
      <c r="H884" s="18">
        <f t="shared" si="26"/>
        <v>95</v>
      </c>
      <c r="I884" s="19" t="str">
        <f t="shared" si="27"/>
        <v>X.SẮC</v>
      </c>
      <c r="J884" s="20"/>
    </row>
    <row r="885" spans="1:10" s="1" customFormat="1" x14ac:dyDescent="0.25">
      <c r="A885" s="12">
        <f>SUBTOTAL(3,$B$4:B885)</f>
        <v>882</v>
      </c>
      <c r="B885" s="21" t="s">
        <v>1781</v>
      </c>
      <c r="C885" s="22" t="s">
        <v>1782</v>
      </c>
      <c r="D885" s="15">
        <v>38493</v>
      </c>
      <c r="E885" s="16" t="s">
        <v>1684</v>
      </c>
      <c r="F885" s="23">
        <v>90</v>
      </c>
      <c r="G885" s="23">
        <v>94</v>
      </c>
      <c r="H885" s="18">
        <f t="shared" si="26"/>
        <v>92</v>
      </c>
      <c r="I885" s="19" t="str">
        <f t="shared" si="27"/>
        <v>X.SẮC</v>
      </c>
      <c r="J885" s="20"/>
    </row>
    <row r="886" spans="1:10" s="1" customFormat="1" x14ac:dyDescent="0.25">
      <c r="A886" s="12">
        <f>SUBTOTAL(3,$B$4:B886)</f>
        <v>883</v>
      </c>
      <c r="B886" s="21" t="s">
        <v>1783</v>
      </c>
      <c r="C886" s="22" t="s">
        <v>1784</v>
      </c>
      <c r="D886" s="15">
        <v>38473</v>
      </c>
      <c r="E886" s="16" t="s">
        <v>1691</v>
      </c>
      <c r="F886" s="23">
        <v>82</v>
      </c>
      <c r="G886" s="23">
        <v>95</v>
      </c>
      <c r="H886" s="18">
        <f t="shared" si="26"/>
        <v>88.5</v>
      </c>
      <c r="I886" s="19" t="str">
        <f t="shared" si="27"/>
        <v>TỐT</v>
      </c>
      <c r="J886" s="20"/>
    </row>
    <row r="887" spans="1:10" s="1" customFormat="1" x14ac:dyDescent="0.25">
      <c r="A887" s="12">
        <f>SUBTOTAL(3,$B$4:B887)</f>
        <v>884</v>
      </c>
      <c r="B887" s="21" t="s">
        <v>1785</v>
      </c>
      <c r="C887" s="22" t="s">
        <v>1786</v>
      </c>
      <c r="D887" s="15">
        <v>38655</v>
      </c>
      <c r="E887" s="16" t="s">
        <v>1691</v>
      </c>
      <c r="F887" s="23">
        <v>100</v>
      </c>
      <c r="G887" s="23">
        <v>100</v>
      </c>
      <c r="H887" s="18">
        <f t="shared" si="26"/>
        <v>100</v>
      </c>
      <c r="I887" s="19" t="str">
        <f t="shared" si="27"/>
        <v>X.SẮC</v>
      </c>
      <c r="J887" s="20"/>
    </row>
    <row r="888" spans="1:10" s="1" customFormat="1" x14ac:dyDescent="0.25">
      <c r="A888" s="12">
        <f>SUBTOTAL(3,$B$4:B888)</f>
        <v>885</v>
      </c>
      <c r="B888" s="21" t="s">
        <v>1787</v>
      </c>
      <c r="C888" s="22" t="s">
        <v>1788</v>
      </c>
      <c r="D888" s="15">
        <v>38635</v>
      </c>
      <c r="E888" s="16" t="s">
        <v>1684</v>
      </c>
      <c r="F888" s="23">
        <v>97</v>
      </c>
      <c r="G888" s="23">
        <v>91</v>
      </c>
      <c r="H888" s="18">
        <f t="shared" si="26"/>
        <v>94</v>
      </c>
      <c r="I888" s="19" t="str">
        <f t="shared" si="27"/>
        <v>X.SẮC</v>
      </c>
      <c r="J888" s="20"/>
    </row>
    <row r="889" spans="1:10" s="1" customFormat="1" x14ac:dyDescent="0.25">
      <c r="A889" s="12">
        <f>SUBTOTAL(3,$B$4:B889)</f>
        <v>886</v>
      </c>
      <c r="B889" s="21" t="s">
        <v>1789</v>
      </c>
      <c r="C889" s="22" t="s">
        <v>1790</v>
      </c>
      <c r="D889" s="15">
        <v>38573</v>
      </c>
      <c r="E889" s="16" t="s">
        <v>1691</v>
      </c>
      <c r="F889" s="23">
        <v>89</v>
      </c>
      <c r="G889" s="23">
        <v>92</v>
      </c>
      <c r="H889" s="18">
        <f t="shared" si="26"/>
        <v>90.5</v>
      </c>
      <c r="I889" s="19" t="str">
        <f t="shared" si="27"/>
        <v>X.SẮC</v>
      </c>
      <c r="J889" s="20"/>
    </row>
    <row r="890" spans="1:10" x14ac:dyDescent="0.25">
      <c r="A890" s="12">
        <f>SUBTOTAL(3,$B$4:B890)</f>
        <v>887</v>
      </c>
      <c r="B890" s="21" t="s">
        <v>1791</v>
      </c>
      <c r="C890" s="22" t="s">
        <v>1792</v>
      </c>
      <c r="D890" s="15">
        <v>38707</v>
      </c>
      <c r="E890" s="16" t="s">
        <v>1684</v>
      </c>
      <c r="F890" s="23">
        <v>0</v>
      </c>
      <c r="G890" s="23">
        <v>0</v>
      </c>
      <c r="H890" s="18">
        <f t="shared" si="26"/>
        <v>0</v>
      </c>
      <c r="I890" s="19" t="str">
        <f t="shared" si="27"/>
        <v>KÉM</v>
      </c>
      <c r="J890" s="20"/>
    </row>
    <row r="891" spans="1:10" x14ac:dyDescent="0.25">
      <c r="A891" s="12">
        <f>SUBTOTAL(3,$B$4:B891)</f>
        <v>888</v>
      </c>
      <c r="B891" s="21" t="s">
        <v>1793</v>
      </c>
      <c r="C891" s="22" t="s">
        <v>1794</v>
      </c>
      <c r="D891" s="15">
        <v>38510</v>
      </c>
      <c r="E891" s="16" t="s">
        <v>1684</v>
      </c>
      <c r="F891" s="23">
        <v>97</v>
      </c>
      <c r="G891" s="23">
        <v>0</v>
      </c>
      <c r="H891" s="18">
        <f t="shared" si="26"/>
        <v>48.5</v>
      </c>
      <c r="I891" s="19" t="str">
        <f t="shared" si="27"/>
        <v>YẾU</v>
      </c>
      <c r="J891" s="20"/>
    </row>
    <row r="892" spans="1:10" s="1" customFormat="1" x14ac:dyDescent="0.25">
      <c r="A892" s="12">
        <f>SUBTOTAL(3,$B$4:B892)</f>
        <v>889</v>
      </c>
      <c r="B892" s="21" t="s">
        <v>1795</v>
      </c>
      <c r="C892" s="22" t="s">
        <v>1796</v>
      </c>
      <c r="D892" s="15">
        <v>38450</v>
      </c>
      <c r="E892" s="16" t="s">
        <v>1691</v>
      </c>
      <c r="F892" s="23">
        <v>97</v>
      </c>
      <c r="G892" s="23">
        <v>95</v>
      </c>
      <c r="H892" s="18">
        <f t="shared" si="26"/>
        <v>96</v>
      </c>
      <c r="I892" s="19" t="str">
        <f t="shared" si="27"/>
        <v>X.SẮC</v>
      </c>
      <c r="J892" s="20"/>
    </row>
    <row r="893" spans="1:10" s="1" customFormat="1" x14ac:dyDescent="0.25">
      <c r="A893" s="12">
        <f>SUBTOTAL(3,$B$4:B893)</f>
        <v>890</v>
      </c>
      <c r="B893" s="21" t="s">
        <v>1797</v>
      </c>
      <c r="C893" s="22" t="s">
        <v>1798</v>
      </c>
      <c r="D893" s="15">
        <v>38670</v>
      </c>
      <c r="E893" s="16" t="s">
        <v>1691</v>
      </c>
      <c r="F893" s="23">
        <v>92</v>
      </c>
      <c r="G893" s="23">
        <v>94</v>
      </c>
      <c r="H893" s="18">
        <f t="shared" si="26"/>
        <v>93</v>
      </c>
      <c r="I893" s="19" t="str">
        <f t="shared" si="27"/>
        <v>X.SẮC</v>
      </c>
      <c r="J893" s="20"/>
    </row>
    <row r="894" spans="1:10" s="1" customFormat="1" x14ac:dyDescent="0.25">
      <c r="A894" s="12">
        <f>SUBTOTAL(3,$B$4:B894)</f>
        <v>891</v>
      </c>
      <c r="B894" s="21" t="s">
        <v>1799</v>
      </c>
      <c r="C894" s="22" t="s">
        <v>1800</v>
      </c>
      <c r="D894" s="15">
        <v>38641</v>
      </c>
      <c r="E894" s="16" t="s">
        <v>1684</v>
      </c>
      <c r="F894" s="23">
        <v>99</v>
      </c>
      <c r="G894" s="23">
        <v>99</v>
      </c>
      <c r="H894" s="18">
        <f t="shared" si="26"/>
        <v>99</v>
      </c>
      <c r="I894" s="19" t="str">
        <f t="shared" si="27"/>
        <v>X.SẮC</v>
      </c>
      <c r="J894" s="20"/>
    </row>
    <row r="895" spans="1:10" x14ac:dyDescent="0.25">
      <c r="A895" s="12">
        <f>SUBTOTAL(3,$B$4:B895)</f>
        <v>892</v>
      </c>
      <c r="B895" s="21" t="s">
        <v>1801</v>
      </c>
      <c r="C895" s="22" t="s">
        <v>1802</v>
      </c>
      <c r="D895" s="15">
        <v>38432</v>
      </c>
      <c r="E895" s="16" t="s">
        <v>1691</v>
      </c>
      <c r="F895" s="23">
        <v>0</v>
      </c>
      <c r="G895" s="23">
        <v>0</v>
      </c>
      <c r="H895" s="18">
        <f t="shared" si="26"/>
        <v>0</v>
      </c>
      <c r="I895" s="19" t="str">
        <f t="shared" si="27"/>
        <v>KÉM</v>
      </c>
      <c r="J895" s="20"/>
    </row>
    <row r="896" spans="1:10" s="1" customFormat="1" x14ac:dyDescent="0.25">
      <c r="A896" s="12">
        <f>SUBTOTAL(3,$B$4:B896)</f>
        <v>893</v>
      </c>
      <c r="B896" s="21" t="s">
        <v>1803</v>
      </c>
      <c r="C896" s="22" t="s">
        <v>1804</v>
      </c>
      <c r="D896" s="15">
        <v>38656</v>
      </c>
      <c r="E896" s="16" t="s">
        <v>1684</v>
      </c>
      <c r="F896" s="23">
        <v>100</v>
      </c>
      <c r="G896" s="23">
        <v>100</v>
      </c>
      <c r="H896" s="18">
        <f t="shared" si="26"/>
        <v>100</v>
      </c>
      <c r="I896" s="19" t="str">
        <f t="shared" si="27"/>
        <v>X.SẮC</v>
      </c>
      <c r="J896" s="20"/>
    </row>
    <row r="897" spans="1:10" s="1" customFormat="1" x14ac:dyDescent="0.25">
      <c r="A897" s="12">
        <f>SUBTOTAL(3,$B$4:B897)</f>
        <v>894</v>
      </c>
      <c r="B897" s="21" t="s">
        <v>1805</v>
      </c>
      <c r="C897" s="22" t="s">
        <v>1806</v>
      </c>
      <c r="D897" s="15">
        <v>38469</v>
      </c>
      <c r="E897" s="16" t="s">
        <v>1691</v>
      </c>
      <c r="F897" s="23">
        <v>98</v>
      </c>
      <c r="G897" s="23">
        <v>95</v>
      </c>
      <c r="H897" s="18">
        <f t="shared" si="26"/>
        <v>96.5</v>
      </c>
      <c r="I897" s="19" t="str">
        <f t="shared" si="27"/>
        <v>X.SẮC</v>
      </c>
      <c r="J897" s="20"/>
    </row>
    <row r="898" spans="1:10" s="1" customFormat="1" x14ac:dyDescent="0.25">
      <c r="A898" s="12">
        <f>SUBTOTAL(3,$B$4:B898)</f>
        <v>895</v>
      </c>
      <c r="B898" s="21" t="s">
        <v>1807</v>
      </c>
      <c r="C898" s="22" t="s">
        <v>1808</v>
      </c>
      <c r="D898" s="15">
        <v>38755</v>
      </c>
      <c r="E898" s="16" t="s">
        <v>1691</v>
      </c>
      <c r="F898" s="23">
        <v>98</v>
      </c>
      <c r="G898" s="23">
        <v>100</v>
      </c>
      <c r="H898" s="18">
        <f t="shared" si="26"/>
        <v>99</v>
      </c>
      <c r="I898" s="19" t="str">
        <f t="shared" si="27"/>
        <v>X.SẮC</v>
      </c>
      <c r="J898" s="20"/>
    </row>
    <row r="899" spans="1:10" s="1" customFormat="1" x14ac:dyDescent="0.25">
      <c r="A899" s="12">
        <f>SUBTOTAL(3,$B$4:B899)</f>
        <v>896</v>
      </c>
      <c r="B899" s="21" t="s">
        <v>1809</v>
      </c>
      <c r="C899" s="22" t="s">
        <v>1810</v>
      </c>
      <c r="D899" s="15">
        <v>38434</v>
      </c>
      <c r="E899" s="16" t="s">
        <v>1691</v>
      </c>
      <c r="F899" s="23">
        <v>99</v>
      </c>
      <c r="G899" s="23">
        <v>98</v>
      </c>
      <c r="H899" s="18">
        <f t="shared" si="26"/>
        <v>98.5</v>
      </c>
      <c r="I899" s="19" t="str">
        <f t="shared" si="27"/>
        <v>X.SẮC</v>
      </c>
      <c r="J899" s="20"/>
    </row>
    <row r="900" spans="1:10" s="1" customFormat="1" x14ac:dyDescent="0.25">
      <c r="A900" s="12">
        <f>SUBTOTAL(3,$B$4:B900)</f>
        <v>897</v>
      </c>
      <c r="B900" s="21" t="s">
        <v>1811</v>
      </c>
      <c r="C900" s="22" t="s">
        <v>1812</v>
      </c>
      <c r="D900" s="15">
        <v>38568</v>
      </c>
      <c r="E900" s="16" t="s">
        <v>1813</v>
      </c>
      <c r="F900" s="23">
        <v>80</v>
      </c>
      <c r="G900" s="23">
        <v>85</v>
      </c>
      <c r="H900" s="18">
        <f t="shared" si="26"/>
        <v>82.5</v>
      </c>
      <c r="I900" s="19" t="str">
        <f t="shared" si="27"/>
        <v>TỐT</v>
      </c>
      <c r="J900" s="20"/>
    </row>
    <row r="901" spans="1:10" s="1" customFormat="1" x14ac:dyDescent="0.25">
      <c r="A901" s="12">
        <f>SUBTOTAL(3,$B$4:B901)</f>
        <v>898</v>
      </c>
      <c r="B901" s="21" t="s">
        <v>1814</v>
      </c>
      <c r="C901" s="22" t="s">
        <v>1815</v>
      </c>
      <c r="D901" s="15">
        <v>38408</v>
      </c>
      <c r="E901" s="16" t="s">
        <v>1813</v>
      </c>
      <c r="F901" s="23">
        <v>100</v>
      </c>
      <c r="G901" s="23">
        <v>87</v>
      </c>
      <c r="H901" s="18">
        <f t="shared" ref="H901:H964" si="28">(F901+G901)/2</f>
        <v>93.5</v>
      </c>
      <c r="I901" s="19" t="str">
        <f t="shared" ref="I901:I964" si="29">IF(H901&gt;=90,"X.SẮC", IF(H901&gt;=80,"TỐT", IF(H901&gt;=65,"KHÁ", IF(H901&gt;=50,"T.BÌNH", IF(H901&gt;=35, "YẾU","KÉM" )))))</f>
        <v>X.SẮC</v>
      </c>
      <c r="J901" s="20"/>
    </row>
    <row r="902" spans="1:10" s="1" customFormat="1" ht="37.5" x14ac:dyDescent="0.25">
      <c r="A902" s="12">
        <f>SUBTOTAL(3,$B$4:B902)</f>
        <v>899</v>
      </c>
      <c r="B902" s="21" t="s">
        <v>1816</v>
      </c>
      <c r="C902" s="22" t="s">
        <v>1817</v>
      </c>
      <c r="D902" s="15">
        <v>38364</v>
      </c>
      <c r="E902" s="16" t="s">
        <v>1813</v>
      </c>
      <c r="F902" s="23">
        <v>100</v>
      </c>
      <c r="G902" s="23">
        <v>0</v>
      </c>
      <c r="H902" s="18">
        <f t="shared" si="28"/>
        <v>50</v>
      </c>
      <c r="I902" s="19" t="str">
        <f t="shared" si="29"/>
        <v>T.BÌNH</v>
      </c>
      <c r="J902" s="20"/>
    </row>
    <row r="903" spans="1:10" s="1" customFormat="1" x14ac:dyDescent="0.25">
      <c r="A903" s="12">
        <f>SUBTOTAL(3,$B$4:B903)</f>
        <v>900</v>
      </c>
      <c r="B903" s="21" t="s">
        <v>1818</v>
      </c>
      <c r="C903" s="22" t="s">
        <v>1819</v>
      </c>
      <c r="D903" s="15">
        <v>38470</v>
      </c>
      <c r="E903" s="16" t="s">
        <v>1813</v>
      </c>
      <c r="F903" s="23">
        <v>90</v>
      </c>
      <c r="G903" s="23">
        <v>65</v>
      </c>
      <c r="H903" s="18">
        <f t="shared" si="28"/>
        <v>77.5</v>
      </c>
      <c r="I903" s="19" t="str">
        <f t="shared" si="29"/>
        <v>KHÁ</v>
      </c>
      <c r="J903" s="20"/>
    </row>
    <row r="904" spans="1:10" x14ac:dyDescent="0.25">
      <c r="A904" s="12">
        <f>SUBTOTAL(3,$B$4:B904)</f>
        <v>901</v>
      </c>
      <c r="B904" s="21" t="s">
        <v>1820</v>
      </c>
      <c r="C904" s="22" t="s">
        <v>1821</v>
      </c>
      <c r="D904" s="15">
        <v>38706</v>
      </c>
      <c r="E904" s="16" t="s">
        <v>1813</v>
      </c>
      <c r="F904" s="23">
        <v>95</v>
      </c>
      <c r="G904" s="23">
        <v>0</v>
      </c>
      <c r="H904" s="18">
        <f t="shared" si="28"/>
        <v>47.5</v>
      </c>
      <c r="I904" s="19" t="str">
        <f t="shared" si="29"/>
        <v>YẾU</v>
      </c>
      <c r="J904" s="20"/>
    </row>
    <row r="905" spans="1:10" s="1" customFormat="1" x14ac:dyDescent="0.25">
      <c r="A905" s="12">
        <f>SUBTOTAL(3,$B$4:B905)</f>
        <v>902</v>
      </c>
      <c r="B905" s="21" t="s">
        <v>1822</v>
      </c>
      <c r="C905" s="22" t="s">
        <v>1823</v>
      </c>
      <c r="D905" s="15">
        <v>38662</v>
      </c>
      <c r="E905" s="16" t="s">
        <v>1813</v>
      </c>
      <c r="F905" s="23">
        <v>100</v>
      </c>
      <c r="G905" s="23">
        <v>80</v>
      </c>
      <c r="H905" s="18">
        <f t="shared" si="28"/>
        <v>90</v>
      </c>
      <c r="I905" s="19" t="str">
        <f t="shared" si="29"/>
        <v>X.SẮC</v>
      </c>
      <c r="J905" s="20"/>
    </row>
    <row r="906" spans="1:10" x14ac:dyDescent="0.25">
      <c r="A906" s="12">
        <f>SUBTOTAL(3,$B$4:B906)</f>
        <v>903</v>
      </c>
      <c r="B906" s="21" t="s">
        <v>1824</v>
      </c>
      <c r="C906" s="22" t="s">
        <v>1825</v>
      </c>
      <c r="D906" s="15">
        <v>38354</v>
      </c>
      <c r="E906" s="16" t="s">
        <v>1813</v>
      </c>
      <c r="F906" s="23">
        <v>0</v>
      </c>
      <c r="G906" s="23">
        <v>78</v>
      </c>
      <c r="H906" s="18">
        <f t="shared" si="28"/>
        <v>39</v>
      </c>
      <c r="I906" s="19" t="str">
        <f t="shared" si="29"/>
        <v>YẾU</v>
      </c>
      <c r="J906" s="20"/>
    </row>
    <row r="907" spans="1:10" s="1" customFormat="1" x14ac:dyDescent="0.25">
      <c r="A907" s="12">
        <f>SUBTOTAL(3,$B$4:B907)</f>
        <v>904</v>
      </c>
      <c r="B907" s="21" t="s">
        <v>1826</v>
      </c>
      <c r="C907" s="22" t="s">
        <v>1827</v>
      </c>
      <c r="D907" s="15">
        <v>37831</v>
      </c>
      <c r="E907" s="16" t="s">
        <v>1813</v>
      </c>
      <c r="F907" s="23">
        <v>50</v>
      </c>
      <c r="G907" s="23">
        <v>70</v>
      </c>
      <c r="H907" s="18">
        <f t="shared" si="28"/>
        <v>60</v>
      </c>
      <c r="I907" s="19" t="str">
        <f t="shared" si="29"/>
        <v>T.BÌNH</v>
      </c>
      <c r="J907" s="20"/>
    </row>
    <row r="908" spans="1:10" s="1" customFormat="1" x14ac:dyDescent="0.25">
      <c r="A908" s="12">
        <f>SUBTOTAL(3,$B$4:B908)</f>
        <v>905</v>
      </c>
      <c r="B908" s="21" t="s">
        <v>1828</v>
      </c>
      <c r="C908" s="22" t="s">
        <v>1829</v>
      </c>
      <c r="D908" s="15">
        <v>38566</v>
      </c>
      <c r="E908" s="16" t="s">
        <v>1813</v>
      </c>
      <c r="F908" s="23">
        <v>75</v>
      </c>
      <c r="G908" s="23">
        <v>80</v>
      </c>
      <c r="H908" s="18">
        <f t="shared" si="28"/>
        <v>77.5</v>
      </c>
      <c r="I908" s="19" t="str">
        <f t="shared" si="29"/>
        <v>KHÁ</v>
      </c>
      <c r="J908" s="20"/>
    </row>
    <row r="909" spans="1:10" s="1" customFormat="1" x14ac:dyDescent="0.25">
      <c r="A909" s="12">
        <f>SUBTOTAL(3,$B$4:B909)</f>
        <v>906</v>
      </c>
      <c r="B909" s="21" t="s">
        <v>1830</v>
      </c>
      <c r="C909" s="22" t="s">
        <v>1831</v>
      </c>
      <c r="D909" s="15">
        <v>38559</v>
      </c>
      <c r="E909" s="16" t="s">
        <v>1813</v>
      </c>
      <c r="F909" s="23">
        <v>80</v>
      </c>
      <c r="G909" s="23">
        <v>75</v>
      </c>
      <c r="H909" s="18">
        <f t="shared" si="28"/>
        <v>77.5</v>
      </c>
      <c r="I909" s="19" t="str">
        <f t="shared" si="29"/>
        <v>KHÁ</v>
      </c>
      <c r="J909" s="20"/>
    </row>
    <row r="910" spans="1:10" x14ac:dyDescent="0.25">
      <c r="A910" s="12">
        <f>SUBTOTAL(3,$B$4:B910)</f>
        <v>907</v>
      </c>
      <c r="B910" s="21" t="s">
        <v>1832</v>
      </c>
      <c r="C910" s="22" t="s">
        <v>1833</v>
      </c>
      <c r="D910" s="15">
        <v>38485</v>
      </c>
      <c r="E910" s="16" t="s">
        <v>1813</v>
      </c>
      <c r="F910" s="23">
        <v>0</v>
      </c>
      <c r="G910" s="23">
        <v>66</v>
      </c>
      <c r="H910" s="18">
        <f t="shared" si="28"/>
        <v>33</v>
      </c>
      <c r="I910" s="19" t="str">
        <f t="shared" si="29"/>
        <v>KÉM</v>
      </c>
      <c r="J910" s="20"/>
    </row>
    <row r="911" spans="1:10" s="1" customFormat="1" x14ac:dyDescent="0.25">
      <c r="A911" s="12">
        <f>SUBTOTAL(3,$B$4:B911)</f>
        <v>908</v>
      </c>
      <c r="B911" s="21" t="s">
        <v>1834</v>
      </c>
      <c r="C911" s="22" t="s">
        <v>1835</v>
      </c>
      <c r="D911" s="15">
        <v>38614</v>
      </c>
      <c r="E911" s="16" t="s">
        <v>1813</v>
      </c>
      <c r="F911" s="23">
        <v>100</v>
      </c>
      <c r="G911" s="23">
        <v>70</v>
      </c>
      <c r="H911" s="18">
        <f t="shared" si="28"/>
        <v>85</v>
      </c>
      <c r="I911" s="19" t="str">
        <f t="shared" si="29"/>
        <v>TỐT</v>
      </c>
      <c r="J911" s="20"/>
    </row>
    <row r="912" spans="1:10" x14ac:dyDescent="0.25">
      <c r="A912" s="12">
        <f>SUBTOTAL(3,$B$4:B912)</f>
        <v>909</v>
      </c>
      <c r="B912" s="21" t="s">
        <v>1836</v>
      </c>
      <c r="C912" s="22" t="s">
        <v>1837</v>
      </c>
      <c r="D912" s="15">
        <v>38487</v>
      </c>
      <c r="E912" s="16" t="s">
        <v>1813</v>
      </c>
      <c r="F912" s="23">
        <v>0</v>
      </c>
      <c r="G912" s="23">
        <v>65</v>
      </c>
      <c r="H912" s="18">
        <f t="shared" si="28"/>
        <v>32.5</v>
      </c>
      <c r="I912" s="19" t="str">
        <f t="shared" si="29"/>
        <v>KÉM</v>
      </c>
      <c r="J912" s="20"/>
    </row>
    <row r="913" spans="1:10" x14ac:dyDescent="0.25">
      <c r="A913" s="12">
        <f>SUBTOTAL(3,$B$4:B913)</f>
        <v>910</v>
      </c>
      <c r="B913" s="21" t="s">
        <v>1838</v>
      </c>
      <c r="C913" s="22" t="s">
        <v>1839</v>
      </c>
      <c r="D913" s="15">
        <v>38592</v>
      </c>
      <c r="E913" s="16" t="s">
        <v>1813</v>
      </c>
      <c r="F913" s="23">
        <v>0</v>
      </c>
      <c r="G913" s="23">
        <v>0</v>
      </c>
      <c r="H913" s="18">
        <f t="shared" si="28"/>
        <v>0</v>
      </c>
      <c r="I913" s="19" t="str">
        <f t="shared" si="29"/>
        <v>KÉM</v>
      </c>
      <c r="J913" s="20"/>
    </row>
    <row r="914" spans="1:10" s="1" customFormat="1" ht="37.5" x14ac:dyDescent="0.25">
      <c r="A914" s="12">
        <f>SUBTOTAL(3,$B$4:B914)</f>
        <v>911</v>
      </c>
      <c r="B914" s="21" t="s">
        <v>1840</v>
      </c>
      <c r="C914" s="22" t="s">
        <v>1841</v>
      </c>
      <c r="D914" s="15">
        <v>38501</v>
      </c>
      <c r="E914" s="16" t="s">
        <v>1813</v>
      </c>
      <c r="F914" s="23">
        <v>100</v>
      </c>
      <c r="G914" s="23">
        <v>85</v>
      </c>
      <c r="H914" s="18">
        <f t="shared" si="28"/>
        <v>92.5</v>
      </c>
      <c r="I914" s="19" t="str">
        <f t="shared" si="29"/>
        <v>X.SẮC</v>
      </c>
      <c r="J914" s="20"/>
    </row>
    <row r="915" spans="1:10" s="1" customFormat="1" ht="37.5" x14ac:dyDescent="0.25">
      <c r="A915" s="12">
        <f>SUBTOTAL(3,$B$4:B915)</f>
        <v>912</v>
      </c>
      <c r="B915" s="21" t="s">
        <v>1842</v>
      </c>
      <c r="C915" s="22" t="s">
        <v>1843</v>
      </c>
      <c r="D915" s="15">
        <v>38604</v>
      </c>
      <c r="E915" s="16" t="s">
        <v>1813</v>
      </c>
      <c r="F915" s="23">
        <v>100</v>
      </c>
      <c r="G915" s="23">
        <v>90</v>
      </c>
      <c r="H915" s="18">
        <f t="shared" si="28"/>
        <v>95</v>
      </c>
      <c r="I915" s="19" t="str">
        <f t="shared" si="29"/>
        <v>X.SẮC</v>
      </c>
      <c r="J915" s="20"/>
    </row>
    <row r="916" spans="1:10" s="1" customFormat="1" x14ac:dyDescent="0.25">
      <c r="A916" s="12">
        <f>SUBTOTAL(3,$B$4:B916)</f>
        <v>913</v>
      </c>
      <c r="B916" s="21" t="s">
        <v>1844</v>
      </c>
      <c r="C916" s="22" t="s">
        <v>1845</v>
      </c>
      <c r="D916" s="15">
        <v>38400</v>
      </c>
      <c r="E916" s="16" t="s">
        <v>1813</v>
      </c>
      <c r="F916" s="23">
        <v>85</v>
      </c>
      <c r="G916" s="23">
        <v>90</v>
      </c>
      <c r="H916" s="18">
        <f t="shared" si="28"/>
        <v>87.5</v>
      </c>
      <c r="I916" s="19" t="str">
        <f t="shared" si="29"/>
        <v>TỐT</v>
      </c>
      <c r="J916" s="20"/>
    </row>
    <row r="917" spans="1:10" s="1" customFormat="1" x14ac:dyDescent="0.25">
      <c r="A917" s="12">
        <f>SUBTOTAL(3,$B$4:B917)</f>
        <v>914</v>
      </c>
      <c r="B917" s="21" t="s">
        <v>1846</v>
      </c>
      <c r="C917" s="22" t="s">
        <v>1847</v>
      </c>
      <c r="D917" s="15">
        <v>38519</v>
      </c>
      <c r="E917" s="16" t="s">
        <v>1813</v>
      </c>
      <c r="F917" s="23">
        <v>86</v>
      </c>
      <c r="G917" s="23">
        <v>90</v>
      </c>
      <c r="H917" s="18">
        <f t="shared" si="28"/>
        <v>88</v>
      </c>
      <c r="I917" s="19" t="str">
        <f t="shared" si="29"/>
        <v>TỐT</v>
      </c>
      <c r="J917" s="20"/>
    </row>
    <row r="918" spans="1:10" s="1" customFormat="1" ht="37.5" x14ac:dyDescent="0.25">
      <c r="A918" s="12">
        <f>SUBTOTAL(3,$B$4:B918)</f>
        <v>915</v>
      </c>
      <c r="B918" s="21" t="s">
        <v>1848</v>
      </c>
      <c r="C918" s="22" t="s">
        <v>1849</v>
      </c>
      <c r="D918" s="15">
        <v>38430</v>
      </c>
      <c r="E918" s="16" t="s">
        <v>1813</v>
      </c>
      <c r="F918" s="23">
        <v>90</v>
      </c>
      <c r="G918" s="23">
        <v>80</v>
      </c>
      <c r="H918" s="18">
        <f t="shared" si="28"/>
        <v>85</v>
      </c>
      <c r="I918" s="19" t="str">
        <f t="shared" si="29"/>
        <v>TỐT</v>
      </c>
      <c r="J918" s="20"/>
    </row>
    <row r="919" spans="1:10" s="1" customFormat="1" x14ac:dyDescent="0.25">
      <c r="A919" s="12">
        <f>SUBTOTAL(3,$B$4:B919)</f>
        <v>916</v>
      </c>
      <c r="B919" s="21" t="s">
        <v>1850</v>
      </c>
      <c r="C919" s="22" t="s">
        <v>1851</v>
      </c>
      <c r="D919" s="15">
        <v>38142</v>
      </c>
      <c r="E919" s="16" t="s">
        <v>1813</v>
      </c>
      <c r="F919" s="23">
        <v>85</v>
      </c>
      <c r="G919" s="23">
        <v>85</v>
      </c>
      <c r="H919" s="18">
        <f t="shared" si="28"/>
        <v>85</v>
      </c>
      <c r="I919" s="19" t="str">
        <f t="shared" si="29"/>
        <v>TỐT</v>
      </c>
      <c r="J919" s="20"/>
    </row>
    <row r="920" spans="1:10" s="1" customFormat="1" x14ac:dyDescent="0.25">
      <c r="A920" s="12">
        <f>SUBTOTAL(3,$B$4:B920)</f>
        <v>917</v>
      </c>
      <c r="B920" s="21" t="s">
        <v>1852</v>
      </c>
      <c r="C920" s="22" t="s">
        <v>1853</v>
      </c>
      <c r="D920" s="15">
        <v>38214</v>
      </c>
      <c r="E920" s="16" t="s">
        <v>1813</v>
      </c>
      <c r="F920" s="23">
        <v>100</v>
      </c>
      <c r="G920" s="23">
        <v>0</v>
      </c>
      <c r="H920" s="18">
        <f t="shared" si="28"/>
        <v>50</v>
      </c>
      <c r="I920" s="19" t="str">
        <f t="shared" si="29"/>
        <v>T.BÌNH</v>
      </c>
      <c r="J920" s="20"/>
    </row>
    <row r="921" spans="1:10" x14ac:dyDescent="0.25">
      <c r="A921" s="12">
        <f>SUBTOTAL(3,$B$4:B921)</f>
        <v>918</v>
      </c>
      <c r="B921" s="21" t="s">
        <v>1854</v>
      </c>
      <c r="C921" s="22" t="s">
        <v>1855</v>
      </c>
      <c r="D921" s="15">
        <v>38693</v>
      </c>
      <c r="E921" s="16" t="s">
        <v>1856</v>
      </c>
      <c r="F921" s="23">
        <v>90</v>
      </c>
      <c r="G921" s="23">
        <v>0</v>
      </c>
      <c r="H921" s="18">
        <f t="shared" si="28"/>
        <v>45</v>
      </c>
      <c r="I921" s="19" t="str">
        <f t="shared" si="29"/>
        <v>YẾU</v>
      </c>
      <c r="J921" s="20"/>
    </row>
    <row r="922" spans="1:10" s="1" customFormat="1" x14ac:dyDescent="0.25">
      <c r="A922" s="12">
        <f>SUBTOTAL(3,$B$4:B922)</f>
        <v>919</v>
      </c>
      <c r="B922" s="21" t="s">
        <v>1857</v>
      </c>
      <c r="C922" s="22" t="s">
        <v>1858</v>
      </c>
      <c r="D922" s="15">
        <v>38567</v>
      </c>
      <c r="E922" s="16" t="s">
        <v>1859</v>
      </c>
      <c r="F922" s="23">
        <v>86</v>
      </c>
      <c r="G922" s="23">
        <v>88</v>
      </c>
      <c r="H922" s="18">
        <f t="shared" si="28"/>
        <v>87</v>
      </c>
      <c r="I922" s="19" t="str">
        <f t="shared" si="29"/>
        <v>TỐT</v>
      </c>
      <c r="J922" s="20"/>
    </row>
    <row r="923" spans="1:10" s="1" customFormat="1" x14ac:dyDescent="0.25">
      <c r="A923" s="12">
        <f>SUBTOTAL(3,$B$4:B923)</f>
        <v>920</v>
      </c>
      <c r="B923" s="21" t="s">
        <v>1860</v>
      </c>
      <c r="C923" s="22" t="s">
        <v>1861</v>
      </c>
      <c r="D923" s="15">
        <v>38510</v>
      </c>
      <c r="E923" s="16" t="s">
        <v>1859</v>
      </c>
      <c r="F923" s="23">
        <v>86</v>
      </c>
      <c r="G923" s="23">
        <v>88</v>
      </c>
      <c r="H923" s="18">
        <f t="shared" si="28"/>
        <v>87</v>
      </c>
      <c r="I923" s="19" t="str">
        <f t="shared" si="29"/>
        <v>TỐT</v>
      </c>
      <c r="J923" s="20"/>
    </row>
    <row r="924" spans="1:10" s="1" customFormat="1" x14ac:dyDescent="0.25">
      <c r="A924" s="12">
        <f>SUBTOTAL(3,$B$4:B924)</f>
        <v>921</v>
      </c>
      <c r="B924" s="21" t="s">
        <v>1862</v>
      </c>
      <c r="C924" s="22" t="s">
        <v>1863</v>
      </c>
      <c r="D924" s="15">
        <v>38373</v>
      </c>
      <c r="E924" s="16" t="s">
        <v>1864</v>
      </c>
      <c r="F924" s="23">
        <v>86</v>
      </c>
      <c r="G924" s="23">
        <v>81</v>
      </c>
      <c r="H924" s="18">
        <f t="shared" si="28"/>
        <v>83.5</v>
      </c>
      <c r="I924" s="19" t="str">
        <f t="shared" si="29"/>
        <v>TỐT</v>
      </c>
      <c r="J924" s="20"/>
    </row>
    <row r="925" spans="1:10" s="1" customFormat="1" x14ac:dyDescent="0.25">
      <c r="A925" s="12">
        <f>SUBTOTAL(3,$B$4:B925)</f>
        <v>922</v>
      </c>
      <c r="B925" s="21" t="s">
        <v>1865</v>
      </c>
      <c r="C925" s="22" t="s">
        <v>1866</v>
      </c>
      <c r="D925" s="15">
        <v>38603</v>
      </c>
      <c r="E925" s="16" t="s">
        <v>1867</v>
      </c>
      <c r="F925" s="23">
        <v>75</v>
      </c>
      <c r="G925" s="23">
        <v>73</v>
      </c>
      <c r="H925" s="18">
        <f t="shared" si="28"/>
        <v>74</v>
      </c>
      <c r="I925" s="19" t="str">
        <f t="shared" si="29"/>
        <v>KHÁ</v>
      </c>
      <c r="J925" s="20"/>
    </row>
    <row r="926" spans="1:10" s="1" customFormat="1" x14ac:dyDescent="0.25">
      <c r="A926" s="12">
        <f>SUBTOTAL(3,$B$4:B926)</f>
        <v>923</v>
      </c>
      <c r="B926" s="21" t="s">
        <v>1868</v>
      </c>
      <c r="C926" s="22" t="s">
        <v>1869</v>
      </c>
      <c r="D926" s="15">
        <v>38355</v>
      </c>
      <c r="E926" s="16" t="s">
        <v>1859</v>
      </c>
      <c r="F926" s="23">
        <v>83</v>
      </c>
      <c r="G926" s="23">
        <v>72</v>
      </c>
      <c r="H926" s="18">
        <f t="shared" si="28"/>
        <v>77.5</v>
      </c>
      <c r="I926" s="19" t="str">
        <f t="shared" si="29"/>
        <v>KHÁ</v>
      </c>
      <c r="J926" s="20"/>
    </row>
    <row r="927" spans="1:10" s="1" customFormat="1" x14ac:dyDescent="0.25">
      <c r="A927" s="12">
        <f>SUBTOTAL(3,$B$4:B927)</f>
        <v>924</v>
      </c>
      <c r="B927" s="21" t="s">
        <v>1870</v>
      </c>
      <c r="C927" s="22" t="s">
        <v>1871</v>
      </c>
      <c r="D927" s="15">
        <v>38667</v>
      </c>
      <c r="E927" s="16" t="s">
        <v>1859</v>
      </c>
      <c r="F927" s="23">
        <v>88</v>
      </c>
      <c r="G927" s="23">
        <v>90</v>
      </c>
      <c r="H927" s="18">
        <f t="shared" si="28"/>
        <v>89</v>
      </c>
      <c r="I927" s="19" t="str">
        <f t="shared" si="29"/>
        <v>TỐT</v>
      </c>
      <c r="J927" s="20"/>
    </row>
    <row r="928" spans="1:10" s="1" customFormat="1" x14ac:dyDescent="0.25">
      <c r="A928" s="12">
        <f>SUBTOTAL(3,$B$4:B928)</f>
        <v>925</v>
      </c>
      <c r="B928" s="21" t="s">
        <v>1872</v>
      </c>
      <c r="C928" s="22" t="s">
        <v>1873</v>
      </c>
      <c r="D928" s="15">
        <v>38571</v>
      </c>
      <c r="E928" s="16" t="s">
        <v>1874</v>
      </c>
      <c r="F928" s="23">
        <v>76</v>
      </c>
      <c r="G928" s="23">
        <v>76</v>
      </c>
      <c r="H928" s="18">
        <f t="shared" si="28"/>
        <v>76</v>
      </c>
      <c r="I928" s="19" t="str">
        <f t="shared" si="29"/>
        <v>KHÁ</v>
      </c>
      <c r="J928" s="20"/>
    </row>
    <row r="929" spans="1:10" s="1" customFormat="1" x14ac:dyDescent="0.25">
      <c r="A929" s="12">
        <f>SUBTOTAL(3,$B$4:B929)</f>
        <v>926</v>
      </c>
      <c r="B929" s="21" t="s">
        <v>1875</v>
      </c>
      <c r="C929" s="22" t="s">
        <v>1876</v>
      </c>
      <c r="D929" s="15">
        <v>38701</v>
      </c>
      <c r="E929" s="16" t="s">
        <v>1859</v>
      </c>
      <c r="F929" s="23">
        <v>84</v>
      </c>
      <c r="G929" s="23">
        <v>88</v>
      </c>
      <c r="H929" s="18">
        <f t="shared" si="28"/>
        <v>86</v>
      </c>
      <c r="I929" s="19" t="str">
        <f t="shared" si="29"/>
        <v>TỐT</v>
      </c>
      <c r="J929" s="20"/>
    </row>
    <row r="930" spans="1:10" s="1" customFormat="1" x14ac:dyDescent="0.25">
      <c r="A930" s="12">
        <f>SUBTOTAL(3,$B$4:B930)</f>
        <v>927</v>
      </c>
      <c r="B930" s="21" t="s">
        <v>1877</v>
      </c>
      <c r="C930" s="22" t="s">
        <v>1878</v>
      </c>
      <c r="D930" s="15">
        <v>38546</v>
      </c>
      <c r="E930" s="16" t="s">
        <v>1867</v>
      </c>
      <c r="F930" s="23">
        <v>90</v>
      </c>
      <c r="G930" s="23">
        <v>75</v>
      </c>
      <c r="H930" s="18">
        <f t="shared" si="28"/>
        <v>82.5</v>
      </c>
      <c r="I930" s="19" t="str">
        <f t="shared" si="29"/>
        <v>TỐT</v>
      </c>
      <c r="J930" s="20"/>
    </row>
    <row r="931" spans="1:10" s="1" customFormat="1" ht="37.5" x14ac:dyDescent="0.25">
      <c r="A931" s="12">
        <f>SUBTOTAL(3,$B$4:B931)</f>
        <v>928</v>
      </c>
      <c r="B931" s="21" t="s">
        <v>1879</v>
      </c>
      <c r="C931" s="22" t="s">
        <v>1880</v>
      </c>
      <c r="D931" s="15">
        <v>38517</v>
      </c>
      <c r="E931" s="16" t="s">
        <v>1864</v>
      </c>
      <c r="F931" s="23">
        <v>85</v>
      </c>
      <c r="G931" s="23">
        <v>82</v>
      </c>
      <c r="H931" s="18">
        <f t="shared" si="28"/>
        <v>83.5</v>
      </c>
      <c r="I931" s="19" t="str">
        <f t="shared" si="29"/>
        <v>TỐT</v>
      </c>
      <c r="J931" s="20"/>
    </row>
    <row r="932" spans="1:10" s="1" customFormat="1" x14ac:dyDescent="0.25">
      <c r="A932" s="12">
        <f>SUBTOTAL(3,$B$4:B932)</f>
        <v>929</v>
      </c>
      <c r="B932" s="21" t="s">
        <v>1881</v>
      </c>
      <c r="C932" s="22" t="s">
        <v>1882</v>
      </c>
      <c r="D932" s="15">
        <v>38446</v>
      </c>
      <c r="E932" s="16" t="s">
        <v>1867</v>
      </c>
      <c r="F932" s="23">
        <v>90</v>
      </c>
      <c r="G932" s="23">
        <v>90</v>
      </c>
      <c r="H932" s="18">
        <f t="shared" si="28"/>
        <v>90</v>
      </c>
      <c r="I932" s="19" t="str">
        <f t="shared" si="29"/>
        <v>X.SẮC</v>
      </c>
      <c r="J932" s="20"/>
    </row>
    <row r="933" spans="1:10" s="1" customFormat="1" x14ac:dyDescent="0.25">
      <c r="A933" s="12">
        <f>SUBTOTAL(3,$B$4:B933)</f>
        <v>930</v>
      </c>
      <c r="B933" s="21" t="s">
        <v>1883</v>
      </c>
      <c r="C933" s="22" t="s">
        <v>767</v>
      </c>
      <c r="D933" s="15">
        <v>38555</v>
      </c>
      <c r="E933" s="16" t="s">
        <v>1856</v>
      </c>
      <c r="F933" s="23">
        <v>85</v>
      </c>
      <c r="G933" s="23">
        <v>90</v>
      </c>
      <c r="H933" s="18">
        <f t="shared" si="28"/>
        <v>87.5</v>
      </c>
      <c r="I933" s="19" t="str">
        <f t="shared" si="29"/>
        <v>TỐT</v>
      </c>
      <c r="J933" s="20"/>
    </row>
    <row r="934" spans="1:10" s="1" customFormat="1" x14ac:dyDescent="0.25">
      <c r="A934" s="12">
        <f>SUBTOTAL(3,$B$4:B934)</f>
        <v>931</v>
      </c>
      <c r="B934" s="21" t="s">
        <v>1884</v>
      </c>
      <c r="C934" s="22" t="s">
        <v>1885</v>
      </c>
      <c r="D934" s="15">
        <v>38715</v>
      </c>
      <c r="E934" s="16" t="s">
        <v>1886</v>
      </c>
      <c r="F934" s="23">
        <v>86</v>
      </c>
      <c r="G934" s="23">
        <v>88</v>
      </c>
      <c r="H934" s="18">
        <f t="shared" si="28"/>
        <v>87</v>
      </c>
      <c r="I934" s="19" t="str">
        <f t="shared" si="29"/>
        <v>TỐT</v>
      </c>
      <c r="J934" s="20"/>
    </row>
    <row r="935" spans="1:10" s="1" customFormat="1" x14ac:dyDescent="0.25">
      <c r="A935" s="12">
        <f>SUBTOTAL(3,$B$4:B935)</f>
        <v>932</v>
      </c>
      <c r="B935" s="21" t="s">
        <v>1887</v>
      </c>
      <c r="C935" s="22" t="s">
        <v>1888</v>
      </c>
      <c r="D935" s="15">
        <v>38660</v>
      </c>
      <c r="E935" s="28"/>
      <c r="F935" s="23">
        <v>100</v>
      </c>
      <c r="G935" s="23">
        <v>100</v>
      </c>
      <c r="H935" s="18">
        <f t="shared" si="28"/>
        <v>100</v>
      </c>
      <c r="I935" s="19" t="str">
        <f t="shared" si="29"/>
        <v>X.SẮC</v>
      </c>
      <c r="J935" s="20"/>
    </row>
    <row r="936" spans="1:10" s="1" customFormat="1" x14ac:dyDescent="0.25">
      <c r="A936" s="12">
        <f>SUBTOTAL(3,$B$4:B936)</f>
        <v>933</v>
      </c>
      <c r="B936" s="21" t="s">
        <v>1889</v>
      </c>
      <c r="C936" s="22" t="s">
        <v>1890</v>
      </c>
      <c r="D936" s="15">
        <v>38360</v>
      </c>
      <c r="E936" s="16" t="s">
        <v>1874</v>
      </c>
      <c r="F936" s="23">
        <v>90</v>
      </c>
      <c r="G936" s="23">
        <v>90</v>
      </c>
      <c r="H936" s="18">
        <f t="shared" si="28"/>
        <v>90</v>
      </c>
      <c r="I936" s="19" t="str">
        <f t="shared" si="29"/>
        <v>X.SẮC</v>
      </c>
      <c r="J936" s="20"/>
    </row>
    <row r="937" spans="1:10" s="1" customFormat="1" x14ac:dyDescent="0.25">
      <c r="A937" s="12">
        <f>SUBTOTAL(3,$B$4:B937)</f>
        <v>934</v>
      </c>
      <c r="B937" s="21" t="s">
        <v>1891</v>
      </c>
      <c r="C937" s="22" t="s">
        <v>1892</v>
      </c>
      <c r="D937" s="15">
        <v>38683</v>
      </c>
      <c r="E937" s="16" t="s">
        <v>1859</v>
      </c>
      <c r="F937" s="23">
        <v>86</v>
      </c>
      <c r="G937" s="23">
        <v>83</v>
      </c>
      <c r="H937" s="18">
        <f t="shared" si="28"/>
        <v>84.5</v>
      </c>
      <c r="I937" s="19" t="str">
        <f t="shared" si="29"/>
        <v>TỐT</v>
      </c>
      <c r="J937" s="20"/>
    </row>
    <row r="938" spans="1:10" s="1" customFormat="1" x14ac:dyDescent="0.25">
      <c r="A938" s="12">
        <f>SUBTOTAL(3,$B$4:B938)</f>
        <v>935</v>
      </c>
      <c r="B938" s="21" t="s">
        <v>1893</v>
      </c>
      <c r="C938" s="22" t="s">
        <v>1894</v>
      </c>
      <c r="D938" s="15">
        <v>38704</v>
      </c>
      <c r="E938" s="16" t="s">
        <v>1867</v>
      </c>
      <c r="F938" s="23">
        <v>90</v>
      </c>
      <c r="G938" s="23">
        <v>90</v>
      </c>
      <c r="H938" s="18">
        <f t="shared" si="28"/>
        <v>90</v>
      </c>
      <c r="I938" s="19" t="str">
        <f t="shared" si="29"/>
        <v>X.SẮC</v>
      </c>
      <c r="J938" s="20"/>
    </row>
    <row r="939" spans="1:10" s="1" customFormat="1" x14ac:dyDescent="0.25">
      <c r="A939" s="12">
        <f>SUBTOTAL(3,$B$4:B939)</f>
        <v>936</v>
      </c>
      <c r="B939" s="21" t="s">
        <v>1895</v>
      </c>
      <c r="C939" s="22" t="s">
        <v>1896</v>
      </c>
      <c r="D939" s="15">
        <v>38558</v>
      </c>
      <c r="E939" s="16" t="s">
        <v>1874</v>
      </c>
      <c r="F939" s="23">
        <v>86</v>
      </c>
      <c r="G939" s="23">
        <v>90</v>
      </c>
      <c r="H939" s="18">
        <f t="shared" si="28"/>
        <v>88</v>
      </c>
      <c r="I939" s="19" t="str">
        <f t="shared" si="29"/>
        <v>TỐT</v>
      </c>
      <c r="J939" s="20"/>
    </row>
    <row r="940" spans="1:10" s="1" customFormat="1" x14ac:dyDescent="0.25">
      <c r="A940" s="12">
        <f>SUBTOTAL(3,$B$4:B940)</f>
        <v>937</v>
      </c>
      <c r="B940" s="21" t="s">
        <v>1897</v>
      </c>
      <c r="C940" s="22" t="s">
        <v>1898</v>
      </c>
      <c r="D940" s="15">
        <v>38688</v>
      </c>
      <c r="E940" s="16" t="s">
        <v>1874</v>
      </c>
      <c r="F940" s="23">
        <v>88</v>
      </c>
      <c r="G940" s="23">
        <v>90</v>
      </c>
      <c r="H940" s="18">
        <f t="shared" si="28"/>
        <v>89</v>
      </c>
      <c r="I940" s="19" t="str">
        <f t="shared" si="29"/>
        <v>TỐT</v>
      </c>
      <c r="J940" s="20"/>
    </row>
    <row r="941" spans="1:10" s="1" customFormat="1" x14ac:dyDescent="0.25">
      <c r="A941" s="12">
        <f>SUBTOTAL(3,$B$4:B941)</f>
        <v>938</v>
      </c>
      <c r="B941" s="21" t="s">
        <v>1899</v>
      </c>
      <c r="C941" s="22" t="s">
        <v>1900</v>
      </c>
      <c r="D941" s="15">
        <v>38640</v>
      </c>
      <c r="E941" s="16" t="s">
        <v>1859</v>
      </c>
      <c r="F941" s="23">
        <v>90</v>
      </c>
      <c r="G941" s="23">
        <v>100</v>
      </c>
      <c r="H941" s="18">
        <f t="shared" si="28"/>
        <v>95</v>
      </c>
      <c r="I941" s="19" t="str">
        <f t="shared" si="29"/>
        <v>X.SẮC</v>
      </c>
      <c r="J941" s="20"/>
    </row>
    <row r="942" spans="1:10" s="1" customFormat="1" x14ac:dyDescent="0.25">
      <c r="A942" s="12">
        <f>SUBTOTAL(3,$B$4:B942)</f>
        <v>939</v>
      </c>
      <c r="B942" s="21" t="s">
        <v>1901</v>
      </c>
      <c r="C942" s="22" t="s">
        <v>1540</v>
      </c>
      <c r="D942" s="15">
        <v>38416</v>
      </c>
      <c r="E942" s="16" t="s">
        <v>1874</v>
      </c>
      <c r="F942" s="23">
        <v>80</v>
      </c>
      <c r="G942" s="23">
        <v>86</v>
      </c>
      <c r="H942" s="18">
        <f t="shared" si="28"/>
        <v>83</v>
      </c>
      <c r="I942" s="19" t="str">
        <f t="shared" si="29"/>
        <v>TỐT</v>
      </c>
      <c r="J942" s="20"/>
    </row>
    <row r="943" spans="1:10" s="1" customFormat="1" x14ac:dyDescent="0.25">
      <c r="A943" s="12">
        <f>SUBTOTAL(3,$B$4:B943)</f>
        <v>940</v>
      </c>
      <c r="B943" s="21" t="s">
        <v>1902</v>
      </c>
      <c r="C943" s="22" t="s">
        <v>1903</v>
      </c>
      <c r="D943" s="15">
        <v>38522</v>
      </c>
      <c r="E943" s="16" t="s">
        <v>1864</v>
      </c>
      <c r="F943" s="23">
        <v>88</v>
      </c>
      <c r="G943" s="23">
        <v>87</v>
      </c>
      <c r="H943" s="18">
        <f t="shared" si="28"/>
        <v>87.5</v>
      </c>
      <c r="I943" s="19" t="str">
        <f t="shared" si="29"/>
        <v>TỐT</v>
      </c>
      <c r="J943" s="20"/>
    </row>
    <row r="944" spans="1:10" s="1" customFormat="1" x14ac:dyDescent="0.25">
      <c r="A944" s="12">
        <f>SUBTOTAL(3,$B$4:B944)</f>
        <v>941</v>
      </c>
      <c r="B944" s="21" t="s">
        <v>1904</v>
      </c>
      <c r="C944" s="22" t="s">
        <v>1905</v>
      </c>
      <c r="D944" s="15">
        <v>38382</v>
      </c>
      <c r="E944" s="16" t="s">
        <v>1874</v>
      </c>
      <c r="F944" s="23">
        <v>90</v>
      </c>
      <c r="G944" s="23">
        <v>90</v>
      </c>
      <c r="H944" s="18">
        <f t="shared" si="28"/>
        <v>90</v>
      </c>
      <c r="I944" s="19" t="str">
        <f t="shared" si="29"/>
        <v>X.SẮC</v>
      </c>
      <c r="J944" s="20"/>
    </row>
    <row r="945" spans="1:10" s="1" customFormat="1" x14ac:dyDescent="0.25">
      <c r="A945" s="12">
        <f>SUBTOTAL(3,$B$4:B945)</f>
        <v>942</v>
      </c>
      <c r="B945" s="21" t="s">
        <v>1906</v>
      </c>
      <c r="C945" s="22" t="s">
        <v>1907</v>
      </c>
      <c r="D945" s="15">
        <v>38496</v>
      </c>
      <c r="E945" s="16" t="s">
        <v>1856</v>
      </c>
      <c r="F945" s="23">
        <v>90</v>
      </c>
      <c r="G945" s="23">
        <v>100</v>
      </c>
      <c r="H945" s="18">
        <f t="shared" si="28"/>
        <v>95</v>
      </c>
      <c r="I945" s="19" t="str">
        <f t="shared" si="29"/>
        <v>X.SẮC</v>
      </c>
      <c r="J945" s="20"/>
    </row>
    <row r="946" spans="1:10" s="1" customFormat="1" x14ac:dyDescent="0.25">
      <c r="A946" s="12">
        <f>SUBTOTAL(3,$B$4:B946)</f>
        <v>943</v>
      </c>
      <c r="B946" s="21" t="s">
        <v>1908</v>
      </c>
      <c r="C946" s="22" t="s">
        <v>1909</v>
      </c>
      <c r="D946" s="15">
        <v>38359</v>
      </c>
      <c r="E946" s="16" t="s">
        <v>1856</v>
      </c>
      <c r="F946" s="23">
        <v>80</v>
      </c>
      <c r="G946" s="23">
        <v>80</v>
      </c>
      <c r="H946" s="18">
        <f t="shared" si="28"/>
        <v>80</v>
      </c>
      <c r="I946" s="19" t="str">
        <f t="shared" si="29"/>
        <v>TỐT</v>
      </c>
      <c r="J946" s="20"/>
    </row>
    <row r="947" spans="1:10" s="1" customFormat="1" x14ac:dyDescent="0.25">
      <c r="A947" s="12">
        <f>SUBTOTAL(3,$B$4:B947)</f>
        <v>944</v>
      </c>
      <c r="B947" s="21" t="s">
        <v>1910</v>
      </c>
      <c r="C947" s="22" t="s">
        <v>1911</v>
      </c>
      <c r="D947" s="15">
        <v>38509</v>
      </c>
      <c r="E947" s="16" t="s">
        <v>1886</v>
      </c>
      <c r="F947" s="23">
        <v>87</v>
      </c>
      <c r="G947" s="23">
        <v>85</v>
      </c>
      <c r="H947" s="18">
        <f t="shared" si="28"/>
        <v>86</v>
      </c>
      <c r="I947" s="19" t="str">
        <f t="shared" si="29"/>
        <v>TỐT</v>
      </c>
      <c r="J947" s="20"/>
    </row>
    <row r="948" spans="1:10" s="1" customFormat="1" x14ac:dyDescent="0.25">
      <c r="A948" s="12">
        <f>SUBTOTAL(3,$B$4:B948)</f>
        <v>945</v>
      </c>
      <c r="B948" s="21" t="s">
        <v>1912</v>
      </c>
      <c r="C948" s="22" t="s">
        <v>1913</v>
      </c>
      <c r="D948" s="15">
        <v>38550</v>
      </c>
      <c r="E948" s="16" t="s">
        <v>1859</v>
      </c>
      <c r="F948" s="23">
        <v>88</v>
      </c>
      <c r="G948" s="23">
        <v>88</v>
      </c>
      <c r="H948" s="18">
        <f t="shared" si="28"/>
        <v>88</v>
      </c>
      <c r="I948" s="19" t="str">
        <f t="shared" si="29"/>
        <v>TỐT</v>
      </c>
      <c r="J948" s="20"/>
    </row>
    <row r="949" spans="1:10" s="1" customFormat="1" x14ac:dyDescent="0.25">
      <c r="A949" s="12">
        <f>SUBTOTAL(3,$B$4:B949)</f>
        <v>946</v>
      </c>
      <c r="B949" s="21" t="s">
        <v>1914</v>
      </c>
      <c r="C949" s="22" t="s">
        <v>1915</v>
      </c>
      <c r="D949" s="15">
        <v>38369</v>
      </c>
      <c r="E949" s="16" t="s">
        <v>1867</v>
      </c>
      <c r="F949" s="23">
        <v>90</v>
      </c>
      <c r="G949" s="23">
        <v>75</v>
      </c>
      <c r="H949" s="18">
        <f t="shared" si="28"/>
        <v>82.5</v>
      </c>
      <c r="I949" s="19" t="str">
        <f t="shared" si="29"/>
        <v>TỐT</v>
      </c>
      <c r="J949" s="20"/>
    </row>
    <row r="950" spans="1:10" s="1" customFormat="1" x14ac:dyDescent="0.25">
      <c r="A950" s="12">
        <f>SUBTOTAL(3,$B$4:B950)</f>
        <v>947</v>
      </c>
      <c r="B950" s="21" t="s">
        <v>1916</v>
      </c>
      <c r="C950" s="22" t="s">
        <v>1917</v>
      </c>
      <c r="D950" s="15">
        <v>38579</v>
      </c>
      <c r="E950" s="16" t="s">
        <v>1886</v>
      </c>
      <c r="F950" s="23">
        <v>84</v>
      </c>
      <c r="G950" s="23">
        <v>84</v>
      </c>
      <c r="H950" s="18">
        <f t="shared" si="28"/>
        <v>84</v>
      </c>
      <c r="I950" s="19" t="str">
        <f t="shared" si="29"/>
        <v>TỐT</v>
      </c>
      <c r="J950" s="20"/>
    </row>
    <row r="951" spans="1:10" s="1" customFormat="1" x14ac:dyDescent="0.25">
      <c r="A951" s="12">
        <f>SUBTOTAL(3,$B$4:B951)</f>
        <v>948</v>
      </c>
      <c r="B951" s="21" t="s">
        <v>1918</v>
      </c>
      <c r="C951" s="22" t="s">
        <v>1919</v>
      </c>
      <c r="D951" s="15">
        <v>38674</v>
      </c>
      <c r="E951" s="16" t="s">
        <v>1859</v>
      </c>
      <c r="F951" s="23">
        <v>96</v>
      </c>
      <c r="G951" s="23">
        <v>98</v>
      </c>
      <c r="H951" s="18">
        <f t="shared" si="28"/>
        <v>97</v>
      </c>
      <c r="I951" s="19" t="str">
        <f t="shared" si="29"/>
        <v>X.SẮC</v>
      </c>
      <c r="J951" s="20"/>
    </row>
    <row r="952" spans="1:10" s="1" customFormat="1" x14ac:dyDescent="0.25">
      <c r="A952" s="12">
        <f>SUBTOTAL(3,$B$4:B952)</f>
        <v>949</v>
      </c>
      <c r="B952" s="21" t="s">
        <v>1920</v>
      </c>
      <c r="C952" s="22" t="s">
        <v>1921</v>
      </c>
      <c r="D952" s="15">
        <v>38441</v>
      </c>
      <c r="E952" s="16" t="s">
        <v>1886</v>
      </c>
      <c r="F952" s="23">
        <v>86</v>
      </c>
      <c r="G952" s="23">
        <v>88</v>
      </c>
      <c r="H952" s="18">
        <f t="shared" si="28"/>
        <v>87</v>
      </c>
      <c r="I952" s="19" t="str">
        <f t="shared" si="29"/>
        <v>TỐT</v>
      </c>
      <c r="J952" s="20"/>
    </row>
    <row r="953" spans="1:10" s="1" customFormat="1" x14ac:dyDescent="0.25">
      <c r="A953" s="12">
        <f>SUBTOTAL(3,$B$4:B953)</f>
        <v>950</v>
      </c>
      <c r="B953" s="21" t="s">
        <v>1922</v>
      </c>
      <c r="C953" s="22" t="s">
        <v>1923</v>
      </c>
      <c r="D953" s="15">
        <v>38416</v>
      </c>
      <c r="E953" s="16" t="s">
        <v>1864</v>
      </c>
      <c r="F953" s="23">
        <v>86</v>
      </c>
      <c r="G953" s="23">
        <v>87</v>
      </c>
      <c r="H953" s="18">
        <f t="shared" si="28"/>
        <v>86.5</v>
      </c>
      <c r="I953" s="19" t="str">
        <f t="shared" si="29"/>
        <v>TỐT</v>
      </c>
      <c r="J953" s="20"/>
    </row>
    <row r="954" spans="1:10" s="1" customFormat="1" x14ac:dyDescent="0.25">
      <c r="A954" s="12">
        <f>SUBTOTAL(3,$B$4:B954)</f>
        <v>951</v>
      </c>
      <c r="B954" s="21" t="s">
        <v>1924</v>
      </c>
      <c r="C954" s="22" t="s">
        <v>830</v>
      </c>
      <c r="D954" s="15">
        <v>38392</v>
      </c>
      <c r="E954" s="16" t="s">
        <v>1856</v>
      </c>
      <c r="F954" s="23">
        <v>90</v>
      </c>
      <c r="G954" s="23">
        <v>95</v>
      </c>
      <c r="H954" s="18">
        <f t="shared" si="28"/>
        <v>92.5</v>
      </c>
      <c r="I954" s="19" t="str">
        <f t="shared" si="29"/>
        <v>X.SẮC</v>
      </c>
      <c r="J954" s="20"/>
    </row>
    <row r="955" spans="1:10" s="1" customFormat="1" x14ac:dyDescent="0.25">
      <c r="A955" s="12">
        <f>SUBTOTAL(3,$B$4:B955)</f>
        <v>952</v>
      </c>
      <c r="B955" s="21" t="s">
        <v>1925</v>
      </c>
      <c r="C955" s="22" t="s">
        <v>1926</v>
      </c>
      <c r="D955" s="15">
        <v>38698</v>
      </c>
      <c r="E955" s="16" t="s">
        <v>1867</v>
      </c>
      <c r="F955" s="23">
        <v>80</v>
      </c>
      <c r="G955" s="23">
        <v>85</v>
      </c>
      <c r="H955" s="18">
        <f t="shared" si="28"/>
        <v>82.5</v>
      </c>
      <c r="I955" s="19" t="str">
        <f t="shared" si="29"/>
        <v>TỐT</v>
      </c>
      <c r="J955" s="20"/>
    </row>
    <row r="956" spans="1:10" s="1" customFormat="1" x14ac:dyDescent="0.25">
      <c r="A956" s="12">
        <f>SUBTOTAL(3,$B$4:B956)</f>
        <v>953</v>
      </c>
      <c r="B956" s="21" t="s">
        <v>1927</v>
      </c>
      <c r="C956" s="22" t="s">
        <v>1928</v>
      </c>
      <c r="D956" s="15">
        <v>38454</v>
      </c>
      <c r="E956" s="16" t="s">
        <v>1864</v>
      </c>
      <c r="F956" s="23">
        <v>88</v>
      </c>
      <c r="G956" s="23">
        <v>77</v>
      </c>
      <c r="H956" s="18">
        <f t="shared" si="28"/>
        <v>82.5</v>
      </c>
      <c r="I956" s="19" t="str">
        <f t="shared" si="29"/>
        <v>TỐT</v>
      </c>
      <c r="J956" s="20"/>
    </row>
    <row r="957" spans="1:10" x14ac:dyDescent="0.25">
      <c r="A957" s="12">
        <f>SUBTOTAL(3,$B$4:B957)</f>
        <v>954</v>
      </c>
      <c r="B957" s="21" t="s">
        <v>1929</v>
      </c>
      <c r="C957" s="22" t="s">
        <v>1930</v>
      </c>
      <c r="D957" s="15">
        <v>38072</v>
      </c>
      <c r="E957" s="16" t="s">
        <v>1856</v>
      </c>
      <c r="F957" s="23">
        <v>80</v>
      </c>
      <c r="G957" s="23">
        <v>0</v>
      </c>
      <c r="H957" s="18">
        <f t="shared" si="28"/>
        <v>40</v>
      </c>
      <c r="I957" s="19" t="str">
        <f t="shared" si="29"/>
        <v>YẾU</v>
      </c>
      <c r="J957" s="20"/>
    </row>
    <row r="958" spans="1:10" s="1" customFormat="1" x14ac:dyDescent="0.25">
      <c r="A958" s="12">
        <f>SUBTOTAL(3,$B$4:B958)</f>
        <v>955</v>
      </c>
      <c r="B958" s="21" t="s">
        <v>1931</v>
      </c>
      <c r="C958" s="22" t="s">
        <v>1932</v>
      </c>
      <c r="D958" s="15">
        <v>38639</v>
      </c>
      <c r="E958" s="16" t="s">
        <v>1856</v>
      </c>
      <c r="F958" s="23">
        <v>100</v>
      </c>
      <c r="G958" s="23">
        <v>100</v>
      </c>
      <c r="H958" s="18">
        <f t="shared" si="28"/>
        <v>100</v>
      </c>
      <c r="I958" s="19" t="str">
        <f t="shared" si="29"/>
        <v>X.SẮC</v>
      </c>
      <c r="J958" s="20"/>
    </row>
    <row r="959" spans="1:10" s="1" customFormat="1" x14ac:dyDescent="0.25">
      <c r="A959" s="12">
        <f>SUBTOTAL(3,$B$4:B959)</f>
        <v>956</v>
      </c>
      <c r="B959" s="21" t="s">
        <v>1933</v>
      </c>
      <c r="C959" s="22" t="s">
        <v>1934</v>
      </c>
      <c r="D959" s="15">
        <v>38429</v>
      </c>
      <c r="E959" s="16" t="s">
        <v>1864</v>
      </c>
      <c r="F959" s="23">
        <v>86</v>
      </c>
      <c r="G959" s="23">
        <v>87</v>
      </c>
      <c r="H959" s="18">
        <f t="shared" si="28"/>
        <v>86.5</v>
      </c>
      <c r="I959" s="19" t="str">
        <f t="shared" si="29"/>
        <v>TỐT</v>
      </c>
      <c r="J959" s="20"/>
    </row>
    <row r="960" spans="1:10" s="1" customFormat="1" x14ac:dyDescent="0.25">
      <c r="A960" s="12">
        <f>SUBTOTAL(3,$B$4:B960)</f>
        <v>957</v>
      </c>
      <c r="B960" s="21" t="s">
        <v>1935</v>
      </c>
      <c r="C960" s="22" t="s">
        <v>833</v>
      </c>
      <c r="D960" s="15">
        <v>38688</v>
      </c>
      <c r="E960" s="16" t="s">
        <v>1867</v>
      </c>
      <c r="F960" s="23">
        <v>53</v>
      </c>
      <c r="G960" s="23">
        <v>81</v>
      </c>
      <c r="H960" s="18">
        <f t="shared" si="28"/>
        <v>67</v>
      </c>
      <c r="I960" s="19" t="str">
        <f t="shared" si="29"/>
        <v>KHÁ</v>
      </c>
      <c r="J960" s="20"/>
    </row>
    <row r="961" spans="1:10" s="1" customFormat="1" x14ac:dyDescent="0.25">
      <c r="A961" s="12">
        <f>SUBTOTAL(3,$B$4:B961)</f>
        <v>958</v>
      </c>
      <c r="B961" s="21" t="s">
        <v>1936</v>
      </c>
      <c r="C961" s="22" t="s">
        <v>1937</v>
      </c>
      <c r="D961" s="15">
        <v>38306</v>
      </c>
      <c r="E961" s="16" t="s">
        <v>1856</v>
      </c>
      <c r="F961" s="23">
        <v>90</v>
      </c>
      <c r="G961" s="23">
        <v>90</v>
      </c>
      <c r="H961" s="18">
        <f t="shared" si="28"/>
        <v>90</v>
      </c>
      <c r="I961" s="19" t="str">
        <f t="shared" si="29"/>
        <v>X.SẮC</v>
      </c>
      <c r="J961" s="20"/>
    </row>
    <row r="962" spans="1:10" s="1" customFormat="1" x14ac:dyDescent="0.25">
      <c r="A962" s="12">
        <f>SUBTOTAL(3,$B$4:B962)</f>
        <v>959</v>
      </c>
      <c r="B962" s="21" t="s">
        <v>1938</v>
      </c>
      <c r="C962" s="22" t="s">
        <v>1939</v>
      </c>
      <c r="D962" s="15">
        <v>38486</v>
      </c>
      <c r="E962" s="16" t="s">
        <v>1874</v>
      </c>
      <c r="F962" s="23">
        <v>78</v>
      </c>
      <c r="G962" s="23">
        <v>80</v>
      </c>
      <c r="H962" s="18">
        <f t="shared" si="28"/>
        <v>79</v>
      </c>
      <c r="I962" s="19" t="str">
        <f t="shared" si="29"/>
        <v>KHÁ</v>
      </c>
      <c r="J962" s="20"/>
    </row>
    <row r="963" spans="1:10" s="1" customFormat="1" x14ac:dyDescent="0.25">
      <c r="A963" s="12">
        <f>SUBTOTAL(3,$B$4:B963)</f>
        <v>960</v>
      </c>
      <c r="B963" s="21" t="s">
        <v>1940</v>
      </c>
      <c r="C963" s="22" t="s">
        <v>1941</v>
      </c>
      <c r="D963" s="15">
        <v>38533</v>
      </c>
      <c r="E963" s="16" t="s">
        <v>1856</v>
      </c>
      <c r="F963" s="23">
        <v>90</v>
      </c>
      <c r="G963" s="23">
        <v>90</v>
      </c>
      <c r="H963" s="18">
        <f t="shared" si="28"/>
        <v>90</v>
      </c>
      <c r="I963" s="19" t="str">
        <f t="shared" si="29"/>
        <v>X.SẮC</v>
      </c>
      <c r="J963" s="20"/>
    </row>
    <row r="964" spans="1:10" x14ac:dyDescent="0.25">
      <c r="A964" s="12">
        <f>SUBTOTAL(3,$B$4:B964)</f>
        <v>961</v>
      </c>
      <c r="B964" s="21" t="s">
        <v>1942</v>
      </c>
      <c r="C964" s="22" t="s">
        <v>1943</v>
      </c>
      <c r="D964" s="15">
        <v>37050</v>
      </c>
      <c r="E964" s="16" t="s">
        <v>1856</v>
      </c>
      <c r="F964" s="23">
        <v>75</v>
      </c>
      <c r="G964" s="23">
        <v>0</v>
      </c>
      <c r="H964" s="18">
        <f t="shared" si="28"/>
        <v>37.5</v>
      </c>
      <c r="I964" s="19" t="str">
        <f t="shared" si="29"/>
        <v>YẾU</v>
      </c>
      <c r="J964" s="20"/>
    </row>
    <row r="965" spans="1:10" s="1" customFormat="1" x14ac:dyDescent="0.25">
      <c r="A965" s="12">
        <f>SUBTOTAL(3,$B$4:B965)</f>
        <v>962</v>
      </c>
      <c r="B965" s="21" t="s">
        <v>1944</v>
      </c>
      <c r="C965" s="22" t="s">
        <v>1945</v>
      </c>
      <c r="D965" s="15">
        <v>38625</v>
      </c>
      <c r="E965" s="16" t="s">
        <v>1874</v>
      </c>
      <c r="F965" s="23">
        <v>74</v>
      </c>
      <c r="G965" s="23">
        <v>78</v>
      </c>
      <c r="H965" s="18">
        <f t="shared" ref="H965:H1028" si="30">(F965+G965)/2</f>
        <v>76</v>
      </c>
      <c r="I965" s="19" t="str">
        <f t="shared" ref="I965:I1028" si="31">IF(H965&gt;=90,"X.SẮC", IF(H965&gt;=80,"TỐT", IF(H965&gt;=65,"KHÁ", IF(H965&gt;=50,"T.BÌNH", IF(H965&gt;=35, "YẾU","KÉM" )))))</f>
        <v>KHÁ</v>
      </c>
      <c r="J965" s="20"/>
    </row>
    <row r="966" spans="1:10" s="1" customFormat="1" x14ac:dyDescent="0.25">
      <c r="A966" s="12">
        <f>SUBTOTAL(3,$B$4:B966)</f>
        <v>963</v>
      </c>
      <c r="B966" s="21" t="s">
        <v>1946</v>
      </c>
      <c r="C966" s="22" t="s">
        <v>1947</v>
      </c>
      <c r="D966" s="15">
        <v>38683</v>
      </c>
      <c r="E966" s="16" t="s">
        <v>1867</v>
      </c>
      <c r="F966" s="23">
        <v>90</v>
      </c>
      <c r="G966" s="23">
        <v>75</v>
      </c>
      <c r="H966" s="18">
        <f t="shared" si="30"/>
        <v>82.5</v>
      </c>
      <c r="I966" s="19" t="str">
        <f t="shared" si="31"/>
        <v>TỐT</v>
      </c>
      <c r="J966" s="20"/>
    </row>
    <row r="967" spans="1:10" s="1" customFormat="1" x14ac:dyDescent="0.25">
      <c r="A967" s="12">
        <f>SUBTOTAL(3,$B$4:B967)</f>
        <v>964</v>
      </c>
      <c r="B967" s="21" t="s">
        <v>1948</v>
      </c>
      <c r="C967" s="22" t="s">
        <v>1949</v>
      </c>
      <c r="D967" s="15">
        <v>38467</v>
      </c>
      <c r="E967" s="16" t="s">
        <v>1859</v>
      </c>
      <c r="F967" s="23">
        <v>85</v>
      </c>
      <c r="G967" s="23">
        <v>93</v>
      </c>
      <c r="H967" s="18">
        <f t="shared" si="30"/>
        <v>89</v>
      </c>
      <c r="I967" s="19" t="str">
        <f t="shared" si="31"/>
        <v>TỐT</v>
      </c>
      <c r="J967" s="20"/>
    </row>
    <row r="968" spans="1:10" s="1" customFormat="1" x14ac:dyDescent="0.25">
      <c r="A968" s="12">
        <f>SUBTOTAL(3,$B$4:B968)</f>
        <v>965</v>
      </c>
      <c r="B968" s="21" t="s">
        <v>1950</v>
      </c>
      <c r="C968" s="22" t="s">
        <v>1951</v>
      </c>
      <c r="D968" s="15">
        <v>38364</v>
      </c>
      <c r="E968" s="16" t="s">
        <v>1864</v>
      </c>
      <c r="F968" s="23">
        <v>86</v>
      </c>
      <c r="G968" s="23">
        <v>86</v>
      </c>
      <c r="H968" s="18">
        <f t="shared" si="30"/>
        <v>86</v>
      </c>
      <c r="I968" s="19" t="str">
        <f t="shared" si="31"/>
        <v>TỐT</v>
      </c>
      <c r="J968" s="20"/>
    </row>
    <row r="969" spans="1:10" s="1" customFormat="1" x14ac:dyDescent="0.25">
      <c r="A969" s="12">
        <f>SUBTOTAL(3,$B$4:B969)</f>
        <v>966</v>
      </c>
      <c r="B969" s="21" t="s">
        <v>1952</v>
      </c>
      <c r="C969" s="22" t="s">
        <v>1299</v>
      </c>
      <c r="D969" s="15">
        <v>38646</v>
      </c>
      <c r="E969" s="16" t="s">
        <v>1856</v>
      </c>
      <c r="F969" s="23">
        <v>85</v>
      </c>
      <c r="G969" s="23">
        <v>90</v>
      </c>
      <c r="H969" s="18">
        <f t="shared" si="30"/>
        <v>87.5</v>
      </c>
      <c r="I969" s="19" t="str">
        <f t="shared" si="31"/>
        <v>TỐT</v>
      </c>
      <c r="J969" s="20"/>
    </row>
    <row r="970" spans="1:10" s="1" customFormat="1" x14ac:dyDescent="0.25">
      <c r="A970" s="12">
        <f>SUBTOTAL(3,$B$4:B970)</f>
        <v>967</v>
      </c>
      <c r="B970" s="21" t="s">
        <v>1953</v>
      </c>
      <c r="C970" s="22" t="s">
        <v>1954</v>
      </c>
      <c r="D970" s="15">
        <v>38417</v>
      </c>
      <c r="E970" s="16" t="s">
        <v>1874</v>
      </c>
      <c r="F970" s="23">
        <v>82</v>
      </c>
      <c r="G970" s="23">
        <v>90</v>
      </c>
      <c r="H970" s="18">
        <f t="shared" si="30"/>
        <v>86</v>
      </c>
      <c r="I970" s="19" t="str">
        <f t="shared" si="31"/>
        <v>TỐT</v>
      </c>
      <c r="J970" s="20"/>
    </row>
    <row r="971" spans="1:10" s="1" customFormat="1" x14ac:dyDescent="0.25">
      <c r="A971" s="12">
        <f>SUBTOTAL(3,$B$4:B971)</f>
        <v>968</v>
      </c>
      <c r="B971" s="21" t="s">
        <v>1955</v>
      </c>
      <c r="C971" s="22" t="s">
        <v>1956</v>
      </c>
      <c r="D971" s="15">
        <v>38367</v>
      </c>
      <c r="E971" s="16" t="s">
        <v>1859</v>
      </c>
      <c r="F971" s="23">
        <v>82</v>
      </c>
      <c r="G971" s="23">
        <v>79</v>
      </c>
      <c r="H971" s="18">
        <f t="shared" si="30"/>
        <v>80.5</v>
      </c>
      <c r="I971" s="19" t="str">
        <f t="shared" si="31"/>
        <v>TỐT</v>
      </c>
      <c r="J971" s="20"/>
    </row>
    <row r="972" spans="1:10" s="1" customFormat="1" x14ac:dyDescent="0.25">
      <c r="A972" s="12">
        <f>SUBTOTAL(3,$B$4:B972)</f>
        <v>969</v>
      </c>
      <c r="B972" s="21" t="s">
        <v>1957</v>
      </c>
      <c r="C972" s="22" t="s">
        <v>1958</v>
      </c>
      <c r="D972" s="15">
        <v>38677</v>
      </c>
      <c r="E972" s="16" t="s">
        <v>1867</v>
      </c>
      <c r="F972" s="23">
        <v>90</v>
      </c>
      <c r="G972" s="23">
        <v>65</v>
      </c>
      <c r="H972" s="18">
        <f t="shared" si="30"/>
        <v>77.5</v>
      </c>
      <c r="I972" s="19" t="str">
        <f t="shared" si="31"/>
        <v>KHÁ</v>
      </c>
      <c r="J972" s="20"/>
    </row>
    <row r="973" spans="1:10" s="1" customFormat="1" x14ac:dyDescent="0.25">
      <c r="A973" s="12">
        <f>SUBTOTAL(3,$B$4:B973)</f>
        <v>970</v>
      </c>
      <c r="B973" s="21" t="s">
        <v>1959</v>
      </c>
      <c r="C973" s="22" t="s">
        <v>1960</v>
      </c>
      <c r="D973" s="15">
        <v>38492</v>
      </c>
      <c r="E973" s="16" t="s">
        <v>1859</v>
      </c>
      <c r="F973" s="23">
        <v>87</v>
      </c>
      <c r="G973" s="23">
        <v>88</v>
      </c>
      <c r="H973" s="18">
        <f t="shared" si="30"/>
        <v>87.5</v>
      </c>
      <c r="I973" s="19" t="str">
        <f t="shared" si="31"/>
        <v>TỐT</v>
      </c>
      <c r="J973" s="20"/>
    </row>
    <row r="974" spans="1:10" s="1" customFormat="1" x14ac:dyDescent="0.25">
      <c r="A974" s="12">
        <f>SUBTOTAL(3,$B$4:B974)</f>
        <v>971</v>
      </c>
      <c r="B974" s="21" t="s">
        <v>1961</v>
      </c>
      <c r="C974" s="22" t="s">
        <v>1962</v>
      </c>
      <c r="D974" s="15">
        <v>38638</v>
      </c>
      <c r="E974" s="16" t="s">
        <v>1859</v>
      </c>
      <c r="F974" s="23">
        <v>86</v>
      </c>
      <c r="G974" s="23">
        <v>87</v>
      </c>
      <c r="H974" s="18">
        <f t="shared" si="30"/>
        <v>86.5</v>
      </c>
      <c r="I974" s="19" t="str">
        <f t="shared" si="31"/>
        <v>TỐT</v>
      </c>
      <c r="J974" s="20"/>
    </row>
    <row r="975" spans="1:10" s="1" customFormat="1" x14ac:dyDescent="0.25">
      <c r="A975" s="12">
        <f>SUBTOTAL(3,$B$4:B975)</f>
        <v>972</v>
      </c>
      <c r="B975" s="21" t="s">
        <v>1963</v>
      </c>
      <c r="C975" s="22" t="s">
        <v>1964</v>
      </c>
      <c r="D975" s="15">
        <v>38684</v>
      </c>
      <c r="E975" s="16" t="s">
        <v>1874</v>
      </c>
      <c r="F975" s="23">
        <v>65</v>
      </c>
      <c r="G975" s="23">
        <v>75</v>
      </c>
      <c r="H975" s="18">
        <f t="shared" si="30"/>
        <v>70</v>
      </c>
      <c r="I975" s="19" t="str">
        <f t="shared" si="31"/>
        <v>KHÁ</v>
      </c>
      <c r="J975" s="20"/>
    </row>
    <row r="976" spans="1:10" x14ac:dyDescent="0.25">
      <c r="A976" s="12">
        <f>SUBTOTAL(3,$B$4:B976)</f>
        <v>973</v>
      </c>
      <c r="B976" s="21" t="s">
        <v>1965</v>
      </c>
      <c r="C976" s="22" t="s">
        <v>1966</v>
      </c>
      <c r="D976" s="15">
        <v>38467</v>
      </c>
      <c r="E976" s="28"/>
      <c r="F976" s="23">
        <v>80</v>
      </c>
      <c r="G976" s="23">
        <v>0</v>
      </c>
      <c r="H976" s="18">
        <f t="shared" si="30"/>
        <v>40</v>
      </c>
      <c r="I976" s="19" t="str">
        <f t="shared" si="31"/>
        <v>YẾU</v>
      </c>
      <c r="J976" s="20"/>
    </row>
    <row r="977" spans="1:10" s="1" customFormat="1" x14ac:dyDescent="0.25">
      <c r="A977" s="12">
        <f>SUBTOTAL(3,$B$4:B977)</f>
        <v>974</v>
      </c>
      <c r="B977" s="21" t="s">
        <v>1967</v>
      </c>
      <c r="C977" s="22" t="s">
        <v>1968</v>
      </c>
      <c r="D977" s="15">
        <v>38475</v>
      </c>
      <c r="E977" s="28"/>
      <c r="F977" s="23">
        <v>80</v>
      </c>
      <c r="G977" s="23">
        <v>75</v>
      </c>
      <c r="H977" s="18">
        <f t="shared" si="30"/>
        <v>77.5</v>
      </c>
      <c r="I977" s="19" t="str">
        <f t="shared" si="31"/>
        <v>KHÁ</v>
      </c>
      <c r="J977" s="20"/>
    </row>
    <row r="978" spans="1:10" s="1" customFormat="1" x14ac:dyDescent="0.25">
      <c r="A978" s="12">
        <f>SUBTOTAL(3,$B$4:B978)</f>
        <v>975</v>
      </c>
      <c r="B978" s="21" t="s">
        <v>1969</v>
      </c>
      <c r="C978" s="22" t="s">
        <v>1970</v>
      </c>
      <c r="D978" s="15">
        <v>38431</v>
      </c>
      <c r="E978" s="16" t="s">
        <v>1886</v>
      </c>
      <c r="F978" s="23">
        <v>86</v>
      </c>
      <c r="G978" s="23">
        <v>85</v>
      </c>
      <c r="H978" s="18">
        <f t="shared" si="30"/>
        <v>85.5</v>
      </c>
      <c r="I978" s="19" t="str">
        <f t="shared" si="31"/>
        <v>TỐT</v>
      </c>
      <c r="J978" s="20"/>
    </row>
    <row r="979" spans="1:10" s="1" customFormat="1" x14ac:dyDescent="0.25">
      <c r="A979" s="12">
        <f>SUBTOTAL(3,$B$4:B979)</f>
        <v>976</v>
      </c>
      <c r="B979" s="21" t="s">
        <v>1971</v>
      </c>
      <c r="C979" s="22" t="s">
        <v>1972</v>
      </c>
      <c r="D979" s="15">
        <v>38368</v>
      </c>
      <c r="E979" s="16" t="s">
        <v>1886</v>
      </c>
      <c r="F979" s="23">
        <v>87</v>
      </c>
      <c r="G979" s="23">
        <v>83</v>
      </c>
      <c r="H979" s="18">
        <f t="shared" si="30"/>
        <v>85</v>
      </c>
      <c r="I979" s="19" t="str">
        <f t="shared" si="31"/>
        <v>TỐT</v>
      </c>
      <c r="J979" s="20"/>
    </row>
    <row r="980" spans="1:10" s="1" customFormat="1" x14ac:dyDescent="0.25">
      <c r="A980" s="12">
        <f>SUBTOTAL(3,$B$4:B980)</f>
        <v>977</v>
      </c>
      <c r="B980" s="21" t="s">
        <v>1973</v>
      </c>
      <c r="C980" s="22" t="s">
        <v>1974</v>
      </c>
      <c r="D980" s="15">
        <v>38449</v>
      </c>
      <c r="E980" s="16" t="s">
        <v>1874</v>
      </c>
      <c r="F980" s="23">
        <v>81</v>
      </c>
      <c r="G980" s="23">
        <v>82</v>
      </c>
      <c r="H980" s="18">
        <f t="shared" si="30"/>
        <v>81.5</v>
      </c>
      <c r="I980" s="19" t="str">
        <f t="shared" si="31"/>
        <v>TỐT</v>
      </c>
      <c r="J980" s="20"/>
    </row>
    <row r="981" spans="1:10" s="1" customFormat="1" x14ac:dyDescent="0.25">
      <c r="A981" s="12">
        <f>SUBTOTAL(3,$B$4:B981)</f>
        <v>978</v>
      </c>
      <c r="B981" s="21" t="s">
        <v>1975</v>
      </c>
      <c r="C981" s="22" t="s">
        <v>1976</v>
      </c>
      <c r="D981" s="15">
        <v>38462</v>
      </c>
      <c r="E981" s="16" t="s">
        <v>1859</v>
      </c>
      <c r="F981" s="23">
        <v>84</v>
      </c>
      <c r="G981" s="23">
        <v>73</v>
      </c>
      <c r="H981" s="18">
        <f t="shared" si="30"/>
        <v>78.5</v>
      </c>
      <c r="I981" s="19" t="str">
        <f t="shared" si="31"/>
        <v>KHÁ</v>
      </c>
      <c r="J981" s="20"/>
    </row>
    <row r="982" spans="1:10" s="1" customFormat="1" x14ac:dyDescent="0.25">
      <c r="A982" s="12">
        <f>SUBTOTAL(3,$B$4:B982)</f>
        <v>979</v>
      </c>
      <c r="B982" s="21" t="s">
        <v>1977</v>
      </c>
      <c r="C982" s="22" t="s">
        <v>1978</v>
      </c>
      <c r="D982" s="15">
        <v>38470</v>
      </c>
      <c r="E982" s="16" t="s">
        <v>1886</v>
      </c>
      <c r="F982" s="23">
        <v>86</v>
      </c>
      <c r="G982" s="23">
        <v>82</v>
      </c>
      <c r="H982" s="18">
        <f t="shared" si="30"/>
        <v>84</v>
      </c>
      <c r="I982" s="19" t="str">
        <f t="shared" si="31"/>
        <v>TỐT</v>
      </c>
      <c r="J982" s="20"/>
    </row>
    <row r="983" spans="1:10" s="1" customFormat="1" x14ac:dyDescent="0.25">
      <c r="A983" s="12">
        <f>SUBTOTAL(3,$B$4:B983)</f>
        <v>980</v>
      </c>
      <c r="B983" s="21" t="s">
        <v>1979</v>
      </c>
      <c r="C983" s="22" t="s">
        <v>1980</v>
      </c>
      <c r="D983" s="15">
        <v>38658</v>
      </c>
      <c r="E983" s="16" t="s">
        <v>1864</v>
      </c>
      <c r="F983" s="23">
        <v>87</v>
      </c>
      <c r="G983" s="23">
        <v>86</v>
      </c>
      <c r="H983" s="18">
        <f t="shared" si="30"/>
        <v>86.5</v>
      </c>
      <c r="I983" s="19" t="str">
        <f t="shared" si="31"/>
        <v>TỐT</v>
      </c>
      <c r="J983" s="20"/>
    </row>
    <row r="984" spans="1:10" s="1" customFormat="1" x14ac:dyDescent="0.25">
      <c r="A984" s="12">
        <f>SUBTOTAL(3,$B$4:B984)</f>
        <v>981</v>
      </c>
      <c r="B984" s="21" t="s">
        <v>1981</v>
      </c>
      <c r="C984" s="22" t="s">
        <v>1982</v>
      </c>
      <c r="D984" s="15">
        <v>38638</v>
      </c>
      <c r="E984" s="28"/>
      <c r="F984" s="23">
        <v>96</v>
      </c>
      <c r="G984" s="23">
        <v>68</v>
      </c>
      <c r="H984" s="18">
        <f t="shared" si="30"/>
        <v>82</v>
      </c>
      <c r="I984" s="19" t="str">
        <f t="shared" si="31"/>
        <v>TỐT</v>
      </c>
      <c r="J984" s="20"/>
    </row>
    <row r="985" spans="1:10" s="1" customFormat="1" x14ac:dyDescent="0.25">
      <c r="A985" s="12">
        <f>SUBTOTAL(3,$B$4:B985)</f>
        <v>982</v>
      </c>
      <c r="B985" s="21" t="s">
        <v>1983</v>
      </c>
      <c r="C985" s="22" t="s">
        <v>1984</v>
      </c>
      <c r="D985" s="15">
        <v>38463</v>
      </c>
      <c r="E985" s="16" t="s">
        <v>1886</v>
      </c>
      <c r="F985" s="23">
        <v>98</v>
      </c>
      <c r="G985" s="23">
        <v>96</v>
      </c>
      <c r="H985" s="18">
        <f t="shared" si="30"/>
        <v>97</v>
      </c>
      <c r="I985" s="19" t="str">
        <f t="shared" si="31"/>
        <v>X.SẮC</v>
      </c>
      <c r="J985" s="20"/>
    </row>
    <row r="986" spans="1:10" x14ac:dyDescent="0.25">
      <c r="A986" s="12">
        <f>SUBTOTAL(3,$B$4:B986)</f>
        <v>983</v>
      </c>
      <c r="B986" s="21" t="s">
        <v>1985</v>
      </c>
      <c r="C986" s="22" t="s">
        <v>1986</v>
      </c>
      <c r="D986" s="15">
        <v>38058</v>
      </c>
      <c r="E986" s="28"/>
      <c r="F986" s="23">
        <v>85</v>
      </c>
      <c r="G986" s="23">
        <v>0</v>
      </c>
      <c r="H986" s="18">
        <f t="shared" si="30"/>
        <v>42.5</v>
      </c>
      <c r="I986" s="19" t="str">
        <f t="shared" si="31"/>
        <v>YẾU</v>
      </c>
      <c r="J986" s="20"/>
    </row>
    <row r="987" spans="1:10" s="1" customFormat="1" x14ac:dyDescent="0.25">
      <c r="A987" s="12">
        <f>SUBTOTAL(3,$B$4:B987)</f>
        <v>984</v>
      </c>
      <c r="B987" s="21" t="s">
        <v>1987</v>
      </c>
      <c r="C987" s="22" t="s">
        <v>1988</v>
      </c>
      <c r="D987" s="15">
        <v>38489</v>
      </c>
      <c r="E987" s="16" t="s">
        <v>1864</v>
      </c>
      <c r="F987" s="23">
        <v>86</v>
      </c>
      <c r="G987" s="23">
        <v>87</v>
      </c>
      <c r="H987" s="18">
        <f t="shared" si="30"/>
        <v>86.5</v>
      </c>
      <c r="I987" s="19" t="str">
        <f t="shared" si="31"/>
        <v>TỐT</v>
      </c>
      <c r="J987" s="20"/>
    </row>
    <row r="988" spans="1:10" s="1" customFormat="1" x14ac:dyDescent="0.25">
      <c r="A988" s="12">
        <f>SUBTOTAL(3,$B$4:B988)</f>
        <v>985</v>
      </c>
      <c r="B988" s="21" t="s">
        <v>1989</v>
      </c>
      <c r="C988" s="22" t="s">
        <v>1990</v>
      </c>
      <c r="D988" s="15">
        <v>38186</v>
      </c>
      <c r="E988" s="16" t="s">
        <v>1856</v>
      </c>
      <c r="F988" s="23">
        <v>90</v>
      </c>
      <c r="G988" s="23">
        <v>100</v>
      </c>
      <c r="H988" s="18">
        <f t="shared" si="30"/>
        <v>95</v>
      </c>
      <c r="I988" s="19" t="str">
        <f t="shared" si="31"/>
        <v>X.SẮC</v>
      </c>
      <c r="J988" s="20"/>
    </row>
    <row r="989" spans="1:10" s="1" customFormat="1" ht="37.5" x14ac:dyDescent="0.25">
      <c r="A989" s="12">
        <f>SUBTOTAL(3,$B$4:B989)</f>
        <v>986</v>
      </c>
      <c r="B989" s="21" t="s">
        <v>1991</v>
      </c>
      <c r="C989" s="22" t="s">
        <v>1992</v>
      </c>
      <c r="D989" s="15">
        <v>38487</v>
      </c>
      <c r="E989" s="16" t="s">
        <v>1856</v>
      </c>
      <c r="F989" s="23">
        <v>90</v>
      </c>
      <c r="G989" s="23">
        <v>85</v>
      </c>
      <c r="H989" s="18">
        <f t="shared" si="30"/>
        <v>87.5</v>
      </c>
      <c r="I989" s="19" t="str">
        <f t="shared" si="31"/>
        <v>TỐT</v>
      </c>
      <c r="J989" s="20"/>
    </row>
    <row r="990" spans="1:10" s="1" customFormat="1" ht="37.5" x14ac:dyDescent="0.25">
      <c r="A990" s="12">
        <f>SUBTOTAL(3,$B$4:B990)</f>
        <v>987</v>
      </c>
      <c r="B990" s="21" t="s">
        <v>1993</v>
      </c>
      <c r="C990" s="22" t="s">
        <v>1994</v>
      </c>
      <c r="D990" s="15">
        <v>38669</v>
      </c>
      <c r="E990" s="16" t="s">
        <v>1859</v>
      </c>
      <c r="F990" s="23">
        <v>73</v>
      </c>
      <c r="G990" s="23">
        <v>60</v>
      </c>
      <c r="H990" s="18">
        <f t="shared" si="30"/>
        <v>66.5</v>
      </c>
      <c r="I990" s="19" t="str">
        <f t="shared" si="31"/>
        <v>KHÁ</v>
      </c>
      <c r="J990" s="20"/>
    </row>
    <row r="991" spans="1:10" s="1" customFormat="1" x14ac:dyDescent="0.25">
      <c r="A991" s="12">
        <f>SUBTOTAL(3,$B$4:B991)</f>
        <v>988</v>
      </c>
      <c r="B991" s="21" t="s">
        <v>1995</v>
      </c>
      <c r="C991" s="22" t="s">
        <v>1996</v>
      </c>
      <c r="D991" s="15">
        <v>38581</v>
      </c>
      <c r="E991" s="16" t="s">
        <v>1886</v>
      </c>
      <c r="F991" s="23">
        <v>87</v>
      </c>
      <c r="G991" s="23">
        <v>85</v>
      </c>
      <c r="H991" s="18">
        <f t="shared" si="30"/>
        <v>86</v>
      </c>
      <c r="I991" s="19" t="str">
        <f t="shared" si="31"/>
        <v>TỐT</v>
      </c>
      <c r="J991" s="20"/>
    </row>
    <row r="992" spans="1:10" s="1" customFormat="1" x14ac:dyDescent="0.25">
      <c r="A992" s="12">
        <f>SUBTOTAL(3,$B$4:B992)</f>
        <v>989</v>
      </c>
      <c r="B992" s="21" t="s">
        <v>1997</v>
      </c>
      <c r="C992" s="22" t="s">
        <v>1998</v>
      </c>
      <c r="D992" s="15">
        <v>38620</v>
      </c>
      <c r="E992" s="16" t="s">
        <v>1874</v>
      </c>
      <c r="F992" s="23">
        <v>80</v>
      </c>
      <c r="G992" s="23">
        <v>90</v>
      </c>
      <c r="H992" s="18">
        <f t="shared" si="30"/>
        <v>85</v>
      </c>
      <c r="I992" s="19" t="str">
        <f t="shared" si="31"/>
        <v>TỐT</v>
      </c>
      <c r="J992" s="20"/>
    </row>
    <row r="993" spans="1:10" s="1" customFormat="1" x14ac:dyDescent="0.25">
      <c r="A993" s="12">
        <f>SUBTOTAL(3,$B$4:B993)</f>
        <v>990</v>
      </c>
      <c r="B993" s="21" t="s">
        <v>1999</v>
      </c>
      <c r="C993" s="22" t="s">
        <v>2000</v>
      </c>
      <c r="D993" s="15">
        <v>38373</v>
      </c>
      <c r="E993" s="16" t="s">
        <v>1867</v>
      </c>
      <c r="F993" s="23">
        <v>90</v>
      </c>
      <c r="G993" s="23">
        <v>60</v>
      </c>
      <c r="H993" s="18">
        <f t="shared" si="30"/>
        <v>75</v>
      </c>
      <c r="I993" s="19" t="str">
        <f t="shared" si="31"/>
        <v>KHÁ</v>
      </c>
      <c r="J993" s="20"/>
    </row>
    <row r="994" spans="1:10" x14ac:dyDescent="0.25">
      <c r="A994" s="12">
        <f>SUBTOTAL(3,$B$4:B994)</f>
        <v>991</v>
      </c>
      <c r="B994" s="21" t="s">
        <v>2001</v>
      </c>
      <c r="C994" s="22" t="s">
        <v>2002</v>
      </c>
      <c r="D994" s="15">
        <v>38615</v>
      </c>
      <c r="E994" s="16" t="s">
        <v>1856</v>
      </c>
      <c r="F994" s="23">
        <v>0</v>
      </c>
      <c r="G994" s="23">
        <v>85</v>
      </c>
      <c r="H994" s="18">
        <f t="shared" si="30"/>
        <v>42.5</v>
      </c>
      <c r="I994" s="19" t="str">
        <f t="shared" si="31"/>
        <v>YẾU</v>
      </c>
      <c r="J994" s="20"/>
    </row>
    <row r="995" spans="1:10" s="1" customFormat="1" x14ac:dyDescent="0.25">
      <c r="A995" s="12">
        <f>SUBTOTAL(3,$B$4:B995)</f>
        <v>992</v>
      </c>
      <c r="B995" s="21" t="s">
        <v>2003</v>
      </c>
      <c r="C995" s="22" t="s">
        <v>2004</v>
      </c>
      <c r="D995" s="15">
        <v>38665</v>
      </c>
      <c r="E995" s="16" t="s">
        <v>1874</v>
      </c>
      <c r="F995" s="23">
        <v>81</v>
      </c>
      <c r="G995" s="23">
        <v>80</v>
      </c>
      <c r="H995" s="18">
        <f t="shared" si="30"/>
        <v>80.5</v>
      </c>
      <c r="I995" s="19" t="str">
        <f t="shared" si="31"/>
        <v>TỐT</v>
      </c>
      <c r="J995" s="20"/>
    </row>
    <row r="996" spans="1:10" s="1" customFormat="1" x14ac:dyDescent="0.25">
      <c r="A996" s="12">
        <f>SUBTOTAL(3,$B$4:B996)</f>
        <v>993</v>
      </c>
      <c r="B996" s="21" t="s">
        <v>2005</v>
      </c>
      <c r="C996" s="22" t="s">
        <v>2006</v>
      </c>
      <c r="D996" s="15">
        <v>38693</v>
      </c>
      <c r="E996" s="16" t="s">
        <v>1874</v>
      </c>
      <c r="F996" s="23">
        <v>82</v>
      </c>
      <c r="G996" s="23">
        <v>83</v>
      </c>
      <c r="H996" s="18">
        <f t="shared" si="30"/>
        <v>82.5</v>
      </c>
      <c r="I996" s="19" t="str">
        <f t="shared" si="31"/>
        <v>TỐT</v>
      </c>
      <c r="J996" s="20"/>
    </row>
    <row r="997" spans="1:10" s="1" customFormat="1" x14ac:dyDescent="0.25">
      <c r="A997" s="12">
        <f>SUBTOTAL(3,$B$4:B997)</f>
        <v>994</v>
      </c>
      <c r="B997" s="21" t="s">
        <v>2007</v>
      </c>
      <c r="C997" s="22" t="s">
        <v>2008</v>
      </c>
      <c r="D997" s="15">
        <v>38409</v>
      </c>
      <c r="E997" s="16" t="s">
        <v>1864</v>
      </c>
      <c r="F997" s="23">
        <v>91</v>
      </c>
      <c r="G997" s="23">
        <v>85</v>
      </c>
      <c r="H997" s="18">
        <f t="shared" si="30"/>
        <v>88</v>
      </c>
      <c r="I997" s="19" t="str">
        <f t="shared" si="31"/>
        <v>TỐT</v>
      </c>
      <c r="J997" s="20"/>
    </row>
    <row r="998" spans="1:10" x14ac:dyDescent="0.25">
      <c r="A998" s="12">
        <f>SUBTOTAL(3,$B$4:B998)</f>
        <v>995</v>
      </c>
      <c r="B998" s="21" t="s">
        <v>2009</v>
      </c>
      <c r="C998" s="22" t="s">
        <v>2010</v>
      </c>
      <c r="D998" s="15">
        <v>38679</v>
      </c>
      <c r="E998" s="28"/>
      <c r="F998" s="23">
        <v>0</v>
      </c>
      <c r="G998" s="23">
        <v>0</v>
      </c>
      <c r="H998" s="18">
        <f t="shared" si="30"/>
        <v>0</v>
      </c>
      <c r="I998" s="19" t="str">
        <f t="shared" si="31"/>
        <v>KÉM</v>
      </c>
      <c r="J998" s="20"/>
    </row>
    <row r="999" spans="1:10" s="1" customFormat="1" x14ac:dyDescent="0.25">
      <c r="A999" s="12">
        <f>SUBTOTAL(3,$B$4:B999)</f>
        <v>996</v>
      </c>
      <c r="B999" s="21" t="s">
        <v>2011</v>
      </c>
      <c r="C999" s="22" t="s">
        <v>481</v>
      </c>
      <c r="D999" s="15">
        <v>38670</v>
      </c>
      <c r="E999" s="16" t="s">
        <v>1864</v>
      </c>
      <c r="F999" s="23">
        <v>82</v>
      </c>
      <c r="G999" s="23">
        <v>76</v>
      </c>
      <c r="H999" s="18">
        <f t="shared" si="30"/>
        <v>79</v>
      </c>
      <c r="I999" s="19" t="str">
        <f t="shared" si="31"/>
        <v>KHÁ</v>
      </c>
      <c r="J999" s="20"/>
    </row>
    <row r="1000" spans="1:10" x14ac:dyDescent="0.25">
      <c r="A1000" s="12">
        <f>SUBTOTAL(3,$B$4:B1000)</f>
        <v>997</v>
      </c>
      <c r="B1000" s="21" t="s">
        <v>2012</v>
      </c>
      <c r="C1000" s="22" t="s">
        <v>2013</v>
      </c>
      <c r="D1000" s="15">
        <v>38642</v>
      </c>
      <c r="E1000" s="16" t="s">
        <v>1856</v>
      </c>
      <c r="F1000" s="23">
        <v>70</v>
      </c>
      <c r="G1000" s="23">
        <v>0</v>
      </c>
      <c r="H1000" s="18">
        <f t="shared" si="30"/>
        <v>35</v>
      </c>
      <c r="I1000" s="19" t="str">
        <f t="shared" si="31"/>
        <v>YẾU</v>
      </c>
      <c r="J1000" s="20"/>
    </row>
    <row r="1001" spans="1:10" x14ac:dyDescent="0.25">
      <c r="A1001" s="12">
        <f>SUBTOTAL(3,$B$4:B1001)</f>
        <v>998</v>
      </c>
      <c r="B1001" s="21" t="s">
        <v>2014</v>
      </c>
      <c r="C1001" s="22" t="s">
        <v>481</v>
      </c>
      <c r="D1001" s="15">
        <v>38633</v>
      </c>
      <c r="E1001" s="16" t="s">
        <v>1867</v>
      </c>
      <c r="F1001" s="23">
        <v>70</v>
      </c>
      <c r="G1001" s="23">
        <v>0</v>
      </c>
      <c r="H1001" s="18">
        <f t="shared" si="30"/>
        <v>35</v>
      </c>
      <c r="I1001" s="19" t="str">
        <f t="shared" si="31"/>
        <v>YẾU</v>
      </c>
      <c r="J1001" s="20"/>
    </row>
    <row r="1002" spans="1:10" s="1" customFormat="1" ht="37.5" x14ac:dyDescent="0.25">
      <c r="A1002" s="12">
        <f>SUBTOTAL(3,$B$4:B1002)</f>
        <v>999</v>
      </c>
      <c r="B1002" s="21" t="s">
        <v>2015</v>
      </c>
      <c r="C1002" s="22" t="s">
        <v>2016</v>
      </c>
      <c r="D1002" s="15">
        <v>38574</v>
      </c>
      <c r="E1002" s="28"/>
      <c r="F1002" s="23">
        <v>90</v>
      </c>
      <c r="G1002" s="23">
        <v>92</v>
      </c>
      <c r="H1002" s="18">
        <f t="shared" si="30"/>
        <v>91</v>
      </c>
      <c r="I1002" s="19" t="str">
        <f t="shared" si="31"/>
        <v>X.SẮC</v>
      </c>
      <c r="J1002" s="20"/>
    </row>
    <row r="1003" spans="1:10" s="1" customFormat="1" x14ac:dyDescent="0.25">
      <c r="A1003" s="12">
        <f>SUBTOTAL(3,$B$4:B1003)</f>
        <v>1000</v>
      </c>
      <c r="B1003" s="21" t="s">
        <v>2017</v>
      </c>
      <c r="C1003" s="22" t="s">
        <v>2018</v>
      </c>
      <c r="D1003" s="15">
        <v>37953</v>
      </c>
      <c r="E1003" s="16" t="s">
        <v>1856</v>
      </c>
      <c r="F1003" s="23">
        <v>70</v>
      </c>
      <c r="G1003" s="23">
        <v>75</v>
      </c>
      <c r="H1003" s="18">
        <f t="shared" si="30"/>
        <v>72.5</v>
      </c>
      <c r="I1003" s="19" t="str">
        <f t="shared" si="31"/>
        <v>KHÁ</v>
      </c>
      <c r="J1003" s="20"/>
    </row>
    <row r="1004" spans="1:10" x14ac:dyDescent="0.25">
      <c r="A1004" s="12">
        <f>SUBTOTAL(3,$B$4:B1004)</f>
        <v>1001</v>
      </c>
      <c r="B1004" s="21" t="s">
        <v>2019</v>
      </c>
      <c r="C1004" s="22" t="s">
        <v>640</v>
      </c>
      <c r="D1004" s="15">
        <v>38703</v>
      </c>
      <c r="E1004" s="16" t="s">
        <v>1867</v>
      </c>
      <c r="F1004" s="23">
        <v>85</v>
      </c>
      <c r="G1004" s="23">
        <v>0</v>
      </c>
      <c r="H1004" s="18">
        <f t="shared" si="30"/>
        <v>42.5</v>
      </c>
      <c r="I1004" s="19" t="str">
        <f t="shared" si="31"/>
        <v>YẾU</v>
      </c>
      <c r="J1004" s="20"/>
    </row>
    <row r="1005" spans="1:10" s="1" customFormat="1" x14ac:dyDescent="0.25">
      <c r="A1005" s="12">
        <f>SUBTOTAL(3,$B$4:B1005)</f>
        <v>1002</v>
      </c>
      <c r="B1005" s="21" t="s">
        <v>2020</v>
      </c>
      <c r="C1005" s="22" t="s">
        <v>2021</v>
      </c>
      <c r="D1005" s="15">
        <v>38637</v>
      </c>
      <c r="E1005" s="16" t="s">
        <v>1856</v>
      </c>
      <c r="F1005" s="23">
        <v>85</v>
      </c>
      <c r="G1005" s="23">
        <v>85</v>
      </c>
      <c r="H1005" s="18">
        <f t="shared" si="30"/>
        <v>85</v>
      </c>
      <c r="I1005" s="19" t="str">
        <f t="shared" si="31"/>
        <v>TỐT</v>
      </c>
      <c r="J1005" s="20"/>
    </row>
    <row r="1006" spans="1:10" s="1" customFormat="1" x14ac:dyDescent="0.25">
      <c r="A1006" s="12">
        <f>SUBTOTAL(3,$B$4:B1006)</f>
        <v>1003</v>
      </c>
      <c r="B1006" s="21" t="s">
        <v>2022</v>
      </c>
      <c r="C1006" s="22" t="s">
        <v>2023</v>
      </c>
      <c r="D1006" s="15">
        <v>38408</v>
      </c>
      <c r="E1006" s="16" t="s">
        <v>1856</v>
      </c>
      <c r="F1006" s="23">
        <v>100</v>
      </c>
      <c r="G1006" s="23">
        <v>100</v>
      </c>
      <c r="H1006" s="18">
        <f t="shared" si="30"/>
        <v>100</v>
      </c>
      <c r="I1006" s="19" t="str">
        <f t="shared" si="31"/>
        <v>X.SẮC</v>
      </c>
      <c r="J1006" s="20"/>
    </row>
    <row r="1007" spans="1:10" s="1" customFormat="1" x14ac:dyDescent="0.25">
      <c r="A1007" s="12">
        <f>SUBTOTAL(3,$B$4:B1007)</f>
        <v>1004</v>
      </c>
      <c r="B1007" s="21" t="s">
        <v>2024</v>
      </c>
      <c r="C1007" s="22" t="s">
        <v>2025</v>
      </c>
      <c r="D1007" s="15">
        <v>38474</v>
      </c>
      <c r="E1007" s="16" t="s">
        <v>1867</v>
      </c>
      <c r="F1007" s="23">
        <v>88</v>
      </c>
      <c r="G1007" s="23">
        <v>90</v>
      </c>
      <c r="H1007" s="18">
        <f t="shared" si="30"/>
        <v>89</v>
      </c>
      <c r="I1007" s="19" t="str">
        <f t="shared" si="31"/>
        <v>TỐT</v>
      </c>
      <c r="J1007" s="20"/>
    </row>
    <row r="1008" spans="1:10" s="1" customFormat="1" x14ac:dyDescent="0.25">
      <c r="A1008" s="12">
        <f>SUBTOTAL(3,$B$4:B1008)</f>
        <v>1005</v>
      </c>
      <c r="B1008" s="21" t="s">
        <v>2026</v>
      </c>
      <c r="C1008" s="22" t="s">
        <v>2027</v>
      </c>
      <c r="D1008" s="15">
        <v>38119</v>
      </c>
      <c r="E1008" s="16" t="s">
        <v>1886</v>
      </c>
      <c r="F1008" s="23">
        <v>82</v>
      </c>
      <c r="G1008" s="23">
        <v>80</v>
      </c>
      <c r="H1008" s="18">
        <f t="shared" si="30"/>
        <v>81</v>
      </c>
      <c r="I1008" s="19" t="str">
        <f t="shared" si="31"/>
        <v>TỐT</v>
      </c>
      <c r="J1008" s="20"/>
    </row>
    <row r="1009" spans="1:10" s="1" customFormat="1" x14ac:dyDescent="0.25">
      <c r="A1009" s="12">
        <f>SUBTOTAL(3,$B$4:B1009)</f>
        <v>1006</v>
      </c>
      <c r="B1009" s="21" t="s">
        <v>2028</v>
      </c>
      <c r="C1009" s="22" t="s">
        <v>2029</v>
      </c>
      <c r="D1009" s="15">
        <v>37307</v>
      </c>
      <c r="E1009" s="16" t="s">
        <v>1856</v>
      </c>
      <c r="F1009" s="23">
        <v>90</v>
      </c>
      <c r="G1009" s="23">
        <v>90</v>
      </c>
      <c r="H1009" s="18">
        <f t="shared" si="30"/>
        <v>90</v>
      </c>
      <c r="I1009" s="19" t="str">
        <f t="shared" si="31"/>
        <v>X.SẮC</v>
      </c>
      <c r="J1009" s="20"/>
    </row>
    <row r="1010" spans="1:10" s="1" customFormat="1" x14ac:dyDescent="0.25">
      <c r="A1010" s="12">
        <f>SUBTOTAL(3,$B$4:B1010)</f>
        <v>1007</v>
      </c>
      <c r="B1010" s="21" t="s">
        <v>2030</v>
      </c>
      <c r="C1010" s="22" t="s">
        <v>2031</v>
      </c>
      <c r="D1010" s="15">
        <v>38448</v>
      </c>
      <c r="E1010" s="16" t="s">
        <v>1859</v>
      </c>
      <c r="F1010" s="23">
        <v>87</v>
      </c>
      <c r="G1010" s="23">
        <v>93</v>
      </c>
      <c r="H1010" s="18">
        <f t="shared" si="30"/>
        <v>90</v>
      </c>
      <c r="I1010" s="19" t="str">
        <f t="shared" si="31"/>
        <v>X.SẮC</v>
      </c>
      <c r="J1010" s="20"/>
    </row>
    <row r="1011" spans="1:10" s="1" customFormat="1" x14ac:dyDescent="0.25">
      <c r="A1011" s="12">
        <f>SUBTOTAL(3,$B$4:B1011)</f>
        <v>1008</v>
      </c>
      <c r="B1011" s="21" t="s">
        <v>2032</v>
      </c>
      <c r="C1011" s="22" t="s">
        <v>2033</v>
      </c>
      <c r="D1011" s="15">
        <v>38678</v>
      </c>
      <c r="E1011" s="16" t="s">
        <v>1864</v>
      </c>
      <c r="F1011" s="23">
        <v>86</v>
      </c>
      <c r="G1011" s="23">
        <v>90</v>
      </c>
      <c r="H1011" s="18">
        <f t="shared" si="30"/>
        <v>88</v>
      </c>
      <c r="I1011" s="19" t="str">
        <f t="shared" si="31"/>
        <v>TỐT</v>
      </c>
      <c r="J1011" s="20"/>
    </row>
    <row r="1012" spans="1:10" s="1" customFormat="1" x14ac:dyDescent="0.25">
      <c r="A1012" s="12">
        <f>SUBTOTAL(3,$B$4:B1012)</f>
        <v>1009</v>
      </c>
      <c r="B1012" s="21" t="s">
        <v>2034</v>
      </c>
      <c r="C1012" s="22" t="s">
        <v>2035</v>
      </c>
      <c r="D1012" s="15">
        <v>38458</v>
      </c>
      <c r="E1012" s="16" t="s">
        <v>1856</v>
      </c>
      <c r="F1012" s="23">
        <v>90</v>
      </c>
      <c r="G1012" s="23">
        <v>90</v>
      </c>
      <c r="H1012" s="18">
        <f t="shared" si="30"/>
        <v>90</v>
      </c>
      <c r="I1012" s="19" t="str">
        <f t="shared" si="31"/>
        <v>X.SẮC</v>
      </c>
      <c r="J1012" s="20"/>
    </row>
    <row r="1013" spans="1:10" x14ac:dyDescent="0.25">
      <c r="A1013" s="12">
        <f>SUBTOTAL(3,$B$4:B1013)</f>
        <v>1010</v>
      </c>
      <c r="B1013" s="21" t="s">
        <v>2036</v>
      </c>
      <c r="C1013" s="22" t="s">
        <v>2037</v>
      </c>
      <c r="D1013" s="15">
        <v>38433</v>
      </c>
      <c r="E1013" s="16" t="s">
        <v>1867</v>
      </c>
      <c r="F1013" s="23">
        <v>90</v>
      </c>
      <c r="G1013" s="23">
        <v>0</v>
      </c>
      <c r="H1013" s="18">
        <f t="shared" si="30"/>
        <v>45</v>
      </c>
      <c r="I1013" s="19" t="str">
        <f t="shared" si="31"/>
        <v>YẾU</v>
      </c>
      <c r="J1013" s="20"/>
    </row>
    <row r="1014" spans="1:10" s="1" customFormat="1" x14ac:dyDescent="0.25">
      <c r="A1014" s="12">
        <f>SUBTOTAL(3,$B$4:B1014)</f>
        <v>1011</v>
      </c>
      <c r="B1014" s="21" t="s">
        <v>2038</v>
      </c>
      <c r="C1014" s="22" t="s">
        <v>2039</v>
      </c>
      <c r="D1014" s="15">
        <v>38521</v>
      </c>
      <c r="E1014" s="16" t="s">
        <v>1874</v>
      </c>
      <c r="F1014" s="23">
        <v>93</v>
      </c>
      <c r="G1014" s="23">
        <v>91</v>
      </c>
      <c r="H1014" s="18">
        <f t="shared" si="30"/>
        <v>92</v>
      </c>
      <c r="I1014" s="19" t="str">
        <f t="shared" si="31"/>
        <v>X.SẮC</v>
      </c>
      <c r="J1014" s="20"/>
    </row>
    <row r="1015" spans="1:10" s="1" customFormat="1" x14ac:dyDescent="0.25">
      <c r="A1015" s="12">
        <f>SUBTOTAL(3,$B$4:B1015)</f>
        <v>1012</v>
      </c>
      <c r="B1015" s="21" t="s">
        <v>2040</v>
      </c>
      <c r="C1015" s="22" t="s">
        <v>2041</v>
      </c>
      <c r="D1015" s="15">
        <v>38618</v>
      </c>
      <c r="E1015" s="16" t="s">
        <v>1859</v>
      </c>
      <c r="F1015" s="23">
        <v>85</v>
      </c>
      <c r="G1015" s="23">
        <v>94</v>
      </c>
      <c r="H1015" s="18">
        <f t="shared" si="30"/>
        <v>89.5</v>
      </c>
      <c r="I1015" s="19" t="str">
        <f t="shared" si="31"/>
        <v>TỐT</v>
      </c>
      <c r="J1015" s="20"/>
    </row>
    <row r="1016" spans="1:10" s="1" customFormat="1" x14ac:dyDescent="0.25">
      <c r="A1016" s="12">
        <f>SUBTOTAL(3,$B$4:B1016)</f>
        <v>1013</v>
      </c>
      <c r="B1016" s="21" t="s">
        <v>2042</v>
      </c>
      <c r="C1016" s="22" t="s">
        <v>2043</v>
      </c>
      <c r="D1016" s="15">
        <v>38527</v>
      </c>
      <c r="E1016" s="16" t="s">
        <v>1859</v>
      </c>
      <c r="F1016" s="23">
        <v>98</v>
      </c>
      <c r="G1016" s="23">
        <v>100</v>
      </c>
      <c r="H1016" s="18">
        <f t="shared" si="30"/>
        <v>99</v>
      </c>
      <c r="I1016" s="19" t="str">
        <f t="shared" si="31"/>
        <v>X.SẮC</v>
      </c>
      <c r="J1016" s="20"/>
    </row>
    <row r="1017" spans="1:10" s="1" customFormat="1" x14ac:dyDescent="0.25">
      <c r="A1017" s="12">
        <f>SUBTOTAL(3,$B$4:B1017)</f>
        <v>1014</v>
      </c>
      <c r="B1017" s="21" t="s">
        <v>2044</v>
      </c>
      <c r="C1017" s="22" t="s">
        <v>2045</v>
      </c>
      <c r="D1017" s="15">
        <v>38353</v>
      </c>
      <c r="E1017" s="16" t="s">
        <v>1856</v>
      </c>
      <c r="F1017" s="23">
        <v>90</v>
      </c>
      <c r="G1017" s="23">
        <v>100</v>
      </c>
      <c r="H1017" s="18">
        <f t="shared" si="30"/>
        <v>95</v>
      </c>
      <c r="I1017" s="19" t="str">
        <f t="shared" si="31"/>
        <v>X.SẮC</v>
      </c>
      <c r="J1017" s="20"/>
    </row>
    <row r="1018" spans="1:10" x14ac:dyDescent="0.25">
      <c r="A1018" s="12">
        <f>SUBTOTAL(3,$B$4:B1018)</f>
        <v>1015</v>
      </c>
      <c r="B1018" s="21" t="s">
        <v>2046</v>
      </c>
      <c r="C1018" s="22" t="s">
        <v>2047</v>
      </c>
      <c r="D1018" s="15">
        <v>38651</v>
      </c>
      <c r="E1018" s="16" t="s">
        <v>1856</v>
      </c>
      <c r="F1018" s="23">
        <v>0</v>
      </c>
      <c r="G1018" s="23">
        <v>0</v>
      </c>
      <c r="H1018" s="18">
        <f t="shared" si="30"/>
        <v>0</v>
      </c>
      <c r="I1018" s="19" t="str">
        <f t="shared" si="31"/>
        <v>KÉM</v>
      </c>
      <c r="J1018" s="20"/>
    </row>
    <row r="1019" spans="1:10" x14ac:dyDescent="0.25">
      <c r="A1019" s="12">
        <f>SUBTOTAL(3,$B$4:B1019)</f>
        <v>1016</v>
      </c>
      <c r="B1019" s="21" t="s">
        <v>2048</v>
      </c>
      <c r="C1019" s="22" t="s">
        <v>2049</v>
      </c>
      <c r="D1019" s="15">
        <v>37667</v>
      </c>
      <c r="E1019" s="28"/>
      <c r="F1019" s="23">
        <v>88</v>
      </c>
      <c r="G1019" s="23">
        <v>0</v>
      </c>
      <c r="H1019" s="18">
        <f t="shared" si="30"/>
        <v>44</v>
      </c>
      <c r="I1019" s="19" t="str">
        <f t="shared" si="31"/>
        <v>YẾU</v>
      </c>
      <c r="J1019" s="20"/>
    </row>
    <row r="1020" spans="1:10" s="1" customFormat="1" x14ac:dyDescent="0.25">
      <c r="A1020" s="12">
        <f>SUBTOTAL(3,$B$4:B1020)</f>
        <v>1017</v>
      </c>
      <c r="B1020" s="21" t="s">
        <v>2050</v>
      </c>
      <c r="C1020" s="22" t="s">
        <v>2051</v>
      </c>
      <c r="D1020" s="15">
        <v>38630</v>
      </c>
      <c r="E1020" s="16" t="s">
        <v>1874</v>
      </c>
      <c r="F1020" s="23">
        <v>88</v>
      </c>
      <c r="G1020" s="23">
        <v>85</v>
      </c>
      <c r="H1020" s="18">
        <f t="shared" si="30"/>
        <v>86.5</v>
      </c>
      <c r="I1020" s="19" t="str">
        <f t="shared" si="31"/>
        <v>TỐT</v>
      </c>
      <c r="J1020" s="20"/>
    </row>
    <row r="1021" spans="1:10" s="1" customFormat="1" x14ac:dyDescent="0.25">
      <c r="A1021" s="12">
        <f>SUBTOTAL(3,$B$4:B1021)</f>
        <v>1018</v>
      </c>
      <c r="B1021" s="21" t="s">
        <v>2052</v>
      </c>
      <c r="C1021" s="22" t="s">
        <v>2053</v>
      </c>
      <c r="D1021" s="15">
        <v>38444</v>
      </c>
      <c r="E1021" s="16" t="s">
        <v>1886</v>
      </c>
      <c r="F1021" s="23">
        <v>88</v>
      </c>
      <c r="G1021" s="23">
        <v>88</v>
      </c>
      <c r="H1021" s="18">
        <f t="shared" si="30"/>
        <v>88</v>
      </c>
      <c r="I1021" s="19" t="str">
        <f t="shared" si="31"/>
        <v>TỐT</v>
      </c>
      <c r="J1021" s="20"/>
    </row>
    <row r="1022" spans="1:10" s="1" customFormat="1" x14ac:dyDescent="0.25">
      <c r="A1022" s="12">
        <f>SUBTOTAL(3,$B$4:B1022)</f>
        <v>1019</v>
      </c>
      <c r="B1022" s="21" t="s">
        <v>2054</v>
      </c>
      <c r="C1022" s="22" t="s">
        <v>2055</v>
      </c>
      <c r="D1022" s="15">
        <v>38353</v>
      </c>
      <c r="E1022" s="16" t="s">
        <v>1864</v>
      </c>
      <c r="F1022" s="23">
        <v>84</v>
      </c>
      <c r="G1022" s="23">
        <v>85</v>
      </c>
      <c r="H1022" s="18">
        <f t="shared" si="30"/>
        <v>84.5</v>
      </c>
      <c r="I1022" s="19" t="str">
        <f t="shared" si="31"/>
        <v>TỐT</v>
      </c>
      <c r="J1022" s="20"/>
    </row>
    <row r="1023" spans="1:10" s="1" customFormat="1" x14ac:dyDescent="0.25">
      <c r="A1023" s="12">
        <f>SUBTOTAL(3,$B$4:B1023)</f>
        <v>1020</v>
      </c>
      <c r="B1023" s="21" t="s">
        <v>2056</v>
      </c>
      <c r="C1023" s="22" t="s">
        <v>2057</v>
      </c>
      <c r="D1023" s="15">
        <v>38374</v>
      </c>
      <c r="E1023" s="16" t="s">
        <v>1859</v>
      </c>
      <c r="F1023" s="23">
        <v>86</v>
      </c>
      <c r="G1023" s="23">
        <v>88</v>
      </c>
      <c r="H1023" s="18">
        <f t="shared" si="30"/>
        <v>87</v>
      </c>
      <c r="I1023" s="19" t="str">
        <f t="shared" si="31"/>
        <v>TỐT</v>
      </c>
      <c r="J1023" s="20"/>
    </row>
    <row r="1024" spans="1:10" s="1" customFormat="1" x14ac:dyDescent="0.25">
      <c r="A1024" s="12">
        <f>SUBTOTAL(3,$B$4:B1024)</f>
        <v>1021</v>
      </c>
      <c r="B1024" s="21" t="s">
        <v>2058</v>
      </c>
      <c r="C1024" s="22" t="s">
        <v>2059</v>
      </c>
      <c r="D1024" s="15">
        <v>38706</v>
      </c>
      <c r="E1024" s="16" t="s">
        <v>1859</v>
      </c>
      <c r="F1024" s="23">
        <v>92</v>
      </c>
      <c r="G1024" s="23">
        <v>96</v>
      </c>
      <c r="H1024" s="18">
        <f t="shared" si="30"/>
        <v>94</v>
      </c>
      <c r="I1024" s="19" t="str">
        <f t="shared" si="31"/>
        <v>X.SẮC</v>
      </c>
      <c r="J1024" s="20"/>
    </row>
    <row r="1025" spans="1:10" s="1" customFormat="1" x14ac:dyDescent="0.25">
      <c r="A1025" s="12">
        <f>SUBTOTAL(3,$B$4:B1025)</f>
        <v>1022</v>
      </c>
      <c r="B1025" s="21" t="s">
        <v>2060</v>
      </c>
      <c r="C1025" s="22" t="s">
        <v>2061</v>
      </c>
      <c r="D1025" s="15">
        <v>38689</v>
      </c>
      <c r="E1025" s="16" t="s">
        <v>1886</v>
      </c>
      <c r="F1025" s="23">
        <v>88</v>
      </c>
      <c r="G1025" s="23">
        <v>88</v>
      </c>
      <c r="H1025" s="18">
        <f t="shared" si="30"/>
        <v>88</v>
      </c>
      <c r="I1025" s="19" t="str">
        <f t="shared" si="31"/>
        <v>TỐT</v>
      </c>
      <c r="J1025" s="20"/>
    </row>
    <row r="1026" spans="1:10" s="1" customFormat="1" x14ac:dyDescent="0.25">
      <c r="A1026" s="12">
        <f>SUBTOTAL(3,$B$4:B1026)</f>
        <v>1023</v>
      </c>
      <c r="B1026" s="21" t="s">
        <v>2062</v>
      </c>
      <c r="C1026" s="22" t="s">
        <v>2063</v>
      </c>
      <c r="D1026" s="15">
        <v>38556</v>
      </c>
      <c r="E1026" s="16" t="s">
        <v>1864</v>
      </c>
      <c r="F1026" s="23">
        <v>83</v>
      </c>
      <c r="G1026" s="23">
        <v>88</v>
      </c>
      <c r="H1026" s="18">
        <f t="shared" si="30"/>
        <v>85.5</v>
      </c>
      <c r="I1026" s="19" t="str">
        <f t="shared" si="31"/>
        <v>TỐT</v>
      </c>
      <c r="J1026" s="20"/>
    </row>
    <row r="1027" spans="1:10" s="1" customFormat="1" x14ac:dyDescent="0.25">
      <c r="A1027" s="12">
        <f>SUBTOTAL(3,$B$4:B1027)</f>
        <v>1024</v>
      </c>
      <c r="B1027" s="21" t="s">
        <v>2064</v>
      </c>
      <c r="C1027" s="22" t="s">
        <v>2065</v>
      </c>
      <c r="D1027" s="15">
        <v>38498</v>
      </c>
      <c r="E1027" s="16" t="s">
        <v>1867</v>
      </c>
      <c r="F1027" s="23">
        <v>90</v>
      </c>
      <c r="G1027" s="23">
        <v>88</v>
      </c>
      <c r="H1027" s="18">
        <f t="shared" si="30"/>
        <v>89</v>
      </c>
      <c r="I1027" s="19" t="str">
        <f t="shared" si="31"/>
        <v>TỐT</v>
      </c>
      <c r="J1027" s="20"/>
    </row>
    <row r="1028" spans="1:10" s="1" customFormat="1" x14ac:dyDescent="0.25">
      <c r="A1028" s="12">
        <f>SUBTOTAL(3,$B$4:B1028)</f>
        <v>1025</v>
      </c>
      <c r="B1028" s="21" t="s">
        <v>2066</v>
      </c>
      <c r="C1028" s="22" t="s">
        <v>2067</v>
      </c>
      <c r="D1028" s="15">
        <v>38459</v>
      </c>
      <c r="E1028" s="16" t="s">
        <v>1864</v>
      </c>
      <c r="F1028" s="23">
        <v>100</v>
      </c>
      <c r="G1028" s="23">
        <v>85</v>
      </c>
      <c r="H1028" s="18">
        <f t="shared" si="30"/>
        <v>92.5</v>
      </c>
      <c r="I1028" s="19" t="str">
        <f t="shared" si="31"/>
        <v>X.SẮC</v>
      </c>
      <c r="J1028" s="20"/>
    </row>
    <row r="1029" spans="1:10" s="1" customFormat="1" x14ac:dyDescent="0.25">
      <c r="A1029" s="12">
        <f>SUBTOTAL(3,$B$4:B1029)</f>
        <v>1026</v>
      </c>
      <c r="B1029" s="21" t="s">
        <v>2068</v>
      </c>
      <c r="C1029" s="22" t="s">
        <v>2069</v>
      </c>
      <c r="D1029" s="15">
        <v>38692</v>
      </c>
      <c r="E1029" s="16" t="s">
        <v>1874</v>
      </c>
      <c r="F1029" s="23">
        <v>87</v>
      </c>
      <c r="G1029" s="23">
        <v>90</v>
      </c>
      <c r="H1029" s="18">
        <f t="shared" ref="H1029:H1092" si="32">(F1029+G1029)/2</f>
        <v>88.5</v>
      </c>
      <c r="I1029" s="19" t="str">
        <f t="shared" ref="I1029:I1092" si="33">IF(H1029&gt;=90,"X.SẮC", IF(H1029&gt;=80,"TỐT", IF(H1029&gt;=65,"KHÁ", IF(H1029&gt;=50,"T.BÌNH", IF(H1029&gt;=35, "YẾU","KÉM" )))))</f>
        <v>TỐT</v>
      </c>
      <c r="J1029" s="20"/>
    </row>
    <row r="1030" spans="1:10" s="1" customFormat="1" x14ac:dyDescent="0.25">
      <c r="A1030" s="12">
        <f>SUBTOTAL(3,$B$4:B1030)</f>
        <v>1027</v>
      </c>
      <c r="B1030" s="21" t="s">
        <v>2070</v>
      </c>
      <c r="C1030" s="22" t="s">
        <v>2071</v>
      </c>
      <c r="D1030" s="15">
        <v>38348</v>
      </c>
      <c r="E1030" s="16" t="s">
        <v>1856</v>
      </c>
      <c r="F1030" s="23">
        <v>85</v>
      </c>
      <c r="G1030" s="23">
        <v>90</v>
      </c>
      <c r="H1030" s="18">
        <f t="shared" si="32"/>
        <v>87.5</v>
      </c>
      <c r="I1030" s="19" t="str">
        <f t="shared" si="33"/>
        <v>TỐT</v>
      </c>
      <c r="J1030" s="20"/>
    </row>
    <row r="1031" spans="1:10" x14ac:dyDescent="0.25">
      <c r="A1031" s="12">
        <f>SUBTOTAL(3,$B$4:B1031)</f>
        <v>1028</v>
      </c>
      <c r="B1031" s="21" t="s">
        <v>2072</v>
      </c>
      <c r="C1031" s="22" t="s">
        <v>2073</v>
      </c>
      <c r="D1031" s="15">
        <v>38623</v>
      </c>
      <c r="E1031" s="16" t="s">
        <v>1856</v>
      </c>
      <c r="F1031" s="23">
        <v>90</v>
      </c>
      <c r="G1031" s="23">
        <v>0</v>
      </c>
      <c r="H1031" s="18">
        <f t="shared" si="32"/>
        <v>45</v>
      </c>
      <c r="I1031" s="19" t="str">
        <f t="shared" si="33"/>
        <v>YẾU</v>
      </c>
      <c r="J1031" s="20"/>
    </row>
    <row r="1032" spans="1:10" s="1" customFormat="1" x14ac:dyDescent="0.25">
      <c r="A1032" s="12">
        <f>SUBTOTAL(3,$B$4:B1032)</f>
        <v>1029</v>
      </c>
      <c r="B1032" s="21" t="s">
        <v>2074</v>
      </c>
      <c r="C1032" s="22" t="s">
        <v>2075</v>
      </c>
      <c r="D1032" s="15">
        <v>38372</v>
      </c>
      <c r="E1032" s="16" t="s">
        <v>1859</v>
      </c>
      <c r="F1032" s="23">
        <v>86</v>
      </c>
      <c r="G1032" s="23">
        <v>88</v>
      </c>
      <c r="H1032" s="18">
        <f t="shared" si="32"/>
        <v>87</v>
      </c>
      <c r="I1032" s="19" t="str">
        <f t="shared" si="33"/>
        <v>TỐT</v>
      </c>
      <c r="J1032" s="20"/>
    </row>
    <row r="1033" spans="1:10" s="1" customFormat="1" x14ac:dyDescent="0.25">
      <c r="A1033" s="12">
        <f>SUBTOTAL(3,$B$4:B1033)</f>
        <v>1030</v>
      </c>
      <c r="B1033" s="21" t="s">
        <v>2076</v>
      </c>
      <c r="C1033" s="22" t="s">
        <v>2077</v>
      </c>
      <c r="D1033" s="15">
        <v>38378</v>
      </c>
      <c r="E1033" s="16" t="s">
        <v>1859</v>
      </c>
      <c r="F1033" s="23">
        <v>100</v>
      </c>
      <c r="G1033" s="23">
        <v>100</v>
      </c>
      <c r="H1033" s="18">
        <f t="shared" si="32"/>
        <v>100</v>
      </c>
      <c r="I1033" s="19" t="str">
        <f t="shared" si="33"/>
        <v>X.SẮC</v>
      </c>
      <c r="J1033" s="20"/>
    </row>
    <row r="1034" spans="1:10" s="1" customFormat="1" x14ac:dyDescent="0.25">
      <c r="A1034" s="12">
        <f>SUBTOTAL(3,$B$4:B1034)</f>
        <v>1031</v>
      </c>
      <c r="B1034" s="21" t="s">
        <v>2078</v>
      </c>
      <c r="C1034" s="22" t="s">
        <v>2079</v>
      </c>
      <c r="D1034" s="15">
        <v>38446</v>
      </c>
      <c r="E1034" s="16" t="s">
        <v>1864</v>
      </c>
      <c r="F1034" s="23">
        <v>87</v>
      </c>
      <c r="G1034" s="23">
        <v>90</v>
      </c>
      <c r="H1034" s="18">
        <f t="shared" si="32"/>
        <v>88.5</v>
      </c>
      <c r="I1034" s="19" t="str">
        <f t="shared" si="33"/>
        <v>TỐT</v>
      </c>
      <c r="J1034" s="20"/>
    </row>
    <row r="1035" spans="1:10" s="1" customFormat="1" x14ac:dyDescent="0.25">
      <c r="A1035" s="12">
        <f>SUBTOTAL(3,$B$4:B1035)</f>
        <v>1032</v>
      </c>
      <c r="B1035" s="21" t="s">
        <v>2080</v>
      </c>
      <c r="C1035" s="22" t="s">
        <v>2081</v>
      </c>
      <c r="D1035" s="15">
        <v>38445</v>
      </c>
      <c r="E1035" s="16" t="s">
        <v>1859</v>
      </c>
      <c r="F1035" s="23">
        <v>88</v>
      </c>
      <c r="G1035" s="23">
        <v>85</v>
      </c>
      <c r="H1035" s="18">
        <f t="shared" si="32"/>
        <v>86.5</v>
      </c>
      <c r="I1035" s="19" t="str">
        <f t="shared" si="33"/>
        <v>TỐT</v>
      </c>
      <c r="J1035" s="20"/>
    </row>
    <row r="1036" spans="1:10" s="1" customFormat="1" x14ac:dyDescent="0.25">
      <c r="A1036" s="12">
        <f>SUBTOTAL(3,$B$4:B1036)</f>
        <v>1033</v>
      </c>
      <c r="B1036" s="21" t="s">
        <v>2082</v>
      </c>
      <c r="C1036" s="22" t="s">
        <v>2083</v>
      </c>
      <c r="D1036" s="15">
        <v>38438</v>
      </c>
      <c r="E1036" s="16" t="s">
        <v>1859</v>
      </c>
      <c r="F1036" s="23">
        <v>83</v>
      </c>
      <c r="G1036" s="23">
        <v>72</v>
      </c>
      <c r="H1036" s="18">
        <f t="shared" si="32"/>
        <v>77.5</v>
      </c>
      <c r="I1036" s="19" t="str">
        <f t="shared" si="33"/>
        <v>KHÁ</v>
      </c>
      <c r="J1036" s="20"/>
    </row>
    <row r="1037" spans="1:10" s="1" customFormat="1" x14ac:dyDescent="0.25">
      <c r="A1037" s="12">
        <f>SUBTOTAL(3,$B$4:B1037)</f>
        <v>1034</v>
      </c>
      <c r="B1037" s="21" t="s">
        <v>2084</v>
      </c>
      <c r="C1037" s="22" t="s">
        <v>2085</v>
      </c>
      <c r="D1037" s="15">
        <v>38354</v>
      </c>
      <c r="E1037" s="16" t="s">
        <v>1864</v>
      </c>
      <c r="F1037" s="23">
        <v>100</v>
      </c>
      <c r="G1037" s="23">
        <v>98</v>
      </c>
      <c r="H1037" s="18">
        <f t="shared" si="32"/>
        <v>99</v>
      </c>
      <c r="I1037" s="19" t="str">
        <f t="shared" si="33"/>
        <v>X.SẮC</v>
      </c>
      <c r="J1037" s="20"/>
    </row>
    <row r="1038" spans="1:10" s="1" customFormat="1" x14ac:dyDescent="0.25">
      <c r="A1038" s="12">
        <f>SUBTOTAL(3,$B$4:B1038)</f>
        <v>1035</v>
      </c>
      <c r="B1038" s="21" t="s">
        <v>2086</v>
      </c>
      <c r="C1038" s="22" t="s">
        <v>2087</v>
      </c>
      <c r="D1038" s="15">
        <v>38667</v>
      </c>
      <c r="E1038" s="16" t="s">
        <v>1864</v>
      </c>
      <c r="F1038" s="23">
        <v>91</v>
      </c>
      <c r="G1038" s="23">
        <v>86</v>
      </c>
      <c r="H1038" s="18">
        <f t="shared" si="32"/>
        <v>88.5</v>
      </c>
      <c r="I1038" s="19" t="str">
        <f t="shared" si="33"/>
        <v>TỐT</v>
      </c>
      <c r="J1038" s="20"/>
    </row>
    <row r="1039" spans="1:10" s="1" customFormat="1" x14ac:dyDescent="0.25">
      <c r="A1039" s="12">
        <f>SUBTOTAL(3,$B$4:B1039)</f>
        <v>1036</v>
      </c>
      <c r="B1039" s="21" t="s">
        <v>2088</v>
      </c>
      <c r="C1039" s="22" t="s">
        <v>2089</v>
      </c>
      <c r="D1039" s="15">
        <v>38694</v>
      </c>
      <c r="E1039" s="16" t="s">
        <v>1886</v>
      </c>
      <c r="F1039" s="23">
        <v>85</v>
      </c>
      <c r="G1039" s="23">
        <v>82</v>
      </c>
      <c r="H1039" s="18">
        <f t="shared" si="32"/>
        <v>83.5</v>
      </c>
      <c r="I1039" s="19" t="str">
        <f t="shared" si="33"/>
        <v>TỐT</v>
      </c>
      <c r="J1039" s="20"/>
    </row>
    <row r="1040" spans="1:10" s="1" customFormat="1" x14ac:dyDescent="0.25">
      <c r="A1040" s="12">
        <f>SUBTOTAL(3,$B$4:B1040)</f>
        <v>1037</v>
      </c>
      <c r="B1040" s="21" t="s">
        <v>2090</v>
      </c>
      <c r="C1040" s="22" t="s">
        <v>2091</v>
      </c>
      <c r="D1040" s="15">
        <v>38456</v>
      </c>
      <c r="E1040" s="16" t="s">
        <v>1886</v>
      </c>
      <c r="F1040" s="23">
        <v>87</v>
      </c>
      <c r="G1040" s="23">
        <v>87</v>
      </c>
      <c r="H1040" s="18">
        <f t="shared" si="32"/>
        <v>87</v>
      </c>
      <c r="I1040" s="19" t="str">
        <f t="shared" si="33"/>
        <v>TỐT</v>
      </c>
      <c r="J1040" s="20"/>
    </row>
    <row r="1041" spans="1:10" s="1" customFormat="1" x14ac:dyDescent="0.25">
      <c r="A1041" s="12">
        <f>SUBTOTAL(3,$B$4:B1041)</f>
        <v>1038</v>
      </c>
      <c r="B1041" s="21" t="s">
        <v>2092</v>
      </c>
      <c r="C1041" s="22" t="s">
        <v>2093</v>
      </c>
      <c r="D1041" s="15">
        <v>38622</v>
      </c>
      <c r="E1041" s="16" t="s">
        <v>1886</v>
      </c>
      <c r="F1041" s="23">
        <v>71</v>
      </c>
      <c r="G1041" s="23">
        <v>88</v>
      </c>
      <c r="H1041" s="18">
        <f t="shared" si="32"/>
        <v>79.5</v>
      </c>
      <c r="I1041" s="19" t="str">
        <f t="shared" si="33"/>
        <v>KHÁ</v>
      </c>
      <c r="J1041" s="20"/>
    </row>
    <row r="1042" spans="1:10" x14ac:dyDescent="0.25">
      <c r="A1042" s="12">
        <f>SUBTOTAL(3,$B$4:B1042)</f>
        <v>1039</v>
      </c>
      <c r="B1042" s="21" t="s">
        <v>2094</v>
      </c>
      <c r="C1042" s="22" t="s">
        <v>2095</v>
      </c>
      <c r="D1042" s="15">
        <v>38188</v>
      </c>
      <c r="E1042" s="16" t="s">
        <v>1856</v>
      </c>
      <c r="F1042" s="23">
        <v>65</v>
      </c>
      <c r="G1042" s="23">
        <v>0</v>
      </c>
      <c r="H1042" s="18">
        <f t="shared" si="32"/>
        <v>32.5</v>
      </c>
      <c r="I1042" s="19" t="str">
        <f t="shared" si="33"/>
        <v>KÉM</v>
      </c>
      <c r="J1042" s="20"/>
    </row>
    <row r="1043" spans="1:10" s="1" customFormat="1" x14ac:dyDescent="0.25">
      <c r="A1043" s="12">
        <f>SUBTOTAL(3,$B$4:B1043)</f>
        <v>1040</v>
      </c>
      <c r="B1043" s="21" t="s">
        <v>2096</v>
      </c>
      <c r="C1043" s="22" t="s">
        <v>2097</v>
      </c>
      <c r="D1043" s="15">
        <v>38593</v>
      </c>
      <c r="E1043" s="16" t="s">
        <v>1874</v>
      </c>
      <c r="F1043" s="23">
        <v>87</v>
      </c>
      <c r="G1043" s="23">
        <v>87</v>
      </c>
      <c r="H1043" s="18">
        <f t="shared" si="32"/>
        <v>87</v>
      </c>
      <c r="I1043" s="19" t="str">
        <f t="shared" si="33"/>
        <v>TỐT</v>
      </c>
      <c r="J1043" s="20"/>
    </row>
    <row r="1044" spans="1:10" s="1" customFormat="1" x14ac:dyDescent="0.25">
      <c r="A1044" s="12">
        <f>SUBTOTAL(3,$B$4:B1044)</f>
        <v>1041</v>
      </c>
      <c r="B1044" s="21" t="s">
        <v>2098</v>
      </c>
      <c r="C1044" s="22" t="s">
        <v>2099</v>
      </c>
      <c r="D1044" s="15">
        <v>37809</v>
      </c>
      <c r="E1044" s="16" t="s">
        <v>1856</v>
      </c>
      <c r="F1044" s="23">
        <v>90</v>
      </c>
      <c r="G1044" s="23">
        <v>90</v>
      </c>
      <c r="H1044" s="18">
        <f t="shared" si="32"/>
        <v>90</v>
      </c>
      <c r="I1044" s="19" t="str">
        <f t="shared" si="33"/>
        <v>X.SẮC</v>
      </c>
      <c r="J1044" s="20"/>
    </row>
    <row r="1045" spans="1:10" s="1" customFormat="1" x14ac:dyDescent="0.25">
      <c r="A1045" s="12">
        <f>SUBTOTAL(3,$B$4:B1045)</f>
        <v>1042</v>
      </c>
      <c r="B1045" s="21" t="s">
        <v>2100</v>
      </c>
      <c r="C1045" s="22" t="s">
        <v>497</v>
      </c>
      <c r="D1045" s="15">
        <v>38353</v>
      </c>
      <c r="E1045" s="16" t="s">
        <v>1874</v>
      </c>
      <c r="F1045" s="23">
        <v>96</v>
      </c>
      <c r="G1045" s="23">
        <v>96</v>
      </c>
      <c r="H1045" s="18">
        <f t="shared" si="32"/>
        <v>96</v>
      </c>
      <c r="I1045" s="19" t="str">
        <f t="shared" si="33"/>
        <v>X.SẮC</v>
      </c>
      <c r="J1045" s="20"/>
    </row>
    <row r="1046" spans="1:10" s="1" customFormat="1" x14ac:dyDescent="0.25">
      <c r="A1046" s="12">
        <f>SUBTOTAL(3,$B$4:B1046)</f>
        <v>1043</v>
      </c>
      <c r="B1046" s="21" t="s">
        <v>2101</v>
      </c>
      <c r="C1046" s="22" t="s">
        <v>2102</v>
      </c>
      <c r="D1046" s="15">
        <v>38428</v>
      </c>
      <c r="E1046" s="16" t="s">
        <v>1864</v>
      </c>
      <c r="F1046" s="23">
        <v>83</v>
      </c>
      <c r="G1046" s="23">
        <v>87</v>
      </c>
      <c r="H1046" s="18">
        <f t="shared" si="32"/>
        <v>85</v>
      </c>
      <c r="I1046" s="19" t="str">
        <f t="shared" si="33"/>
        <v>TỐT</v>
      </c>
      <c r="J1046" s="20"/>
    </row>
    <row r="1047" spans="1:10" s="1" customFormat="1" x14ac:dyDescent="0.25">
      <c r="A1047" s="12">
        <f>SUBTOTAL(3,$B$4:B1047)</f>
        <v>1044</v>
      </c>
      <c r="B1047" s="21" t="s">
        <v>2103</v>
      </c>
      <c r="C1047" s="22" t="s">
        <v>2104</v>
      </c>
      <c r="D1047" s="15">
        <v>38372</v>
      </c>
      <c r="E1047" s="16" t="s">
        <v>1886</v>
      </c>
      <c r="F1047" s="23">
        <v>86</v>
      </c>
      <c r="G1047" s="23">
        <v>85</v>
      </c>
      <c r="H1047" s="18">
        <f t="shared" si="32"/>
        <v>85.5</v>
      </c>
      <c r="I1047" s="19" t="str">
        <f t="shared" si="33"/>
        <v>TỐT</v>
      </c>
      <c r="J1047" s="20"/>
    </row>
    <row r="1048" spans="1:10" s="1" customFormat="1" x14ac:dyDescent="0.25">
      <c r="A1048" s="12">
        <f>SUBTOTAL(3,$B$4:B1048)</f>
        <v>1045</v>
      </c>
      <c r="B1048" s="21" t="s">
        <v>2105</v>
      </c>
      <c r="C1048" s="22" t="s">
        <v>2106</v>
      </c>
      <c r="D1048" s="15">
        <v>38683</v>
      </c>
      <c r="E1048" s="28"/>
      <c r="F1048" s="23">
        <v>90</v>
      </c>
      <c r="G1048" s="23">
        <v>90</v>
      </c>
      <c r="H1048" s="18">
        <f t="shared" si="32"/>
        <v>90</v>
      </c>
      <c r="I1048" s="19" t="str">
        <f t="shared" si="33"/>
        <v>X.SẮC</v>
      </c>
      <c r="J1048" s="20"/>
    </row>
    <row r="1049" spans="1:10" s="1" customFormat="1" x14ac:dyDescent="0.25">
      <c r="A1049" s="12">
        <f>SUBTOTAL(3,$B$4:B1049)</f>
        <v>1046</v>
      </c>
      <c r="B1049" s="21" t="s">
        <v>2107</v>
      </c>
      <c r="C1049" s="22" t="s">
        <v>2108</v>
      </c>
      <c r="D1049" s="15">
        <v>38506</v>
      </c>
      <c r="E1049" s="16" t="s">
        <v>1874</v>
      </c>
      <c r="F1049" s="23">
        <v>87</v>
      </c>
      <c r="G1049" s="23">
        <v>88</v>
      </c>
      <c r="H1049" s="18">
        <f t="shared" si="32"/>
        <v>87.5</v>
      </c>
      <c r="I1049" s="19" t="str">
        <f t="shared" si="33"/>
        <v>TỐT</v>
      </c>
      <c r="J1049" s="20"/>
    </row>
    <row r="1050" spans="1:10" s="1" customFormat="1" x14ac:dyDescent="0.25">
      <c r="A1050" s="12">
        <f>SUBTOTAL(3,$B$4:B1050)</f>
        <v>1047</v>
      </c>
      <c r="B1050" s="21" t="s">
        <v>2109</v>
      </c>
      <c r="C1050" s="22" t="s">
        <v>1005</v>
      </c>
      <c r="D1050" s="15">
        <v>38441</v>
      </c>
      <c r="E1050" s="16" t="s">
        <v>1886</v>
      </c>
      <c r="F1050" s="23">
        <v>90</v>
      </c>
      <c r="G1050" s="23">
        <v>88</v>
      </c>
      <c r="H1050" s="18">
        <f t="shared" si="32"/>
        <v>89</v>
      </c>
      <c r="I1050" s="19" t="str">
        <f t="shared" si="33"/>
        <v>TỐT</v>
      </c>
      <c r="J1050" s="20"/>
    </row>
    <row r="1051" spans="1:10" s="1" customFormat="1" x14ac:dyDescent="0.25">
      <c r="A1051" s="12">
        <f>SUBTOTAL(3,$B$4:B1051)</f>
        <v>1048</v>
      </c>
      <c r="B1051" s="21" t="s">
        <v>2110</v>
      </c>
      <c r="C1051" s="22" t="s">
        <v>2111</v>
      </c>
      <c r="D1051" s="15">
        <v>38660</v>
      </c>
      <c r="E1051" s="16" t="s">
        <v>1886</v>
      </c>
      <c r="F1051" s="23">
        <v>83</v>
      </c>
      <c r="G1051" s="23">
        <v>90</v>
      </c>
      <c r="H1051" s="18">
        <f t="shared" si="32"/>
        <v>86.5</v>
      </c>
      <c r="I1051" s="19" t="str">
        <f t="shared" si="33"/>
        <v>TỐT</v>
      </c>
      <c r="J1051" s="20"/>
    </row>
    <row r="1052" spans="1:10" x14ac:dyDescent="0.25">
      <c r="A1052" s="12">
        <f>SUBTOTAL(3,$B$4:B1052)</f>
        <v>1049</v>
      </c>
      <c r="B1052" s="21" t="s">
        <v>2112</v>
      </c>
      <c r="C1052" s="22" t="s">
        <v>2113</v>
      </c>
      <c r="D1052" s="15">
        <v>38558</v>
      </c>
      <c r="E1052" s="16" t="s">
        <v>1867</v>
      </c>
      <c r="F1052" s="23">
        <v>75</v>
      </c>
      <c r="G1052" s="23">
        <v>0</v>
      </c>
      <c r="H1052" s="18">
        <f t="shared" si="32"/>
        <v>37.5</v>
      </c>
      <c r="I1052" s="19" t="str">
        <f t="shared" si="33"/>
        <v>YẾU</v>
      </c>
      <c r="J1052" s="20"/>
    </row>
    <row r="1053" spans="1:10" s="1" customFormat="1" x14ac:dyDescent="0.25">
      <c r="A1053" s="12">
        <f>SUBTOTAL(3,$B$4:B1053)</f>
        <v>1050</v>
      </c>
      <c r="B1053" s="21" t="s">
        <v>2114</v>
      </c>
      <c r="C1053" s="22" t="s">
        <v>2115</v>
      </c>
      <c r="D1053" s="15">
        <v>38496</v>
      </c>
      <c r="E1053" s="16" t="s">
        <v>1859</v>
      </c>
      <c r="F1053" s="23">
        <v>96</v>
      </c>
      <c r="G1053" s="23">
        <v>85</v>
      </c>
      <c r="H1053" s="18">
        <f t="shared" si="32"/>
        <v>90.5</v>
      </c>
      <c r="I1053" s="19" t="str">
        <f t="shared" si="33"/>
        <v>X.SẮC</v>
      </c>
      <c r="J1053" s="20"/>
    </row>
    <row r="1054" spans="1:10" s="1" customFormat="1" x14ac:dyDescent="0.25">
      <c r="A1054" s="12">
        <f>SUBTOTAL(3,$B$4:B1054)</f>
        <v>1051</v>
      </c>
      <c r="B1054" s="21" t="s">
        <v>2116</v>
      </c>
      <c r="C1054" s="22" t="s">
        <v>2117</v>
      </c>
      <c r="D1054" s="15">
        <v>38537</v>
      </c>
      <c r="E1054" s="16" t="s">
        <v>1859</v>
      </c>
      <c r="F1054" s="23">
        <v>84</v>
      </c>
      <c r="G1054" s="23">
        <v>73</v>
      </c>
      <c r="H1054" s="18">
        <f t="shared" si="32"/>
        <v>78.5</v>
      </c>
      <c r="I1054" s="19" t="str">
        <f t="shared" si="33"/>
        <v>KHÁ</v>
      </c>
      <c r="J1054" s="20"/>
    </row>
    <row r="1055" spans="1:10" s="1" customFormat="1" x14ac:dyDescent="0.25">
      <c r="A1055" s="12">
        <f>SUBTOTAL(3,$B$4:B1055)</f>
        <v>1052</v>
      </c>
      <c r="B1055" s="21" t="s">
        <v>2118</v>
      </c>
      <c r="C1055" s="22" t="s">
        <v>2119</v>
      </c>
      <c r="D1055" s="15">
        <v>38394</v>
      </c>
      <c r="E1055" s="16" t="s">
        <v>1874</v>
      </c>
      <c r="F1055" s="23">
        <v>84</v>
      </c>
      <c r="G1055" s="23">
        <v>73</v>
      </c>
      <c r="H1055" s="18">
        <f t="shared" si="32"/>
        <v>78.5</v>
      </c>
      <c r="I1055" s="19" t="str">
        <f t="shared" si="33"/>
        <v>KHÁ</v>
      </c>
      <c r="J1055" s="20"/>
    </row>
    <row r="1056" spans="1:10" s="1" customFormat="1" x14ac:dyDescent="0.25">
      <c r="A1056" s="12">
        <f>SUBTOTAL(3,$B$4:B1056)</f>
        <v>1053</v>
      </c>
      <c r="B1056" s="21" t="s">
        <v>2120</v>
      </c>
      <c r="C1056" s="22" t="s">
        <v>2121</v>
      </c>
      <c r="D1056" s="15">
        <v>38711</v>
      </c>
      <c r="E1056" s="16" t="s">
        <v>1886</v>
      </c>
      <c r="F1056" s="23">
        <v>82</v>
      </c>
      <c r="G1056" s="23">
        <v>86</v>
      </c>
      <c r="H1056" s="18">
        <f t="shared" si="32"/>
        <v>84</v>
      </c>
      <c r="I1056" s="19" t="str">
        <f t="shared" si="33"/>
        <v>TỐT</v>
      </c>
      <c r="J1056" s="20"/>
    </row>
    <row r="1057" spans="1:10" s="1" customFormat="1" x14ac:dyDescent="0.25">
      <c r="A1057" s="12">
        <f>SUBTOTAL(3,$B$4:B1057)</f>
        <v>1054</v>
      </c>
      <c r="B1057" s="21" t="s">
        <v>2122</v>
      </c>
      <c r="C1057" s="22" t="s">
        <v>2123</v>
      </c>
      <c r="D1057" s="15">
        <v>38569</v>
      </c>
      <c r="E1057" s="16" t="s">
        <v>1859</v>
      </c>
      <c r="F1057" s="23">
        <v>92</v>
      </c>
      <c r="G1057" s="23">
        <v>78</v>
      </c>
      <c r="H1057" s="18">
        <f t="shared" si="32"/>
        <v>85</v>
      </c>
      <c r="I1057" s="19" t="str">
        <f t="shared" si="33"/>
        <v>TỐT</v>
      </c>
      <c r="J1057" s="20"/>
    </row>
    <row r="1058" spans="1:10" s="1" customFormat="1" x14ac:dyDescent="0.25">
      <c r="A1058" s="12">
        <f>SUBTOTAL(3,$B$4:B1058)</f>
        <v>1055</v>
      </c>
      <c r="B1058" s="21" t="s">
        <v>2124</v>
      </c>
      <c r="C1058" s="22" t="s">
        <v>2125</v>
      </c>
      <c r="D1058" s="15">
        <v>38714</v>
      </c>
      <c r="E1058" s="16" t="s">
        <v>1867</v>
      </c>
      <c r="F1058" s="23">
        <v>75</v>
      </c>
      <c r="G1058" s="23">
        <v>75</v>
      </c>
      <c r="H1058" s="18">
        <f t="shared" si="32"/>
        <v>75</v>
      </c>
      <c r="I1058" s="19" t="str">
        <f t="shared" si="33"/>
        <v>KHÁ</v>
      </c>
      <c r="J1058" s="20"/>
    </row>
    <row r="1059" spans="1:10" s="1" customFormat="1" x14ac:dyDescent="0.25">
      <c r="A1059" s="12">
        <f>SUBTOTAL(3,$B$4:B1059)</f>
        <v>1056</v>
      </c>
      <c r="B1059" s="21" t="s">
        <v>2126</v>
      </c>
      <c r="C1059" s="22" t="s">
        <v>2127</v>
      </c>
      <c r="D1059" s="15">
        <v>38675</v>
      </c>
      <c r="E1059" s="16" t="s">
        <v>1886</v>
      </c>
      <c r="F1059" s="23">
        <v>90</v>
      </c>
      <c r="G1059" s="23">
        <v>90</v>
      </c>
      <c r="H1059" s="18">
        <f t="shared" si="32"/>
        <v>90</v>
      </c>
      <c r="I1059" s="19" t="str">
        <f t="shared" si="33"/>
        <v>X.SẮC</v>
      </c>
      <c r="J1059" s="20"/>
    </row>
    <row r="1060" spans="1:10" s="1" customFormat="1" x14ac:dyDescent="0.25">
      <c r="A1060" s="12">
        <f>SUBTOTAL(3,$B$4:B1060)</f>
        <v>1057</v>
      </c>
      <c r="B1060" s="21" t="s">
        <v>2128</v>
      </c>
      <c r="C1060" s="22" t="s">
        <v>2129</v>
      </c>
      <c r="D1060" s="15">
        <v>38632</v>
      </c>
      <c r="E1060" s="16" t="s">
        <v>1874</v>
      </c>
      <c r="F1060" s="23">
        <v>83</v>
      </c>
      <c r="G1060" s="23">
        <v>90</v>
      </c>
      <c r="H1060" s="18">
        <f t="shared" si="32"/>
        <v>86.5</v>
      </c>
      <c r="I1060" s="19" t="str">
        <f t="shared" si="33"/>
        <v>TỐT</v>
      </c>
      <c r="J1060" s="20"/>
    </row>
    <row r="1061" spans="1:10" s="1" customFormat="1" x14ac:dyDescent="0.25">
      <c r="A1061" s="12">
        <f>SUBTOTAL(3,$B$4:B1061)</f>
        <v>1058</v>
      </c>
      <c r="B1061" s="21" t="s">
        <v>2130</v>
      </c>
      <c r="C1061" s="22" t="s">
        <v>2131</v>
      </c>
      <c r="D1061" s="15">
        <v>38591</v>
      </c>
      <c r="E1061" s="16" t="s">
        <v>1864</v>
      </c>
      <c r="F1061" s="23">
        <v>88</v>
      </c>
      <c r="G1061" s="23">
        <v>88</v>
      </c>
      <c r="H1061" s="18">
        <f t="shared" si="32"/>
        <v>88</v>
      </c>
      <c r="I1061" s="19" t="str">
        <f t="shared" si="33"/>
        <v>TỐT</v>
      </c>
      <c r="J1061" s="20"/>
    </row>
    <row r="1062" spans="1:10" s="1" customFormat="1" x14ac:dyDescent="0.25">
      <c r="A1062" s="12">
        <f>SUBTOTAL(3,$B$4:B1062)</f>
        <v>1059</v>
      </c>
      <c r="B1062" s="21" t="s">
        <v>2132</v>
      </c>
      <c r="C1062" s="22" t="s">
        <v>2133</v>
      </c>
      <c r="D1062" s="15">
        <v>38647</v>
      </c>
      <c r="E1062" s="16" t="s">
        <v>1886</v>
      </c>
      <c r="F1062" s="23">
        <v>85</v>
      </c>
      <c r="G1062" s="23">
        <v>85</v>
      </c>
      <c r="H1062" s="18">
        <f t="shared" si="32"/>
        <v>85</v>
      </c>
      <c r="I1062" s="19" t="str">
        <f t="shared" si="33"/>
        <v>TỐT</v>
      </c>
      <c r="J1062" s="20"/>
    </row>
    <row r="1063" spans="1:10" s="1" customFormat="1" x14ac:dyDescent="0.25">
      <c r="A1063" s="12">
        <f>SUBTOTAL(3,$B$4:B1063)</f>
        <v>1060</v>
      </c>
      <c r="B1063" s="21" t="s">
        <v>2134</v>
      </c>
      <c r="C1063" s="22" t="s">
        <v>2135</v>
      </c>
      <c r="D1063" s="15">
        <v>38485</v>
      </c>
      <c r="E1063" s="16" t="s">
        <v>1859</v>
      </c>
      <c r="F1063" s="23">
        <v>86</v>
      </c>
      <c r="G1063" s="23">
        <v>88</v>
      </c>
      <c r="H1063" s="18">
        <f t="shared" si="32"/>
        <v>87</v>
      </c>
      <c r="I1063" s="19" t="str">
        <f t="shared" si="33"/>
        <v>TỐT</v>
      </c>
      <c r="J1063" s="20"/>
    </row>
    <row r="1064" spans="1:10" s="1" customFormat="1" x14ac:dyDescent="0.25">
      <c r="A1064" s="12">
        <f>SUBTOTAL(3,$B$4:B1064)</f>
        <v>1061</v>
      </c>
      <c r="B1064" s="21" t="s">
        <v>2136</v>
      </c>
      <c r="C1064" s="22" t="s">
        <v>2137</v>
      </c>
      <c r="D1064" s="15">
        <v>38367</v>
      </c>
      <c r="E1064" s="16" t="s">
        <v>1867</v>
      </c>
      <c r="F1064" s="23">
        <v>90</v>
      </c>
      <c r="G1064" s="23">
        <v>90</v>
      </c>
      <c r="H1064" s="18">
        <f t="shared" si="32"/>
        <v>90</v>
      </c>
      <c r="I1064" s="19" t="str">
        <f t="shared" si="33"/>
        <v>X.SẮC</v>
      </c>
      <c r="J1064" s="20"/>
    </row>
    <row r="1065" spans="1:10" s="1" customFormat="1" x14ac:dyDescent="0.25">
      <c r="A1065" s="12">
        <f>SUBTOTAL(3,$B$4:B1065)</f>
        <v>1062</v>
      </c>
      <c r="B1065" s="21" t="s">
        <v>2138</v>
      </c>
      <c r="C1065" s="22" t="s">
        <v>2139</v>
      </c>
      <c r="D1065" s="15">
        <v>38691</v>
      </c>
      <c r="E1065" s="16" t="s">
        <v>1886</v>
      </c>
      <c r="F1065" s="23">
        <v>85</v>
      </c>
      <c r="G1065" s="23">
        <v>84</v>
      </c>
      <c r="H1065" s="18">
        <f t="shared" si="32"/>
        <v>84.5</v>
      </c>
      <c r="I1065" s="19" t="str">
        <f t="shared" si="33"/>
        <v>TỐT</v>
      </c>
      <c r="J1065" s="20"/>
    </row>
    <row r="1066" spans="1:10" s="1" customFormat="1" x14ac:dyDescent="0.25">
      <c r="A1066" s="12">
        <f>SUBTOTAL(3,$B$4:B1066)</f>
        <v>1063</v>
      </c>
      <c r="B1066" s="21" t="s">
        <v>2140</v>
      </c>
      <c r="C1066" s="22" t="s">
        <v>2141</v>
      </c>
      <c r="D1066" s="15">
        <v>38696</v>
      </c>
      <c r="E1066" s="16" t="s">
        <v>1864</v>
      </c>
      <c r="F1066" s="23">
        <v>87</v>
      </c>
      <c r="G1066" s="23">
        <v>88</v>
      </c>
      <c r="H1066" s="18">
        <f t="shared" si="32"/>
        <v>87.5</v>
      </c>
      <c r="I1066" s="19" t="str">
        <f t="shared" si="33"/>
        <v>TỐT</v>
      </c>
      <c r="J1066" s="20"/>
    </row>
    <row r="1067" spans="1:10" s="1" customFormat="1" x14ac:dyDescent="0.25">
      <c r="A1067" s="12">
        <f>SUBTOTAL(3,$B$4:B1067)</f>
        <v>1064</v>
      </c>
      <c r="B1067" s="21" t="s">
        <v>2142</v>
      </c>
      <c r="C1067" s="22" t="s">
        <v>2143</v>
      </c>
      <c r="D1067" s="15">
        <v>38697</v>
      </c>
      <c r="E1067" s="16" t="s">
        <v>1859</v>
      </c>
      <c r="F1067" s="23">
        <v>88</v>
      </c>
      <c r="G1067" s="23">
        <v>88</v>
      </c>
      <c r="H1067" s="18">
        <f t="shared" si="32"/>
        <v>88</v>
      </c>
      <c r="I1067" s="19" t="str">
        <f t="shared" si="33"/>
        <v>TỐT</v>
      </c>
      <c r="J1067" s="20"/>
    </row>
    <row r="1068" spans="1:10" s="1" customFormat="1" x14ac:dyDescent="0.25">
      <c r="A1068" s="12">
        <f>SUBTOTAL(3,$B$4:B1068)</f>
        <v>1065</v>
      </c>
      <c r="B1068" s="21" t="s">
        <v>2144</v>
      </c>
      <c r="C1068" s="22" t="s">
        <v>2145</v>
      </c>
      <c r="D1068" s="15">
        <v>38622</v>
      </c>
      <c r="E1068" s="16" t="s">
        <v>1874</v>
      </c>
      <c r="F1068" s="23">
        <v>88</v>
      </c>
      <c r="G1068" s="23">
        <v>90</v>
      </c>
      <c r="H1068" s="18">
        <f t="shared" si="32"/>
        <v>89</v>
      </c>
      <c r="I1068" s="19" t="str">
        <f t="shared" si="33"/>
        <v>TỐT</v>
      </c>
      <c r="J1068" s="20"/>
    </row>
    <row r="1069" spans="1:10" s="1" customFormat="1" x14ac:dyDescent="0.25">
      <c r="A1069" s="12">
        <f>SUBTOTAL(3,$B$4:B1069)</f>
        <v>1066</v>
      </c>
      <c r="B1069" s="21" t="s">
        <v>2146</v>
      </c>
      <c r="C1069" s="22" t="s">
        <v>2147</v>
      </c>
      <c r="D1069" s="15">
        <v>38533</v>
      </c>
      <c r="E1069" s="16" t="s">
        <v>1867</v>
      </c>
      <c r="F1069" s="23">
        <v>100</v>
      </c>
      <c r="G1069" s="23">
        <v>80</v>
      </c>
      <c r="H1069" s="18">
        <f t="shared" si="32"/>
        <v>90</v>
      </c>
      <c r="I1069" s="19" t="str">
        <f t="shared" si="33"/>
        <v>X.SẮC</v>
      </c>
      <c r="J1069" s="20"/>
    </row>
    <row r="1070" spans="1:10" s="1" customFormat="1" x14ac:dyDescent="0.25">
      <c r="A1070" s="12">
        <f>SUBTOTAL(3,$B$4:B1070)</f>
        <v>1067</v>
      </c>
      <c r="B1070" s="21" t="s">
        <v>2148</v>
      </c>
      <c r="C1070" s="22" t="s">
        <v>2149</v>
      </c>
      <c r="D1070" s="15">
        <v>38680</v>
      </c>
      <c r="E1070" s="16" t="s">
        <v>1867</v>
      </c>
      <c r="F1070" s="23">
        <v>80</v>
      </c>
      <c r="G1070" s="23">
        <v>80</v>
      </c>
      <c r="H1070" s="18">
        <f t="shared" si="32"/>
        <v>80</v>
      </c>
      <c r="I1070" s="19" t="str">
        <f t="shared" si="33"/>
        <v>TỐT</v>
      </c>
      <c r="J1070" s="20"/>
    </row>
    <row r="1071" spans="1:10" s="1" customFormat="1" x14ac:dyDescent="0.25">
      <c r="A1071" s="12">
        <f>SUBTOTAL(3,$B$4:B1071)</f>
        <v>1068</v>
      </c>
      <c r="B1071" s="21" t="s">
        <v>2150</v>
      </c>
      <c r="C1071" s="22" t="s">
        <v>2151</v>
      </c>
      <c r="D1071" s="15">
        <v>38363</v>
      </c>
      <c r="E1071" s="16" t="s">
        <v>1874</v>
      </c>
      <c r="F1071" s="23">
        <v>90</v>
      </c>
      <c r="G1071" s="23">
        <v>85</v>
      </c>
      <c r="H1071" s="18">
        <f t="shared" si="32"/>
        <v>87.5</v>
      </c>
      <c r="I1071" s="19" t="str">
        <f t="shared" si="33"/>
        <v>TỐT</v>
      </c>
      <c r="J1071" s="20"/>
    </row>
    <row r="1072" spans="1:10" s="1" customFormat="1" x14ac:dyDescent="0.25">
      <c r="A1072" s="12">
        <f>SUBTOTAL(3,$B$4:B1072)</f>
        <v>1069</v>
      </c>
      <c r="B1072" s="21" t="s">
        <v>2152</v>
      </c>
      <c r="C1072" s="22" t="s">
        <v>2153</v>
      </c>
      <c r="D1072" s="15">
        <v>38433</v>
      </c>
      <c r="E1072" s="16" t="s">
        <v>1867</v>
      </c>
      <c r="F1072" s="23">
        <v>90</v>
      </c>
      <c r="G1072" s="23">
        <v>90</v>
      </c>
      <c r="H1072" s="18">
        <f t="shared" si="32"/>
        <v>90</v>
      </c>
      <c r="I1072" s="19" t="str">
        <f t="shared" si="33"/>
        <v>X.SẮC</v>
      </c>
      <c r="J1072" s="20"/>
    </row>
    <row r="1073" spans="1:10" s="1" customFormat="1" x14ac:dyDescent="0.25">
      <c r="A1073" s="12">
        <f>SUBTOTAL(3,$B$4:B1073)</f>
        <v>1070</v>
      </c>
      <c r="B1073" s="21" t="s">
        <v>2154</v>
      </c>
      <c r="C1073" s="22" t="s">
        <v>2155</v>
      </c>
      <c r="D1073" s="15">
        <v>38653</v>
      </c>
      <c r="E1073" s="16" t="s">
        <v>1864</v>
      </c>
      <c r="F1073" s="23">
        <v>88</v>
      </c>
      <c r="G1073" s="23">
        <v>90</v>
      </c>
      <c r="H1073" s="18">
        <f t="shared" si="32"/>
        <v>89</v>
      </c>
      <c r="I1073" s="19" t="str">
        <f t="shared" si="33"/>
        <v>TỐT</v>
      </c>
      <c r="J1073" s="20"/>
    </row>
    <row r="1074" spans="1:10" s="1" customFormat="1" x14ac:dyDescent="0.25">
      <c r="A1074" s="12">
        <f>SUBTOTAL(3,$B$4:B1074)</f>
        <v>1071</v>
      </c>
      <c r="B1074" s="21" t="s">
        <v>2156</v>
      </c>
      <c r="C1074" s="22" t="s">
        <v>2157</v>
      </c>
      <c r="D1074" s="15">
        <v>38644</v>
      </c>
      <c r="E1074" s="16" t="s">
        <v>1874</v>
      </c>
      <c r="F1074" s="23">
        <v>80</v>
      </c>
      <c r="G1074" s="23">
        <v>85</v>
      </c>
      <c r="H1074" s="18">
        <f t="shared" si="32"/>
        <v>82.5</v>
      </c>
      <c r="I1074" s="19" t="str">
        <f t="shared" si="33"/>
        <v>TỐT</v>
      </c>
      <c r="J1074" s="20"/>
    </row>
    <row r="1075" spans="1:10" s="1" customFormat="1" x14ac:dyDescent="0.25">
      <c r="A1075" s="12">
        <f>SUBTOTAL(3,$B$4:B1075)</f>
        <v>1072</v>
      </c>
      <c r="B1075" s="21" t="s">
        <v>2158</v>
      </c>
      <c r="C1075" s="22" t="s">
        <v>2159</v>
      </c>
      <c r="D1075" s="15">
        <v>38539</v>
      </c>
      <c r="E1075" s="16" t="s">
        <v>1874</v>
      </c>
      <c r="F1075" s="23">
        <v>78</v>
      </c>
      <c r="G1075" s="23">
        <v>85</v>
      </c>
      <c r="H1075" s="18">
        <f t="shared" si="32"/>
        <v>81.5</v>
      </c>
      <c r="I1075" s="19" t="str">
        <f t="shared" si="33"/>
        <v>TỐT</v>
      </c>
      <c r="J1075" s="20"/>
    </row>
    <row r="1076" spans="1:10" s="1" customFormat="1" x14ac:dyDescent="0.25">
      <c r="A1076" s="12">
        <f>SUBTOTAL(3,$B$4:B1076)</f>
        <v>1073</v>
      </c>
      <c r="B1076" s="21" t="s">
        <v>2160</v>
      </c>
      <c r="C1076" s="22" t="s">
        <v>2161</v>
      </c>
      <c r="D1076" s="15">
        <v>38651</v>
      </c>
      <c r="E1076" s="16" t="s">
        <v>1886</v>
      </c>
      <c r="F1076" s="23">
        <v>80</v>
      </c>
      <c r="G1076" s="23">
        <v>88</v>
      </c>
      <c r="H1076" s="18">
        <f t="shared" si="32"/>
        <v>84</v>
      </c>
      <c r="I1076" s="19" t="str">
        <f t="shared" si="33"/>
        <v>TỐT</v>
      </c>
      <c r="J1076" s="20"/>
    </row>
    <row r="1077" spans="1:10" x14ac:dyDescent="0.25">
      <c r="A1077" s="12">
        <f>SUBTOTAL(3,$B$4:B1077)</f>
        <v>1074</v>
      </c>
      <c r="B1077" s="21" t="s">
        <v>2162</v>
      </c>
      <c r="C1077" s="22" t="s">
        <v>2163</v>
      </c>
      <c r="D1077" s="15">
        <v>38409</v>
      </c>
      <c r="E1077" s="16" t="s">
        <v>1867</v>
      </c>
      <c r="F1077" s="23">
        <v>90</v>
      </c>
      <c r="G1077" s="23">
        <v>0</v>
      </c>
      <c r="H1077" s="18">
        <f t="shared" si="32"/>
        <v>45</v>
      </c>
      <c r="I1077" s="19" t="str">
        <f t="shared" si="33"/>
        <v>YẾU</v>
      </c>
      <c r="J1077" s="20"/>
    </row>
    <row r="1078" spans="1:10" s="1" customFormat="1" x14ac:dyDescent="0.25">
      <c r="A1078" s="12">
        <f>SUBTOTAL(3,$B$4:B1078)</f>
        <v>1075</v>
      </c>
      <c r="B1078" s="21" t="s">
        <v>2164</v>
      </c>
      <c r="C1078" s="22" t="s">
        <v>2165</v>
      </c>
      <c r="D1078" s="15">
        <v>38363</v>
      </c>
      <c r="E1078" s="16" t="s">
        <v>1867</v>
      </c>
      <c r="F1078" s="23">
        <v>90</v>
      </c>
      <c r="G1078" s="23">
        <v>65</v>
      </c>
      <c r="H1078" s="18">
        <f t="shared" si="32"/>
        <v>77.5</v>
      </c>
      <c r="I1078" s="19" t="str">
        <f t="shared" si="33"/>
        <v>KHÁ</v>
      </c>
      <c r="J1078" s="20"/>
    </row>
    <row r="1079" spans="1:10" s="1" customFormat="1" x14ac:dyDescent="0.25">
      <c r="A1079" s="12">
        <f>SUBTOTAL(3,$B$4:B1079)</f>
        <v>1076</v>
      </c>
      <c r="B1079" s="21" t="s">
        <v>2166</v>
      </c>
      <c r="C1079" s="22" t="s">
        <v>2167</v>
      </c>
      <c r="D1079" s="15">
        <v>38708</v>
      </c>
      <c r="E1079" s="16" t="s">
        <v>1867</v>
      </c>
      <c r="F1079" s="23">
        <v>100</v>
      </c>
      <c r="G1079" s="23">
        <v>0</v>
      </c>
      <c r="H1079" s="18">
        <f t="shared" si="32"/>
        <v>50</v>
      </c>
      <c r="I1079" s="19" t="str">
        <f t="shared" si="33"/>
        <v>T.BÌNH</v>
      </c>
      <c r="J1079" s="20"/>
    </row>
    <row r="1080" spans="1:10" s="1" customFormat="1" x14ac:dyDescent="0.25">
      <c r="A1080" s="12">
        <f>SUBTOTAL(3,$B$4:B1080)</f>
        <v>1077</v>
      </c>
      <c r="B1080" s="21" t="s">
        <v>2168</v>
      </c>
      <c r="C1080" s="22" t="s">
        <v>2169</v>
      </c>
      <c r="D1080" s="15">
        <v>38636</v>
      </c>
      <c r="E1080" s="16" t="s">
        <v>1886</v>
      </c>
      <c r="F1080" s="23">
        <v>87</v>
      </c>
      <c r="G1080" s="23">
        <v>88</v>
      </c>
      <c r="H1080" s="18">
        <f t="shared" si="32"/>
        <v>87.5</v>
      </c>
      <c r="I1080" s="19" t="str">
        <f t="shared" si="33"/>
        <v>TỐT</v>
      </c>
      <c r="J1080" s="20"/>
    </row>
    <row r="1081" spans="1:10" s="1" customFormat="1" x14ac:dyDescent="0.25">
      <c r="A1081" s="12">
        <f>SUBTOTAL(3,$B$4:B1081)</f>
        <v>1078</v>
      </c>
      <c r="B1081" s="21" t="s">
        <v>2170</v>
      </c>
      <c r="C1081" s="22" t="s">
        <v>2171</v>
      </c>
      <c r="D1081" s="15">
        <v>38410</v>
      </c>
      <c r="E1081" s="16" t="s">
        <v>1856</v>
      </c>
      <c r="F1081" s="23">
        <v>90</v>
      </c>
      <c r="G1081" s="23">
        <v>95</v>
      </c>
      <c r="H1081" s="18">
        <f t="shared" si="32"/>
        <v>92.5</v>
      </c>
      <c r="I1081" s="19" t="str">
        <f t="shared" si="33"/>
        <v>X.SẮC</v>
      </c>
      <c r="J1081" s="20"/>
    </row>
    <row r="1082" spans="1:10" s="1" customFormat="1" x14ac:dyDescent="0.25">
      <c r="A1082" s="12">
        <f>SUBTOTAL(3,$B$4:B1082)</f>
        <v>1079</v>
      </c>
      <c r="B1082" s="21" t="s">
        <v>2172</v>
      </c>
      <c r="C1082" s="22" t="s">
        <v>2173</v>
      </c>
      <c r="D1082" s="15">
        <v>38679</v>
      </c>
      <c r="E1082" s="28"/>
      <c r="F1082" s="23">
        <v>95</v>
      </c>
      <c r="G1082" s="23">
        <v>95</v>
      </c>
      <c r="H1082" s="18">
        <f t="shared" si="32"/>
        <v>95</v>
      </c>
      <c r="I1082" s="19" t="str">
        <f t="shared" si="33"/>
        <v>X.SẮC</v>
      </c>
      <c r="J1082" s="20"/>
    </row>
    <row r="1083" spans="1:10" x14ac:dyDescent="0.25">
      <c r="A1083" s="12">
        <f>SUBTOTAL(3,$B$4:B1083)</f>
        <v>1080</v>
      </c>
      <c r="B1083" s="21" t="s">
        <v>2174</v>
      </c>
      <c r="C1083" s="22" t="s">
        <v>2175</v>
      </c>
      <c r="D1083" s="15">
        <v>37472</v>
      </c>
      <c r="E1083" s="16" t="s">
        <v>1867</v>
      </c>
      <c r="F1083" s="23">
        <v>0</v>
      </c>
      <c r="G1083" s="23">
        <v>0</v>
      </c>
      <c r="H1083" s="18">
        <f t="shared" si="32"/>
        <v>0</v>
      </c>
      <c r="I1083" s="19" t="str">
        <f t="shared" si="33"/>
        <v>KÉM</v>
      </c>
      <c r="J1083" s="20"/>
    </row>
    <row r="1084" spans="1:10" s="1" customFormat="1" x14ac:dyDescent="0.25">
      <c r="A1084" s="12">
        <f>SUBTOTAL(3,$B$4:B1084)</f>
        <v>1081</v>
      </c>
      <c r="B1084" s="21" t="s">
        <v>2176</v>
      </c>
      <c r="C1084" s="22" t="s">
        <v>2177</v>
      </c>
      <c r="D1084" s="15">
        <v>38711</v>
      </c>
      <c r="E1084" s="16" t="s">
        <v>1859</v>
      </c>
      <c r="F1084" s="23">
        <v>67</v>
      </c>
      <c r="G1084" s="23">
        <v>76</v>
      </c>
      <c r="H1084" s="18">
        <f t="shared" si="32"/>
        <v>71.5</v>
      </c>
      <c r="I1084" s="19" t="str">
        <f t="shared" si="33"/>
        <v>KHÁ</v>
      </c>
      <c r="J1084" s="20"/>
    </row>
    <row r="1085" spans="1:10" s="1" customFormat="1" x14ac:dyDescent="0.25">
      <c r="A1085" s="12">
        <f>SUBTOTAL(3,$B$4:B1085)</f>
        <v>1082</v>
      </c>
      <c r="B1085" s="21" t="s">
        <v>2178</v>
      </c>
      <c r="C1085" s="22" t="s">
        <v>2179</v>
      </c>
      <c r="D1085" s="15">
        <v>38693</v>
      </c>
      <c r="E1085" s="16" t="s">
        <v>1864</v>
      </c>
      <c r="F1085" s="23">
        <v>88</v>
      </c>
      <c r="G1085" s="23">
        <v>63</v>
      </c>
      <c r="H1085" s="18">
        <f t="shared" si="32"/>
        <v>75.5</v>
      </c>
      <c r="I1085" s="19" t="str">
        <f t="shared" si="33"/>
        <v>KHÁ</v>
      </c>
      <c r="J1085" s="20"/>
    </row>
    <row r="1086" spans="1:10" s="1" customFormat="1" x14ac:dyDescent="0.25">
      <c r="A1086" s="12">
        <f>SUBTOTAL(3,$B$4:B1086)</f>
        <v>1083</v>
      </c>
      <c r="B1086" s="21" t="s">
        <v>2180</v>
      </c>
      <c r="C1086" s="22" t="s">
        <v>2181</v>
      </c>
      <c r="D1086" s="15">
        <v>38415</v>
      </c>
      <c r="E1086" s="16" t="s">
        <v>1874</v>
      </c>
      <c r="F1086" s="23">
        <v>86</v>
      </c>
      <c r="G1086" s="23">
        <v>80</v>
      </c>
      <c r="H1086" s="18">
        <f t="shared" si="32"/>
        <v>83</v>
      </c>
      <c r="I1086" s="19" t="str">
        <f t="shared" si="33"/>
        <v>TỐT</v>
      </c>
      <c r="J1086" s="20"/>
    </row>
    <row r="1087" spans="1:10" s="1" customFormat="1" x14ac:dyDescent="0.25">
      <c r="A1087" s="12">
        <f>SUBTOTAL(3,$B$4:B1087)</f>
        <v>1084</v>
      </c>
      <c r="B1087" s="21" t="s">
        <v>2182</v>
      </c>
      <c r="C1087" s="22" t="s">
        <v>2183</v>
      </c>
      <c r="D1087" s="15">
        <v>38532</v>
      </c>
      <c r="E1087" s="16" t="s">
        <v>1864</v>
      </c>
      <c r="F1087" s="23">
        <v>88</v>
      </c>
      <c r="G1087" s="23">
        <v>88</v>
      </c>
      <c r="H1087" s="18">
        <f t="shared" si="32"/>
        <v>88</v>
      </c>
      <c r="I1087" s="19" t="str">
        <f t="shared" si="33"/>
        <v>TỐT</v>
      </c>
      <c r="J1087" s="20"/>
    </row>
    <row r="1088" spans="1:10" s="1" customFormat="1" x14ac:dyDescent="0.25">
      <c r="A1088" s="12">
        <f>SUBTOTAL(3,$B$4:B1088)</f>
        <v>1085</v>
      </c>
      <c r="B1088" s="21" t="s">
        <v>2184</v>
      </c>
      <c r="C1088" s="22" t="s">
        <v>2185</v>
      </c>
      <c r="D1088" s="15">
        <v>38628</v>
      </c>
      <c r="E1088" s="16" t="s">
        <v>1864</v>
      </c>
      <c r="F1088" s="23">
        <v>85</v>
      </c>
      <c r="G1088" s="23">
        <v>85</v>
      </c>
      <c r="H1088" s="18">
        <f t="shared" si="32"/>
        <v>85</v>
      </c>
      <c r="I1088" s="19" t="str">
        <f t="shared" si="33"/>
        <v>TỐT</v>
      </c>
      <c r="J1088" s="20"/>
    </row>
    <row r="1089" spans="1:10" s="1" customFormat="1" x14ac:dyDescent="0.25">
      <c r="A1089" s="12">
        <f>SUBTOTAL(3,$B$4:B1089)</f>
        <v>1086</v>
      </c>
      <c r="B1089" s="21" t="s">
        <v>2186</v>
      </c>
      <c r="C1089" s="22" t="s">
        <v>2187</v>
      </c>
      <c r="D1089" s="15">
        <v>38664</v>
      </c>
      <c r="E1089" s="16" t="s">
        <v>1864</v>
      </c>
      <c r="F1089" s="23">
        <v>88</v>
      </c>
      <c r="G1089" s="23">
        <v>88</v>
      </c>
      <c r="H1089" s="18">
        <f t="shared" si="32"/>
        <v>88</v>
      </c>
      <c r="I1089" s="19" t="str">
        <f t="shared" si="33"/>
        <v>TỐT</v>
      </c>
      <c r="J1089" s="20"/>
    </row>
    <row r="1090" spans="1:10" s="1" customFormat="1" x14ac:dyDescent="0.25">
      <c r="A1090" s="12">
        <f>SUBTOTAL(3,$B$4:B1090)</f>
        <v>1087</v>
      </c>
      <c r="B1090" s="21" t="s">
        <v>2188</v>
      </c>
      <c r="C1090" s="22" t="s">
        <v>2189</v>
      </c>
      <c r="D1090" s="15">
        <v>38663</v>
      </c>
      <c r="E1090" s="16" t="s">
        <v>1874</v>
      </c>
      <c r="F1090" s="23">
        <v>90</v>
      </c>
      <c r="G1090" s="23">
        <v>86</v>
      </c>
      <c r="H1090" s="18">
        <f t="shared" si="32"/>
        <v>88</v>
      </c>
      <c r="I1090" s="19" t="str">
        <f t="shared" si="33"/>
        <v>TỐT</v>
      </c>
      <c r="J1090" s="20"/>
    </row>
    <row r="1091" spans="1:10" s="1" customFormat="1" x14ac:dyDescent="0.25">
      <c r="A1091" s="12">
        <f>SUBTOTAL(3,$B$4:B1091)</f>
        <v>1088</v>
      </c>
      <c r="B1091" s="21" t="s">
        <v>2190</v>
      </c>
      <c r="C1091" s="22" t="s">
        <v>2191</v>
      </c>
      <c r="D1091" s="15">
        <v>38423</v>
      </c>
      <c r="E1091" s="16" t="s">
        <v>1874</v>
      </c>
      <c r="F1091" s="23">
        <v>90</v>
      </c>
      <c r="G1091" s="23">
        <v>90</v>
      </c>
      <c r="H1091" s="18">
        <f t="shared" si="32"/>
        <v>90</v>
      </c>
      <c r="I1091" s="19" t="str">
        <f t="shared" si="33"/>
        <v>X.SẮC</v>
      </c>
      <c r="J1091" s="20"/>
    </row>
    <row r="1092" spans="1:10" s="1" customFormat="1" x14ac:dyDescent="0.25">
      <c r="A1092" s="12">
        <f>SUBTOTAL(3,$B$4:B1092)</f>
        <v>1089</v>
      </c>
      <c r="B1092" s="21" t="s">
        <v>2192</v>
      </c>
      <c r="C1092" s="22" t="s">
        <v>231</v>
      </c>
      <c r="D1092" s="15">
        <v>38691</v>
      </c>
      <c r="E1092" s="16" t="s">
        <v>1874</v>
      </c>
      <c r="F1092" s="23">
        <v>90</v>
      </c>
      <c r="G1092" s="23">
        <v>90</v>
      </c>
      <c r="H1092" s="18">
        <f t="shared" si="32"/>
        <v>90</v>
      </c>
      <c r="I1092" s="19" t="str">
        <f t="shared" si="33"/>
        <v>X.SẮC</v>
      </c>
      <c r="J1092" s="20"/>
    </row>
    <row r="1093" spans="1:10" s="1" customFormat="1" x14ac:dyDescent="0.25">
      <c r="A1093" s="12">
        <f>SUBTOTAL(3,$B$4:B1093)</f>
        <v>1090</v>
      </c>
      <c r="B1093" s="21" t="s">
        <v>2193</v>
      </c>
      <c r="C1093" s="22" t="s">
        <v>2194</v>
      </c>
      <c r="D1093" s="15">
        <v>38548</v>
      </c>
      <c r="E1093" s="16" t="s">
        <v>1864</v>
      </c>
      <c r="F1093" s="23">
        <v>88</v>
      </c>
      <c r="G1093" s="23">
        <v>81</v>
      </c>
      <c r="H1093" s="18">
        <f t="shared" ref="H1093:H1156" si="34">(F1093+G1093)/2</f>
        <v>84.5</v>
      </c>
      <c r="I1093" s="19" t="str">
        <f t="shared" ref="I1093:I1156" si="35">IF(H1093&gt;=90,"X.SẮC", IF(H1093&gt;=80,"TỐT", IF(H1093&gt;=65,"KHÁ", IF(H1093&gt;=50,"T.BÌNH", IF(H1093&gt;=35, "YẾU","KÉM" )))))</f>
        <v>TỐT</v>
      </c>
      <c r="J1093" s="20"/>
    </row>
    <row r="1094" spans="1:10" s="1" customFormat="1" x14ac:dyDescent="0.25">
      <c r="A1094" s="12">
        <f>SUBTOTAL(3,$B$4:B1094)</f>
        <v>1091</v>
      </c>
      <c r="B1094" s="21" t="s">
        <v>2195</v>
      </c>
      <c r="C1094" s="22" t="s">
        <v>2196</v>
      </c>
      <c r="D1094" s="15">
        <v>38636</v>
      </c>
      <c r="E1094" s="16" t="s">
        <v>1886</v>
      </c>
      <c r="F1094" s="23">
        <v>77</v>
      </c>
      <c r="G1094" s="23">
        <v>88</v>
      </c>
      <c r="H1094" s="18">
        <f t="shared" si="34"/>
        <v>82.5</v>
      </c>
      <c r="I1094" s="19" t="str">
        <f t="shared" si="35"/>
        <v>TỐT</v>
      </c>
      <c r="J1094" s="20"/>
    </row>
    <row r="1095" spans="1:10" s="1" customFormat="1" ht="37.5" x14ac:dyDescent="0.25">
      <c r="A1095" s="12">
        <f>SUBTOTAL(3,$B$4:B1095)</f>
        <v>1092</v>
      </c>
      <c r="B1095" s="21" t="s">
        <v>2197</v>
      </c>
      <c r="C1095" s="22" t="s">
        <v>2198</v>
      </c>
      <c r="D1095" s="15">
        <v>38550</v>
      </c>
      <c r="E1095" s="16" t="s">
        <v>1864</v>
      </c>
      <c r="F1095" s="23">
        <v>87</v>
      </c>
      <c r="G1095" s="23">
        <v>88</v>
      </c>
      <c r="H1095" s="18">
        <f t="shared" si="34"/>
        <v>87.5</v>
      </c>
      <c r="I1095" s="19" t="str">
        <f t="shared" si="35"/>
        <v>TỐT</v>
      </c>
      <c r="J1095" s="20"/>
    </row>
    <row r="1096" spans="1:10" x14ac:dyDescent="0.25">
      <c r="A1096" s="12">
        <f>SUBTOTAL(3,$B$4:B1096)</f>
        <v>1093</v>
      </c>
      <c r="B1096" s="21" t="s">
        <v>2199</v>
      </c>
      <c r="C1096" s="22" t="s">
        <v>2200</v>
      </c>
      <c r="D1096" s="15">
        <v>38422</v>
      </c>
      <c r="E1096" s="16" t="s">
        <v>1856</v>
      </c>
      <c r="F1096" s="23">
        <v>90</v>
      </c>
      <c r="G1096" s="23">
        <v>0</v>
      </c>
      <c r="H1096" s="18">
        <f t="shared" si="34"/>
        <v>45</v>
      </c>
      <c r="I1096" s="19" t="str">
        <f t="shared" si="35"/>
        <v>YẾU</v>
      </c>
      <c r="J1096" s="20"/>
    </row>
    <row r="1097" spans="1:10" s="1" customFormat="1" x14ac:dyDescent="0.25">
      <c r="A1097" s="12">
        <f>SUBTOTAL(3,$B$4:B1097)</f>
        <v>1094</v>
      </c>
      <c r="B1097" s="21" t="s">
        <v>2201</v>
      </c>
      <c r="C1097" s="22" t="s">
        <v>2202</v>
      </c>
      <c r="D1097" s="15">
        <v>38620</v>
      </c>
      <c r="E1097" s="16" t="s">
        <v>1864</v>
      </c>
      <c r="F1097" s="23">
        <v>85</v>
      </c>
      <c r="G1097" s="23">
        <v>88</v>
      </c>
      <c r="H1097" s="18">
        <f t="shared" si="34"/>
        <v>86.5</v>
      </c>
      <c r="I1097" s="19" t="str">
        <f t="shared" si="35"/>
        <v>TỐT</v>
      </c>
      <c r="J1097" s="20"/>
    </row>
    <row r="1098" spans="1:10" s="1" customFormat="1" x14ac:dyDescent="0.25">
      <c r="A1098" s="12">
        <f>SUBTOTAL(3,$B$4:B1098)</f>
        <v>1095</v>
      </c>
      <c r="B1098" s="21" t="s">
        <v>2203</v>
      </c>
      <c r="C1098" s="22" t="s">
        <v>2204</v>
      </c>
      <c r="D1098" s="15">
        <v>38092</v>
      </c>
      <c r="E1098" s="16" t="s">
        <v>1856</v>
      </c>
      <c r="F1098" s="23">
        <v>90</v>
      </c>
      <c r="G1098" s="23">
        <v>85</v>
      </c>
      <c r="H1098" s="18">
        <f t="shared" si="34"/>
        <v>87.5</v>
      </c>
      <c r="I1098" s="19" t="str">
        <f t="shared" si="35"/>
        <v>TỐT</v>
      </c>
      <c r="J1098" s="20"/>
    </row>
    <row r="1099" spans="1:10" s="1" customFormat="1" x14ac:dyDescent="0.25">
      <c r="A1099" s="12">
        <f>SUBTOTAL(3,$B$4:B1099)</f>
        <v>1096</v>
      </c>
      <c r="B1099" s="21" t="s">
        <v>2205</v>
      </c>
      <c r="C1099" s="22" t="s">
        <v>2206</v>
      </c>
      <c r="D1099" s="15">
        <v>38521</v>
      </c>
      <c r="E1099" s="16" t="s">
        <v>1859</v>
      </c>
      <c r="F1099" s="23">
        <v>85</v>
      </c>
      <c r="G1099" s="23">
        <v>90</v>
      </c>
      <c r="H1099" s="18">
        <f t="shared" si="34"/>
        <v>87.5</v>
      </c>
      <c r="I1099" s="19" t="str">
        <f t="shared" si="35"/>
        <v>TỐT</v>
      </c>
      <c r="J1099" s="20"/>
    </row>
    <row r="1100" spans="1:10" ht="37.5" x14ac:dyDescent="0.25">
      <c r="A1100" s="12">
        <f>SUBTOTAL(3,$B$4:B1100)</f>
        <v>1097</v>
      </c>
      <c r="B1100" s="21" t="s">
        <v>2207</v>
      </c>
      <c r="C1100" s="22" t="s">
        <v>2208</v>
      </c>
      <c r="D1100" s="15">
        <v>38552</v>
      </c>
      <c r="E1100" s="16" t="s">
        <v>1867</v>
      </c>
      <c r="F1100" s="23">
        <v>90</v>
      </c>
      <c r="G1100" s="23">
        <v>0</v>
      </c>
      <c r="H1100" s="18">
        <f t="shared" si="34"/>
        <v>45</v>
      </c>
      <c r="I1100" s="19" t="str">
        <f t="shared" si="35"/>
        <v>YẾU</v>
      </c>
      <c r="J1100" s="20"/>
    </row>
    <row r="1101" spans="1:10" s="1" customFormat="1" x14ac:dyDescent="0.25">
      <c r="A1101" s="12">
        <f>SUBTOTAL(3,$B$4:B1101)</f>
        <v>1098</v>
      </c>
      <c r="B1101" s="21" t="s">
        <v>2209</v>
      </c>
      <c r="C1101" s="22" t="s">
        <v>2210</v>
      </c>
      <c r="D1101" s="15">
        <v>38507</v>
      </c>
      <c r="E1101" s="16" t="s">
        <v>1867</v>
      </c>
      <c r="F1101" s="23">
        <v>90</v>
      </c>
      <c r="G1101" s="23">
        <v>62</v>
      </c>
      <c r="H1101" s="18">
        <f t="shared" si="34"/>
        <v>76</v>
      </c>
      <c r="I1101" s="19" t="str">
        <f t="shared" si="35"/>
        <v>KHÁ</v>
      </c>
      <c r="J1101" s="20"/>
    </row>
    <row r="1102" spans="1:10" s="1" customFormat="1" x14ac:dyDescent="0.25">
      <c r="A1102" s="12">
        <f>SUBTOTAL(3,$B$4:B1102)</f>
        <v>1099</v>
      </c>
      <c r="B1102" s="21" t="s">
        <v>2211</v>
      </c>
      <c r="C1102" s="22" t="s">
        <v>2212</v>
      </c>
      <c r="D1102" s="15">
        <v>38702</v>
      </c>
      <c r="E1102" s="16" t="s">
        <v>1874</v>
      </c>
      <c r="F1102" s="23">
        <v>81</v>
      </c>
      <c r="G1102" s="23">
        <v>80</v>
      </c>
      <c r="H1102" s="18">
        <f t="shared" si="34"/>
        <v>80.5</v>
      </c>
      <c r="I1102" s="19" t="str">
        <f t="shared" si="35"/>
        <v>TỐT</v>
      </c>
      <c r="J1102" s="20"/>
    </row>
    <row r="1103" spans="1:10" s="1" customFormat="1" x14ac:dyDescent="0.25">
      <c r="A1103" s="12">
        <f>SUBTOTAL(3,$B$4:B1103)</f>
        <v>1100</v>
      </c>
      <c r="B1103" s="21" t="s">
        <v>2213</v>
      </c>
      <c r="C1103" s="22" t="s">
        <v>2214</v>
      </c>
      <c r="D1103" s="15">
        <v>38681</v>
      </c>
      <c r="E1103" s="16" t="s">
        <v>1886</v>
      </c>
      <c r="F1103" s="23">
        <v>81</v>
      </c>
      <c r="G1103" s="23">
        <v>85</v>
      </c>
      <c r="H1103" s="18">
        <f t="shared" si="34"/>
        <v>83</v>
      </c>
      <c r="I1103" s="19" t="str">
        <f t="shared" si="35"/>
        <v>TỐT</v>
      </c>
      <c r="J1103" s="20"/>
    </row>
    <row r="1104" spans="1:10" s="1" customFormat="1" x14ac:dyDescent="0.25">
      <c r="A1104" s="12">
        <f>SUBTOTAL(3,$B$4:B1104)</f>
        <v>1101</v>
      </c>
      <c r="B1104" s="21" t="s">
        <v>2215</v>
      </c>
      <c r="C1104" s="22" t="s">
        <v>2216</v>
      </c>
      <c r="D1104" s="15">
        <v>38484</v>
      </c>
      <c r="E1104" s="16" t="s">
        <v>1859</v>
      </c>
      <c r="F1104" s="23">
        <v>90</v>
      </c>
      <c r="G1104" s="23">
        <v>90</v>
      </c>
      <c r="H1104" s="18">
        <f t="shared" si="34"/>
        <v>90</v>
      </c>
      <c r="I1104" s="19" t="str">
        <f t="shared" si="35"/>
        <v>X.SẮC</v>
      </c>
      <c r="J1104" s="20"/>
    </row>
    <row r="1105" spans="1:10" x14ac:dyDescent="0.25">
      <c r="A1105" s="12">
        <f>SUBTOTAL(3,$B$4:B1105)</f>
        <v>1102</v>
      </c>
      <c r="B1105" s="21" t="s">
        <v>2217</v>
      </c>
      <c r="C1105" s="22" t="s">
        <v>2218</v>
      </c>
      <c r="D1105" s="15">
        <v>38383</v>
      </c>
      <c r="E1105" s="16" t="s">
        <v>1864</v>
      </c>
      <c r="F1105" s="23">
        <v>0</v>
      </c>
      <c r="G1105" s="23">
        <v>0</v>
      </c>
      <c r="H1105" s="18">
        <f t="shared" si="34"/>
        <v>0</v>
      </c>
      <c r="I1105" s="19" t="str">
        <f t="shared" si="35"/>
        <v>KÉM</v>
      </c>
      <c r="J1105" s="20"/>
    </row>
    <row r="1106" spans="1:10" s="1" customFormat="1" x14ac:dyDescent="0.25">
      <c r="A1106" s="12">
        <f>SUBTOTAL(3,$B$4:B1106)</f>
        <v>1103</v>
      </c>
      <c r="B1106" s="21" t="s">
        <v>2219</v>
      </c>
      <c r="C1106" s="22" t="s">
        <v>2220</v>
      </c>
      <c r="D1106" s="15">
        <v>38581</v>
      </c>
      <c r="E1106" s="16" t="s">
        <v>1864</v>
      </c>
      <c r="F1106" s="23">
        <v>85</v>
      </c>
      <c r="G1106" s="23">
        <v>86</v>
      </c>
      <c r="H1106" s="18">
        <f t="shared" si="34"/>
        <v>85.5</v>
      </c>
      <c r="I1106" s="19" t="str">
        <f t="shared" si="35"/>
        <v>TỐT</v>
      </c>
      <c r="J1106" s="20"/>
    </row>
    <row r="1107" spans="1:10" s="1" customFormat="1" x14ac:dyDescent="0.25">
      <c r="A1107" s="12">
        <f>SUBTOTAL(3,$B$4:B1107)</f>
        <v>1104</v>
      </c>
      <c r="B1107" s="21" t="s">
        <v>2221</v>
      </c>
      <c r="C1107" s="22" t="s">
        <v>2222</v>
      </c>
      <c r="D1107" s="15">
        <v>38633</v>
      </c>
      <c r="E1107" s="16" t="s">
        <v>1856</v>
      </c>
      <c r="F1107" s="23">
        <v>100</v>
      </c>
      <c r="G1107" s="23">
        <v>100</v>
      </c>
      <c r="H1107" s="18">
        <f t="shared" si="34"/>
        <v>100</v>
      </c>
      <c r="I1107" s="19" t="str">
        <f t="shared" si="35"/>
        <v>X.SẮC</v>
      </c>
      <c r="J1107" s="20"/>
    </row>
    <row r="1108" spans="1:10" s="1" customFormat="1" x14ac:dyDescent="0.25">
      <c r="A1108" s="12">
        <f>SUBTOTAL(3,$B$4:B1108)</f>
        <v>1105</v>
      </c>
      <c r="B1108" s="21" t="s">
        <v>2223</v>
      </c>
      <c r="C1108" s="22" t="s">
        <v>1149</v>
      </c>
      <c r="D1108" s="15">
        <v>38645</v>
      </c>
      <c r="E1108" s="16" t="s">
        <v>1864</v>
      </c>
      <c r="F1108" s="23">
        <v>88</v>
      </c>
      <c r="G1108" s="23">
        <v>86</v>
      </c>
      <c r="H1108" s="18">
        <f t="shared" si="34"/>
        <v>87</v>
      </c>
      <c r="I1108" s="19" t="str">
        <f t="shared" si="35"/>
        <v>TỐT</v>
      </c>
      <c r="J1108" s="20"/>
    </row>
    <row r="1109" spans="1:10" s="1" customFormat="1" x14ac:dyDescent="0.25">
      <c r="A1109" s="12">
        <f>SUBTOTAL(3,$B$4:B1109)</f>
        <v>1106</v>
      </c>
      <c r="B1109" s="21" t="s">
        <v>2224</v>
      </c>
      <c r="C1109" s="22" t="s">
        <v>2225</v>
      </c>
      <c r="D1109" s="15">
        <v>38421</v>
      </c>
      <c r="E1109" s="16" t="s">
        <v>1886</v>
      </c>
      <c r="F1109" s="23">
        <v>80</v>
      </c>
      <c r="G1109" s="23">
        <v>84</v>
      </c>
      <c r="H1109" s="18">
        <f t="shared" si="34"/>
        <v>82</v>
      </c>
      <c r="I1109" s="19" t="str">
        <f t="shared" si="35"/>
        <v>TỐT</v>
      </c>
      <c r="J1109" s="20"/>
    </row>
    <row r="1110" spans="1:10" s="1" customFormat="1" x14ac:dyDescent="0.25">
      <c r="A1110" s="12">
        <f>SUBTOTAL(3,$B$4:B1110)</f>
        <v>1107</v>
      </c>
      <c r="B1110" s="21" t="s">
        <v>2226</v>
      </c>
      <c r="C1110" s="22" t="s">
        <v>2227</v>
      </c>
      <c r="D1110" s="15">
        <v>38602</v>
      </c>
      <c r="E1110" s="16" t="s">
        <v>1864</v>
      </c>
      <c r="F1110" s="23">
        <v>90</v>
      </c>
      <c r="G1110" s="23">
        <v>88</v>
      </c>
      <c r="H1110" s="18">
        <f t="shared" si="34"/>
        <v>89</v>
      </c>
      <c r="I1110" s="19" t="str">
        <f t="shared" si="35"/>
        <v>TỐT</v>
      </c>
      <c r="J1110" s="20"/>
    </row>
    <row r="1111" spans="1:10" s="1" customFormat="1" x14ac:dyDescent="0.25">
      <c r="A1111" s="12">
        <f>SUBTOTAL(3,$B$4:B1111)</f>
        <v>1108</v>
      </c>
      <c r="B1111" s="21" t="s">
        <v>2228</v>
      </c>
      <c r="C1111" s="22" t="s">
        <v>1149</v>
      </c>
      <c r="D1111" s="15">
        <v>38519</v>
      </c>
      <c r="E1111" s="16" t="s">
        <v>1864</v>
      </c>
      <c r="F1111" s="23">
        <v>86</v>
      </c>
      <c r="G1111" s="23">
        <v>88</v>
      </c>
      <c r="H1111" s="18">
        <f t="shared" si="34"/>
        <v>87</v>
      </c>
      <c r="I1111" s="19" t="str">
        <f t="shared" si="35"/>
        <v>TỐT</v>
      </c>
      <c r="J1111" s="20"/>
    </row>
    <row r="1112" spans="1:10" s="1" customFormat="1" x14ac:dyDescent="0.25">
      <c r="A1112" s="12">
        <f>SUBTOTAL(3,$B$4:B1112)</f>
        <v>1109</v>
      </c>
      <c r="B1112" s="21" t="s">
        <v>2229</v>
      </c>
      <c r="C1112" s="22" t="s">
        <v>1145</v>
      </c>
      <c r="D1112" s="15">
        <v>38431</v>
      </c>
      <c r="E1112" s="16" t="s">
        <v>1859</v>
      </c>
      <c r="F1112" s="23">
        <v>83</v>
      </c>
      <c r="G1112" s="23">
        <v>88</v>
      </c>
      <c r="H1112" s="18">
        <f t="shared" si="34"/>
        <v>85.5</v>
      </c>
      <c r="I1112" s="19" t="str">
        <f t="shared" si="35"/>
        <v>TỐT</v>
      </c>
      <c r="J1112" s="20"/>
    </row>
    <row r="1113" spans="1:10" s="1" customFormat="1" x14ac:dyDescent="0.25">
      <c r="A1113" s="12">
        <f>SUBTOTAL(3,$B$4:B1113)</f>
        <v>1110</v>
      </c>
      <c r="B1113" s="21" t="s">
        <v>2230</v>
      </c>
      <c r="C1113" s="22" t="s">
        <v>2231</v>
      </c>
      <c r="D1113" s="15">
        <v>38648</v>
      </c>
      <c r="E1113" s="16" t="s">
        <v>1886</v>
      </c>
      <c r="F1113" s="23">
        <v>87</v>
      </c>
      <c r="G1113" s="23">
        <v>86</v>
      </c>
      <c r="H1113" s="18">
        <f t="shared" si="34"/>
        <v>86.5</v>
      </c>
      <c r="I1113" s="19" t="str">
        <f t="shared" si="35"/>
        <v>TỐT</v>
      </c>
      <c r="J1113" s="20"/>
    </row>
    <row r="1114" spans="1:10" x14ac:dyDescent="0.25">
      <c r="A1114" s="12">
        <f>SUBTOTAL(3,$B$4:B1114)</f>
        <v>1111</v>
      </c>
      <c r="B1114" s="21" t="s">
        <v>2232</v>
      </c>
      <c r="C1114" s="22" t="s">
        <v>2233</v>
      </c>
      <c r="D1114" s="15">
        <v>38368</v>
      </c>
      <c r="E1114" s="16" t="s">
        <v>1859</v>
      </c>
      <c r="F1114" s="23">
        <v>88</v>
      </c>
      <c r="G1114" s="23">
        <v>0</v>
      </c>
      <c r="H1114" s="18">
        <f t="shared" si="34"/>
        <v>44</v>
      </c>
      <c r="I1114" s="19" t="str">
        <f t="shared" si="35"/>
        <v>YẾU</v>
      </c>
      <c r="J1114" s="20"/>
    </row>
    <row r="1115" spans="1:10" x14ac:dyDescent="0.25">
      <c r="A1115" s="12">
        <f>SUBTOTAL(3,$B$4:B1115)</f>
        <v>1112</v>
      </c>
      <c r="B1115" s="21" t="s">
        <v>2234</v>
      </c>
      <c r="C1115" s="22" t="s">
        <v>2235</v>
      </c>
      <c r="D1115" s="15">
        <v>38478</v>
      </c>
      <c r="E1115" s="16" t="s">
        <v>1867</v>
      </c>
      <c r="F1115" s="23">
        <v>90</v>
      </c>
      <c r="G1115" s="23">
        <v>0</v>
      </c>
      <c r="H1115" s="18">
        <f t="shared" si="34"/>
        <v>45</v>
      </c>
      <c r="I1115" s="19" t="str">
        <f t="shared" si="35"/>
        <v>YẾU</v>
      </c>
      <c r="J1115" s="20"/>
    </row>
    <row r="1116" spans="1:10" s="1" customFormat="1" x14ac:dyDescent="0.25">
      <c r="A1116" s="12">
        <f>SUBTOTAL(3,$B$4:B1116)</f>
        <v>1113</v>
      </c>
      <c r="B1116" s="21" t="s">
        <v>2236</v>
      </c>
      <c r="C1116" s="22" t="s">
        <v>2237</v>
      </c>
      <c r="D1116" s="15">
        <v>38509</v>
      </c>
      <c r="E1116" s="16" t="s">
        <v>1886</v>
      </c>
      <c r="F1116" s="23">
        <v>78</v>
      </c>
      <c r="G1116" s="23">
        <v>82</v>
      </c>
      <c r="H1116" s="18">
        <f t="shared" si="34"/>
        <v>80</v>
      </c>
      <c r="I1116" s="19" t="str">
        <f t="shared" si="35"/>
        <v>TỐT</v>
      </c>
      <c r="J1116" s="20"/>
    </row>
    <row r="1117" spans="1:10" s="1" customFormat="1" x14ac:dyDescent="0.25">
      <c r="A1117" s="12">
        <f>SUBTOTAL(3,$B$4:B1117)</f>
        <v>1114</v>
      </c>
      <c r="B1117" s="21" t="s">
        <v>2238</v>
      </c>
      <c r="C1117" s="22" t="s">
        <v>2239</v>
      </c>
      <c r="D1117" s="15">
        <v>38600</v>
      </c>
      <c r="E1117" s="16" t="s">
        <v>1859</v>
      </c>
      <c r="F1117" s="23">
        <v>86</v>
      </c>
      <c r="G1117" s="23">
        <v>88</v>
      </c>
      <c r="H1117" s="18">
        <f t="shared" si="34"/>
        <v>87</v>
      </c>
      <c r="I1117" s="19" t="str">
        <f t="shared" si="35"/>
        <v>TỐT</v>
      </c>
      <c r="J1117" s="20"/>
    </row>
    <row r="1118" spans="1:10" s="1" customFormat="1" x14ac:dyDescent="0.25">
      <c r="A1118" s="12">
        <f>SUBTOTAL(3,$B$4:B1118)</f>
        <v>1115</v>
      </c>
      <c r="B1118" s="21" t="s">
        <v>2240</v>
      </c>
      <c r="C1118" s="22" t="s">
        <v>2241</v>
      </c>
      <c r="D1118" s="15">
        <v>38664</v>
      </c>
      <c r="E1118" s="16" t="s">
        <v>1886</v>
      </c>
      <c r="F1118" s="23">
        <v>90</v>
      </c>
      <c r="G1118" s="23">
        <v>82</v>
      </c>
      <c r="H1118" s="18">
        <f t="shared" si="34"/>
        <v>86</v>
      </c>
      <c r="I1118" s="19" t="str">
        <f t="shared" si="35"/>
        <v>TỐT</v>
      </c>
      <c r="J1118" s="20"/>
    </row>
    <row r="1119" spans="1:10" s="1" customFormat="1" x14ac:dyDescent="0.25">
      <c r="A1119" s="12">
        <f>SUBTOTAL(3,$B$4:B1119)</f>
        <v>1116</v>
      </c>
      <c r="B1119" s="21" t="s">
        <v>2242</v>
      </c>
      <c r="C1119" s="22" t="s">
        <v>2243</v>
      </c>
      <c r="D1119" s="15">
        <v>38356</v>
      </c>
      <c r="E1119" s="16" t="s">
        <v>1859</v>
      </c>
      <c r="F1119" s="23">
        <v>71</v>
      </c>
      <c r="G1119" s="23">
        <v>87</v>
      </c>
      <c r="H1119" s="18">
        <f t="shared" si="34"/>
        <v>79</v>
      </c>
      <c r="I1119" s="19" t="str">
        <f t="shared" si="35"/>
        <v>KHÁ</v>
      </c>
      <c r="J1119" s="20"/>
    </row>
    <row r="1120" spans="1:10" x14ac:dyDescent="0.25">
      <c r="A1120" s="12">
        <f>SUBTOTAL(3,$B$4:B1120)</f>
        <v>1117</v>
      </c>
      <c r="B1120" s="21" t="s">
        <v>2244</v>
      </c>
      <c r="C1120" s="22" t="s">
        <v>2245</v>
      </c>
      <c r="D1120" s="15">
        <v>38357</v>
      </c>
      <c r="E1120" s="16" t="s">
        <v>1856</v>
      </c>
      <c r="F1120" s="23">
        <v>90</v>
      </c>
      <c r="G1120" s="23">
        <v>0</v>
      </c>
      <c r="H1120" s="18">
        <f t="shared" si="34"/>
        <v>45</v>
      </c>
      <c r="I1120" s="19" t="str">
        <f t="shared" si="35"/>
        <v>YẾU</v>
      </c>
      <c r="J1120" s="20"/>
    </row>
    <row r="1121" spans="1:10" s="1" customFormat="1" x14ac:dyDescent="0.25">
      <c r="A1121" s="12">
        <f>SUBTOTAL(3,$B$4:B1121)</f>
        <v>1118</v>
      </c>
      <c r="B1121" s="21" t="s">
        <v>2246</v>
      </c>
      <c r="C1121" s="22" t="s">
        <v>2247</v>
      </c>
      <c r="D1121" s="15">
        <v>38677</v>
      </c>
      <c r="E1121" s="16" t="s">
        <v>1874</v>
      </c>
      <c r="F1121" s="23">
        <v>90</v>
      </c>
      <c r="G1121" s="23">
        <v>90</v>
      </c>
      <c r="H1121" s="18">
        <f t="shared" si="34"/>
        <v>90</v>
      </c>
      <c r="I1121" s="19" t="str">
        <f t="shared" si="35"/>
        <v>X.SẮC</v>
      </c>
      <c r="J1121" s="20"/>
    </row>
    <row r="1122" spans="1:10" s="1" customFormat="1" x14ac:dyDescent="0.25">
      <c r="A1122" s="12">
        <f>SUBTOTAL(3,$B$4:B1122)</f>
        <v>1119</v>
      </c>
      <c r="B1122" s="21" t="s">
        <v>2248</v>
      </c>
      <c r="C1122" s="22" t="s">
        <v>2249</v>
      </c>
      <c r="D1122" s="15">
        <v>38270</v>
      </c>
      <c r="E1122" s="16" t="s">
        <v>1856</v>
      </c>
      <c r="F1122" s="23">
        <v>85</v>
      </c>
      <c r="G1122" s="23">
        <v>80</v>
      </c>
      <c r="H1122" s="18">
        <f t="shared" si="34"/>
        <v>82.5</v>
      </c>
      <c r="I1122" s="19" t="str">
        <f t="shared" si="35"/>
        <v>TỐT</v>
      </c>
      <c r="J1122" s="20"/>
    </row>
    <row r="1123" spans="1:10" x14ac:dyDescent="0.25">
      <c r="A1123" s="12">
        <f>SUBTOTAL(3,$B$4:B1123)</f>
        <v>1120</v>
      </c>
      <c r="B1123" s="21" t="s">
        <v>2250</v>
      </c>
      <c r="C1123" s="22" t="s">
        <v>2251</v>
      </c>
      <c r="D1123" s="15">
        <v>38252</v>
      </c>
      <c r="E1123" s="16" t="s">
        <v>1856</v>
      </c>
      <c r="F1123" s="23">
        <v>85</v>
      </c>
      <c r="G1123" s="23">
        <v>0</v>
      </c>
      <c r="H1123" s="18">
        <f t="shared" si="34"/>
        <v>42.5</v>
      </c>
      <c r="I1123" s="19" t="str">
        <f t="shared" si="35"/>
        <v>YẾU</v>
      </c>
      <c r="J1123" s="20"/>
    </row>
    <row r="1124" spans="1:10" s="1" customFormat="1" x14ac:dyDescent="0.25">
      <c r="A1124" s="12">
        <f>SUBTOTAL(3,$B$4:B1124)</f>
        <v>1121</v>
      </c>
      <c r="B1124" s="21" t="s">
        <v>2252</v>
      </c>
      <c r="C1124" s="22" t="s">
        <v>2253</v>
      </c>
      <c r="D1124" s="15">
        <v>38429</v>
      </c>
      <c r="E1124" s="16" t="s">
        <v>1874</v>
      </c>
      <c r="F1124" s="23">
        <v>95</v>
      </c>
      <c r="G1124" s="23">
        <v>88</v>
      </c>
      <c r="H1124" s="18">
        <f t="shared" si="34"/>
        <v>91.5</v>
      </c>
      <c r="I1124" s="19" t="str">
        <f t="shared" si="35"/>
        <v>X.SẮC</v>
      </c>
      <c r="J1124" s="20"/>
    </row>
    <row r="1125" spans="1:10" s="1" customFormat="1" x14ac:dyDescent="0.25">
      <c r="A1125" s="12">
        <f>SUBTOTAL(3,$B$4:B1125)</f>
        <v>1122</v>
      </c>
      <c r="B1125" s="21" t="s">
        <v>2254</v>
      </c>
      <c r="C1125" s="22" t="s">
        <v>2255</v>
      </c>
      <c r="D1125" s="15">
        <v>38575</v>
      </c>
      <c r="E1125" s="16" t="s">
        <v>1886</v>
      </c>
      <c r="F1125" s="23">
        <v>88</v>
      </c>
      <c r="G1125" s="23">
        <v>90</v>
      </c>
      <c r="H1125" s="18">
        <f t="shared" si="34"/>
        <v>89</v>
      </c>
      <c r="I1125" s="19" t="str">
        <f t="shared" si="35"/>
        <v>TỐT</v>
      </c>
      <c r="J1125" s="20"/>
    </row>
    <row r="1126" spans="1:10" s="1" customFormat="1" x14ac:dyDescent="0.25">
      <c r="A1126" s="12">
        <f>SUBTOTAL(3,$B$4:B1126)</f>
        <v>1123</v>
      </c>
      <c r="B1126" s="21" t="s">
        <v>2256</v>
      </c>
      <c r="C1126" s="22" t="s">
        <v>2257</v>
      </c>
      <c r="D1126" s="15">
        <v>38396</v>
      </c>
      <c r="E1126" s="16" t="s">
        <v>1874</v>
      </c>
      <c r="F1126" s="23">
        <v>90</v>
      </c>
      <c r="G1126" s="23">
        <v>90</v>
      </c>
      <c r="H1126" s="18">
        <f t="shared" si="34"/>
        <v>90</v>
      </c>
      <c r="I1126" s="19" t="str">
        <f t="shared" si="35"/>
        <v>X.SẮC</v>
      </c>
      <c r="J1126" s="20"/>
    </row>
    <row r="1127" spans="1:10" s="1" customFormat="1" x14ac:dyDescent="0.25">
      <c r="A1127" s="12">
        <f>SUBTOTAL(3,$B$4:B1127)</f>
        <v>1124</v>
      </c>
      <c r="B1127" s="21" t="s">
        <v>2258</v>
      </c>
      <c r="C1127" s="22" t="s">
        <v>2259</v>
      </c>
      <c r="D1127" s="15">
        <v>38551</v>
      </c>
      <c r="E1127" s="16" t="s">
        <v>1867</v>
      </c>
      <c r="F1127" s="23">
        <v>75</v>
      </c>
      <c r="G1127" s="23">
        <v>70</v>
      </c>
      <c r="H1127" s="18">
        <f t="shared" si="34"/>
        <v>72.5</v>
      </c>
      <c r="I1127" s="19" t="str">
        <f t="shared" si="35"/>
        <v>KHÁ</v>
      </c>
      <c r="J1127" s="20"/>
    </row>
    <row r="1128" spans="1:10" s="1" customFormat="1" x14ac:dyDescent="0.25">
      <c r="A1128" s="12">
        <f>SUBTOTAL(3,$B$4:B1128)</f>
        <v>1125</v>
      </c>
      <c r="B1128" s="21" t="s">
        <v>2260</v>
      </c>
      <c r="C1128" s="22" t="s">
        <v>2261</v>
      </c>
      <c r="D1128" s="15">
        <v>38536</v>
      </c>
      <c r="E1128" s="16" t="s">
        <v>1856</v>
      </c>
      <c r="F1128" s="23">
        <v>90</v>
      </c>
      <c r="G1128" s="23">
        <v>90</v>
      </c>
      <c r="H1128" s="18">
        <f t="shared" si="34"/>
        <v>90</v>
      </c>
      <c r="I1128" s="19" t="str">
        <f t="shared" si="35"/>
        <v>X.SẮC</v>
      </c>
      <c r="J1128" s="20"/>
    </row>
    <row r="1129" spans="1:10" s="1" customFormat="1" x14ac:dyDescent="0.25">
      <c r="A1129" s="12">
        <f>SUBTOTAL(3,$B$4:B1129)</f>
        <v>1126</v>
      </c>
      <c r="B1129" s="21" t="s">
        <v>2262</v>
      </c>
      <c r="C1129" s="22" t="s">
        <v>2263</v>
      </c>
      <c r="D1129" s="15">
        <v>37604</v>
      </c>
      <c r="E1129" s="16" t="s">
        <v>1856</v>
      </c>
      <c r="F1129" s="23">
        <v>90</v>
      </c>
      <c r="G1129" s="23">
        <v>90</v>
      </c>
      <c r="H1129" s="18">
        <f t="shared" si="34"/>
        <v>90</v>
      </c>
      <c r="I1129" s="19" t="str">
        <f t="shared" si="35"/>
        <v>X.SẮC</v>
      </c>
      <c r="J1129" s="20"/>
    </row>
    <row r="1130" spans="1:10" s="1" customFormat="1" x14ac:dyDescent="0.25">
      <c r="A1130" s="12">
        <f>SUBTOTAL(3,$B$4:B1130)</f>
        <v>1127</v>
      </c>
      <c r="B1130" s="21" t="s">
        <v>2264</v>
      </c>
      <c r="C1130" s="22" t="s">
        <v>2265</v>
      </c>
      <c r="D1130" s="15">
        <v>38630</v>
      </c>
      <c r="E1130" s="16" t="s">
        <v>1886</v>
      </c>
      <c r="F1130" s="23">
        <v>87</v>
      </c>
      <c r="G1130" s="23">
        <v>85</v>
      </c>
      <c r="H1130" s="18">
        <f t="shared" si="34"/>
        <v>86</v>
      </c>
      <c r="I1130" s="19" t="str">
        <f t="shared" si="35"/>
        <v>TỐT</v>
      </c>
      <c r="J1130" s="20"/>
    </row>
    <row r="1131" spans="1:10" s="1" customFormat="1" x14ac:dyDescent="0.25">
      <c r="A1131" s="12">
        <f>SUBTOTAL(3,$B$4:B1131)</f>
        <v>1128</v>
      </c>
      <c r="B1131" s="21" t="s">
        <v>2266</v>
      </c>
      <c r="C1131" s="22" t="s">
        <v>2267</v>
      </c>
      <c r="D1131" s="15">
        <v>38537</v>
      </c>
      <c r="E1131" s="16" t="s">
        <v>1864</v>
      </c>
      <c r="F1131" s="23">
        <v>75</v>
      </c>
      <c r="G1131" s="23">
        <v>88</v>
      </c>
      <c r="H1131" s="18">
        <f t="shared" si="34"/>
        <v>81.5</v>
      </c>
      <c r="I1131" s="19" t="str">
        <f t="shared" si="35"/>
        <v>TỐT</v>
      </c>
      <c r="J1131" s="20"/>
    </row>
    <row r="1132" spans="1:10" x14ac:dyDescent="0.25">
      <c r="A1132" s="12">
        <f>SUBTOTAL(3,$B$4:B1132)</f>
        <v>1129</v>
      </c>
      <c r="B1132" s="21" t="s">
        <v>2268</v>
      </c>
      <c r="C1132" s="22" t="s">
        <v>2269</v>
      </c>
      <c r="D1132" s="15">
        <v>38566</v>
      </c>
      <c r="E1132" s="16" t="s">
        <v>1867</v>
      </c>
      <c r="F1132" s="23">
        <v>65</v>
      </c>
      <c r="G1132" s="23">
        <v>0</v>
      </c>
      <c r="H1132" s="18">
        <f t="shared" si="34"/>
        <v>32.5</v>
      </c>
      <c r="I1132" s="19" t="str">
        <f t="shared" si="35"/>
        <v>KÉM</v>
      </c>
      <c r="J1132" s="20"/>
    </row>
    <row r="1133" spans="1:10" s="1" customFormat="1" x14ac:dyDescent="0.25">
      <c r="A1133" s="12">
        <f>SUBTOTAL(3,$B$4:B1133)</f>
        <v>1130</v>
      </c>
      <c r="B1133" s="21" t="s">
        <v>2270</v>
      </c>
      <c r="C1133" s="22" t="s">
        <v>2271</v>
      </c>
      <c r="D1133" s="15">
        <v>38543</v>
      </c>
      <c r="E1133" s="16" t="s">
        <v>1856</v>
      </c>
      <c r="F1133" s="23">
        <v>75</v>
      </c>
      <c r="G1133" s="23">
        <v>90</v>
      </c>
      <c r="H1133" s="18">
        <f t="shared" si="34"/>
        <v>82.5</v>
      </c>
      <c r="I1133" s="19" t="str">
        <f t="shared" si="35"/>
        <v>TỐT</v>
      </c>
      <c r="J1133" s="20"/>
    </row>
    <row r="1134" spans="1:10" s="1" customFormat="1" ht="37.5" x14ac:dyDescent="0.25">
      <c r="A1134" s="12">
        <f>SUBTOTAL(3,$B$4:B1134)</f>
        <v>1131</v>
      </c>
      <c r="B1134" s="21" t="s">
        <v>2272</v>
      </c>
      <c r="C1134" s="22" t="s">
        <v>2273</v>
      </c>
      <c r="D1134" s="15">
        <v>38580</v>
      </c>
      <c r="E1134" s="16" t="s">
        <v>1859</v>
      </c>
      <c r="F1134" s="23">
        <v>86</v>
      </c>
      <c r="G1134" s="23">
        <v>88</v>
      </c>
      <c r="H1134" s="18">
        <f t="shared" si="34"/>
        <v>87</v>
      </c>
      <c r="I1134" s="19" t="str">
        <f t="shared" si="35"/>
        <v>TỐT</v>
      </c>
      <c r="J1134" s="20"/>
    </row>
    <row r="1135" spans="1:10" x14ac:dyDescent="0.25">
      <c r="A1135" s="12">
        <f>SUBTOTAL(3,$B$4:B1135)</f>
        <v>1132</v>
      </c>
      <c r="B1135" s="21" t="s">
        <v>2274</v>
      </c>
      <c r="C1135" s="22" t="s">
        <v>2275</v>
      </c>
      <c r="D1135" s="15">
        <v>38690</v>
      </c>
      <c r="E1135" s="16" t="s">
        <v>1867</v>
      </c>
      <c r="F1135" s="23">
        <v>90</v>
      </c>
      <c r="G1135" s="23">
        <v>0</v>
      </c>
      <c r="H1135" s="18">
        <f t="shared" si="34"/>
        <v>45</v>
      </c>
      <c r="I1135" s="19" t="str">
        <f t="shared" si="35"/>
        <v>YẾU</v>
      </c>
      <c r="J1135" s="20"/>
    </row>
    <row r="1136" spans="1:10" ht="37.5" x14ac:dyDescent="0.25">
      <c r="A1136" s="12">
        <f>SUBTOTAL(3,$B$4:B1136)</f>
        <v>1133</v>
      </c>
      <c r="B1136" s="21" t="s">
        <v>2276</v>
      </c>
      <c r="C1136" s="22" t="s">
        <v>2277</v>
      </c>
      <c r="D1136" s="15">
        <v>38251</v>
      </c>
      <c r="E1136" s="16" t="s">
        <v>1856</v>
      </c>
      <c r="F1136" s="23">
        <v>75</v>
      </c>
      <c r="G1136" s="23">
        <v>0</v>
      </c>
      <c r="H1136" s="18">
        <f t="shared" si="34"/>
        <v>37.5</v>
      </c>
      <c r="I1136" s="19" t="str">
        <f t="shared" si="35"/>
        <v>YẾU</v>
      </c>
      <c r="J1136" s="20"/>
    </row>
    <row r="1137" spans="1:10" s="1" customFormat="1" x14ac:dyDescent="0.25">
      <c r="A1137" s="12">
        <f>SUBTOTAL(3,$B$4:B1137)</f>
        <v>1134</v>
      </c>
      <c r="B1137" s="21" t="s">
        <v>2278</v>
      </c>
      <c r="C1137" s="22" t="s">
        <v>2279</v>
      </c>
      <c r="D1137" s="15">
        <v>38403</v>
      </c>
      <c r="E1137" s="16" t="s">
        <v>1867</v>
      </c>
      <c r="F1137" s="23">
        <v>75</v>
      </c>
      <c r="G1137" s="23">
        <v>70</v>
      </c>
      <c r="H1137" s="18">
        <f t="shared" si="34"/>
        <v>72.5</v>
      </c>
      <c r="I1137" s="19" t="str">
        <f t="shared" si="35"/>
        <v>KHÁ</v>
      </c>
      <c r="J1137" s="20"/>
    </row>
    <row r="1138" spans="1:10" s="1" customFormat="1" x14ac:dyDescent="0.25">
      <c r="A1138" s="12">
        <f>SUBTOTAL(3,$B$4:B1138)</f>
        <v>1135</v>
      </c>
      <c r="B1138" s="21" t="s">
        <v>2280</v>
      </c>
      <c r="C1138" s="22" t="s">
        <v>1523</v>
      </c>
      <c r="D1138" s="15">
        <v>38559</v>
      </c>
      <c r="E1138" s="16" t="s">
        <v>1886</v>
      </c>
      <c r="F1138" s="23">
        <v>90</v>
      </c>
      <c r="G1138" s="23">
        <v>90</v>
      </c>
      <c r="H1138" s="18">
        <f t="shared" si="34"/>
        <v>90</v>
      </c>
      <c r="I1138" s="19" t="str">
        <f t="shared" si="35"/>
        <v>X.SẮC</v>
      </c>
      <c r="J1138" s="20"/>
    </row>
    <row r="1139" spans="1:10" s="1" customFormat="1" x14ac:dyDescent="0.25">
      <c r="A1139" s="12">
        <f>SUBTOTAL(3,$B$4:B1139)</f>
        <v>1136</v>
      </c>
      <c r="B1139" s="21" t="s">
        <v>2281</v>
      </c>
      <c r="C1139" s="22" t="s">
        <v>2282</v>
      </c>
      <c r="D1139" s="15">
        <v>38544</v>
      </c>
      <c r="E1139" s="16" t="s">
        <v>1859</v>
      </c>
      <c r="F1139" s="23">
        <v>83</v>
      </c>
      <c r="G1139" s="23">
        <v>88</v>
      </c>
      <c r="H1139" s="18">
        <f t="shared" si="34"/>
        <v>85.5</v>
      </c>
      <c r="I1139" s="19" t="str">
        <f t="shared" si="35"/>
        <v>TỐT</v>
      </c>
      <c r="J1139" s="20"/>
    </row>
    <row r="1140" spans="1:10" s="1" customFormat="1" x14ac:dyDescent="0.25">
      <c r="A1140" s="12">
        <f>SUBTOTAL(3,$B$4:B1140)</f>
        <v>1137</v>
      </c>
      <c r="B1140" s="21" t="s">
        <v>2283</v>
      </c>
      <c r="C1140" s="22" t="s">
        <v>2284</v>
      </c>
      <c r="D1140" s="15">
        <v>38632</v>
      </c>
      <c r="E1140" s="16" t="s">
        <v>1864</v>
      </c>
      <c r="F1140" s="23">
        <v>85</v>
      </c>
      <c r="G1140" s="23">
        <v>81</v>
      </c>
      <c r="H1140" s="18">
        <f t="shared" si="34"/>
        <v>83</v>
      </c>
      <c r="I1140" s="19" t="str">
        <f t="shared" si="35"/>
        <v>TỐT</v>
      </c>
      <c r="J1140" s="20"/>
    </row>
    <row r="1141" spans="1:10" s="1" customFormat="1" x14ac:dyDescent="0.25">
      <c r="A1141" s="12">
        <f>SUBTOTAL(3,$B$4:B1141)</f>
        <v>1138</v>
      </c>
      <c r="B1141" s="21" t="s">
        <v>2285</v>
      </c>
      <c r="C1141" s="22" t="s">
        <v>2286</v>
      </c>
      <c r="D1141" s="15">
        <v>38564</v>
      </c>
      <c r="E1141" s="16" t="s">
        <v>1867</v>
      </c>
      <c r="F1141" s="23">
        <v>65</v>
      </c>
      <c r="G1141" s="23">
        <v>80</v>
      </c>
      <c r="H1141" s="18">
        <f t="shared" si="34"/>
        <v>72.5</v>
      </c>
      <c r="I1141" s="19" t="str">
        <f t="shared" si="35"/>
        <v>KHÁ</v>
      </c>
      <c r="J1141" s="20"/>
    </row>
    <row r="1142" spans="1:10" s="1" customFormat="1" x14ac:dyDescent="0.25">
      <c r="A1142" s="12">
        <f>SUBTOTAL(3,$B$4:B1142)</f>
        <v>1139</v>
      </c>
      <c r="B1142" s="21" t="s">
        <v>2287</v>
      </c>
      <c r="C1142" s="22" t="s">
        <v>2288</v>
      </c>
      <c r="D1142" s="15">
        <v>38358</v>
      </c>
      <c r="E1142" s="16" t="s">
        <v>1864</v>
      </c>
      <c r="F1142" s="23">
        <v>85</v>
      </c>
      <c r="G1142" s="23">
        <v>88</v>
      </c>
      <c r="H1142" s="18">
        <f t="shared" si="34"/>
        <v>86.5</v>
      </c>
      <c r="I1142" s="19" t="str">
        <f t="shared" si="35"/>
        <v>TỐT</v>
      </c>
      <c r="J1142" s="20"/>
    </row>
    <row r="1143" spans="1:10" x14ac:dyDescent="0.25">
      <c r="A1143" s="12">
        <f>SUBTOTAL(3,$B$4:B1143)</f>
        <v>1140</v>
      </c>
      <c r="B1143" s="21" t="s">
        <v>2289</v>
      </c>
      <c r="C1143" s="22" t="s">
        <v>2290</v>
      </c>
      <c r="D1143" s="15">
        <v>38709</v>
      </c>
      <c r="E1143" s="16" t="s">
        <v>1867</v>
      </c>
      <c r="F1143" s="23">
        <v>90</v>
      </c>
      <c r="G1143" s="23">
        <v>0</v>
      </c>
      <c r="H1143" s="18">
        <f t="shared" si="34"/>
        <v>45</v>
      </c>
      <c r="I1143" s="19" t="str">
        <f t="shared" si="35"/>
        <v>YẾU</v>
      </c>
      <c r="J1143" s="20"/>
    </row>
    <row r="1144" spans="1:10" s="1" customFormat="1" x14ac:dyDescent="0.25">
      <c r="A1144" s="12">
        <f>SUBTOTAL(3,$B$4:B1144)</f>
        <v>1141</v>
      </c>
      <c r="B1144" s="21" t="s">
        <v>2291</v>
      </c>
      <c r="C1144" s="22" t="s">
        <v>2292</v>
      </c>
      <c r="D1144" s="15">
        <v>37870</v>
      </c>
      <c r="E1144" s="16" t="s">
        <v>1886</v>
      </c>
      <c r="F1144" s="23">
        <v>87</v>
      </c>
      <c r="G1144" s="23">
        <v>90</v>
      </c>
      <c r="H1144" s="18">
        <f t="shared" si="34"/>
        <v>88.5</v>
      </c>
      <c r="I1144" s="19" t="str">
        <f t="shared" si="35"/>
        <v>TỐT</v>
      </c>
      <c r="J1144" s="20"/>
    </row>
    <row r="1145" spans="1:10" s="1" customFormat="1" x14ac:dyDescent="0.25">
      <c r="A1145" s="12">
        <f>SUBTOTAL(3,$B$4:B1145)</f>
        <v>1142</v>
      </c>
      <c r="B1145" s="21" t="s">
        <v>2293</v>
      </c>
      <c r="C1145" s="22" t="s">
        <v>2294</v>
      </c>
      <c r="D1145" s="15">
        <v>38682</v>
      </c>
      <c r="E1145" s="16" t="s">
        <v>1867</v>
      </c>
      <c r="F1145" s="23">
        <v>80</v>
      </c>
      <c r="G1145" s="23">
        <v>90</v>
      </c>
      <c r="H1145" s="18">
        <f t="shared" si="34"/>
        <v>85</v>
      </c>
      <c r="I1145" s="19" t="str">
        <f t="shared" si="35"/>
        <v>TỐT</v>
      </c>
      <c r="J1145" s="20"/>
    </row>
    <row r="1146" spans="1:10" s="1" customFormat="1" x14ac:dyDescent="0.25">
      <c r="A1146" s="12">
        <f>SUBTOTAL(3,$B$4:B1146)</f>
        <v>1143</v>
      </c>
      <c r="B1146" s="21" t="s">
        <v>2295</v>
      </c>
      <c r="C1146" s="22" t="s">
        <v>2296</v>
      </c>
      <c r="D1146" s="15">
        <v>38474</v>
      </c>
      <c r="E1146" s="16" t="s">
        <v>1867</v>
      </c>
      <c r="F1146" s="23">
        <v>90</v>
      </c>
      <c r="G1146" s="23">
        <v>80</v>
      </c>
      <c r="H1146" s="18">
        <f t="shared" si="34"/>
        <v>85</v>
      </c>
      <c r="I1146" s="19" t="str">
        <f t="shared" si="35"/>
        <v>TỐT</v>
      </c>
      <c r="J1146" s="20"/>
    </row>
    <row r="1147" spans="1:10" s="1" customFormat="1" x14ac:dyDescent="0.25">
      <c r="A1147" s="12">
        <f>SUBTOTAL(3,$B$4:B1147)</f>
        <v>1144</v>
      </c>
      <c r="B1147" s="21" t="s">
        <v>2297</v>
      </c>
      <c r="C1147" s="22" t="s">
        <v>2298</v>
      </c>
      <c r="D1147" s="15">
        <v>38378</v>
      </c>
      <c r="E1147" s="16" t="s">
        <v>1874</v>
      </c>
      <c r="F1147" s="23">
        <v>88</v>
      </c>
      <c r="G1147" s="23">
        <v>88</v>
      </c>
      <c r="H1147" s="18">
        <f t="shared" si="34"/>
        <v>88</v>
      </c>
      <c r="I1147" s="19" t="str">
        <f t="shared" si="35"/>
        <v>TỐT</v>
      </c>
      <c r="J1147" s="20"/>
    </row>
    <row r="1148" spans="1:10" s="1" customFormat="1" x14ac:dyDescent="0.25">
      <c r="A1148" s="12">
        <f>SUBTOTAL(3,$B$4:B1148)</f>
        <v>1145</v>
      </c>
      <c r="B1148" s="21" t="s">
        <v>2299</v>
      </c>
      <c r="C1148" s="22" t="s">
        <v>2300</v>
      </c>
      <c r="D1148" s="15">
        <v>38389</v>
      </c>
      <c r="E1148" s="16" t="s">
        <v>1874</v>
      </c>
      <c r="F1148" s="23">
        <v>84</v>
      </c>
      <c r="G1148" s="23">
        <v>90</v>
      </c>
      <c r="H1148" s="18">
        <f t="shared" si="34"/>
        <v>87</v>
      </c>
      <c r="I1148" s="19" t="str">
        <f t="shared" si="35"/>
        <v>TỐT</v>
      </c>
      <c r="J1148" s="20"/>
    </row>
    <row r="1149" spans="1:10" s="1" customFormat="1" x14ac:dyDescent="0.25">
      <c r="A1149" s="12">
        <f>SUBTOTAL(3,$B$4:B1149)</f>
        <v>1146</v>
      </c>
      <c r="B1149" s="21" t="s">
        <v>2301</v>
      </c>
      <c r="C1149" s="22" t="s">
        <v>2302</v>
      </c>
      <c r="D1149" s="15">
        <v>38682</v>
      </c>
      <c r="E1149" s="16" t="s">
        <v>1864</v>
      </c>
      <c r="F1149" s="23">
        <v>88</v>
      </c>
      <c r="G1149" s="23">
        <v>88</v>
      </c>
      <c r="H1149" s="18">
        <f t="shared" si="34"/>
        <v>88</v>
      </c>
      <c r="I1149" s="19" t="str">
        <f t="shared" si="35"/>
        <v>TỐT</v>
      </c>
      <c r="J1149" s="20"/>
    </row>
    <row r="1150" spans="1:10" s="1" customFormat="1" x14ac:dyDescent="0.25">
      <c r="A1150" s="12">
        <f>SUBTOTAL(3,$B$4:B1150)</f>
        <v>1147</v>
      </c>
      <c r="B1150" s="21" t="s">
        <v>2303</v>
      </c>
      <c r="C1150" s="22" t="s">
        <v>2304</v>
      </c>
      <c r="D1150" s="15">
        <v>38672</v>
      </c>
      <c r="E1150" s="16" t="s">
        <v>1874</v>
      </c>
      <c r="F1150" s="23">
        <v>83</v>
      </c>
      <c r="G1150" s="23">
        <v>87</v>
      </c>
      <c r="H1150" s="18">
        <f t="shared" si="34"/>
        <v>85</v>
      </c>
      <c r="I1150" s="19" t="str">
        <f t="shared" si="35"/>
        <v>TỐT</v>
      </c>
      <c r="J1150" s="20"/>
    </row>
    <row r="1151" spans="1:10" s="1" customFormat="1" x14ac:dyDescent="0.25">
      <c r="A1151" s="12">
        <f>SUBTOTAL(3,$B$4:B1151)</f>
        <v>1148</v>
      </c>
      <c r="B1151" s="21" t="s">
        <v>2305</v>
      </c>
      <c r="C1151" s="22" t="s">
        <v>2306</v>
      </c>
      <c r="D1151" s="15">
        <v>38646</v>
      </c>
      <c r="E1151" s="16" t="s">
        <v>1886</v>
      </c>
      <c r="F1151" s="23">
        <v>86</v>
      </c>
      <c r="G1151" s="23">
        <v>90</v>
      </c>
      <c r="H1151" s="18">
        <f t="shared" si="34"/>
        <v>88</v>
      </c>
      <c r="I1151" s="19" t="str">
        <f t="shared" si="35"/>
        <v>TỐT</v>
      </c>
      <c r="J1151" s="20"/>
    </row>
    <row r="1152" spans="1:10" s="1" customFormat="1" x14ac:dyDescent="0.25">
      <c r="A1152" s="12">
        <f>SUBTOTAL(3,$B$4:B1152)</f>
        <v>1149</v>
      </c>
      <c r="B1152" s="21" t="s">
        <v>2307</v>
      </c>
      <c r="C1152" s="22" t="s">
        <v>2308</v>
      </c>
      <c r="D1152" s="15">
        <v>38482</v>
      </c>
      <c r="E1152" s="16" t="s">
        <v>1886</v>
      </c>
      <c r="F1152" s="23">
        <v>86</v>
      </c>
      <c r="G1152" s="23">
        <v>83</v>
      </c>
      <c r="H1152" s="18">
        <f t="shared" si="34"/>
        <v>84.5</v>
      </c>
      <c r="I1152" s="19" t="str">
        <f t="shared" si="35"/>
        <v>TỐT</v>
      </c>
      <c r="J1152" s="20"/>
    </row>
    <row r="1153" spans="1:10" s="1" customFormat="1" x14ac:dyDescent="0.25">
      <c r="A1153" s="12">
        <f>SUBTOTAL(3,$B$4:B1153)</f>
        <v>1150</v>
      </c>
      <c r="B1153" s="21" t="s">
        <v>2309</v>
      </c>
      <c r="C1153" s="22" t="s">
        <v>2310</v>
      </c>
      <c r="D1153" s="15">
        <v>38704</v>
      </c>
      <c r="E1153" s="16" t="s">
        <v>1864</v>
      </c>
      <c r="F1153" s="23">
        <v>90</v>
      </c>
      <c r="G1153" s="23">
        <v>88</v>
      </c>
      <c r="H1153" s="18">
        <f t="shared" si="34"/>
        <v>89</v>
      </c>
      <c r="I1153" s="19" t="str">
        <f t="shared" si="35"/>
        <v>TỐT</v>
      </c>
      <c r="J1153" s="20"/>
    </row>
    <row r="1154" spans="1:10" s="1" customFormat="1" x14ac:dyDescent="0.25">
      <c r="A1154" s="12">
        <f>SUBTOTAL(3,$B$4:B1154)</f>
        <v>1151</v>
      </c>
      <c r="B1154" s="21" t="s">
        <v>2311</v>
      </c>
      <c r="C1154" s="22" t="s">
        <v>2312</v>
      </c>
      <c r="D1154" s="15">
        <v>38431</v>
      </c>
      <c r="E1154" s="16" t="s">
        <v>1886</v>
      </c>
      <c r="F1154" s="23">
        <v>73</v>
      </c>
      <c r="G1154" s="23">
        <v>90</v>
      </c>
      <c r="H1154" s="18">
        <f t="shared" si="34"/>
        <v>81.5</v>
      </c>
      <c r="I1154" s="19" t="str">
        <f t="shared" si="35"/>
        <v>TỐT</v>
      </c>
      <c r="J1154" s="20"/>
    </row>
    <row r="1155" spans="1:10" s="1" customFormat="1" x14ac:dyDescent="0.25">
      <c r="A1155" s="12">
        <f>SUBTOTAL(3,$B$4:B1155)</f>
        <v>1152</v>
      </c>
      <c r="B1155" s="21" t="s">
        <v>2313</v>
      </c>
      <c r="C1155" s="22" t="s">
        <v>2314</v>
      </c>
      <c r="D1155" s="15">
        <v>38442</v>
      </c>
      <c r="E1155" s="28"/>
      <c r="F1155" s="23">
        <v>80</v>
      </c>
      <c r="G1155" s="23">
        <v>72</v>
      </c>
      <c r="H1155" s="18">
        <f t="shared" si="34"/>
        <v>76</v>
      </c>
      <c r="I1155" s="19" t="str">
        <f t="shared" si="35"/>
        <v>KHÁ</v>
      </c>
      <c r="J1155" s="20"/>
    </row>
    <row r="1156" spans="1:10" s="1" customFormat="1" ht="37.5" x14ac:dyDescent="0.25">
      <c r="A1156" s="12">
        <f>SUBTOTAL(3,$B$4:B1156)</f>
        <v>1153</v>
      </c>
      <c r="B1156" s="21" t="s">
        <v>2315</v>
      </c>
      <c r="C1156" s="22" t="s">
        <v>2316</v>
      </c>
      <c r="D1156" s="15">
        <v>38496</v>
      </c>
      <c r="E1156" s="16" t="s">
        <v>1867</v>
      </c>
      <c r="F1156" s="23">
        <v>90</v>
      </c>
      <c r="G1156" s="23">
        <v>80</v>
      </c>
      <c r="H1156" s="18">
        <f t="shared" si="34"/>
        <v>85</v>
      </c>
      <c r="I1156" s="19" t="str">
        <f t="shared" si="35"/>
        <v>TỐT</v>
      </c>
      <c r="J1156" s="20"/>
    </row>
    <row r="1157" spans="1:10" s="1" customFormat="1" x14ac:dyDescent="0.25">
      <c r="A1157" s="12">
        <f>SUBTOTAL(3,$B$4:B1157)</f>
        <v>1154</v>
      </c>
      <c r="B1157" s="21" t="s">
        <v>2317</v>
      </c>
      <c r="C1157" s="22" t="s">
        <v>2318</v>
      </c>
      <c r="D1157" s="15">
        <v>38384</v>
      </c>
      <c r="E1157" s="16" t="s">
        <v>1859</v>
      </c>
      <c r="F1157" s="23">
        <v>88</v>
      </c>
      <c r="G1157" s="23">
        <v>90</v>
      </c>
      <c r="H1157" s="18">
        <f t="shared" ref="H1157:H1220" si="36">(F1157+G1157)/2</f>
        <v>89</v>
      </c>
      <c r="I1157" s="19" t="str">
        <f t="shared" ref="I1157:I1220" si="37">IF(H1157&gt;=90,"X.SẮC", IF(H1157&gt;=80,"TỐT", IF(H1157&gt;=65,"KHÁ", IF(H1157&gt;=50,"T.BÌNH", IF(H1157&gt;=35, "YẾU","KÉM" )))))</f>
        <v>TỐT</v>
      </c>
      <c r="J1157" s="20"/>
    </row>
    <row r="1158" spans="1:10" x14ac:dyDescent="0.25">
      <c r="A1158" s="12">
        <f>SUBTOTAL(3,$B$4:B1158)</f>
        <v>1155</v>
      </c>
      <c r="B1158" s="21" t="s">
        <v>2319</v>
      </c>
      <c r="C1158" s="22" t="s">
        <v>2320</v>
      </c>
      <c r="D1158" s="15">
        <v>38403</v>
      </c>
      <c r="E1158" s="16" t="s">
        <v>1867</v>
      </c>
      <c r="F1158" s="23">
        <v>85</v>
      </c>
      <c r="G1158" s="23">
        <v>0</v>
      </c>
      <c r="H1158" s="18">
        <f t="shared" si="36"/>
        <v>42.5</v>
      </c>
      <c r="I1158" s="19" t="str">
        <f t="shared" si="37"/>
        <v>YẾU</v>
      </c>
      <c r="J1158" s="20"/>
    </row>
    <row r="1159" spans="1:10" s="1" customFormat="1" x14ac:dyDescent="0.25">
      <c r="A1159" s="12">
        <f>SUBTOTAL(3,$B$4:B1159)</f>
        <v>1156</v>
      </c>
      <c r="B1159" s="21" t="s">
        <v>2321</v>
      </c>
      <c r="C1159" s="22" t="s">
        <v>2322</v>
      </c>
      <c r="D1159" s="15">
        <v>38076</v>
      </c>
      <c r="E1159" s="16" t="s">
        <v>1886</v>
      </c>
      <c r="F1159" s="23">
        <v>88</v>
      </c>
      <c r="G1159" s="23">
        <v>83</v>
      </c>
      <c r="H1159" s="18">
        <f t="shared" si="36"/>
        <v>85.5</v>
      </c>
      <c r="I1159" s="19" t="str">
        <f t="shared" si="37"/>
        <v>TỐT</v>
      </c>
      <c r="J1159" s="20"/>
    </row>
    <row r="1160" spans="1:10" s="1" customFormat="1" x14ac:dyDescent="0.25">
      <c r="A1160" s="12">
        <f>SUBTOTAL(3,$B$4:B1160)</f>
        <v>1157</v>
      </c>
      <c r="B1160" s="21" t="s">
        <v>2323</v>
      </c>
      <c r="C1160" s="22" t="s">
        <v>2324</v>
      </c>
      <c r="D1160" s="15">
        <v>38394</v>
      </c>
      <c r="E1160" s="16" t="s">
        <v>1864</v>
      </c>
      <c r="F1160" s="23">
        <v>90</v>
      </c>
      <c r="G1160" s="23">
        <v>88</v>
      </c>
      <c r="H1160" s="18">
        <f t="shared" si="36"/>
        <v>89</v>
      </c>
      <c r="I1160" s="19" t="str">
        <f t="shared" si="37"/>
        <v>TỐT</v>
      </c>
      <c r="J1160" s="20"/>
    </row>
    <row r="1161" spans="1:10" s="1" customFormat="1" x14ac:dyDescent="0.25">
      <c r="A1161" s="12">
        <f>SUBTOTAL(3,$B$4:B1161)</f>
        <v>1158</v>
      </c>
      <c r="B1161" s="21" t="s">
        <v>2325</v>
      </c>
      <c r="C1161" s="22" t="s">
        <v>2326</v>
      </c>
      <c r="D1161" s="15">
        <v>38511</v>
      </c>
      <c r="E1161" s="16" t="s">
        <v>1864</v>
      </c>
      <c r="F1161" s="23">
        <v>86</v>
      </c>
      <c r="G1161" s="23">
        <v>86</v>
      </c>
      <c r="H1161" s="18">
        <f t="shared" si="36"/>
        <v>86</v>
      </c>
      <c r="I1161" s="19" t="str">
        <f t="shared" si="37"/>
        <v>TỐT</v>
      </c>
      <c r="J1161" s="20"/>
    </row>
    <row r="1162" spans="1:10" s="1" customFormat="1" x14ac:dyDescent="0.25">
      <c r="A1162" s="12">
        <f>SUBTOTAL(3,$B$4:B1162)</f>
        <v>1159</v>
      </c>
      <c r="B1162" s="21" t="s">
        <v>2327</v>
      </c>
      <c r="C1162" s="22" t="s">
        <v>2328</v>
      </c>
      <c r="D1162" s="15">
        <v>38518</v>
      </c>
      <c r="E1162" s="16" t="s">
        <v>1864</v>
      </c>
      <c r="F1162" s="23">
        <v>80</v>
      </c>
      <c r="G1162" s="23">
        <v>85</v>
      </c>
      <c r="H1162" s="18">
        <f t="shared" si="36"/>
        <v>82.5</v>
      </c>
      <c r="I1162" s="19" t="str">
        <f t="shared" si="37"/>
        <v>TỐT</v>
      </c>
      <c r="J1162" s="20"/>
    </row>
    <row r="1163" spans="1:10" s="1" customFormat="1" x14ac:dyDescent="0.25">
      <c r="A1163" s="12">
        <f>SUBTOTAL(3,$B$4:B1163)</f>
        <v>1160</v>
      </c>
      <c r="B1163" s="21" t="s">
        <v>2329</v>
      </c>
      <c r="C1163" s="22" t="s">
        <v>2330</v>
      </c>
      <c r="D1163" s="15">
        <v>38410</v>
      </c>
      <c r="E1163" s="16" t="s">
        <v>1859</v>
      </c>
      <c r="F1163" s="23">
        <v>88</v>
      </c>
      <c r="G1163" s="23">
        <v>88</v>
      </c>
      <c r="H1163" s="18">
        <f t="shared" si="36"/>
        <v>88</v>
      </c>
      <c r="I1163" s="19" t="str">
        <f t="shared" si="37"/>
        <v>TỐT</v>
      </c>
      <c r="J1163" s="20"/>
    </row>
    <row r="1164" spans="1:10" s="1" customFormat="1" x14ac:dyDescent="0.25">
      <c r="A1164" s="12">
        <f>SUBTOTAL(3,$B$4:B1164)</f>
        <v>1161</v>
      </c>
      <c r="B1164" s="21" t="s">
        <v>2331</v>
      </c>
      <c r="C1164" s="22" t="s">
        <v>2332</v>
      </c>
      <c r="D1164" s="15">
        <v>38380</v>
      </c>
      <c r="E1164" s="16" t="s">
        <v>1864</v>
      </c>
      <c r="F1164" s="23">
        <v>81</v>
      </c>
      <c r="G1164" s="23">
        <v>81</v>
      </c>
      <c r="H1164" s="18">
        <f t="shared" si="36"/>
        <v>81</v>
      </c>
      <c r="I1164" s="19" t="str">
        <f t="shared" si="37"/>
        <v>TỐT</v>
      </c>
      <c r="J1164" s="20"/>
    </row>
    <row r="1165" spans="1:10" s="1" customFormat="1" x14ac:dyDescent="0.25">
      <c r="A1165" s="12">
        <f>SUBTOTAL(3,$B$4:B1165)</f>
        <v>1162</v>
      </c>
      <c r="B1165" s="21" t="s">
        <v>2333</v>
      </c>
      <c r="C1165" s="22" t="s">
        <v>2334</v>
      </c>
      <c r="D1165" s="15">
        <v>38485</v>
      </c>
      <c r="E1165" s="16" t="s">
        <v>1886</v>
      </c>
      <c r="F1165" s="23">
        <v>94</v>
      </c>
      <c r="G1165" s="23">
        <v>80</v>
      </c>
      <c r="H1165" s="18">
        <f t="shared" si="36"/>
        <v>87</v>
      </c>
      <c r="I1165" s="19" t="str">
        <f t="shared" si="37"/>
        <v>TỐT</v>
      </c>
      <c r="J1165" s="20"/>
    </row>
    <row r="1166" spans="1:10" s="1" customFormat="1" x14ac:dyDescent="0.25">
      <c r="A1166" s="12">
        <f>SUBTOTAL(3,$B$4:B1166)</f>
        <v>1163</v>
      </c>
      <c r="B1166" s="21" t="s">
        <v>2335</v>
      </c>
      <c r="C1166" s="22" t="s">
        <v>2336</v>
      </c>
      <c r="D1166" s="15">
        <v>38203</v>
      </c>
      <c r="E1166" s="16" t="s">
        <v>1856</v>
      </c>
      <c r="F1166" s="23">
        <v>90</v>
      </c>
      <c r="G1166" s="23">
        <v>75</v>
      </c>
      <c r="H1166" s="18">
        <f t="shared" si="36"/>
        <v>82.5</v>
      </c>
      <c r="I1166" s="19" t="str">
        <f t="shared" si="37"/>
        <v>TỐT</v>
      </c>
      <c r="J1166" s="20"/>
    </row>
    <row r="1167" spans="1:10" x14ac:dyDescent="0.25">
      <c r="A1167" s="12">
        <f>SUBTOTAL(3,$B$4:B1167)</f>
        <v>1164</v>
      </c>
      <c r="B1167" s="21" t="s">
        <v>2337</v>
      </c>
      <c r="C1167" s="22" t="s">
        <v>2338</v>
      </c>
      <c r="D1167" s="15">
        <v>37629</v>
      </c>
      <c r="E1167" s="16" t="s">
        <v>1886</v>
      </c>
      <c r="F1167" s="23">
        <v>0</v>
      </c>
      <c r="G1167" s="23">
        <v>87</v>
      </c>
      <c r="H1167" s="18">
        <f t="shared" si="36"/>
        <v>43.5</v>
      </c>
      <c r="I1167" s="19" t="str">
        <f t="shared" si="37"/>
        <v>YẾU</v>
      </c>
      <c r="J1167" s="20"/>
    </row>
    <row r="1168" spans="1:10" x14ac:dyDescent="0.25">
      <c r="A1168" s="12">
        <f>SUBTOTAL(3,$B$4:B1168)</f>
        <v>1165</v>
      </c>
      <c r="B1168" s="21" t="s">
        <v>2339</v>
      </c>
      <c r="C1168" s="22" t="s">
        <v>2340</v>
      </c>
      <c r="D1168" s="15">
        <v>38193</v>
      </c>
      <c r="E1168" s="28"/>
      <c r="F1168" s="23">
        <v>0</v>
      </c>
      <c r="G1168" s="23">
        <v>0</v>
      </c>
      <c r="H1168" s="18">
        <f t="shared" si="36"/>
        <v>0</v>
      </c>
      <c r="I1168" s="19" t="str">
        <f t="shared" si="37"/>
        <v>KÉM</v>
      </c>
      <c r="J1168" s="20"/>
    </row>
    <row r="1169" spans="1:10" s="1" customFormat="1" x14ac:dyDescent="0.25">
      <c r="A1169" s="12">
        <f>SUBTOTAL(3,$B$4:B1169)</f>
        <v>1166</v>
      </c>
      <c r="B1169" s="21" t="s">
        <v>2341</v>
      </c>
      <c r="C1169" s="22" t="s">
        <v>2342</v>
      </c>
      <c r="D1169" s="15">
        <v>38544</v>
      </c>
      <c r="E1169" s="16" t="s">
        <v>1856</v>
      </c>
      <c r="F1169" s="23">
        <v>90</v>
      </c>
      <c r="G1169" s="23">
        <v>90</v>
      </c>
      <c r="H1169" s="18">
        <f t="shared" si="36"/>
        <v>90</v>
      </c>
      <c r="I1169" s="19" t="str">
        <f t="shared" si="37"/>
        <v>X.SẮC</v>
      </c>
      <c r="J1169" s="20"/>
    </row>
    <row r="1170" spans="1:10" s="1" customFormat="1" x14ac:dyDescent="0.25">
      <c r="A1170" s="12">
        <f>SUBTOTAL(3,$B$4:B1170)</f>
        <v>1167</v>
      </c>
      <c r="B1170" s="21" t="s">
        <v>2343</v>
      </c>
      <c r="C1170" s="22" t="s">
        <v>2344</v>
      </c>
      <c r="D1170" s="15">
        <v>38459</v>
      </c>
      <c r="E1170" s="16" t="s">
        <v>1867</v>
      </c>
      <c r="F1170" s="23">
        <v>90</v>
      </c>
      <c r="G1170" s="23">
        <v>90</v>
      </c>
      <c r="H1170" s="18">
        <f t="shared" si="36"/>
        <v>90</v>
      </c>
      <c r="I1170" s="19" t="str">
        <f t="shared" si="37"/>
        <v>X.SẮC</v>
      </c>
      <c r="J1170" s="20"/>
    </row>
    <row r="1171" spans="1:10" s="1" customFormat="1" x14ac:dyDescent="0.25">
      <c r="A1171" s="12">
        <f>SUBTOTAL(3,$B$4:B1171)</f>
        <v>1168</v>
      </c>
      <c r="B1171" s="21" t="s">
        <v>2345</v>
      </c>
      <c r="C1171" s="22" t="s">
        <v>2346</v>
      </c>
      <c r="D1171" s="15">
        <v>38395</v>
      </c>
      <c r="E1171" s="16" t="s">
        <v>1859</v>
      </c>
      <c r="F1171" s="23">
        <v>86</v>
      </c>
      <c r="G1171" s="23">
        <v>82</v>
      </c>
      <c r="H1171" s="18">
        <f t="shared" si="36"/>
        <v>84</v>
      </c>
      <c r="I1171" s="19" t="str">
        <f t="shared" si="37"/>
        <v>TỐT</v>
      </c>
      <c r="J1171" s="20"/>
    </row>
    <row r="1172" spans="1:10" s="1" customFormat="1" ht="37.5" x14ac:dyDescent="0.25">
      <c r="A1172" s="12">
        <f>SUBTOTAL(3,$B$4:B1172)</f>
        <v>1169</v>
      </c>
      <c r="B1172" s="21" t="s">
        <v>2347</v>
      </c>
      <c r="C1172" s="22" t="s">
        <v>2348</v>
      </c>
      <c r="D1172" s="15">
        <v>38716</v>
      </c>
      <c r="E1172" s="16" t="s">
        <v>1867</v>
      </c>
      <c r="F1172" s="23">
        <v>70</v>
      </c>
      <c r="G1172" s="23">
        <v>70</v>
      </c>
      <c r="H1172" s="18">
        <f t="shared" si="36"/>
        <v>70</v>
      </c>
      <c r="I1172" s="19" t="str">
        <f t="shared" si="37"/>
        <v>KHÁ</v>
      </c>
      <c r="J1172" s="20"/>
    </row>
    <row r="1173" spans="1:10" s="1" customFormat="1" x14ac:dyDescent="0.25">
      <c r="A1173" s="12">
        <f>SUBTOTAL(3,$B$4:B1173)</f>
        <v>1170</v>
      </c>
      <c r="B1173" s="21" t="s">
        <v>2349</v>
      </c>
      <c r="C1173" s="22" t="s">
        <v>2350</v>
      </c>
      <c r="D1173" s="15">
        <v>38522</v>
      </c>
      <c r="E1173" s="28"/>
      <c r="F1173" s="23">
        <v>70</v>
      </c>
      <c r="G1173" s="23">
        <v>68</v>
      </c>
      <c r="H1173" s="18">
        <f t="shared" si="36"/>
        <v>69</v>
      </c>
      <c r="I1173" s="19" t="str">
        <f t="shared" si="37"/>
        <v>KHÁ</v>
      </c>
      <c r="J1173" s="20"/>
    </row>
    <row r="1174" spans="1:10" s="1" customFormat="1" x14ac:dyDescent="0.25">
      <c r="A1174" s="12">
        <f>SUBTOTAL(3,$B$4:B1174)</f>
        <v>1171</v>
      </c>
      <c r="B1174" s="21" t="s">
        <v>2351</v>
      </c>
      <c r="C1174" s="22" t="s">
        <v>2352</v>
      </c>
      <c r="D1174" s="15">
        <v>38594</v>
      </c>
      <c r="E1174" s="16" t="s">
        <v>1859</v>
      </c>
      <c r="F1174" s="23">
        <v>88</v>
      </c>
      <c r="G1174" s="23">
        <v>81</v>
      </c>
      <c r="H1174" s="18">
        <f t="shared" si="36"/>
        <v>84.5</v>
      </c>
      <c r="I1174" s="19" t="str">
        <f t="shared" si="37"/>
        <v>TỐT</v>
      </c>
      <c r="J1174" s="20"/>
    </row>
    <row r="1175" spans="1:10" s="1" customFormat="1" x14ac:dyDescent="0.25">
      <c r="A1175" s="12">
        <f>SUBTOTAL(3,$B$4:B1175)</f>
        <v>1172</v>
      </c>
      <c r="B1175" s="21" t="s">
        <v>2353</v>
      </c>
      <c r="C1175" s="22" t="s">
        <v>2354</v>
      </c>
      <c r="D1175" s="15">
        <v>38620</v>
      </c>
      <c r="E1175" s="16" t="s">
        <v>1859</v>
      </c>
      <c r="F1175" s="23">
        <v>89</v>
      </c>
      <c r="G1175" s="23">
        <v>88</v>
      </c>
      <c r="H1175" s="18">
        <f t="shared" si="36"/>
        <v>88.5</v>
      </c>
      <c r="I1175" s="19" t="str">
        <f t="shared" si="37"/>
        <v>TỐT</v>
      </c>
      <c r="J1175" s="20"/>
    </row>
    <row r="1176" spans="1:10" s="1" customFormat="1" x14ac:dyDescent="0.25">
      <c r="A1176" s="12">
        <f>SUBTOTAL(3,$B$4:B1176)</f>
        <v>1173</v>
      </c>
      <c r="B1176" s="21" t="s">
        <v>2355</v>
      </c>
      <c r="C1176" s="22" t="s">
        <v>2356</v>
      </c>
      <c r="D1176" s="15">
        <v>38414</v>
      </c>
      <c r="E1176" s="16" t="s">
        <v>1886</v>
      </c>
      <c r="F1176" s="23">
        <v>88</v>
      </c>
      <c r="G1176" s="23">
        <v>86</v>
      </c>
      <c r="H1176" s="18">
        <f t="shared" si="36"/>
        <v>87</v>
      </c>
      <c r="I1176" s="19" t="str">
        <f t="shared" si="37"/>
        <v>TỐT</v>
      </c>
      <c r="J1176" s="20"/>
    </row>
    <row r="1177" spans="1:10" s="1" customFormat="1" x14ac:dyDescent="0.25">
      <c r="A1177" s="12">
        <f>SUBTOTAL(3,$B$4:B1177)</f>
        <v>1174</v>
      </c>
      <c r="B1177" s="21" t="s">
        <v>2357</v>
      </c>
      <c r="C1177" s="22" t="s">
        <v>2358</v>
      </c>
      <c r="D1177" s="15">
        <v>38714</v>
      </c>
      <c r="E1177" s="16" t="s">
        <v>1886</v>
      </c>
      <c r="F1177" s="23">
        <v>87</v>
      </c>
      <c r="G1177" s="23">
        <v>80</v>
      </c>
      <c r="H1177" s="18">
        <f t="shared" si="36"/>
        <v>83.5</v>
      </c>
      <c r="I1177" s="19" t="str">
        <f t="shared" si="37"/>
        <v>TỐT</v>
      </c>
      <c r="J1177" s="20"/>
    </row>
    <row r="1178" spans="1:10" s="1" customFormat="1" x14ac:dyDescent="0.25">
      <c r="A1178" s="12">
        <f>SUBTOTAL(3,$B$4:B1178)</f>
        <v>1175</v>
      </c>
      <c r="B1178" s="21" t="s">
        <v>2359</v>
      </c>
      <c r="C1178" s="22" t="s">
        <v>1808</v>
      </c>
      <c r="D1178" s="15">
        <v>38697</v>
      </c>
      <c r="E1178" s="28"/>
      <c r="F1178" s="23">
        <v>90</v>
      </c>
      <c r="G1178" s="23">
        <v>90</v>
      </c>
      <c r="H1178" s="18">
        <f t="shared" si="36"/>
        <v>90</v>
      </c>
      <c r="I1178" s="19" t="str">
        <f t="shared" si="37"/>
        <v>X.SẮC</v>
      </c>
      <c r="J1178" s="20"/>
    </row>
    <row r="1179" spans="1:10" x14ac:dyDescent="0.25">
      <c r="A1179" s="12">
        <f>SUBTOTAL(3,$B$4:B1179)</f>
        <v>1176</v>
      </c>
      <c r="B1179" s="21" t="s">
        <v>2360</v>
      </c>
      <c r="C1179" s="22" t="s">
        <v>2361</v>
      </c>
      <c r="D1179" s="15">
        <v>38684</v>
      </c>
      <c r="E1179" s="16" t="s">
        <v>1867</v>
      </c>
      <c r="F1179" s="23">
        <v>90</v>
      </c>
      <c r="G1179" s="23">
        <v>0</v>
      </c>
      <c r="H1179" s="18">
        <f t="shared" si="36"/>
        <v>45</v>
      </c>
      <c r="I1179" s="19" t="str">
        <f t="shared" si="37"/>
        <v>YẾU</v>
      </c>
      <c r="J1179" s="20"/>
    </row>
    <row r="1180" spans="1:10" s="1" customFormat="1" x14ac:dyDescent="0.25">
      <c r="A1180" s="12">
        <f>SUBTOTAL(3,$B$4:B1180)</f>
        <v>1177</v>
      </c>
      <c r="B1180" s="21" t="s">
        <v>2362</v>
      </c>
      <c r="C1180" s="22" t="s">
        <v>2363</v>
      </c>
      <c r="D1180" s="15">
        <v>38372</v>
      </c>
      <c r="E1180" s="16" t="s">
        <v>2364</v>
      </c>
      <c r="F1180" s="23">
        <v>95</v>
      </c>
      <c r="G1180" s="23">
        <v>98</v>
      </c>
      <c r="H1180" s="18">
        <f t="shared" si="36"/>
        <v>96.5</v>
      </c>
      <c r="I1180" s="19" t="str">
        <f t="shared" si="37"/>
        <v>X.SẮC</v>
      </c>
      <c r="J1180" s="20"/>
    </row>
    <row r="1181" spans="1:10" s="1" customFormat="1" x14ac:dyDescent="0.25">
      <c r="A1181" s="12">
        <f>SUBTOTAL(3,$B$4:B1181)</f>
        <v>1178</v>
      </c>
      <c r="B1181" s="21" t="s">
        <v>2365</v>
      </c>
      <c r="C1181" s="22" t="s">
        <v>2366</v>
      </c>
      <c r="D1181" s="15">
        <v>38650</v>
      </c>
      <c r="E1181" s="16" t="s">
        <v>2364</v>
      </c>
      <c r="F1181" s="23">
        <v>90</v>
      </c>
      <c r="G1181" s="23">
        <v>92</v>
      </c>
      <c r="H1181" s="18">
        <f t="shared" si="36"/>
        <v>91</v>
      </c>
      <c r="I1181" s="19" t="str">
        <f t="shared" si="37"/>
        <v>X.SẮC</v>
      </c>
      <c r="J1181" s="20"/>
    </row>
    <row r="1182" spans="1:10" s="1" customFormat="1" x14ac:dyDescent="0.25">
      <c r="A1182" s="12">
        <f>SUBTOTAL(3,$B$4:B1182)</f>
        <v>1179</v>
      </c>
      <c r="B1182" s="21" t="s">
        <v>2367</v>
      </c>
      <c r="C1182" s="22" t="s">
        <v>2368</v>
      </c>
      <c r="D1182" s="15">
        <v>38354</v>
      </c>
      <c r="E1182" s="16" t="s">
        <v>2364</v>
      </c>
      <c r="F1182" s="23">
        <v>90</v>
      </c>
      <c r="G1182" s="23">
        <v>92</v>
      </c>
      <c r="H1182" s="18">
        <f t="shared" si="36"/>
        <v>91</v>
      </c>
      <c r="I1182" s="19" t="str">
        <f t="shared" si="37"/>
        <v>X.SẮC</v>
      </c>
      <c r="J1182" s="20"/>
    </row>
    <row r="1183" spans="1:10" s="1" customFormat="1" x14ac:dyDescent="0.25">
      <c r="A1183" s="12">
        <f>SUBTOTAL(3,$B$4:B1183)</f>
        <v>1180</v>
      </c>
      <c r="B1183" s="21" t="s">
        <v>2369</v>
      </c>
      <c r="C1183" s="22" t="s">
        <v>1345</v>
      </c>
      <c r="D1183" s="15">
        <v>38588</v>
      </c>
      <c r="E1183" s="16" t="s">
        <v>2364</v>
      </c>
      <c r="F1183" s="23">
        <v>100</v>
      </c>
      <c r="G1183" s="23">
        <v>100</v>
      </c>
      <c r="H1183" s="18">
        <f t="shared" si="36"/>
        <v>100</v>
      </c>
      <c r="I1183" s="19" t="str">
        <f t="shared" si="37"/>
        <v>X.SẮC</v>
      </c>
      <c r="J1183" s="20"/>
    </row>
    <row r="1184" spans="1:10" x14ac:dyDescent="0.25">
      <c r="A1184" s="12">
        <f>SUBTOTAL(3,$B$4:B1184)</f>
        <v>1181</v>
      </c>
      <c r="B1184" s="21" t="s">
        <v>2370</v>
      </c>
      <c r="C1184" s="22" t="s">
        <v>2371</v>
      </c>
      <c r="D1184" s="15">
        <v>38478</v>
      </c>
      <c r="E1184" s="16" t="s">
        <v>2364</v>
      </c>
      <c r="F1184" s="23">
        <v>0</v>
      </c>
      <c r="G1184" s="23">
        <v>92</v>
      </c>
      <c r="H1184" s="18">
        <f t="shared" si="36"/>
        <v>46</v>
      </c>
      <c r="I1184" s="19" t="str">
        <f t="shared" si="37"/>
        <v>YẾU</v>
      </c>
      <c r="J1184" s="20"/>
    </row>
    <row r="1185" spans="1:10" s="1" customFormat="1" x14ac:dyDescent="0.25">
      <c r="A1185" s="12">
        <f>SUBTOTAL(3,$B$4:B1185)</f>
        <v>1182</v>
      </c>
      <c r="B1185" s="21" t="s">
        <v>2372</v>
      </c>
      <c r="C1185" s="22" t="s">
        <v>2373</v>
      </c>
      <c r="D1185" s="15">
        <v>38555</v>
      </c>
      <c r="E1185" s="16" t="s">
        <v>2364</v>
      </c>
      <c r="F1185" s="23">
        <v>95</v>
      </c>
      <c r="G1185" s="23">
        <v>95</v>
      </c>
      <c r="H1185" s="18">
        <f t="shared" si="36"/>
        <v>95</v>
      </c>
      <c r="I1185" s="19" t="str">
        <f t="shared" si="37"/>
        <v>X.SẮC</v>
      </c>
      <c r="J1185" s="20"/>
    </row>
    <row r="1186" spans="1:10" s="1" customFormat="1" x14ac:dyDescent="0.25">
      <c r="A1186" s="12">
        <f>SUBTOTAL(3,$B$4:B1186)</f>
        <v>1183</v>
      </c>
      <c r="B1186" s="21" t="s">
        <v>2374</v>
      </c>
      <c r="C1186" s="22" t="s">
        <v>2375</v>
      </c>
      <c r="D1186" s="15">
        <v>38412</v>
      </c>
      <c r="E1186" s="16" t="s">
        <v>2364</v>
      </c>
      <c r="F1186" s="23">
        <v>90</v>
      </c>
      <c r="G1186" s="23">
        <v>85</v>
      </c>
      <c r="H1186" s="18">
        <f t="shared" si="36"/>
        <v>87.5</v>
      </c>
      <c r="I1186" s="19" t="str">
        <f t="shared" si="37"/>
        <v>TỐT</v>
      </c>
      <c r="J1186" s="20"/>
    </row>
    <row r="1187" spans="1:10" s="1" customFormat="1" x14ac:dyDescent="0.25">
      <c r="A1187" s="12">
        <f>SUBTOTAL(3,$B$4:B1187)</f>
        <v>1184</v>
      </c>
      <c r="B1187" s="21" t="s">
        <v>2376</v>
      </c>
      <c r="C1187" s="22" t="s">
        <v>2377</v>
      </c>
      <c r="D1187" s="15">
        <v>38689</v>
      </c>
      <c r="E1187" s="16" t="s">
        <v>2378</v>
      </c>
      <c r="F1187" s="23">
        <v>90</v>
      </c>
      <c r="G1187" s="23">
        <v>90</v>
      </c>
      <c r="H1187" s="18">
        <f t="shared" si="36"/>
        <v>90</v>
      </c>
      <c r="I1187" s="19" t="str">
        <f t="shared" si="37"/>
        <v>X.SẮC</v>
      </c>
      <c r="J1187" s="20"/>
    </row>
    <row r="1188" spans="1:10" s="1" customFormat="1" x14ac:dyDescent="0.25">
      <c r="A1188" s="12">
        <f>SUBTOTAL(3,$B$4:B1188)</f>
        <v>1185</v>
      </c>
      <c r="B1188" s="21" t="s">
        <v>2379</v>
      </c>
      <c r="C1188" s="22" t="s">
        <v>2380</v>
      </c>
      <c r="D1188" s="15">
        <v>38655</v>
      </c>
      <c r="E1188" s="16" t="s">
        <v>2378</v>
      </c>
      <c r="F1188" s="23">
        <v>65</v>
      </c>
      <c r="G1188" s="23">
        <v>90</v>
      </c>
      <c r="H1188" s="18">
        <f t="shared" si="36"/>
        <v>77.5</v>
      </c>
      <c r="I1188" s="19" t="str">
        <f t="shared" si="37"/>
        <v>KHÁ</v>
      </c>
      <c r="J1188" s="20"/>
    </row>
    <row r="1189" spans="1:10" s="1" customFormat="1" x14ac:dyDescent="0.25">
      <c r="A1189" s="12">
        <f>SUBTOTAL(3,$B$4:B1189)</f>
        <v>1186</v>
      </c>
      <c r="B1189" s="21" t="s">
        <v>2381</v>
      </c>
      <c r="C1189" s="22" t="s">
        <v>2382</v>
      </c>
      <c r="D1189" s="15">
        <v>38673</v>
      </c>
      <c r="E1189" s="16" t="s">
        <v>2378</v>
      </c>
      <c r="F1189" s="23">
        <v>80</v>
      </c>
      <c r="G1189" s="23">
        <v>90</v>
      </c>
      <c r="H1189" s="18">
        <f t="shared" si="36"/>
        <v>85</v>
      </c>
      <c r="I1189" s="19" t="str">
        <f t="shared" si="37"/>
        <v>TỐT</v>
      </c>
      <c r="J1189" s="20"/>
    </row>
    <row r="1190" spans="1:10" s="1" customFormat="1" x14ac:dyDescent="0.25">
      <c r="A1190" s="12">
        <f>SUBTOTAL(3,$B$4:B1190)</f>
        <v>1187</v>
      </c>
      <c r="B1190" s="21" t="s">
        <v>2383</v>
      </c>
      <c r="C1190" s="22" t="s">
        <v>2384</v>
      </c>
      <c r="D1190" s="15">
        <v>38589</v>
      </c>
      <c r="E1190" s="16" t="s">
        <v>2378</v>
      </c>
      <c r="F1190" s="23">
        <v>90</v>
      </c>
      <c r="G1190" s="23">
        <v>90</v>
      </c>
      <c r="H1190" s="18">
        <f t="shared" si="36"/>
        <v>90</v>
      </c>
      <c r="I1190" s="19" t="str">
        <f t="shared" si="37"/>
        <v>X.SẮC</v>
      </c>
      <c r="J1190" s="20"/>
    </row>
    <row r="1191" spans="1:10" s="1" customFormat="1" x14ac:dyDescent="0.25">
      <c r="A1191" s="12">
        <f>SUBTOTAL(3,$B$4:B1191)</f>
        <v>1188</v>
      </c>
      <c r="B1191" s="21" t="s">
        <v>2385</v>
      </c>
      <c r="C1191" s="22" t="s">
        <v>2386</v>
      </c>
      <c r="D1191" s="15">
        <v>38610</v>
      </c>
      <c r="E1191" s="16" t="s">
        <v>2364</v>
      </c>
      <c r="F1191" s="23">
        <v>85</v>
      </c>
      <c r="G1191" s="23">
        <v>95</v>
      </c>
      <c r="H1191" s="18">
        <f t="shared" si="36"/>
        <v>90</v>
      </c>
      <c r="I1191" s="19" t="str">
        <f t="shared" si="37"/>
        <v>X.SẮC</v>
      </c>
      <c r="J1191" s="20"/>
    </row>
    <row r="1192" spans="1:10" s="1" customFormat="1" x14ac:dyDescent="0.25">
      <c r="A1192" s="12">
        <f>SUBTOTAL(3,$B$4:B1192)</f>
        <v>1189</v>
      </c>
      <c r="B1192" s="21" t="s">
        <v>2387</v>
      </c>
      <c r="C1192" s="22" t="s">
        <v>2388</v>
      </c>
      <c r="D1192" s="15">
        <v>38486</v>
      </c>
      <c r="E1192" s="16" t="s">
        <v>2378</v>
      </c>
      <c r="F1192" s="23">
        <v>100</v>
      </c>
      <c r="G1192" s="23">
        <v>80</v>
      </c>
      <c r="H1192" s="18">
        <f t="shared" si="36"/>
        <v>90</v>
      </c>
      <c r="I1192" s="19" t="str">
        <f t="shared" si="37"/>
        <v>X.SẮC</v>
      </c>
      <c r="J1192" s="20"/>
    </row>
    <row r="1193" spans="1:10" s="1" customFormat="1" x14ac:dyDescent="0.25">
      <c r="A1193" s="12">
        <f>SUBTOTAL(3,$B$4:B1193)</f>
        <v>1190</v>
      </c>
      <c r="B1193" s="21" t="s">
        <v>2389</v>
      </c>
      <c r="C1193" s="22" t="s">
        <v>2390</v>
      </c>
      <c r="D1193" s="15">
        <v>38693</v>
      </c>
      <c r="E1193" s="16" t="s">
        <v>2364</v>
      </c>
      <c r="F1193" s="23">
        <v>90</v>
      </c>
      <c r="G1193" s="23">
        <v>94</v>
      </c>
      <c r="H1193" s="18">
        <f t="shared" si="36"/>
        <v>92</v>
      </c>
      <c r="I1193" s="19" t="str">
        <f t="shared" si="37"/>
        <v>X.SẮC</v>
      </c>
      <c r="J1193" s="20"/>
    </row>
    <row r="1194" spans="1:10" s="1" customFormat="1" x14ac:dyDescent="0.25">
      <c r="A1194" s="12">
        <f>SUBTOTAL(3,$B$4:B1194)</f>
        <v>1191</v>
      </c>
      <c r="B1194" s="21" t="s">
        <v>2391</v>
      </c>
      <c r="C1194" s="22" t="s">
        <v>2392</v>
      </c>
      <c r="D1194" s="15">
        <v>38590</v>
      </c>
      <c r="E1194" s="16" t="s">
        <v>2378</v>
      </c>
      <c r="F1194" s="23">
        <v>80</v>
      </c>
      <c r="G1194" s="23">
        <v>90</v>
      </c>
      <c r="H1194" s="18">
        <f t="shared" si="36"/>
        <v>85</v>
      </c>
      <c r="I1194" s="19" t="str">
        <f t="shared" si="37"/>
        <v>TỐT</v>
      </c>
      <c r="J1194" s="20"/>
    </row>
    <row r="1195" spans="1:10" s="1" customFormat="1" x14ac:dyDescent="0.25">
      <c r="A1195" s="12">
        <f>SUBTOTAL(3,$B$4:B1195)</f>
        <v>1192</v>
      </c>
      <c r="B1195" s="21" t="s">
        <v>2393</v>
      </c>
      <c r="C1195" s="22" t="s">
        <v>2394</v>
      </c>
      <c r="D1195" s="15">
        <v>38421</v>
      </c>
      <c r="E1195" s="16" t="s">
        <v>2378</v>
      </c>
      <c r="F1195" s="23">
        <v>90</v>
      </c>
      <c r="G1195" s="23">
        <v>90</v>
      </c>
      <c r="H1195" s="18">
        <f t="shared" si="36"/>
        <v>90</v>
      </c>
      <c r="I1195" s="19" t="str">
        <f t="shared" si="37"/>
        <v>X.SẮC</v>
      </c>
      <c r="J1195" s="20"/>
    </row>
    <row r="1196" spans="1:10" s="1" customFormat="1" x14ac:dyDescent="0.25">
      <c r="A1196" s="12">
        <f>SUBTOTAL(3,$B$4:B1196)</f>
        <v>1193</v>
      </c>
      <c r="B1196" s="21" t="s">
        <v>2395</v>
      </c>
      <c r="C1196" s="22" t="s">
        <v>2396</v>
      </c>
      <c r="D1196" s="15">
        <v>38555</v>
      </c>
      <c r="E1196" s="28"/>
      <c r="F1196" s="23">
        <v>100</v>
      </c>
      <c r="G1196" s="23">
        <v>100</v>
      </c>
      <c r="H1196" s="18">
        <f t="shared" si="36"/>
        <v>100</v>
      </c>
      <c r="I1196" s="19" t="str">
        <f t="shared" si="37"/>
        <v>X.SẮC</v>
      </c>
      <c r="J1196" s="20"/>
    </row>
    <row r="1197" spans="1:10" s="1" customFormat="1" x14ac:dyDescent="0.25">
      <c r="A1197" s="12">
        <f>SUBTOTAL(3,$B$4:B1197)</f>
        <v>1194</v>
      </c>
      <c r="B1197" s="21" t="s">
        <v>2397</v>
      </c>
      <c r="C1197" s="22" t="s">
        <v>2398</v>
      </c>
      <c r="D1197" s="15">
        <v>38631</v>
      </c>
      <c r="E1197" s="16" t="s">
        <v>2378</v>
      </c>
      <c r="F1197" s="23">
        <v>90</v>
      </c>
      <c r="G1197" s="23">
        <v>90</v>
      </c>
      <c r="H1197" s="18">
        <f t="shared" si="36"/>
        <v>90</v>
      </c>
      <c r="I1197" s="19" t="str">
        <f t="shared" si="37"/>
        <v>X.SẮC</v>
      </c>
      <c r="J1197" s="20"/>
    </row>
    <row r="1198" spans="1:10" s="1" customFormat="1" x14ac:dyDescent="0.25">
      <c r="A1198" s="12">
        <f>SUBTOTAL(3,$B$4:B1198)</f>
        <v>1195</v>
      </c>
      <c r="B1198" s="21" t="s">
        <v>2399</v>
      </c>
      <c r="C1198" s="22" t="s">
        <v>2400</v>
      </c>
      <c r="D1198" s="15">
        <v>38450</v>
      </c>
      <c r="E1198" s="16" t="s">
        <v>2364</v>
      </c>
      <c r="F1198" s="23">
        <v>90</v>
      </c>
      <c r="G1198" s="23">
        <v>90</v>
      </c>
      <c r="H1198" s="18">
        <f t="shared" si="36"/>
        <v>90</v>
      </c>
      <c r="I1198" s="19" t="str">
        <f t="shared" si="37"/>
        <v>X.SẮC</v>
      </c>
      <c r="J1198" s="20"/>
    </row>
    <row r="1199" spans="1:10" s="1" customFormat="1" x14ac:dyDescent="0.25">
      <c r="A1199" s="12">
        <f>SUBTOTAL(3,$B$4:B1199)</f>
        <v>1196</v>
      </c>
      <c r="B1199" s="21" t="s">
        <v>2401</v>
      </c>
      <c r="C1199" s="22" t="s">
        <v>2035</v>
      </c>
      <c r="D1199" s="15">
        <v>38391</v>
      </c>
      <c r="E1199" s="16" t="s">
        <v>2364</v>
      </c>
      <c r="F1199" s="23">
        <v>85</v>
      </c>
      <c r="G1199" s="23">
        <v>90</v>
      </c>
      <c r="H1199" s="18">
        <f t="shared" si="36"/>
        <v>87.5</v>
      </c>
      <c r="I1199" s="19" t="str">
        <f t="shared" si="37"/>
        <v>TỐT</v>
      </c>
      <c r="J1199" s="20"/>
    </row>
    <row r="1200" spans="1:10" s="1" customFormat="1" x14ac:dyDescent="0.25">
      <c r="A1200" s="12">
        <f>SUBTOTAL(3,$B$4:B1200)</f>
        <v>1197</v>
      </c>
      <c r="B1200" s="21" t="s">
        <v>2402</v>
      </c>
      <c r="C1200" s="22" t="s">
        <v>2403</v>
      </c>
      <c r="D1200" s="15">
        <v>38563</v>
      </c>
      <c r="E1200" s="16" t="s">
        <v>2364</v>
      </c>
      <c r="F1200" s="23">
        <v>90</v>
      </c>
      <c r="G1200" s="23">
        <v>95</v>
      </c>
      <c r="H1200" s="18">
        <f t="shared" si="36"/>
        <v>92.5</v>
      </c>
      <c r="I1200" s="19" t="str">
        <f t="shared" si="37"/>
        <v>X.SẮC</v>
      </c>
      <c r="J1200" s="20"/>
    </row>
    <row r="1201" spans="1:10" s="1" customFormat="1" x14ac:dyDescent="0.25">
      <c r="A1201" s="12">
        <f>SUBTOTAL(3,$B$4:B1201)</f>
        <v>1198</v>
      </c>
      <c r="B1201" s="21" t="s">
        <v>2404</v>
      </c>
      <c r="C1201" s="22" t="s">
        <v>2405</v>
      </c>
      <c r="D1201" s="15">
        <v>38470</v>
      </c>
      <c r="E1201" s="16" t="s">
        <v>2378</v>
      </c>
      <c r="F1201" s="23">
        <v>80</v>
      </c>
      <c r="G1201" s="23">
        <v>90</v>
      </c>
      <c r="H1201" s="18">
        <f t="shared" si="36"/>
        <v>85</v>
      </c>
      <c r="I1201" s="19" t="str">
        <f t="shared" si="37"/>
        <v>TỐT</v>
      </c>
      <c r="J1201" s="20"/>
    </row>
    <row r="1202" spans="1:10" s="1" customFormat="1" x14ac:dyDescent="0.25">
      <c r="A1202" s="12">
        <f>SUBTOTAL(3,$B$4:B1202)</f>
        <v>1199</v>
      </c>
      <c r="B1202" s="21" t="s">
        <v>2406</v>
      </c>
      <c r="C1202" s="22" t="s">
        <v>2407</v>
      </c>
      <c r="D1202" s="15">
        <v>38619</v>
      </c>
      <c r="E1202" s="16" t="s">
        <v>2378</v>
      </c>
      <c r="F1202" s="23">
        <v>90</v>
      </c>
      <c r="G1202" s="23">
        <v>90</v>
      </c>
      <c r="H1202" s="18">
        <f t="shared" si="36"/>
        <v>90</v>
      </c>
      <c r="I1202" s="19" t="str">
        <f t="shared" si="37"/>
        <v>X.SẮC</v>
      </c>
      <c r="J1202" s="20"/>
    </row>
    <row r="1203" spans="1:10" s="1" customFormat="1" x14ac:dyDescent="0.25">
      <c r="A1203" s="12">
        <f>SUBTOTAL(3,$B$4:B1203)</f>
        <v>1200</v>
      </c>
      <c r="B1203" s="21" t="s">
        <v>2408</v>
      </c>
      <c r="C1203" s="22" t="s">
        <v>2409</v>
      </c>
      <c r="D1203" s="15">
        <v>38460</v>
      </c>
      <c r="E1203" s="28"/>
      <c r="F1203" s="23">
        <v>90</v>
      </c>
      <c r="G1203" s="23">
        <v>90</v>
      </c>
      <c r="H1203" s="18">
        <f t="shared" si="36"/>
        <v>90</v>
      </c>
      <c r="I1203" s="19" t="str">
        <f t="shared" si="37"/>
        <v>X.SẮC</v>
      </c>
      <c r="J1203" s="20"/>
    </row>
    <row r="1204" spans="1:10" s="1" customFormat="1" x14ac:dyDescent="0.25">
      <c r="A1204" s="12">
        <f>SUBTOTAL(3,$B$4:B1204)</f>
        <v>1201</v>
      </c>
      <c r="B1204" s="21" t="s">
        <v>2410</v>
      </c>
      <c r="C1204" s="22" t="s">
        <v>2411</v>
      </c>
      <c r="D1204" s="15">
        <v>38400</v>
      </c>
      <c r="E1204" s="16" t="s">
        <v>2364</v>
      </c>
      <c r="F1204" s="23">
        <v>90</v>
      </c>
      <c r="G1204" s="23">
        <v>95</v>
      </c>
      <c r="H1204" s="18">
        <f t="shared" si="36"/>
        <v>92.5</v>
      </c>
      <c r="I1204" s="19" t="str">
        <f t="shared" si="37"/>
        <v>X.SẮC</v>
      </c>
      <c r="J1204" s="20"/>
    </row>
    <row r="1205" spans="1:10" s="1" customFormat="1" x14ac:dyDescent="0.25">
      <c r="A1205" s="12">
        <f>SUBTOTAL(3,$B$4:B1205)</f>
        <v>1202</v>
      </c>
      <c r="B1205" s="21" t="s">
        <v>2412</v>
      </c>
      <c r="C1205" s="22" t="s">
        <v>2413</v>
      </c>
      <c r="D1205" s="15">
        <v>38463</v>
      </c>
      <c r="E1205" s="16" t="s">
        <v>2364</v>
      </c>
      <c r="F1205" s="23">
        <v>90</v>
      </c>
      <c r="G1205" s="23">
        <v>95</v>
      </c>
      <c r="H1205" s="18">
        <f t="shared" si="36"/>
        <v>92.5</v>
      </c>
      <c r="I1205" s="19" t="str">
        <f t="shared" si="37"/>
        <v>X.SẮC</v>
      </c>
      <c r="J1205" s="20"/>
    </row>
    <row r="1206" spans="1:10" s="1" customFormat="1" x14ac:dyDescent="0.25">
      <c r="A1206" s="12">
        <f>SUBTOTAL(3,$B$4:B1206)</f>
        <v>1203</v>
      </c>
      <c r="B1206" s="21" t="s">
        <v>2414</v>
      </c>
      <c r="C1206" s="22" t="s">
        <v>2415</v>
      </c>
      <c r="D1206" s="15">
        <v>38514</v>
      </c>
      <c r="E1206" s="16" t="s">
        <v>2364</v>
      </c>
      <c r="F1206" s="23">
        <v>90</v>
      </c>
      <c r="G1206" s="23">
        <v>95</v>
      </c>
      <c r="H1206" s="18">
        <f t="shared" si="36"/>
        <v>92.5</v>
      </c>
      <c r="I1206" s="19" t="str">
        <f t="shared" si="37"/>
        <v>X.SẮC</v>
      </c>
      <c r="J1206" s="20"/>
    </row>
    <row r="1207" spans="1:10" s="1" customFormat="1" x14ac:dyDescent="0.25">
      <c r="A1207" s="12">
        <f>SUBTOTAL(3,$B$4:B1207)</f>
        <v>1204</v>
      </c>
      <c r="B1207" s="21" t="s">
        <v>2416</v>
      </c>
      <c r="C1207" s="22" t="s">
        <v>2417</v>
      </c>
      <c r="D1207" s="15">
        <v>38614</v>
      </c>
      <c r="E1207" s="16" t="s">
        <v>2364</v>
      </c>
      <c r="F1207" s="23">
        <v>100</v>
      </c>
      <c r="G1207" s="23">
        <v>98</v>
      </c>
      <c r="H1207" s="18">
        <f t="shared" si="36"/>
        <v>99</v>
      </c>
      <c r="I1207" s="19" t="str">
        <f t="shared" si="37"/>
        <v>X.SẮC</v>
      </c>
      <c r="J1207" s="20"/>
    </row>
    <row r="1208" spans="1:10" s="1" customFormat="1" x14ac:dyDescent="0.25">
      <c r="A1208" s="12">
        <f>SUBTOTAL(3,$B$4:B1208)</f>
        <v>1205</v>
      </c>
      <c r="B1208" s="21" t="s">
        <v>2418</v>
      </c>
      <c r="C1208" s="22" t="s">
        <v>2419</v>
      </c>
      <c r="D1208" s="15">
        <v>38567</v>
      </c>
      <c r="E1208" s="16" t="s">
        <v>2364</v>
      </c>
      <c r="F1208" s="23">
        <v>90</v>
      </c>
      <c r="G1208" s="23">
        <v>95</v>
      </c>
      <c r="H1208" s="18">
        <f t="shared" si="36"/>
        <v>92.5</v>
      </c>
      <c r="I1208" s="19" t="str">
        <f t="shared" si="37"/>
        <v>X.SẮC</v>
      </c>
      <c r="J1208" s="20"/>
    </row>
    <row r="1209" spans="1:10" x14ac:dyDescent="0.25">
      <c r="A1209" s="12">
        <f>SUBTOTAL(3,$B$4:B1209)</f>
        <v>1206</v>
      </c>
      <c r="B1209" s="21" t="s">
        <v>2420</v>
      </c>
      <c r="C1209" s="22" t="s">
        <v>2421</v>
      </c>
      <c r="D1209" s="15">
        <v>38417</v>
      </c>
      <c r="E1209" s="16" t="s">
        <v>2364</v>
      </c>
      <c r="F1209" s="23">
        <v>73</v>
      </c>
      <c r="G1209" s="23">
        <v>0</v>
      </c>
      <c r="H1209" s="18">
        <f t="shared" si="36"/>
        <v>36.5</v>
      </c>
      <c r="I1209" s="19" t="str">
        <f t="shared" si="37"/>
        <v>YẾU</v>
      </c>
      <c r="J1209" s="20"/>
    </row>
    <row r="1210" spans="1:10" s="1" customFormat="1" x14ac:dyDescent="0.25">
      <c r="A1210" s="12">
        <f>SUBTOTAL(3,$B$4:B1210)</f>
        <v>1207</v>
      </c>
      <c r="B1210" s="21" t="s">
        <v>2422</v>
      </c>
      <c r="C1210" s="22" t="s">
        <v>2423</v>
      </c>
      <c r="D1210" s="15">
        <v>38695</v>
      </c>
      <c r="E1210" s="16" t="s">
        <v>2378</v>
      </c>
      <c r="F1210" s="23">
        <v>80</v>
      </c>
      <c r="G1210" s="23">
        <v>65</v>
      </c>
      <c r="H1210" s="18">
        <f t="shared" si="36"/>
        <v>72.5</v>
      </c>
      <c r="I1210" s="19" t="str">
        <f t="shared" si="37"/>
        <v>KHÁ</v>
      </c>
      <c r="J1210" s="20"/>
    </row>
    <row r="1211" spans="1:10" s="1" customFormat="1" x14ac:dyDescent="0.25">
      <c r="A1211" s="12">
        <f>SUBTOTAL(3,$B$4:B1211)</f>
        <v>1208</v>
      </c>
      <c r="B1211" s="21" t="s">
        <v>2424</v>
      </c>
      <c r="C1211" s="22" t="s">
        <v>2425</v>
      </c>
      <c r="D1211" s="15">
        <v>38712</v>
      </c>
      <c r="E1211" s="16" t="s">
        <v>2364</v>
      </c>
      <c r="F1211" s="23">
        <v>90</v>
      </c>
      <c r="G1211" s="23">
        <v>80</v>
      </c>
      <c r="H1211" s="18">
        <f t="shared" si="36"/>
        <v>85</v>
      </c>
      <c r="I1211" s="19" t="str">
        <f t="shared" si="37"/>
        <v>TỐT</v>
      </c>
      <c r="J1211" s="20"/>
    </row>
    <row r="1212" spans="1:10" s="1" customFormat="1" x14ac:dyDescent="0.25">
      <c r="A1212" s="12">
        <f>SUBTOTAL(3,$B$4:B1212)</f>
        <v>1209</v>
      </c>
      <c r="B1212" s="21" t="s">
        <v>2426</v>
      </c>
      <c r="C1212" s="22" t="s">
        <v>2427</v>
      </c>
      <c r="D1212" s="15">
        <v>38438</v>
      </c>
      <c r="E1212" s="16" t="s">
        <v>2378</v>
      </c>
      <c r="F1212" s="23">
        <v>90</v>
      </c>
      <c r="G1212" s="23">
        <v>90</v>
      </c>
      <c r="H1212" s="18">
        <f t="shared" si="36"/>
        <v>90</v>
      </c>
      <c r="I1212" s="19" t="str">
        <f t="shared" si="37"/>
        <v>X.SẮC</v>
      </c>
      <c r="J1212" s="20"/>
    </row>
    <row r="1213" spans="1:10" s="1" customFormat="1" x14ac:dyDescent="0.25">
      <c r="A1213" s="12">
        <f>SUBTOTAL(3,$B$4:B1213)</f>
        <v>1210</v>
      </c>
      <c r="B1213" s="21" t="s">
        <v>2428</v>
      </c>
      <c r="C1213" s="22" t="s">
        <v>2429</v>
      </c>
      <c r="D1213" s="15">
        <v>38383</v>
      </c>
      <c r="E1213" s="16" t="s">
        <v>2378</v>
      </c>
      <c r="F1213" s="23">
        <v>100</v>
      </c>
      <c r="G1213" s="23">
        <v>90</v>
      </c>
      <c r="H1213" s="18">
        <f t="shared" si="36"/>
        <v>95</v>
      </c>
      <c r="I1213" s="19" t="str">
        <f t="shared" si="37"/>
        <v>X.SẮC</v>
      </c>
      <c r="J1213" s="20"/>
    </row>
    <row r="1214" spans="1:10" s="1" customFormat="1" x14ac:dyDescent="0.25">
      <c r="A1214" s="12">
        <f>SUBTOTAL(3,$B$4:B1214)</f>
        <v>1211</v>
      </c>
      <c r="B1214" s="21" t="s">
        <v>2430</v>
      </c>
      <c r="C1214" s="22" t="s">
        <v>2431</v>
      </c>
      <c r="D1214" s="15">
        <v>38592</v>
      </c>
      <c r="E1214" s="16" t="s">
        <v>2378</v>
      </c>
      <c r="F1214" s="23">
        <v>90</v>
      </c>
      <c r="G1214" s="23">
        <v>90</v>
      </c>
      <c r="H1214" s="18">
        <f t="shared" si="36"/>
        <v>90</v>
      </c>
      <c r="I1214" s="19" t="str">
        <f t="shared" si="37"/>
        <v>X.SẮC</v>
      </c>
      <c r="J1214" s="20"/>
    </row>
    <row r="1215" spans="1:10" s="1" customFormat="1" x14ac:dyDescent="0.25">
      <c r="A1215" s="12">
        <f>SUBTOTAL(3,$B$4:B1215)</f>
        <v>1212</v>
      </c>
      <c r="B1215" s="21" t="s">
        <v>2432</v>
      </c>
      <c r="C1215" s="22" t="s">
        <v>2433</v>
      </c>
      <c r="D1215" s="15">
        <v>38702</v>
      </c>
      <c r="E1215" s="16" t="s">
        <v>2378</v>
      </c>
      <c r="F1215" s="23">
        <v>90</v>
      </c>
      <c r="G1215" s="23">
        <v>90</v>
      </c>
      <c r="H1215" s="18">
        <f t="shared" si="36"/>
        <v>90</v>
      </c>
      <c r="I1215" s="19" t="str">
        <f t="shared" si="37"/>
        <v>X.SẮC</v>
      </c>
      <c r="J1215" s="20"/>
    </row>
    <row r="1216" spans="1:10" s="1" customFormat="1" x14ac:dyDescent="0.25">
      <c r="A1216" s="12">
        <f>SUBTOTAL(3,$B$4:B1216)</f>
        <v>1213</v>
      </c>
      <c r="B1216" s="21" t="s">
        <v>2434</v>
      </c>
      <c r="C1216" s="22" t="s">
        <v>2435</v>
      </c>
      <c r="D1216" s="15">
        <v>38389</v>
      </c>
      <c r="E1216" s="16" t="s">
        <v>2364</v>
      </c>
      <c r="F1216" s="23">
        <v>89</v>
      </c>
      <c r="G1216" s="23">
        <v>93</v>
      </c>
      <c r="H1216" s="18">
        <f t="shared" si="36"/>
        <v>91</v>
      </c>
      <c r="I1216" s="19" t="str">
        <f t="shared" si="37"/>
        <v>X.SẮC</v>
      </c>
      <c r="J1216" s="20"/>
    </row>
    <row r="1217" spans="1:10" s="1" customFormat="1" x14ac:dyDescent="0.25">
      <c r="A1217" s="12">
        <f>SUBTOTAL(3,$B$4:B1217)</f>
        <v>1214</v>
      </c>
      <c r="B1217" s="21" t="s">
        <v>2436</v>
      </c>
      <c r="C1217" s="22" t="s">
        <v>2437</v>
      </c>
      <c r="D1217" s="15">
        <v>38557</v>
      </c>
      <c r="E1217" s="16" t="s">
        <v>2378</v>
      </c>
      <c r="F1217" s="23">
        <v>90</v>
      </c>
      <c r="G1217" s="23">
        <v>90</v>
      </c>
      <c r="H1217" s="18">
        <f t="shared" si="36"/>
        <v>90</v>
      </c>
      <c r="I1217" s="19" t="str">
        <f t="shared" si="37"/>
        <v>X.SẮC</v>
      </c>
      <c r="J1217" s="20"/>
    </row>
    <row r="1218" spans="1:10" s="1" customFormat="1" x14ac:dyDescent="0.25">
      <c r="A1218" s="12">
        <f>SUBTOTAL(3,$B$4:B1218)</f>
        <v>1215</v>
      </c>
      <c r="B1218" s="21" t="s">
        <v>2438</v>
      </c>
      <c r="C1218" s="22" t="s">
        <v>2439</v>
      </c>
      <c r="D1218" s="15">
        <v>38596</v>
      </c>
      <c r="E1218" s="16" t="s">
        <v>2378</v>
      </c>
      <c r="F1218" s="23">
        <v>90</v>
      </c>
      <c r="G1218" s="23">
        <v>90</v>
      </c>
      <c r="H1218" s="18">
        <f t="shared" si="36"/>
        <v>90</v>
      </c>
      <c r="I1218" s="19" t="str">
        <f t="shared" si="37"/>
        <v>X.SẮC</v>
      </c>
      <c r="J1218" s="20"/>
    </row>
    <row r="1219" spans="1:10" s="1" customFormat="1" x14ac:dyDescent="0.25">
      <c r="A1219" s="12">
        <f>SUBTOTAL(3,$B$4:B1219)</f>
        <v>1216</v>
      </c>
      <c r="B1219" s="21" t="s">
        <v>2440</v>
      </c>
      <c r="C1219" s="22" t="s">
        <v>2441</v>
      </c>
      <c r="D1219" s="15">
        <v>38657</v>
      </c>
      <c r="E1219" s="16" t="s">
        <v>2378</v>
      </c>
      <c r="F1219" s="23">
        <v>90</v>
      </c>
      <c r="G1219" s="23">
        <v>90</v>
      </c>
      <c r="H1219" s="18">
        <f t="shared" si="36"/>
        <v>90</v>
      </c>
      <c r="I1219" s="19" t="str">
        <f t="shared" si="37"/>
        <v>X.SẮC</v>
      </c>
      <c r="J1219" s="20"/>
    </row>
    <row r="1220" spans="1:10" s="1" customFormat="1" x14ac:dyDescent="0.25">
      <c r="A1220" s="12">
        <f>SUBTOTAL(3,$B$4:B1220)</f>
        <v>1217</v>
      </c>
      <c r="B1220" s="21" t="s">
        <v>2442</v>
      </c>
      <c r="C1220" s="22" t="s">
        <v>523</v>
      </c>
      <c r="D1220" s="15">
        <v>38532</v>
      </c>
      <c r="E1220" s="16" t="s">
        <v>2364</v>
      </c>
      <c r="F1220" s="23">
        <v>90</v>
      </c>
      <c r="G1220" s="23">
        <v>98</v>
      </c>
      <c r="H1220" s="18">
        <f t="shared" si="36"/>
        <v>94</v>
      </c>
      <c r="I1220" s="19" t="str">
        <f t="shared" si="37"/>
        <v>X.SẮC</v>
      </c>
      <c r="J1220" s="20"/>
    </row>
    <row r="1221" spans="1:10" s="1" customFormat="1" x14ac:dyDescent="0.25">
      <c r="A1221" s="12">
        <f>SUBTOTAL(3,$B$4:B1221)</f>
        <v>1218</v>
      </c>
      <c r="B1221" s="21" t="s">
        <v>2443</v>
      </c>
      <c r="C1221" s="22" t="s">
        <v>2444</v>
      </c>
      <c r="D1221" s="15">
        <v>38679</v>
      </c>
      <c r="E1221" s="16" t="s">
        <v>2378</v>
      </c>
      <c r="F1221" s="23">
        <v>90</v>
      </c>
      <c r="G1221" s="23">
        <v>90</v>
      </c>
      <c r="H1221" s="18">
        <f t="shared" ref="H1221:H1284" si="38">(F1221+G1221)/2</f>
        <v>90</v>
      </c>
      <c r="I1221" s="19" t="str">
        <f t="shared" ref="I1221:I1284" si="39">IF(H1221&gt;=90,"X.SẮC", IF(H1221&gt;=80,"TỐT", IF(H1221&gt;=65,"KHÁ", IF(H1221&gt;=50,"T.BÌNH", IF(H1221&gt;=35, "YẾU","KÉM" )))))</f>
        <v>X.SẮC</v>
      </c>
      <c r="J1221" s="20"/>
    </row>
    <row r="1222" spans="1:10" s="1" customFormat="1" x14ac:dyDescent="0.25">
      <c r="A1222" s="12">
        <f>SUBTOTAL(3,$B$4:B1222)</f>
        <v>1219</v>
      </c>
      <c r="B1222" s="21" t="s">
        <v>2445</v>
      </c>
      <c r="C1222" s="22" t="s">
        <v>2446</v>
      </c>
      <c r="D1222" s="15">
        <v>38716</v>
      </c>
      <c r="E1222" s="16" t="s">
        <v>2378</v>
      </c>
      <c r="F1222" s="23">
        <v>90</v>
      </c>
      <c r="G1222" s="23">
        <v>90</v>
      </c>
      <c r="H1222" s="18">
        <f t="shared" si="38"/>
        <v>90</v>
      </c>
      <c r="I1222" s="19" t="str">
        <f t="shared" si="39"/>
        <v>X.SẮC</v>
      </c>
      <c r="J1222" s="20"/>
    </row>
    <row r="1223" spans="1:10" s="1" customFormat="1" x14ac:dyDescent="0.25">
      <c r="A1223" s="12">
        <f>SUBTOTAL(3,$B$4:B1223)</f>
        <v>1220</v>
      </c>
      <c r="B1223" s="21" t="s">
        <v>2447</v>
      </c>
      <c r="C1223" s="22" t="s">
        <v>2448</v>
      </c>
      <c r="D1223" s="15">
        <v>38624</v>
      </c>
      <c r="E1223" s="16" t="s">
        <v>2378</v>
      </c>
      <c r="F1223" s="23">
        <v>90</v>
      </c>
      <c r="G1223" s="23">
        <v>90</v>
      </c>
      <c r="H1223" s="18">
        <f t="shared" si="38"/>
        <v>90</v>
      </c>
      <c r="I1223" s="19" t="str">
        <f t="shared" si="39"/>
        <v>X.SẮC</v>
      </c>
      <c r="J1223" s="20"/>
    </row>
    <row r="1224" spans="1:10" s="1" customFormat="1" x14ac:dyDescent="0.25">
      <c r="A1224" s="12">
        <f>SUBTOTAL(3,$B$4:B1224)</f>
        <v>1221</v>
      </c>
      <c r="B1224" s="21" t="s">
        <v>2449</v>
      </c>
      <c r="C1224" s="22" t="s">
        <v>2450</v>
      </c>
      <c r="D1224" s="15">
        <v>38528</v>
      </c>
      <c r="E1224" s="16" t="s">
        <v>2378</v>
      </c>
      <c r="F1224" s="23">
        <v>90</v>
      </c>
      <c r="G1224" s="23">
        <v>90</v>
      </c>
      <c r="H1224" s="18">
        <f t="shared" si="38"/>
        <v>90</v>
      </c>
      <c r="I1224" s="19" t="str">
        <f t="shared" si="39"/>
        <v>X.SẮC</v>
      </c>
      <c r="J1224" s="20"/>
    </row>
    <row r="1225" spans="1:10" s="1" customFormat="1" x14ac:dyDescent="0.25">
      <c r="A1225" s="12">
        <f>SUBTOTAL(3,$B$4:B1225)</f>
        <v>1222</v>
      </c>
      <c r="B1225" s="21" t="s">
        <v>2451</v>
      </c>
      <c r="C1225" s="22" t="s">
        <v>2452</v>
      </c>
      <c r="D1225" s="15">
        <v>38533</v>
      </c>
      <c r="E1225" s="16" t="s">
        <v>2378</v>
      </c>
      <c r="F1225" s="23">
        <v>90</v>
      </c>
      <c r="G1225" s="23">
        <v>80</v>
      </c>
      <c r="H1225" s="18">
        <f t="shared" si="38"/>
        <v>85</v>
      </c>
      <c r="I1225" s="19" t="str">
        <f t="shared" si="39"/>
        <v>TỐT</v>
      </c>
      <c r="J1225" s="20"/>
    </row>
    <row r="1226" spans="1:10" x14ac:dyDescent="0.25">
      <c r="A1226" s="12">
        <f>SUBTOTAL(3,$B$4:B1226)</f>
        <v>1223</v>
      </c>
      <c r="B1226" s="21" t="s">
        <v>2453</v>
      </c>
      <c r="C1226" s="22" t="s">
        <v>2454</v>
      </c>
      <c r="D1226" s="15">
        <v>38375</v>
      </c>
      <c r="E1226" s="16" t="s">
        <v>2378</v>
      </c>
      <c r="F1226" s="23">
        <v>90</v>
      </c>
      <c r="G1226" s="23">
        <v>0</v>
      </c>
      <c r="H1226" s="18">
        <f t="shared" si="38"/>
        <v>45</v>
      </c>
      <c r="I1226" s="19" t="str">
        <f t="shared" si="39"/>
        <v>YẾU</v>
      </c>
      <c r="J1226" s="20"/>
    </row>
    <row r="1227" spans="1:10" s="1" customFormat="1" x14ac:dyDescent="0.25">
      <c r="A1227" s="12">
        <f>SUBTOTAL(3,$B$4:B1227)</f>
        <v>1224</v>
      </c>
      <c r="B1227" s="21" t="s">
        <v>2455</v>
      </c>
      <c r="C1227" s="22" t="s">
        <v>2456</v>
      </c>
      <c r="D1227" s="15">
        <v>38433</v>
      </c>
      <c r="E1227" s="16" t="s">
        <v>2378</v>
      </c>
      <c r="F1227" s="23">
        <v>90</v>
      </c>
      <c r="G1227" s="23">
        <v>90</v>
      </c>
      <c r="H1227" s="18">
        <f t="shared" si="38"/>
        <v>90</v>
      </c>
      <c r="I1227" s="19" t="str">
        <f t="shared" si="39"/>
        <v>X.SẮC</v>
      </c>
      <c r="J1227" s="20"/>
    </row>
    <row r="1228" spans="1:10" s="1" customFormat="1" x14ac:dyDescent="0.25">
      <c r="A1228" s="12">
        <f>SUBTOTAL(3,$B$4:B1228)</f>
        <v>1225</v>
      </c>
      <c r="B1228" s="21" t="s">
        <v>2457</v>
      </c>
      <c r="C1228" s="22" t="s">
        <v>2458</v>
      </c>
      <c r="D1228" s="15">
        <v>38367</v>
      </c>
      <c r="E1228" s="16" t="s">
        <v>2378</v>
      </c>
      <c r="F1228" s="23">
        <v>90</v>
      </c>
      <c r="G1228" s="23">
        <v>90</v>
      </c>
      <c r="H1228" s="18">
        <f t="shared" si="38"/>
        <v>90</v>
      </c>
      <c r="I1228" s="19" t="str">
        <f t="shared" si="39"/>
        <v>X.SẮC</v>
      </c>
      <c r="J1228" s="20"/>
    </row>
    <row r="1229" spans="1:10" s="1" customFormat="1" x14ac:dyDescent="0.25">
      <c r="A1229" s="12">
        <f>SUBTOTAL(3,$B$4:B1229)</f>
        <v>1226</v>
      </c>
      <c r="B1229" s="21" t="s">
        <v>2459</v>
      </c>
      <c r="C1229" s="22" t="s">
        <v>2460</v>
      </c>
      <c r="D1229" s="15">
        <v>38535</v>
      </c>
      <c r="E1229" s="16" t="s">
        <v>2364</v>
      </c>
      <c r="F1229" s="23">
        <v>80</v>
      </c>
      <c r="G1229" s="23">
        <v>85</v>
      </c>
      <c r="H1229" s="18">
        <f t="shared" si="38"/>
        <v>82.5</v>
      </c>
      <c r="I1229" s="19" t="str">
        <f t="shared" si="39"/>
        <v>TỐT</v>
      </c>
      <c r="J1229" s="20"/>
    </row>
    <row r="1230" spans="1:10" s="1" customFormat="1" x14ac:dyDescent="0.25">
      <c r="A1230" s="12">
        <f>SUBTOTAL(3,$B$4:B1230)</f>
        <v>1227</v>
      </c>
      <c r="B1230" s="21" t="s">
        <v>2461</v>
      </c>
      <c r="C1230" s="22" t="s">
        <v>2462</v>
      </c>
      <c r="D1230" s="15">
        <v>38497</v>
      </c>
      <c r="E1230" s="16" t="s">
        <v>2378</v>
      </c>
      <c r="F1230" s="23">
        <v>100</v>
      </c>
      <c r="G1230" s="23">
        <v>100</v>
      </c>
      <c r="H1230" s="18">
        <f t="shared" si="38"/>
        <v>100</v>
      </c>
      <c r="I1230" s="19" t="str">
        <f t="shared" si="39"/>
        <v>X.SẮC</v>
      </c>
      <c r="J1230" s="20"/>
    </row>
    <row r="1231" spans="1:10" s="1" customFormat="1" x14ac:dyDescent="0.25">
      <c r="A1231" s="12">
        <f>SUBTOTAL(3,$B$4:B1231)</f>
        <v>1228</v>
      </c>
      <c r="B1231" s="21" t="s">
        <v>2463</v>
      </c>
      <c r="C1231" s="22" t="s">
        <v>2464</v>
      </c>
      <c r="D1231" s="15">
        <v>38439</v>
      </c>
      <c r="E1231" s="16" t="s">
        <v>2378</v>
      </c>
      <c r="F1231" s="23">
        <v>90</v>
      </c>
      <c r="G1231" s="23">
        <v>90</v>
      </c>
      <c r="H1231" s="18">
        <f t="shared" si="38"/>
        <v>90</v>
      </c>
      <c r="I1231" s="19" t="str">
        <f t="shared" si="39"/>
        <v>X.SẮC</v>
      </c>
      <c r="J1231" s="20"/>
    </row>
    <row r="1232" spans="1:10" s="1" customFormat="1" x14ac:dyDescent="0.25">
      <c r="A1232" s="12">
        <f>SUBTOTAL(3,$B$4:B1232)</f>
        <v>1229</v>
      </c>
      <c r="B1232" s="21" t="s">
        <v>2465</v>
      </c>
      <c r="C1232" s="22" t="s">
        <v>2466</v>
      </c>
      <c r="D1232" s="15">
        <v>38713</v>
      </c>
      <c r="E1232" s="16" t="s">
        <v>2364</v>
      </c>
      <c r="F1232" s="23">
        <v>90</v>
      </c>
      <c r="G1232" s="23">
        <v>95</v>
      </c>
      <c r="H1232" s="18">
        <f t="shared" si="38"/>
        <v>92.5</v>
      </c>
      <c r="I1232" s="19" t="str">
        <f t="shared" si="39"/>
        <v>X.SẮC</v>
      </c>
      <c r="J1232" s="20"/>
    </row>
    <row r="1233" spans="1:10" s="1" customFormat="1" x14ac:dyDescent="0.25">
      <c r="A1233" s="12">
        <f>SUBTOTAL(3,$B$4:B1233)</f>
        <v>1230</v>
      </c>
      <c r="B1233" s="21" t="s">
        <v>2467</v>
      </c>
      <c r="C1233" s="22" t="s">
        <v>2468</v>
      </c>
      <c r="D1233" s="15">
        <v>38699</v>
      </c>
      <c r="E1233" s="16" t="s">
        <v>2378</v>
      </c>
      <c r="F1233" s="23">
        <v>90</v>
      </c>
      <c r="G1233" s="23">
        <v>80</v>
      </c>
      <c r="H1233" s="18">
        <f t="shared" si="38"/>
        <v>85</v>
      </c>
      <c r="I1233" s="19" t="str">
        <f t="shared" si="39"/>
        <v>TỐT</v>
      </c>
      <c r="J1233" s="20"/>
    </row>
    <row r="1234" spans="1:10" s="1" customFormat="1" x14ac:dyDescent="0.25">
      <c r="A1234" s="12">
        <f>SUBTOTAL(3,$B$4:B1234)</f>
        <v>1231</v>
      </c>
      <c r="B1234" s="21" t="s">
        <v>2469</v>
      </c>
      <c r="C1234" s="22" t="s">
        <v>2470</v>
      </c>
      <c r="D1234" s="15">
        <v>38584</v>
      </c>
      <c r="E1234" s="16" t="s">
        <v>2378</v>
      </c>
      <c r="F1234" s="23">
        <v>100</v>
      </c>
      <c r="G1234" s="23">
        <v>100</v>
      </c>
      <c r="H1234" s="18">
        <f t="shared" si="38"/>
        <v>100</v>
      </c>
      <c r="I1234" s="19" t="str">
        <f t="shared" si="39"/>
        <v>X.SẮC</v>
      </c>
      <c r="J1234" s="20"/>
    </row>
    <row r="1235" spans="1:10" s="1" customFormat="1" x14ac:dyDescent="0.25">
      <c r="A1235" s="12">
        <f>SUBTOTAL(3,$B$4:B1235)</f>
        <v>1232</v>
      </c>
      <c r="B1235" s="21" t="s">
        <v>2471</v>
      </c>
      <c r="C1235" s="22" t="s">
        <v>2472</v>
      </c>
      <c r="D1235" s="15">
        <v>38373</v>
      </c>
      <c r="E1235" s="16" t="s">
        <v>2364</v>
      </c>
      <c r="F1235" s="23">
        <v>90</v>
      </c>
      <c r="G1235" s="23">
        <v>95</v>
      </c>
      <c r="H1235" s="18">
        <f t="shared" si="38"/>
        <v>92.5</v>
      </c>
      <c r="I1235" s="19" t="str">
        <f t="shared" si="39"/>
        <v>X.SẮC</v>
      </c>
      <c r="J1235" s="20"/>
    </row>
    <row r="1236" spans="1:10" s="1" customFormat="1" x14ac:dyDescent="0.25">
      <c r="A1236" s="12">
        <f>SUBTOTAL(3,$B$4:B1236)</f>
        <v>1233</v>
      </c>
      <c r="B1236" s="21" t="s">
        <v>2473</v>
      </c>
      <c r="C1236" s="22" t="s">
        <v>2474</v>
      </c>
      <c r="D1236" s="15">
        <v>38605</v>
      </c>
      <c r="E1236" s="16" t="s">
        <v>2378</v>
      </c>
      <c r="F1236" s="23">
        <v>90</v>
      </c>
      <c r="G1236" s="23">
        <v>90</v>
      </c>
      <c r="H1236" s="18">
        <f t="shared" si="38"/>
        <v>90</v>
      </c>
      <c r="I1236" s="19" t="str">
        <f t="shared" si="39"/>
        <v>X.SẮC</v>
      </c>
      <c r="J1236" s="20"/>
    </row>
    <row r="1237" spans="1:10" s="1" customFormat="1" ht="37.5" x14ac:dyDescent="0.25">
      <c r="A1237" s="12">
        <f>SUBTOTAL(3,$B$4:B1237)</f>
        <v>1234</v>
      </c>
      <c r="B1237" s="21" t="s">
        <v>2475</v>
      </c>
      <c r="C1237" s="22" t="s">
        <v>2476</v>
      </c>
      <c r="D1237" s="15">
        <v>38373</v>
      </c>
      <c r="E1237" s="16" t="s">
        <v>2477</v>
      </c>
      <c r="F1237" s="23">
        <v>90</v>
      </c>
      <c r="G1237" s="23">
        <v>85</v>
      </c>
      <c r="H1237" s="18">
        <f t="shared" si="38"/>
        <v>87.5</v>
      </c>
      <c r="I1237" s="19" t="str">
        <f t="shared" si="39"/>
        <v>TỐT</v>
      </c>
      <c r="J1237" s="20"/>
    </row>
    <row r="1238" spans="1:10" s="1" customFormat="1" x14ac:dyDescent="0.25">
      <c r="A1238" s="12">
        <f>SUBTOTAL(3,$B$4:B1238)</f>
        <v>1235</v>
      </c>
      <c r="B1238" s="21" t="s">
        <v>2478</v>
      </c>
      <c r="C1238" s="22" t="s">
        <v>2479</v>
      </c>
      <c r="D1238" s="15">
        <v>38407</v>
      </c>
      <c r="E1238" s="16" t="s">
        <v>2480</v>
      </c>
      <c r="F1238" s="23">
        <v>90</v>
      </c>
      <c r="G1238" s="23">
        <v>90</v>
      </c>
      <c r="H1238" s="18">
        <f t="shared" si="38"/>
        <v>90</v>
      </c>
      <c r="I1238" s="19" t="str">
        <f t="shared" si="39"/>
        <v>X.SẮC</v>
      </c>
      <c r="J1238" s="20"/>
    </row>
    <row r="1239" spans="1:10" s="1" customFormat="1" x14ac:dyDescent="0.25">
      <c r="A1239" s="12">
        <f>SUBTOTAL(3,$B$4:B1239)</f>
        <v>1236</v>
      </c>
      <c r="B1239" s="21" t="s">
        <v>2481</v>
      </c>
      <c r="C1239" s="22" t="s">
        <v>2482</v>
      </c>
      <c r="D1239" s="15">
        <v>38628</v>
      </c>
      <c r="E1239" s="16" t="s">
        <v>2480</v>
      </c>
      <c r="F1239" s="23">
        <v>100</v>
      </c>
      <c r="G1239" s="23">
        <v>100</v>
      </c>
      <c r="H1239" s="18">
        <f t="shared" si="38"/>
        <v>100</v>
      </c>
      <c r="I1239" s="19" t="str">
        <f t="shared" si="39"/>
        <v>X.SẮC</v>
      </c>
      <c r="J1239" s="20"/>
    </row>
    <row r="1240" spans="1:10" s="1" customFormat="1" x14ac:dyDescent="0.25">
      <c r="A1240" s="12">
        <f>SUBTOTAL(3,$B$4:B1240)</f>
        <v>1237</v>
      </c>
      <c r="B1240" s="21" t="s">
        <v>2483</v>
      </c>
      <c r="C1240" s="22" t="s">
        <v>2484</v>
      </c>
      <c r="D1240" s="15">
        <v>38529</v>
      </c>
      <c r="E1240" s="16" t="s">
        <v>2480</v>
      </c>
      <c r="F1240" s="23">
        <v>90</v>
      </c>
      <c r="G1240" s="23">
        <v>95</v>
      </c>
      <c r="H1240" s="18">
        <f t="shared" si="38"/>
        <v>92.5</v>
      </c>
      <c r="I1240" s="19" t="str">
        <f t="shared" si="39"/>
        <v>X.SẮC</v>
      </c>
      <c r="J1240" s="20"/>
    </row>
    <row r="1241" spans="1:10" s="1" customFormat="1" x14ac:dyDescent="0.25">
      <c r="A1241" s="12">
        <f>SUBTOTAL(3,$B$4:B1241)</f>
        <v>1238</v>
      </c>
      <c r="B1241" s="21" t="s">
        <v>2485</v>
      </c>
      <c r="C1241" s="22" t="s">
        <v>2486</v>
      </c>
      <c r="D1241" s="15">
        <v>38202</v>
      </c>
      <c r="E1241" s="16" t="s">
        <v>2477</v>
      </c>
      <c r="F1241" s="23">
        <v>80</v>
      </c>
      <c r="G1241" s="23">
        <v>80</v>
      </c>
      <c r="H1241" s="18">
        <f t="shared" si="38"/>
        <v>80</v>
      </c>
      <c r="I1241" s="19" t="str">
        <f t="shared" si="39"/>
        <v>TỐT</v>
      </c>
      <c r="J1241" s="20"/>
    </row>
    <row r="1242" spans="1:10" s="1" customFormat="1" x14ac:dyDescent="0.25">
      <c r="A1242" s="12">
        <f>SUBTOTAL(3,$B$4:B1242)</f>
        <v>1239</v>
      </c>
      <c r="B1242" s="21" t="s">
        <v>2487</v>
      </c>
      <c r="C1242" s="22" t="s">
        <v>2488</v>
      </c>
      <c r="D1242" s="15">
        <v>38670</v>
      </c>
      <c r="E1242" s="16" t="s">
        <v>2489</v>
      </c>
      <c r="F1242" s="23">
        <v>90</v>
      </c>
      <c r="G1242" s="23">
        <v>100</v>
      </c>
      <c r="H1242" s="18">
        <f t="shared" si="38"/>
        <v>95</v>
      </c>
      <c r="I1242" s="19" t="str">
        <f t="shared" si="39"/>
        <v>X.SẮC</v>
      </c>
      <c r="J1242" s="20"/>
    </row>
    <row r="1243" spans="1:10" s="1" customFormat="1" x14ac:dyDescent="0.25">
      <c r="A1243" s="12">
        <f>SUBTOTAL(3,$B$4:B1243)</f>
        <v>1240</v>
      </c>
      <c r="B1243" s="21" t="s">
        <v>2490</v>
      </c>
      <c r="C1243" s="22" t="s">
        <v>2491</v>
      </c>
      <c r="D1243" s="15">
        <v>38600</v>
      </c>
      <c r="E1243" s="16" t="s">
        <v>2489</v>
      </c>
      <c r="F1243" s="23">
        <v>100</v>
      </c>
      <c r="G1243" s="23">
        <v>100</v>
      </c>
      <c r="H1243" s="18">
        <f t="shared" si="38"/>
        <v>100</v>
      </c>
      <c r="I1243" s="19" t="str">
        <f t="shared" si="39"/>
        <v>X.SẮC</v>
      </c>
      <c r="J1243" s="20"/>
    </row>
    <row r="1244" spans="1:10" x14ac:dyDescent="0.25">
      <c r="A1244" s="12">
        <f>SUBTOTAL(3,$B$4:B1244)</f>
        <v>1241</v>
      </c>
      <c r="B1244" s="21" t="s">
        <v>2492</v>
      </c>
      <c r="C1244" s="22" t="s">
        <v>2493</v>
      </c>
      <c r="D1244" s="15">
        <v>38384</v>
      </c>
      <c r="E1244" s="16" t="s">
        <v>2489</v>
      </c>
      <c r="F1244" s="23">
        <v>90</v>
      </c>
      <c r="G1244" s="23">
        <v>0</v>
      </c>
      <c r="H1244" s="18">
        <f t="shared" si="38"/>
        <v>45</v>
      </c>
      <c r="I1244" s="19" t="str">
        <f t="shared" si="39"/>
        <v>YẾU</v>
      </c>
      <c r="J1244" s="20"/>
    </row>
    <row r="1245" spans="1:10" s="1" customFormat="1" x14ac:dyDescent="0.25">
      <c r="A1245" s="12">
        <f>SUBTOTAL(3,$B$4:B1245)</f>
        <v>1242</v>
      </c>
      <c r="B1245" s="21" t="s">
        <v>2494</v>
      </c>
      <c r="C1245" s="22" t="s">
        <v>2495</v>
      </c>
      <c r="D1245" s="15">
        <v>38661</v>
      </c>
      <c r="E1245" s="16" t="s">
        <v>2489</v>
      </c>
      <c r="F1245" s="23">
        <v>90</v>
      </c>
      <c r="G1245" s="23">
        <v>90</v>
      </c>
      <c r="H1245" s="18">
        <f t="shared" si="38"/>
        <v>90</v>
      </c>
      <c r="I1245" s="19" t="str">
        <f t="shared" si="39"/>
        <v>X.SẮC</v>
      </c>
      <c r="J1245" s="20"/>
    </row>
    <row r="1246" spans="1:10" s="1" customFormat="1" x14ac:dyDescent="0.25">
      <c r="A1246" s="12">
        <f>SUBTOTAL(3,$B$4:B1246)</f>
        <v>1243</v>
      </c>
      <c r="B1246" s="21" t="s">
        <v>2496</v>
      </c>
      <c r="C1246" s="22" t="s">
        <v>2497</v>
      </c>
      <c r="D1246" s="15">
        <v>38482</v>
      </c>
      <c r="E1246" s="16" t="s">
        <v>2477</v>
      </c>
      <c r="F1246" s="23">
        <v>90</v>
      </c>
      <c r="G1246" s="23">
        <v>85</v>
      </c>
      <c r="H1246" s="18">
        <f t="shared" si="38"/>
        <v>87.5</v>
      </c>
      <c r="I1246" s="19" t="str">
        <f t="shared" si="39"/>
        <v>TỐT</v>
      </c>
      <c r="J1246" s="20"/>
    </row>
    <row r="1247" spans="1:10" s="1" customFormat="1" x14ac:dyDescent="0.25">
      <c r="A1247" s="12">
        <f>SUBTOTAL(3,$B$4:B1247)</f>
        <v>1244</v>
      </c>
      <c r="B1247" s="21" t="s">
        <v>2498</v>
      </c>
      <c r="C1247" s="22" t="s">
        <v>2499</v>
      </c>
      <c r="D1247" s="15">
        <v>38393</v>
      </c>
      <c r="E1247" s="16" t="s">
        <v>2480</v>
      </c>
      <c r="F1247" s="23">
        <v>100</v>
      </c>
      <c r="G1247" s="23">
        <v>100</v>
      </c>
      <c r="H1247" s="18">
        <f t="shared" si="38"/>
        <v>100</v>
      </c>
      <c r="I1247" s="19" t="str">
        <f t="shared" si="39"/>
        <v>X.SẮC</v>
      </c>
      <c r="J1247" s="20"/>
    </row>
    <row r="1248" spans="1:10" s="1" customFormat="1" x14ac:dyDescent="0.25">
      <c r="A1248" s="12">
        <f>SUBTOTAL(3,$B$4:B1248)</f>
        <v>1245</v>
      </c>
      <c r="B1248" s="21" t="s">
        <v>2500</v>
      </c>
      <c r="C1248" s="22" t="s">
        <v>2501</v>
      </c>
      <c r="D1248" s="15">
        <v>38666</v>
      </c>
      <c r="E1248" s="16" t="s">
        <v>2477</v>
      </c>
      <c r="F1248" s="23">
        <v>90</v>
      </c>
      <c r="G1248" s="23">
        <v>70</v>
      </c>
      <c r="H1248" s="18">
        <f t="shared" si="38"/>
        <v>80</v>
      </c>
      <c r="I1248" s="19" t="str">
        <f t="shared" si="39"/>
        <v>TỐT</v>
      </c>
      <c r="J1248" s="20"/>
    </row>
    <row r="1249" spans="1:10" s="1" customFormat="1" x14ac:dyDescent="0.25">
      <c r="A1249" s="12">
        <f>SUBTOTAL(3,$B$4:B1249)</f>
        <v>1246</v>
      </c>
      <c r="B1249" s="21" t="s">
        <v>2502</v>
      </c>
      <c r="C1249" s="22" t="s">
        <v>2503</v>
      </c>
      <c r="D1249" s="15">
        <v>38623</v>
      </c>
      <c r="E1249" s="16" t="s">
        <v>2477</v>
      </c>
      <c r="F1249" s="23">
        <v>85</v>
      </c>
      <c r="G1249" s="23">
        <v>80</v>
      </c>
      <c r="H1249" s="18">
        <f t="shared" si="38"/>
        <v>82.5</v>
      </c>
      <c r="I1249" s="19" t="str">
        <f t="shared" si="39"/>
        <v>TỐT</v>
      </c>
      <c r="J1249" s="20"/>
    </row>
    <row r="1250" spans="1:10" x14ac:dyDescent="0.25">
      <c r="A1250" s="12">
        <f>SUBTOTAL(3,$B$4:B1250)</f>
        <v>1247</v>
      </c>
      <c r="B1250" s="21" t="s">
        <v>2504</v>
      </c>
      <c r="C1250" s="22" t="s">
        <v>2505</v>
      </c>
      <c r="D1250" s="15">
        <v>38659</v>
      </c>
      <c r="E1250" s="28"/>
      <c r="F1250" s="23">
        <v>0</v>
      </c>
      <c r="G1250" s="23">
        <v>80</v>
      </c>
      <c r="H1250" s="18">
        <f t="shared" si="38"/>
        <v>40</v>
      </c>
      <c r="I1250" s="19" t="str">
        <f t="shared" si="39"/>
        <v>YẾU</v>
      </c>
      <c r="J1250" s="20"/>
    </row>
    <row r="1251" spans="1:10" s="1" customFormat="1" x14ac:dyDescent="0.25">
      <c r="A1251" s="12">
        <f>SUBTOTAL(3,$B$4:B1251)</f>
        <v>1248</v>
      </c>
      <c r="B1251" s="21" t="s">
        <v>2506</v>
      </c>
      <c r="C1251" s="22" t="s">
        <v>2507</v>
      </c>
      <c r="D1251" s="15">
        <v>38026</v>
      </c>
      <c r="E1251" s="16" t="s">
        <v>2477</v>
      </c>
      <c r="F1251" s="23">
        <v>90</v>
      </c>
      <c r="G1251" s="23">
        <v>95</v>
      </c>
      <c r="H1251" s="18">
        <f t="shared" si="38"/>
        <v>92.5</v>
      </c>
      <c r="I1251" s="19" t="str">
        <f t="shared" si="39"/>
        <v>X.SẮC</v>
      </c>
      <c r="J1251" s="20"/>
    </row>
    <row r="1252" spans="1:10" s="1" customFormat="1" x14ac:dyDescent="0.25">
      <c r="A1252" s="12">
        <f>SUBTOTAL(3,$B$4:B1252)</f>
        <v>1249</v>
      </c>
      <c r="B1252" s="21" t="s">
        <v>2508</v>
      </c>
      <c r="C1252" s="22" t="s">
        <v>2509</v>
      </c>
      <c r="D1252" s="15">
        <v>38687</v>
      </c>
      <c r="E1252" s="16" t="s">
        <v>2477</v>
      </c>
      <c r="F1252" s="23">
        <v>90</v>
      </c>
      <c r="G1252" s="23">
        <v>81</v>
      </c>
      <c r="H1252" s="18">
        <f t="shared" si="38"/>
        <v>85.5</v>
      </c>
      <c r="I1252" s="19" t="str">
        <f t="shared" si="39"/>
        <v>TỐT</v>
      </c>
      <c r="J1252" s="20"/>
    </row>
    <row r="1253" spans="1:10" x14ac:dyDescent="0.25">
      <c r="A1253" s="12">
        <f>SUBTOTAL(3,$B$4:B1253)</f>
        <v>1250</v>
      </c>
      <c r="B1253" s="21" t="s">
        <v>2510</v>
      </c>
      <c r="C1253" s="22" t="s">
        <v>2511</v>
      </c>
      <c r="D1253" s="15">
        <v>38429</v>
      </c>
      <c r="E1253" s="16" t="s">
        <v>2477</v>
      </c>
      <c r="F1253" s="23">
        <v>85</v>
      </c>
      <c r="G1253" s="23">
        <v>0</v>
      </c>
      <c r="H1253" s="18">
        <f t="shared" si="38"/>
        <v>42.5</v>
      </c>
      <c r="I1253" s="19" t="str">
        <f t="shared" si="39"/>
        <v>YẾU</v>
      </c>
      <c r="J1253" s="20"/>
    </row>
    <row r="1254" spans="1:10" s="1" customFormat="1" x14ac:dyDescent="0.25">
      <c r="A1254" s="12">
        <f>SUBTOTAL(3,$B$4:B1254)</f>
        <v>1251</v>
      </c>
      <c r="B1254" s="21" t="s">
        <v>2512</v>
      </c>
      <c r="C1254" s="22" t="s">
        <v>2513</v>
      </c>
      <c r="D1254" s="15">
        <v>38296</v>
      </c>
      <c r="E1254" s="16" t="s">
        <v>2477</v>
      </c>
      <c r="F1254" s="23">
        <v>100</v>
      </c>
      <c r="G1254" s="23">
        <v>0</v>
      </c>
      <c r="H1254" s="18">
        <f t="shared" si="38"/>
        <v>50</v>
      </c>
      <c r="I1254" s="19" t="str">
        <f t="shared" si="39"/>
        <v>T.BÌNH</v>
      </c>
      <c r="J1254" s="20"/>
    </row>
    <row r="1255" spans="1:10" s="1" customFormat="1" x14ac:dyDescent="0.25">
      <c r="A1255" s="12">
        <f>SUBTOTAL(3,$B$4:B1255)</f>
        <v>1252</v>
      </c>
      <c r="B1255" s="21" t="s">
        <v>2514</v>
      </c>
      <c r="C1255" s="22" t="s">
        <v>2515</v>
      </c>
      <c r="D1255" s="15">
        <v>38487</v>
      </c>
      <c r="E1255" s="16" t="s">
        <v>2489</v>
      </c>
      <c r="F1255" s="23">
        <v>100</v>
      </c>
      <c r="G1255" s="23">
        <v>100</v>
      </c>
      <c r="H1255" s="18">
        <f t="shared" si="38"/>
        <v>100</v>
      </c>
      <c r="I1255" s="19" t="str">
        <f t="shared" si="39"/>
        <v>X.SẮC</v>
      </c>
      <c r="J1255" s="20"/>
    </row>
    <row r="1256" spans="1:10" s="1" customFormat="1" x14ac:dyDescent="0.25">
      <c r="A1256" s="12">
        <f>SUBTOTAL(3,$B$4:B1256)</f>
        <v>1253</v>
      </c>
      <c r="B1256" s="21" t="s">
        <v>2516</v>
      </c>
      <c r="C1256" s="22" t="s">
        <v>2517</v>
      </c>
      <c r="D1256" s="15">
        <v>38466</v>
      </c>
      <c r="E1256" s="16" t="s">
        <v>2477</v>
      </c>
      <c r="F1256" s="23">
        <v>80</v>
      </c>
      <c r="G1256" s="23">
        <v>75</v>
      </c>
      <c r="H1256" s="18">
        <f t="shared" si="38"/>
        <v>77.5</v>
      </c>
      <c r="I1256" s="19" t="str">
        <f t="shared" si="39"/>
        <v>KHÁ</v>
      </c>
      <c r="J1256" s="20"/>
    </row>
    <row r="1257" spans="1:10" s="1" customFormat="1" x14ac:dyDescent="0.25">
      <c r="A1257" s="12">
        <f>SUBTOTAL(3,$B$4:B1257)</f>
        <v>1254</v>
      </c>
      <c r="B1257" s="21" t="s">
        <v>2518</v>
      </c>
      <c r="C1257" s="22" t="s">
        <v>2519</v>
      </c>
      <c r="D1257" s="15">
        <v>38355</v>
      </c>
      <c r="E1257" s="16" t="s">
        <v>2489</v>
      </c>
      <c r="F1257" s="23">
        <v>100</v>
      </c>
      <c r="G1257" s="23">
        <v>90</v>
      </c>
      <c r="H1257" s="18">
        <f t="shared" si="38"/>
        <v>95</v>
      </c>
      <c r="I1257" s="19" t="str">
        <f t="shared" si="39"/>
        <v>X.SẮC</v>
      </c>
      <c r="J1257" s="20"/>
    </row>
    <row r="1258" spans="1:10" s="1" customFormat="1" x14ac:dyDescent="0.25">
      <c r="A1258" s="12">
        <f>SUBTOTAL(3,$B$4:B1258)</f>
        <v>1255</v>
      </c>
      <c r="B1258" s="21" t="s">
        <v>2520</v>
      </c>
      <c r="C1258" s="22" t="s">
        <v>2521</v>
      </c>
      <c r="D1258" s="15">
        <v>38676</v>
      </c>
      <c r="E1258" s="16" t="s">
        <v>2477</v>
      </c>
      <c r="F1258" s="23">
        <v>80</v>
      </c>
      <c r="G1258" s="23">
        <v>75</v>
      </c>
      <c r="H1258" s="18">
        <f t="shared" si="38"/>
        <v>77.5</v>
      </c>
      <c r="I1258" s="19" t="str">
        <f t="shared" si="39"/>
        <v>KHÁ</v>
      </c>
      <c r="J1258" s="20"/>
    </row>
    <row r="1259" spans="1:10" s="1" customFormat="1" x14ac:dyDescent="0.25">
      <c r="A1259" s="12">
        <f>SUBTOTAL(3,$B$4:B1259)</f>
        <v>1256</v>
      </c>
      <c r="B1259" s="21" t="s">
        <v>2522</v>
      </c>
      <c r="C1259" s="22" t="s">
        <v>2523</v>
      </c>
      <c r="D1259" s="15">
        <v>38426</v>
      </c>
      <c r="E1259" s="16" t="s">
        <v>2480</v>
      </c>
      <c r="F1259" s="23">
        <v>95</v>
      </c>
      <c r="G1259" s="23">
        <v>95</v>
      </c>
      <c r="H1259" s="18">
        <f t="shared" si="38"/>
        <v>95</v>
      </c>
      <c r="I1259" s="19" t="str">
        <f t="shared" si="39"/>
        <v>X.SẮC</v>
      </c>
      <c r="J1259" s="20"/>
    </row>
    <row r="1260" spans="1:10" s="1" customFormat="1" x14ac:dyDescent="0.25">
      <c r="A1260" s="12">
        <f>SUBTOTAL(3,$B$4:B1260)</f>
        <v>1257</v>
      </c>
      <c r="B1260" s="21" t="s">
        <v>2524</v>
      </c>
      <c r="C1260" s="22" t="s">
        <v>2525</v>
      </c>
      <c r="D1260" s="15">
        <v>38667</v>
      </c>
      <c r="E1260" s="16" t="s">
        <v>2480</v>
      </c>
      <c r="F1260" s="23">
        <v>100</v>
      </c>
      <c r="G1260" s="23">
        <v>100</v>
      </c>
      <c r="H1260" s="18">
        <f t="shared" si="38"/>
        <v>100</v>
      </c>
      <c r="I1260" s="19" t="str">
        <f t="shared" si="39"/>
        <v>X.SẮC</v>
      </c>
      <c r="J1260" s="20"/>
    </row>
    <row r="1261" spans="1:10" s="1" customFormat="1" x14ac:dyDescent="0.25">
      <c r="A1261" s="12">
        <f>SUBTOTAL(3,$B$4:B1261)</f>
        <v>1258</v>
      </c>
      <c r="B1261" s="21" t="s">
        <v>2526</v>
      </c>
      <c r="C1261" s="22" t="s">
        <v>2527</v>
      </c>
      <c r="D1261" s="15">
        <v>38469</v>
      </c>
      <c r="E1261" s="16" t="s">
        <v>2480</v>
      </c>
      <c r="F1261" s="23">
        <v>100</v>
      </c>
      <c r="G1261" s="23">
        <v>100</v>
      </c>
      <c r="H1261" s="18">
        <f t="shared" si="38"/>
        <v>100</v>
      </c>
      <c r="I1261" s="19" t="str">
        <f t="shared" si="39"/>
        <v>X.SẮC</v>
      </c>
      <c r="J1261" s="20"/>
    </row>
    <row r="1262" spans="1:10" s="1" customFormat="1" x14ac:dyDescent="0.25">
      <c r="A1262" s="12">
        <f>SUBTOTAL(3,$B$4:B1262)</f>
        <v>1259</v>
      </c>
      <c r="B1262" s="21" t="s">
        <v>2528</v>
      </c>
      <c r="C1262" s="22" t="s">
        <v>2529</v>
      </c>
      <c r="D1262" s="15">
        <v>38452</v>
      </c>
      <c r="E1262" s="16" t="s">
        <v>2489</v>
      </c>
      <c r="F1262" s="23">
        <v>100</v>
      </c>
      <c r="G1262" s="23">
        <v>100</v>
      </c>
      <c r="H1262" s="18">
        <f t="shared" si="38"/>
        <v>100</v>
      </c>
      <c r="I1262" s="19" t="str">
        <f t="shared" si="39"/>
        <v>X.SẮC</v>
      </c>
      <c r="J1262" s="20"/>
    </row>
    <row r="1263" spans="1:10" s="1" customFormat="1" x14ac:dyDescent="0.25">
      <c r="A1263" s="12">
        <f>SUBTOTAL(3,$B$4:B1263)</f>
        <v>1260</v>
      </c>
      <c r="B1263" s="21" t="s">
        <v>2530</v>
      </c>
      <c r="C1263" s="22" t="s">
        <v>2531</v>
      </c>
      <c r="D1263" s="15">
        <v>38636</v>
      </c>
      <c r="E1263" s="16" t="s">
        <v>2480</v>
      </c>
      <c r="F1263" s="23">
        <v>100</v>
      </c>
      <c r="G1263" s="23">
        <v>90</v>
      </c>
      <c r="H1263" s="18">
        <f t="shared" si="38"/>
        <v>95</v>
      </c>
      <c r="I1263" s="19" t="str">
        <f t="shared" si="39"/>
        <v>X.SẮC</v>
      </c>
      <c r="J1263" s="20"/>
    </row>
    <row r="1264" spans="1:10" s="1" customFormat="1" x14ac:dyDescent="0.25">
      <c r="A1264" s="12">
        <f>SUBTOTAL(3,$B$4:B1264)</f>
        <v>1261</v>
      </c>
      <c r="B1264" s="21" t="s">
        <v>2532</v>
      </c>
      <c r="C1264" s="22" t="s">
        <v>2533</v>
      </c>
      <c r="D1264" s="15">
        <v>38560</v>
      </c>
      <c r="E1264" s="16" t="s">
        <v>2477</v>
      </c>
      <c r="F1264" s="23">
        <v>90</v>
      </c>
      <c r="G1264" s="23">
        <v>90</v>
      </c>
      <c r="H1264" s="18">
        <f t="shared" si="38"/>
        <v>90</v>
      </c>
      <c r="I1264" s="19" t="str">
        <f t="shared" si="39"/>
        <v>X.SẮC</v>
      </c>
      <c r="J1264" s="20"/>
    </row>
    <row r="1265" spans="1:10" s="1" customFormat="1" x14ac:dyDescent="0.25">
      <c r="A1265" s="12">
        <f>SUBTOTAL(3,$B$4:B1265)</f>
        <v>1262</v>
      </c>
      <c r="B1265" s="21" t="s">
        <v>2534</v>
      </c>
      <c r="C1265" s="22" t="s">
        <v>2535</v>
      </c>
      <c r="D1265" s="15">
        <v>38660</v>
      </c>
      <c r="E1265" s="16" t="s">
        <v>2480</v>
      </c>
      <c r="F1265" s="23">
        <v>100</v>
      </c>
      <c r="G1265" s="23">
        <v>100</v>
      </c>
      <c r="H1265" s="18">
        <f t="shared" si="38"/>
        <v>100</v>
      </c>
      <c r="I1265" s="19" t="str">
        <f t="shared" si="39"/>
        <v>X.SẮC</v>
      </c>
      <c r="J1265" s="20"/>
    </row>
    <row r="1266" spans="1:10" s="1" customFormat="1" x14ac:dyDescent="0.25">
      <c r="A1266" s="12">
        <f>SUBTOTAL(3,$B$4:B1266)</f>
        <v>1263</v>
      </c>
      <c r="B1266" s="21" t="s">
        <v>2536</v>
      </c>
      <c r="C1266" s="22" t="s">
        <v>2537</v>
      </c>
      <c r="D1266" s="15">
        <v>38625</v>
      </c>
      <c r="E1266" s="16" t="s">
        <v>2477</v>
      </c>
      <c r="F1266" s="23">
        <v>100</v>
      </c>
      <c r="G1266" s="23">
        <v>100</v>
      </c>
      <c r="H1266" s="18">
        <f t="shared" si="38"/>
        <v>100</v>
      </c>
      <c r="I1266" s="19" t="str">
        <f t="shared" si="39"/>
        <v>X.SẮC</v>
      </c>
      <c r="J1266" s="20"/>
    </row>
    <row r="1267" spans="1:10" s="1" customFormat="1" x14ac:dyDescent="0.25">
      <c r="A1267" s="12">
        <f>SUBTOTAL(3,$B$4:B1267)</f>
        <v>1264</v>
      </c>
      <c r="B1267" s="21" t="s">
        <v>2538</v>
      </c>
      <c r="C1267" s="22" t="s">
        <v>2539</v>
      </c>
      <c r="D1267" s="15">
        <v>38478</v>
      </c>
      <c r="E1267" s="16" t="s">
        <v>2480</v>
      </c>
      <c r="F1267" s="23">
        <v>90</v>
      </c>
      <c r="G1267" s="23">
        <v>90</v>
      </c>
      <c r="H1267" s="18">
        <f t="shared" si="38"/>
        <v>90</v>
      </c>
      <c r="I1267" s="19" t="str">
        <f t="shared" si="39"/>
        <v>X.SẮC</v>
      </c>
      <c r="J1267" s="20"/>
    </row>
    <row r="1268" spans="1:10" s="1" customFormat="1" x14ac:dyDescent="0.25">
      <c r="A1268" s="12">
        <f>SUBTOTAL(3,$B$4:B1268)</f>
        <v>1265</v>
      </c>
      <c r="B1268" s="21" t="s">
        <v>2540</v>
      </c>
      <c r="C1268" s="22" t="s">
        <v>2541</v>
      </c>
      <c r="D1268" s="15">
        <v>38398</v>
      </c>
      <c r="E1268" s="16" t="s">
        <v>2480</v>
      </c>
      <c r="F1268" s="23">
        <v>95</v>
      </c>
      <c r="G1268" s="23">
        <v>92</v>
      </c>
      <c r="H1268" s="18">
        <f t="shared" si="38"/>
        <v>93.5</v>
      </c>
      <c r="I1268" s="19" t="str">
        <f t="shared" si="39"/>
        <v>X.SẮC</v>
      </c>
      <c r="J1268" s="20"/>
    </row>
    <row r="1269" spans="1:10" s="1" customFormat="1" x14ac:dyDescent="0.25">
      <c r="A1269" s="12">
        <f>SUBTOTAL(3,$B$4:B1269)</f>
        <v>1266</v>
      </c>
      <c r="B1269" s="21" t="s">
        <v>2542</v>
      </c>
      <c r="C1269" s="22" t="s">
        <v>2543</v>
      </c>
      <c r="D1269" s="15">
        <v>38618</v>
      </c>
      <c r="E1269" s="16" t="s">
        <v>2480</v>
      </c>
      <c r="F1269" s="23">
        <v>100</v>
      </c>
      <c r="G1269" s="23">
        <v>100</v>
      </c>
      <c r="H1269" s="18">
        <f t="shared" si="38"/>
        <v>100</v>
      </c>
      <c r="I1269" s="19" t="str">
        <f t="shared" si="39"/>
        <v>X.SẮC</v>
      </c>
      <c r="J1269" s="20"/>
    </row>
    <row r="1270" spans="1:10" s="1" customFormat="1" x14ac:dyDescent="0.25">
      <c r="A1270" s="12">
        <f>SUBTOTAL(3,$B$4:B1270)</f>
        <v>1267</v>
      </c>
      <c r="B1270" s="21" t="s">
        <v>2544</v>
      </c>
      <c r="C1270" s="22" t="s">
        <v>2545</v>
      </c>
      <c r="D1270" s="15">
        <v>38474</v>
      </c>
      <c r="E1270" s="16" t="s">
        <v>2480</v>
      </c>
      <c r="F1270" s="23">
        <v>90</v>
      </c>
      <c r="G1270" s="23">
        <v>90</v>
      </c>
      <c r="H1270" s="18">
        <f t="shared" si="38"/>
        <v>90</v>
      </c>
      <c r="I1270" s="19" t="str">
        <f t="shared" si="39"/>
        <v>X.SẮC</v>
      </c>
      <c r="J1270" s="20"/>
    </row>
    <row r="1271" spans="1:10" s="1" customFormat="1" x14ac:dyDescent="0.25">
      <c r="A1271" s="12">
        <f>SUBTOTAL(3,$B$4:B1271)</f>
        <v>1268</v>
      </c>
      <c r="B1271" s="21" t="s">
        <v>2546</v>
      </c>
      <c r="C1271" s="22" t="s">
        <v>2547</v>
      </c>
      <c r="D1271" s="15">
        <v>38581</v>
      </c>
      <c r="E1271" s="16" t="s">
        <v>2489</v>
      </c>
      <c r="F1271" s="23">
        <v>90</v>
      </c>
      <c r="G1271" s="23">
        <v>100</v>
      </c>
      <c r="H1271" s="18">
        <f t="shared" si="38"/>
        <v>95</v>
      </c>
      <c r="I1271" s="19" t="str">
        <f t="shared" si="39"/>
        <v>X.SẮC</v>
      </c>
      <c r="J1271" s="20"/>
    </row>
    <row r="1272" spans="1:10" s="1" customFormat="1" x14ac:dyDescent="0.25">
      <c r="A1272" s="12">
        <f>SUBTOTAL(3,$B$4:B1272)</f>
        <v>1269</v>
      </c>
      <c r="B1272" s="21" t="s">
        <v>2548</v>
      </c>
      <c r="C1272" s="22" t="s">
        <v>2549</v>
      </c>
      <c r="D1272" s="15">
        <v>38591</v>
      </c>
      <c r="E1272" s="16" t="s">
        <v>2477</v>
      </c>
      <c r="F1272" s="23">
        <v>90</v>
      </c>
      <c r="G1272" s="23">
        <v>75</v>
      </c>
      <c r="H1272" s="18">
        <f t="shared" si="38"/>
        <v>82.5</v>
      </c>
      <c r="I1272" s="19" t="str">
        <f t="shared" si="39"/>
        <v>TỐT</v>
      </c>
      <c r="J1272" s="20"/>
    </row>
    <row r="1273" spans="1:10" s="1" customFormat="1" x14ac:dyDescent="0.25">
      <c r="A1273" s="12">
        <f>SUBTOTAL(3,$B$4:B1273)</f>
        <v>1270</v>
      </c>
      <c r="B1273" s="21" t="s">
        <v>2550</v>
      </c>
      <c r="C1273" s="22" t="s">
        <v>2551</v>
      </c>
      <c r="D1273" s="15">
        <v>38377</v>
      </c>
      <c r="E1273" s="16" t="s">
        <v>2489</v>
      </c>
      <c r="F1273" s="23">
        <v>90</v>
      </c>
      <c r="G1273" s="23">
        <v>90</v>
      </c>
      <c r="H1273" s="18">
        <f t="shared" si="38"/>
        <v>90</v>
      </c>
      <c r="I1273" s="19" t="str">
        <f t="shared" si="39"/>
        <v>X.SẮC</v>
      </c>
      <c r="J1273" s="20"/>
    </row>
    <row r="1274" spans="1:10" s="1" customFormat="1" x14ac:dyDescent="0.25">
      <c r="A1274" s="12">
        <f>SUBTOTAL(3,$B$4:B1274)</f>
        <v>1271</v>
      </c>
      <c r="B1274" s="21" t="s">
        <v>2552</v>
      </c>
      <c r="C1274" s="22" t="s">
        <v>2553</v>
      </c>
      <c r="D1274" s="15">
        <v>38437</v>
      </c>
      <c r="E1274" s="16" t="s">
        <v>2489</v>
      </c>
      <c r="F1274" s="23">
        <v>100</v>
      </c>
      <c r="G1274" s="23">
        <v>100</v>
      </c>
      <c r="H1274" s="18">
        <f t="shared" si="38"/>
        <v>100</v>
      </c>
      <c r="I1274" s="19" t="str">
        <f t="shared" si="39"/>
        <v>X.SẮC</v>
      </c>
      <c r="J1274" s="20"/>
    </row>
    <row r="1275" spans="1:10" s="1" customFormat="1" x14ac:dyDescent="0.25">
      <c r="A1275" s="12">
        <f>SUBTOTAL(3,$B$4:B1275)</f>
        <v>1272</v>
      </c>
      <c r="B1275" s="21" t="s">
        <v>2554</v>
      </c>
      <c r="C1275" s="22" t="s">
        <v>2555</v>
      </c>
      <c r="D1275" s="15">
        <v>38571</v>
      </c>
      <c r="E1275" s="16" t="s">
        <v>2480</v>
      </c>
      <c r="F1275" s="23">
        <v>75</v>
      </c>
      <c r="G1275" s="23">
        <v>81</v>
      </c>
      <c r="H1275" s="18">
        <f t="shared" si="38"/>
        <v>78</v>
      </c>
      <c r="I1275" s="19" t="str">
        <f t="shared" si="39"/>
        <v>KHÁ</v>
      </c>
      <c r="J1275" s="20"/>
    </row>
    <row r="1276" spans="1:10" s="1" customFormat="1" x14ac:dyDescent="0.25">
      <c r="A1276" s="12">
        <f>SUBTOTAL(3,$B$4:B1276)</f>
        <v>1273</v>
      </c>
      <c r="B1276" s="21" t="s">
        <v>2556</v>
      </c>
      <c r="C1276" s="22" t="s">
        <v>2557</v>
      </c>
      <c r="D1276" s="15">
        <v>38458</v>
      </c>
      <c r="E1276" s="16" t="s">
        <v>2480</v>
      </c>
      <c r="F1276" s="23">
        <v>90</v>
      </c>
      <c r="G1276" s="23">
        <v>100</v>
      </c>
      <c r="H1276" s="18">
        <f t="shared" si="38"/>
        <v>95</v>
      </c>
      <c r="I1276" s="19" t="str">
        <f t="shared" si="39"/>
        <v>X.SẮC</v>
      </c>
      <c r="J1276" s="20"/>
    </row>
    <row r="1277" spans="1:10" s="1" customFormat="1" x14ac:dyDescent="0.25">
      <c r="A1277" s="12">
        <f>SUBTOTAL(3,$B$4:B1277)</f>
        <v>1274</v>
      </c>
      <c r="B1277" s="21" t="s">
        <v>2558</v>
      </c>
      <c r="C1277" s="22" t="s">
        <v>941</v>
      </c>
      <c r="D1277" s="15">
        <v>38604</v>
      </c>
      <c r="E1277" s="16" t="s">
        <v>2489</v>
      </c>
      <c r="F1277" s="23">
        <v>100</v>
      </c>
      <c r="G1277" s="23">
        <v>100</v>
      </c>
      <c r="H1277" s="18">
        <f t="shared" si="38"/>
        <v>100</v>
      </c>
      <c r="I1277" s="19" t="str">
        <f t="shared" si="39"/>
        <v>X.SẮC</v>
      </c>
      <c r="J1277" s="20"/>
    </row>
    <row r="1278" spans="1:10" s="1" customFormat="1" x14ac:dyDescent="0.25">
      <c r="A1278" s="12">
        <f>SUBTOTAL(3,$B$4:B1278)</f>
        <v>1275</v>
      </c>
      <c r="B1278" s="21" t="s">
        <v>2559</v>
      </c>
      <c r="C1278" s="22" t="s">
        <v>2560</v>
      </c>
      <c r="D1278" s="15">
        <v>38446</v>
      </c>
      <c r="E1278" s="16" t="s">
        <v>2480</v>
      </c>
      <c r="F1278" s="23">
        <v>90</v>
      </c>
      <c r="G1278" s="23">
        <v>90</v>
      </c>
      <c r="H1278" s="18">
        <f t="shared" si="38"/>
        <v>90</v>
      </c>
      <c r="I1278" s="19" t="str">
        <f t="shared" si="39"/>
        <v>X.SẮC</v>
      </c>
      <c r="J1278" s="20"/>
    </row>
    <row r="1279" spans="1:10" s="1" customFormat="1" x14ac:dyDescent="0.25">
      <c r="A1279" s="12">
        <f>SUBTOTAL(3,$B$4:B1279)</f>
        <v>1276</v>
      </c>
      <c r="B1279" s="21" t="s">
        <v>2561</v>
      </c>
      <c r="C1279" s="22" t="s">
        <v>2562</v>
      </c>
      <c r="D1279" s="15">
        <v>38371</v>
      </c>
      <c r="E1279" s="16" t="s">
        <v>2489</v>
      </c>
      <c r="F1279" s="23">
        <v>100</v>
      </c>
      <c r="G1279" s="23">
        <v>100</v>
      </c>
      <c r="H1279" s="18">
        <f t="shared" si="38"/>
        <v>100</v>
      </c>
      <c r="I1279" s="19" t="str">
        <f t="shared" si="39"/>
        <v>X.SẮC</v>
      </c>
      <c r="J1279" s="20"/>
    </row>
    <row r="1280" spans="1:10" s="1" customFormat="1" x14ac:dyDescent="0.25">
      <c r="A1280" s="12">
        <f>SUBTOTAL(3,$B$4:B1280)</f>
        <v>1277</v>
      </c>
      <c r="B1280" s="21" t="s">
        <v>2563</v>
      </c>
      <c r="C1280" s="22" t="s">
        <v>2564</v>
      </c>
      <c r="D1280" s="15">
        <v>38666</v>
      </c>
      <c r="E1280" s="16" t="s">
        <v>2480</v>
      </c>
      <c r="F1280" s="23">
        <v>90</v>
      </c>
      <c r="G1280" s="23">
        <v>90</v>
      </c>
      <c r="H1280" s="18">
        <f t="shared" si="38"/>
        <v>90</v>
      </c>
      <c r="I1280" s="19" t="str">
        <f t="shared" si="39"/>
        <v>X.SẮC</v>
      </c>
      <c r="J1280" s="20"/>
    </row>
    <row r="1281" spans="1:10" s="1" customFormat="1" x14ac:dyDescent="0.25">
      <c r="A1281" s="12">
        <f>SUBTOTAL(3,$B$4:B1281)</f>
        <v>1278</v>
      </c>
      <c r="B1281" s="21" t="s">
        <v>2565</v>
      </c>
      <c r="C1281" s="22" t="s">
        <v>2566</v>
      </c>
      <c r="D1281" s="15">
        <v>38653</v>
      </c>
      <c r="E1281" s="16" t="s">
        <v>2480</v>
      </c>
      <c r="F1281" s="23">
        <v>100</v>
      </c>
      <c r="G1281" s="23">
        <v>100</v>
      </c>
      <c r="H1281" s="18">
        <f t="shared" si="38"/>
        <v>100</v>
      </c>
      <c r="I1281" s="19" t="str">
        <f t="shared" si="39"/>
        <v>X.SẮC</v>
      </c>
      <c r="J1281" s="20"/>
    </row>
    <row r="1282" spans="1:10" s="1" customFormat="1" x14ac:dyDescent="0.25">
      <c r="A1282" s="12">
        <f>SUBTOTAL(3,$B$4:B1282)</f>
        <v>1279</v>
      </c>
      <c r="B1282" s="21" t="s">
        <v>2567</v>
      </c>
      <c r="C1282" s="22" t="s">
        <v>2568</v>
      </c>
      <c r="D1282" s="15">
        <v>38589</v>
      </c>
      <c r="E1282" s="16" t="s">
        <v>2489</v>
      </c>
      <c r="F1282" s="23">
        <v>100</v>
      </c>
      <c r="G1282" s="23">
        <v>100</v>
      </c>
      <c r="H1282" s="18">
        <f t="shared" si="38"/>
        <v>100</v>
      </c>
      <c r="I1282" s="19" t="str">
        <f t="shared" si="39"/>
        <v>X.SẮC</v>
      </c>
      <c r="J1282" s="20"/>
    </row>
    <row r="1283" spans="1:10" s="1" customFormat="1" x14ac:dyDescent="0.25">
      <c r="A1283" s="12">
        <f>SUBTOTAL(3,$B$4:B1283)</f>
        <v>1280</v>
      </c>
      <c r="B1283" s="21" t="s">
        <v>2569</v>
      </c>
      <c r="C1283" s="22" t="s">
        <v>2570</v>
      </c>
      <c r="D1283" s="15">
        <v>38473</v>
      </c>
      <c r="E1283" s="16" t="s">
        <v>2489</v>
      </c>
      <c r="F1283" s="23">
        <v>100</v>
      </c>
      <c r="G1283" s="23">
        <v>100</v>
      </c>
      <c r="H1283" s="18">
        <f t="shared" si="38"/>
        <v>100</v>
      </c>
      <c r="I1283" s="19" t="str">
        <f t="shared" si="39"/>
        <v>X.SẮC</v>
      </c>
      <c r="J1283" s="20"/>
    </row>
    <row r="1284" spans="1:10" s="1" customFormat="1" x14ac:dyDescent="0.25">
      <c r="A1284" s="12">
        <f>SUBTOTAL(3,$B$4:B1284)</f>
        <v>1281</v>
      </c>
      <c r="B1284" s="21" t="s">
        <v>2571</v>
      </c>
      <c r="C1284" s="22" t="s">
        <v>2572</v>
      </c>
      <c r="D1284" s="15">
        <v>38510</v>
      </c>
      <c r="E1284" s="16" t="s">
        <v>2489</v>
      </c>
      <c r="F1284" s="23">
        <v>85</v>
      </c>
      <c r="G1284" s="23">
        <v>99</v>
      </c>
      <c r="H1284" s="18">
        <f t="shared" si="38"/>
        <v>92</v>
      </c>
      <c r="I1284" s="19" t="str">
        <f t="shared" si="39"/>
        <v>X.SẮC</v>
      </c>
      <c r="J1284" s="20"/>
    </row>
    <row r="1285" spans="1:10" s="1" customFormat="1" x14ac:dyDescent="0.25">
      <c r="A1285" s="12">
        <f>SUBTOTAL(3,$B$4:B1285)</f>
        <v>1282</v>
      </c>
      <c r="B1285" s="21" t="s">
        <v>2573</v>
      </c>
      <c r="C1285" s="22" t="s">
        <v>2574</v>
      </c>
      <c r="D1285" s="15">
        <v>38624</v>
      </c>
      <c r="E1285" s="16" t="s">
        <v>2480</v>
      </c>
      <c r="F1285" s="23">
        <v>90</v>
      </c>
      <c r="G1285" s="23">
        <v>100</v>
      </c>
      <c r="H1285" s="18">
        <f t="shared" ref="H1285:H1348" si="40">(F1285+G1285)/2</f>
        <v>95</v>
      </c>
      <c r="I1285" s="19" t="str">
        <f t="shared" ref="I1285:I1348" si="41">IF(H1285&gt;=90,"X.SẮC", IF(H1285&gt;=80,"TỐT", IF(H1285&gt;=65,"KHÁ", IF(H1285&gt;=50,"T.BÌNH", IF(H1285&gt;=35, "YẾU","KÉM" )))))</f>
        <v>X.SẮC</v>
      </c>
      <c r="J1285" s="20"/>
    </row>
    <row r="1286" spans="1:10" s="1" customFormat="1" x14ac:dyDescent="0.25">
      <c r="A1286" s="12">
        <f>SUBTOTAL(3,$B$4:B1286)</f>
        <v>1283</v>
      </c>
      <c r="B1286" s="21" t="s">
        <v>2575</v>
      </c>
      <c r="C1286" s="22" t="s">
        <v>2576</v>
      </c>
      <c r="D1286" s="15">
        <v>38701</v>
      </c>
      <c r="E1286" s="16" t="s">
        <v>2489</v>
      </c>
      <c r="F1286" s="23">
        <v>100</v>
      </c>
      <c r="G1286" s="23">
        <v>90</v>
      </c>
      <c r="H1286" s="18">
        <f t="shared" si="40"/>
        <v>95</v>
      </c>
      <c r="I1286" s="19" t="str">
        <f t="shared" si="41"/>
        <v>X.SẮC</v>
      </c>
      <c r="J1286" s="20"/>
    </row>
    <row r="1287" spans="1:10" s="1" customFormat="1" x14ac:dyDescent="0.25">
      <c r="A1287" s="12">
        <f>SUBTOTAL(3,$B$4:B1287)</f>
        <v>1284</v>
      </c>
      <c r="B1287" s="21" t="s">
        <v>2577</v>
      </c>
      <c r="C1287" s="22" t="s">
        <v>2578</v>
      </c>
      <c r="D1287" s="15">
        <v>38394</v>
      </c>
      <c r="E1287" s="16" t="s">
        <v>2489</v>
      </c>
      <c r="F1287" s="23">
        <v>100</v>
      </c>
      <c r="G1287" s="23">
        <v>100</v>
      </c>
      <c r="H1287" s="18">
        <f t="shared" si="40"/>
        <v>100</v>
      </c>
      <c r="I1287" s="19" t="str">
        <f t="shared" si="41"/>
        <v>X.SẮC</v>
      </c>
      <c r="J1287" s="20"/>
    </row>
    <row r="1288" spans="1:10" s="1" customFormat="1" x14ac:dyDescent="0.25">
      <c r="A1288" s="12">
        <f>SUBTOTAL(3,$B$4:B1288)</f>
        <v>1285</v>
      </c>
      <c r="B1288" s="21" t="s">
        <v>2579</v>
      </c>
      <c r="C1288" s="22" t="s">
        <v>2580</v>
      </c>
      <c r="D1288" s="15">
        <v>38686</v>
      </c>
      <c r="E1288" s="16" t="s">
        <v>2489</v>
      </c>
      <c r="F1288" s="23">
        <v>100</v>
      </c>
      <c r="G1288" s="23">
        <v>95</v>
      </c>
      <c r="H1288" s="18">
        <f t="shared" si="40"/>
        <v>97.5</v>
      </c>
      <c r="I1288" s="19" t="str">
        <f t="shared" si="41"/>
        <v>X.SẮC</v>
      </c>
      <c r="J1288" s="20"/>
    </row>
    <row r="1289" spans="1:10" s="1" customFormat="1" x14ac:dyDescent="0.25">
      <c r="A1289" s="12">
        <f>SUBTOTAL(3,$B$4:B1289)</f>
        <v>1286</v>
      </c>
      <c r="B1289" s="21" t="s">
        <v>2581</v>
      </c>
      <c r="C1289" s="22" t="s">
        <v>2582</v>
      </c>
      <c r="D1289" s="15">
        <v>38515</v>
      </c>
      <c r="E1289" s="16" t="s">
        <v>2489</v>
      </c>
      <c r="F1289" s="23">
        <v>100</v>
      </c>
      <c r="G1289" s="23">
        <v>90</v>
      </c>
      <c r="H1289" s="18">
        <f t="shared" si="40"/>
        <v>95</v>
      </c>
      <c r="I1289" s="19" t="str">
        <f t="shared" si="41"/>
        <v>X.SẮC</v>
      </c>
      <c r="J1289" s="20"/>
    </row>
    <row r="1290" spans="1:10" s="1" customFormat="1" x14ac:dyDescent="0.25">
      <c r="A1290" s="12">
        <f>SUBTOTAL(3,$B$4:B1290)</f>
        <v>1287</v>
      </c>
      <c r="B1290" s="21" t="s">
        <v>2583</v>
      </c>
      <c r="C1290" s="22" t="s">
        <v>2584</v>
      </c>
      <c r="D1290" s="15">
        <v>38409</v>
      </c>
      <c r="E1290" s="16" t="s">
        <v>2480</v>
      </c>
      <c r="F1290" s="23">
        <v>90</v>
      </c>
      <c r="G1290" s="23">
        <v>93</v>
      </c>
      <c r="H1290" s="18">
        <f t="shared" si="40"/>
        <v>91.5</v>
      </c>
      <c r="I1290" s="19" t="str">
        <f t="shared" si="41"/>
        <v>X.SẮC</v>
      </c>
      <c r="J1290" s="20"/>
    </row>
    <row r="1291" spans="1:10" s="1" customFormat="1" x14ac:dyDescent="0.25">
      <c r="A1291" s="12">
        <f>SUBTOTAL(3,$B$4:B1291)</f>
        <v>1288</v>
      </c>
      <c r="B1291" s="21" t="s">
        <v>2585</v>
      </c>
      <c r="C1291" s="22" t="s">
        <v>1393</v>
      </c>
      <c r="D1291" s="15">
        <v>38684</v>
      </c>
      <c r="E1291" s="16" t="s">
        <v>2489</v>
      </c>
      <c r="F1291" s="23">
        <v>90</v>
      </c>
      <c r="G1291" s="23">
        <v>90</v>
      </c>
      <c r="H1291" s="18">
        <f t="shared" si="40"/>
        <v>90</v>
      </c>
      <c r="I1291" s="19" t="str">
        <f t="shared" si="41"/>
        <v>X.SẮC</v>
      </c>
      <c r="J1291" s="20"/>
    </row>
    <row r="1292" spans="1:10" s="1" customFormat="1" x14ac:dyDescent="0.25">
      <c r="A1292" s="12">
        <f>SUBTOTAL(3,$B$4:B1292)</f>
        <v>1289</v>
      </c>
      <c r="B1292" s="21" t="s">
        <v>2586</v>
      </c>
      <c r="C1292" s="22" t="s">
        <v>2587</v>
      </c>
      <c r="D1292" s="15">
        <v>38462</v>
      </c>
      <c r="E1292" s="16" t="s">
        <v>2480</v>
      </c>
      <c r="F1292" s="23">
        <v>90</v>
      </c>
      <c r="G1292" s="23">
        <v>90</v>
      </c>
      <c r="H1292" s="18">
        <f t="shared" si="40"/>
        <v>90</v>
      </c>
      <c r="I1292" s="19" t="str">
        <f t="shared" si="41"/>
        <v>X.SẮC</v>
      </c>
      <c r="J1292" s="20"/>
    </row>
    <row r="1293" spans="1:10" s="1" customFormat="1" x14ac:dyDescent="0.25">
      <c r="A1293" s="12">
        <f>SUBTOTAL(3,$B$4:B1293)</f>
        <v>1290</v>
      </c>
      <c r="B1293" s="21" t="s">
        <v>2588</v>
      </c>
      <c r="C1293" s="22" t="s">
        <v>2589</v>
      </c>
      <c r="D1293" s="15">
        <v>38647</v>
      </c>
      <c r="E1293" s="16" t="s">
        <v>2477</v>
      </c>
      <c r="F1293" s="23">
        <v>90</v>
      </c>
      <c r="G1293" s="23">
        <v>80</v>
      </c>
      <c r="H1293" s="18">
        <f t="shared" si="40"/>
        <v>85</v>
      </c>
      <c r="I1293" s="19" t="str">
        <f t="shared" si="41"/>
        <v>TỐT</v>
      </c>
      <c r="J1293" s="20"/>
    </row>
    <row r="1294" spans="1:10" s="1" customFormat="1" x14ac:dyDescent="0.25">
      <c r="A1294" s="12">
        <f>SUBTOTAL(3,$B$4:B1294)</f>
        <v>1291</v>
      </c>
      <c r="B1294" s="21" t="s">
        <v>2590</v>
      </c>
      <c r="C1294" s="22" t="s">
        <v>2591</v>
      </c>
      <c r="D1294" s="15">
        <v>38523</v>
      </c>
      <c r="E1294" s="16" t="s">
        <v>2477</v>
      </c>
      <c r="F1294" s="23">
        <v>80</v>
      </c>
      <c r="G1294" s="23">
        <v>75</v>
      </c>
      <c r="H1294" s="18">
        <f t="shared" si="40"/>
        <v>77.5</v>
      </c>
      <c r="I1294" s="19" t="str">
        <f t="shared" si="41"/>
        <v>KHÁ</v>
      </c>
      <c r="J1294" s="20"/>
    </row>
    <row r="1295" spans="1:10" s="1" customFormat="1" x14ac:dyDescent="0.25">
      <c r="A1295" s="12">
        <f>SUBTOTAL(3,$B$4:B1295)</f>
        <v>1292</v>
      </c>
      <c r="B1295" s="21" t="s">
        <v>2592</v>
      </c>
      <c r="C1295" s="22" t="s">
        <v>2593</v>
      </c>
      <c r="D1295" s="15">
        <v>38712</v>
      </c>
      <c r="E1295" s="16" t="s">
        <v>2480</v>
      </c>
      <c r="F1295" s="23">
        <v>100</v>
      </c>
      <c r="G1295" s="23">
        <v>100</v>
      </c>
      <c r="H1295" s="18">
        <f t="shared" si="40"/>
        <v>100</v>
      </c>
      <c r="I1295" s="19" t="str">
        <f t="shared" si="41"/>
        <v>X.SẮC</v>
      </c>
      <c r="J1295" s="20"/>
    </row>
    <row r="1296" spans="1:10" s="1" customFormat="1" x14ac:dyDescent="0.25">
      <c r="A1296" s="12">
        <f>SUBTOTAL(3,$B$4:B1296)</f>
        <v>1293</v>
      </c>
      <c r="B1296" s="21" t="s">
        <v>2594</v>
      </c>
      <c r="C1296" s="22" t="s">
        <v>2595</v>
      </c>
      <c r="D1296" s="15">
        <v>38363</v>
      </c>
      <c r="E1296" s="16" t="s">
        <v>2489</v>
      </c>
      <c r="F1296" s="23">
        <v>85</v>
      </c>
      <c r="G1296" s="23">
        <v>100</v>
      </c>
      <c r="H1296" s="18">
        <f t="shared" si="40"/>
        <v>92.5</v>
      </c>
      <c r="I1296" s="19" t="str">
        <f t="shared" si="41"/>
        <v>X.SẮC</v>
      </c>
      <c r="J1296" s="20"/>
    </row>
    <row r="1297" spans="1:10" s="1" customFormat="1" x14ac:dyDescent="0.25">
      <c r="A1297" s="12">
        <f>SUBTOTAL(3,$B$4:B1297)</f>
        <v>1294</v>
      </c>
      <c r="B1297" s="21" t="s">
        <v>2596</v>
      </c>
      <c r="C1297" s="22" t="s">
        <v>2597</v>
      </c>
      <c r="D1297" s="15">
        <v>38603</v>
      </c>
      <c r="E1297" s="16" t="s">
        <v>2480</v>
      </c>
      <c r="F1297" s="23">
        <v>100</v>
      </c>
      <c r="G1297" s="23">
        <v>90</v>
      </c>
      <c r="H1297" s="18">
        <f t="shared" si="40"/>
        <v>95</v>
      </c>
      <c r="I1297" s="19" t="str">
        <f t="shared" si="41"/>
        <v>X.SẮC</v>
      </c>
      <c r="J1297" s="20"/>
    </row>
    <row r="1298" spans="1:10" s="1" customFormat="1" x14ac:dyDescent="0.25">
      <c r="A1298" s="12">
        <f>SUBTOTAL(3,$B$4:B1298)</f>
        <v>1295</v>
      </c>
      <c r="B1298" s="21" t="s">
        <v>2598</v>
      </c>
      <c r="C1298" s="22" t="s">
        <v>669</v>
      </c>
      <c r="D1298" s="15">
        <v>38583</v>
      </c>
      <c r="E1298" s="16" t="s">
        <v>2480</v>
      </c>
      <c r="F1298" s="23">
        <v>100</v>
      </c>
      <c r="G1298" s="23">
        <v>90</v>
      </c>
      <c r="H1298" s="18">
        <f t="shared" si="40"/>
        <v>95</v>
      </c>
      <c r="I1298" s="19" t="str">
        <f t="shared" si="41"/>
        <v>X.SẮC</v>
      </c>
      <c r="J1298" s="20"/>
    </row>
    <row r="1299" spans="1:10" s="1" customFormat="1" x14ac:dyDescent="0.25">
      <c r="A1299" s="12">
        <f>SUBTOTAL(3,$B$4:B1299)</f>
        <v>1296</v>
      </c>
      <c r="B1299" s="21" t="s">
        <v>2599</v>
      </c>
      <c r="C1299" s="22" t="s">
        <v>2600</v>
      </c>
      <c r="D1299" s="15">
        <v>38405</v>
      </c>
      <c r="E1299" s="16" t="s">
        <v>2480</v>
      </c>
      <c r="F1299" s="23">
        <v>100</v>
      </c>
      <c r="G1299" s="23">
        <v>100</v>
      </c>
      <c r="H1299" s="18">
        <f t="shared" si="40"/>
        <v>100</v>
      </c>
      <c r="I1299" s="19" t="str">
        <f t="shared" si="41"/>
        <v>X.SẮC</v>
      </c>
      <c r="J1299" s="20"/>
    </row>
    <row r="1300" spans="1:10" s="1" customFormat="1" x14ac:dyDescent="0.25">
      <c r="A1300" s="12">
        <f>SUBTOTAL(3,$B$4:B1300)</f>
        <v>1297</v>
      </c>
      <c r="B1300" s="21" t="s">
        <v>2601</v>
      </c>
      <c r="C1300" s="22" t="s">
        <v>2602</v>
      </c>
      <c r="D1300" s="15">
        <v>38425</v>
      </c>
      <c r="E1300" s="16" t="s">
        <v>2477</v>
      </c>
      <c r="F1300" s="23">
        <v>100</v>
      </c>
      <c r="G1300" s="23">
        <v>85</v>
      </c>
      <c r="H1300" s="18">
        <f t="shared" si="40"/>
        <v>92.5</v>
      </c>
      <c r="I1300" s="19" t="str">
        <f t="shared" si="41"/>
        <v>X.SẮC</v>
      </c>
      <c r="J1300" s="20"/>
    </row>
    <row r="1301" spans="1:10" s="1" customFormat="1" x14ac:dyDescent="0.25">
      <c r="A1301" s="12">
        <f>SUBTOTAL(3,$B$4:B1301)</f>
        <v>1298</v>
      </c>
      <c r="B1301" s="21" t="s">
        <v>2603</v>
      </c>
      <c r="C1301" s="22" t="s">
        <v>2604</v>
      </c>
      <c r="D1301" s="15">
        <v>38694</v>
      </c>
      <c r="E1301" s="16" t="s">
        <v>2480</v>
      </c>
      <c r="F1301" s="23">
        <v>90</v>
      </c>
      <c r="G1301" s="23">
        <v>100</v>
      </c>
      <c r="H1301" s="18">
        <f t="shared" si="40"/>
        <v>95</v>
      </c>
      <c r="I1301" s="19" t="str">
        <f t="shared" si="41"/>
        <v>X.SẮC</v>
      </c>
      <c r="J1301" s="20"/>
    </row>
    <row r="1302" spans="1:10" s="1" customFormat="1" x14ac:dyDescent="0.25">
      <c r="A1302" s="12">
        <f>SUBTOTAL(3,$B$4:B1302)</f>
        <v>1299</v>
      </c>
      <c r="B1302" s="21" t="s">
        <v>2605</v>
      </c>
      <c r="C1302" s="22" t="s">
        <v>2606</v>
      </c>
      <c r="D1302" s="15">
        <v>38546</v>
      </c>
      <c r="E1302" s="16" t="s">
        <v>2480</v>
      </c>
      <c r="F1302" s="23">
        <v>85</v>
      </c>
      <c r="G1302" s="23">
        <v>90</v>
      </c>
      <c r="H1302" s="18">
        <f t="shared" si="40"/>
        <v>87.5</v>
      </c>
      <c r="I1302" s="19" t="str">
        <f t="shared" si="41"/>
        <v>TỐT</v>
      </c>
      <c r="J1302" s="20"/>
    </row>
    <row r="1303" spans="1:10" s="1" customFormat="1" x14ac:dyDescent="0.25">
      <c r="A1303" s="12">
        <f>SUBTOTAL(3,$B$4:B1303)</f>
        <v>1300</v>
      </c>
      <c r="B1303" s="21" t="s">
        <v>2607</v>
      </c>
      <c r="C1303" s="22" t="s">
        <v>1047</v>
      </c>
      <c r="D1303" s="15">
        <v>38598</v>
      </c>
      <c r="E1303" s="16" t="s">
        <v>2477</v>
      </c>
      <c r="F1303" s="23">
        <v>80</v>
      </c>
      <c r="G1303" s="23">
        <v>80</v>
      </c>
      <c r="H1303" s="18">
        <f t="shared" si="40"/>
        <v>80</v>
      </c>
      <c r="I1303" s="19" t="str">
        <f t="shared" si="41"/>
        <v>TỐT</v>
      </c>
      <c r="J1303" s="20"/>
    </row>
    <row r="1304" spans="1:10" s="1" customFormat="1" x14ac:dyDescent="0.25">
      <c r="A1304" s="12">
        <f>SUBTOTAL(3,$B$4:B1304)</f>
        <v>1301</v>
      </c>
      <c r="B1304" s="21" t="s">
        <v>2608</v>
      </c>
      <c r="C1304" s="22" t="s">
        <v>2609</v>
      </c>
      <c r="D1304" s="15">
        <v>38397</v>
      </c>
      <c r="E1304" s="16" t="s">
        <v>2489</v>
      </c>
      <c r="F1304" s="23">
        <v>100</v>
      </c>
      <c r="G1304" s="23">
        <v>100</v>
      </c>
      <c r="H1304" s="18">
        <f t="shared" si="40"/>
        <v>100</v>
      </c>
      <c r="I1304" s="19" t="str">
        <f t="shared" si="41"/>
        <v>X.SẮC</v>
      </c>
      <c r="J1304" s="20"/>
    </row>
    <row r="1305" spans="1:10" x14ac:dyDescent="0.25">
      <c r="A1305" s="12">
        <f>SUBTOTAL(3,$B$4:B1305)</f>
        <v>1302</v>
      </c>
      <c r="B1305" s="21" t="s">
        <v>2610</v>
      </c>
      <c r="C1305" s="22" t="s">
        <v>2611</v>
      </c>
      <c r="D1305" s="15">
        <v>38564</v>
      </c>
      <c r="E1305" s="16" t="s">
        <v>2477</v>
      </c>
      <c r="F1305" s="23">
        <v>80</v>
      </c>
      <c r="G1305" s="23">
        <v>0</v>
      </c>
      <c r="H1305" s="18">
        <f t="shared" si="40"/>
        <v>40</v>
      </c>
      <c r="I1305" s="19" t="str">
        <f t="shared" si="41"/>
        <v>YẾU</v>
      </c>
      <c r="J1305" s="20"/>
    </row>
    <row r="1306" spans="1:10" s="1" customFormat="1" x14ac:dyDescent="0.25">
      <c r="A1306" s="12">
        <f>SUBTOTAL(3,$B$4:B1306)</f>
        <v>1303</v>
      </c>
      <c r="B1306" s="21" t="s">
        <v>2612</v>
      </c>
      <c r="C1306" s="22" t="s">
        <v>2613</v>
      </c>
      <c r="D1306" s="15">
        <v>38517</v>
      </c>
      <c r="E1306" s="16" t="s">
        <v>2477</v>
      </c>
      <c r="F1306" s="23">
        <v>86</v>
      </c>
      <c r="G1306" s="23">
        <v>84</v>
      </c>
      <c r="H1306" s="18">
        <f t="shared" si="40"/>
        <v>85</v>
      </c>
      <c r="I1306" s="19" t="str">
        <f t="shared" si="41"/>
        <v>TỐT</v>
      </c>
      <c r="J1306" s="20"/>
    </row>
    <row r="1307" spans="1:10" x14ac:dyDescent="0.25">
      <c r="A1307" s="12">
        <f>SUBTOTAL(3,$B$4:B1307)</f>
        <v>1304</v>
      </c>
      <c r="B1307" s="21" t="s">
        <v>2614</v>
      </c>
      <c r="C1307" s="22" t="s">
        <v>2615</v>
      </c>
      <c r="D1307" s="15">
        <v>38447</v>
      </c>
      <c r="E1307" s="16" t="s">
        <v>2477</v>
      </c>
      <c r="F1307" s="23">
        <v>0</v>
      </c>
      <c r="G1307" s="23">
        <v>0</v>
      </c>
      <c r="H1307" s="18">
        <f t="shared" si="40"/>
        <v>0</v>
      </c>
      <c r="I1307" s="19" t="str">
        <f t="shared" si="41"/>
        <v>KÉM</v>
      </c>
      <c r="J1307" s="20"/>
    </row>
    <row r="1308" spans="1:10" s="1" customFormat="1" x14ac:dyDescent="0.25">
      <c r="A1308" s="12">
        <f>SUBTOTAL(3,$B$4:B1308)</f>
        <v>1305</v>
      </c>
      <c r="B1308" s="21" t="s">
        <v>2616</v>
      </c>
      <c r="C1308" s="22" t="s">
        <v>2617</v>
      </c>
      <c r="D1308" s="15">
        <v>38465</v>
      </c>
      <c r="E1308" s="16" t="s">
        <v>2480</v>
      </c>
      <c r="F1308" s="23">
        <v>100</v>
      </c>
      <c r="G1308" s="23">
        <v>100</v>
      </c>
      <c r="H1308" s="18">
        <f t="shared" si="40"/>
        <v>100</v>
      </c>
      <c r="I1308" s="19" t="str">
        <f t="shared" si="41"/>
        <v>X.SẮC</v>
      </c>
      <c r="J1308" s="20"/>
    </row>
    <row r="1309" spans="1:10" s="1" customFormat="1" x14ac:dyDescent="0.25">
      <c r="A1309" s="12">
        <f>SUBTOTAL(3,$B$4:B1309)</f>
        <v>1306</v>
      </c>
      <c r="B1309" s="21" t="s">
        <v>2618</v>
      </c>
      <c r="C1309" s="22" t="s">
        <v>2619</v>
      </c>
      <c r="D1309" s="15">
        <v>38661</v>
      </c>
      <c r="E1309" s="16" t="s">
        <v>2489</v>
      </c>
      <c r="F1309" s="23">
        <v>80</v>
      </c>
      <c r="G1309" s="23">
        <v>80</v>
      </c>
      <c r="H1309" s="18">
        <f t="shared" si="40"/>
        <v>80</v>
      </c>
      <c r="I1309" s="19" t="str">
        <f t="shared" si="41"/>
        <v>TỐT</v>
      </c>
      <c r="J1309" s="20"/>
    </row>
    <row r="1310" spans="1:10" s="1" customFormat="1" x14ac:dyDescent="0.25">
      <c r="A1310" s="12">
        <f>SUBTOTAL(3,$B$4:B1310)</f>
        <v>1307</v>
      </c>
      <c r="B1310" s="21" t="s">
        <v>2620</v>
      </c>
      <c r="C1310" s="22" t="s">
        <v>2621</v>
      </c>
      <c r="D1310" s="15">
        <v>38580</v>
      </c>
      <c r="E1310" s="16" t="s">
        <v>2489</v>
      </c>
      <c r="F1310" s="23">
        <v>90</v>
      </c>
      <c r="G1310" s="23">
        <v>100</v>
      </c>
      <c r="H1310" s="18">
        <f t="shared" si="40"/>
        <v>95</v>
      </c>
      <c r="I1310" s="19" t="str">
        <f t="shared" si="41"/>
        <v>X.SẮC</v>
      </c>
      <c r="J1310" s="20"/>
    </row>
    <row r="1311" spans="1:10" s="1" customFormat="1" x14ac:dyDescent="0.25">
      <c r="A1311" s="12">
        <f>SUBTOTAL(3,$B$4:B1311)</f>
        <v>1308</v>
      </c>
      <c r="B1311" s="21" t="s">
        <v>2622</v>
      </c>
      <c r="C1311" s="22" t="s">
        <v>2623</v>
      </c>
      <c r="D1311" s="15">
        <v>38445</v>
      </c>
      <c r="E1311" s="16" t="s">
        <v>2480</v>
      </c>
      <c r="F1311" s="23">
        <v>100</v>
      </c>
      <c r="G1311" s="23">
        <v>100</v>
      </c>
      <c r="H1311" s="18">
        <f t="shared" si="40"/>
        <v>100</v>
      </c>
      <c r="I1311" s="19" t="str">
        <f t="shared" si="41"/>
        <v>X.SẮC</v>
      </c>
      <c r="J1311" s="20"/>
    </row>
    <row r="1312" spans="1:10" s="1" customFormat="1" x14ac:dyDescent="0.25">
      <c r="A1312" s="12">
        <f>SUBTOTAL(3,$B$4:B1312)</f>
        <v>1309</v>
      </c>
      <c r="B1312" s="21" t="s">
        <v>2624</v>
      </c>
      <c r="C1312" s="22" t="s">
        <v>2625</v>
      </c>
      <c r="D1312" s="15">
        <v>38462</v>
      </c>
      <c r="E1312" s="16" t="s">
        <v>2477</v>
      </c>
      <c r="F1312" s="23">
        <v>90</v>
      </c>
      <c r="G1312" s="23">
        <v>90</v>
      </c>
      <c r="H1312" s="18">
        <f t="shared" si="40"/>
        <v>90</v>
      </c>
      <c r="I1312" s="19" t="str">
        <f t="shared" si="41"/>
        <v>X.SẮC</v>
      </c>
      <c r="J1312" s="20"/>
    </row>
    <row r="1313" spans="1:10" s="1" customFormat="1" x14ac:dyDescent="0.25">
      <c r="A1313" s="12">
        <f>SUBTOTAL(3,$B$4:B1313)</f>
        <v>1310</v>
      </c>
      <c r="B1313" s="21" t="s">
        <v>2626</v>
      </c>
      <c r="C1313" s="22" t="s">
        <v>2627</v>
      </c>
      <c r="D1313" s="15">
        <v>38552</v>
      </c>
      <c r="E1313" s="16" t="s">
        <v>2477</v>
      </c>
      <c r="F1313" s="23">
        <v>80</v>
      </c>
      <c r="G1313" s="23">
        <v>77</v>
      </c>
      <c r="H1313" s="18">
        <f t="shared" si="40"/>
        <v>78.5</v>
      </c>
      <c r="I1313" s="19" t="str">
        <f t="shared" si="41"/>
        <v>KHÁ</v>
      </c>
      <c r="J1313" s="20"/>
    </row>
    <row r="1314" spans="1:10" s="1" customFormat="1" x14ac:dyDescent="0.25">
      <c r="A1314" s="12">
        <f>SUBTOTAL(3,$B$4:B1314)</f>
        <v>1311</v>
      </c>
      <c r="B1314" s="21" t="s">
        <v>2628</v>
      </c>
      <c r="C1314" s="22" t="s">
        <v>2629</v>
      </c>
      <c r="D1314" s="15">
        <v>38415</v>
      </c>
      <c r="E1314" s="16" t="s">
        <v>2480</v>
      </c>
      <c r="F1314" s="23">
        <v>100</v>
      </c>
      <c r="G1314" s="23">
        <v>100</v>
      </c>
      <c r="H1314" s="18">
        <f t="shared" si="40"/>
        <v>100</v>
      </c>
      <c r="I1314" s="19" t="str">
        <f t="shared" si="41"/>
        <v>X.SẮC</v>
      </c>
      <c r="J1314" s="20"/>
    </row>
    <row r="1315" spans="1:10" s="1" customFormat="1" x14ac:dyDescent="0.25">
      <c r="A1315" s="12">
        <f>SUBTOTAL(3,$B$4:B1315)</f>
        <v>1312</v>
      </c>
      <c r="B1315" s="21" t="s">
        <v>2630</v>
      </c>
      <c r="C1315" s="22" t="s">
        <v>2631</v>
      </c>
      <c r="D1315" s="15">
        <v>38701</v>
      </c>
      <c r="E1315" s="16" t="s">
        <v>2489</v>
      </c>
      <c r="F1315" s="23">
        <v>85</v>
      </c>
      <c r="G1315" s="23">
        <v>100</v>
      </c>
      <c r="H1315" s="18">
        <f t="shared" si="40"/>
        <v>92.5</v>
      </c>
      <c r="I1315" s="19" t="str">
        <f t="shared" si="41"/>
        <v>X.SẮC</v>
      </c>
      <c r="J1315" s="20"/>
    </row>
    <row r="1316" spans="1:10" x14ac:dyDescent="0.25">
      <c r="A1316" s="12">
        <f>SUBTOTAL(3,$B$4:B1316)</f>
        <v>1313</v>
      </c>
      <c r="B1316" s="21" t="s">
        <v>2632</v>
      </c>
      <c r="C1316" s="22" t="s">
        <v>2633</v>
      </c>
      <c r="D1316" s="15">
        <v>38497</v>
      </c>
      <c r="E1316" s="16" t="s">
        <v>2477</v>
      </c>
      <c r="F1316" s="23">
        <v>70</v>
      </c>
      <c r="G1316" s="23">
        <v>0</v>
      </c>
      <c r="H1316" s="18">
        <f t="shared" si="40"/>
        <v>35</v>
      </c>
      <c r="I1316" s="19" t="str">
        <f t="shared" si="41"/>
        <v>YẾU</v>
      </c>
      <c r="J1316" s="20"/>
    </row>
    <row r="1317" spans="1:10" s="1" customFormat="1" x14ac:dyDescent="0.25">
      <c r="A1317" s="12">
        <f>SUBTOTAL(3,$B$4:B1317)</f>
        <v>1314</v>
      </c>
      <c r="B1317" s="21" t="s">
        <v>2634</v>
      </c>
      <c r="C1317" s="22" t="s">
        <v>2635</v>
      </c>
      <c r="D1317" s="15">
        <v>38466</v>
      </c>
      <c r="E1317" s="16" t="s">
        <v>2480</v>
      </c>
      <c r="F1317" s="23">
        <v>100</v>
      </c>
      <c r="G1317" s="23">
        <v>100</v>
      </c>
      <c r="H1317" s="18">
        <f t="shared" si="40"/>
        <v>100</v>
      </c>
      <c r="I1317" s="19" t="str">
        <f t="shared" si="41"/>
        <v>X.SẮC</v>
      </c>
      <c r="J1317" s="20"/>
    </row>
    <row r="1318" spans="1:10" s="1" customFormat="1" x14ac:dyDescent="0.25">
      <c r="A1318" s="12">
        <f>SUBTOTAL(3,$B$4:B1318)</f>
        <v>1315</v>
      </c>
      <c r="B1318" s="21" t="s">
        <v>2636</v>
      </c>
      <c r="C1318" s="22" t="s">
        <v>2637</v>
      </c>
      <c r="D1318" s="15">
        <v>38537</v>
      </c>
      <c r="E1318" s="16" t="s">
        <v>2489</v>
      </c>
      <c r="F1318" s="23">
        <v>100</v>
      </c>
      <c r="G1318" s="23">
        <v>100</v>
      </c>
      <c r="H1318" s="18">
        <f t="shared" si="40"/>
        <v>100</v>
      </c>
      <c r="I1318" s="19" t="str">
        <f t="shared" si="41"/>
        <v>X.SẮC</v>
      </c>
      <c r="J1318" s="20"/>
    </row>
    <row r="1319" spans="1:10" s="1" customFormat="1" x14ac:dyDescent="0.25">
      <c r="A1319" s="12">
        <f>SUBTOTAL(3,$B$4:B1319)</f>
        <v>1316</v>
      </c>
      <c r="B1319" s="21" t="s">
        <v>2638</v>
      </c>
      <c r="C1319" s="22" t="s">
        <v>2639</v>
      </c>
      <c r="D1319" s="15">
        <v>38460</v>
      </c>
      <c r="E1319" s="16" t="s">
        <v>2477</v>
      </c>
      <c r="F1319" s="23">
        <v>80</v>
      </c>
      <c r="G1319" s="23">
        <v>98</v>
      </c>
      <c r="H1319" s="18">
        <f t="shared" si="40"/>
        <v>89</v>
      </c>
      <c r="I1319" s="19" t="str">
        <f t="shared" si="41"/>
        <v>TỐT</v>
      </c>
      <c r="J1319" s="20"/>
    </row>
    <row r="1320" spans="1:10" x14ac:dyDescent="0.25">
      <c r="A1320" s="12">
        <f>SUBTOTAL(3,$B$4:B1320)</f>
        <v>1317</v>
      </c>
      <c r="B1320" s="21" t="s">
        <v>2640</v>
      </c>
      <c r="C1320" s="22" t="s">
        <v>2641</v>
      </c>
      <c r="D1320" s="15">
        <v>38629</v>
      </c>
      <c r="E1320" s="16" t="s">
        <v>2477</v>
      </c>
      <c r="F1320" s="23">
        <v>0</v>
      </c>
      <c r="G1320" s="23">
        <v>75</v>
      </c>
      <c r="H1320" s="18">
        <f t="shared" si="40"/>
        <v>37.5</v>
      </c>
      <c r="I1320" s="19" t="str">
        <f t="shared" si="41"/>
        <v>YẾU</v>
      </c>
      <c r="J1320" s="20"/>
    </row>
    <row r="1321" spans="1:10" s="1" customFormat="1" x14ac:dyDescent="0.25">
      <c r="A1321" s="12">
        <f>SUBTOTAL(3,$B$4:B1321)</f>
        <v>1318</v>
      </c>
      <c r="B1321" s="21" t="s">
        <v>2642</v>
      </c>
      <c r="C1321" s="22" t="s">
        <v>2202</v>
      </c>
      <c r="D1321" s="15">
        <v>38683</v>
      </c>
      <c r="E1321" s="16" t="s">
        <v>2477</v>
      </c>
      <c r="F1321" s="23">
        <v>55</v>
      </c>
      <c r="G1321" s="23">
        <v>80</v>
      </c>
      <c r="H1321" s="18">
        <f t="shared" si="40"/>
        <v>67.5</v>
      </c>
      <c r="I1321" s="19" t="str">
        <f t="shared" si="41"/>
        <v>KHÁ</v>
      </c>
      <c r="J1321" s="20"/>
    </row>
    <row r="1322" spans="1:10" s="1" customFormat="1" x14ac:dyDescent="0.25">
      <c r="A1322" s="12">
        <f>SUBTOTAL(3,$B$4:B1322)</f>
        <v>1319</v>
      </c>
      <c r="B1322" s="21" t="s">
        <v>2643</v>
      </c>
      <c r="C1322" s="22" t="s">
        <v>2644</v>
      </c>
      <c r="D1322" s="15">
        <v>38258</v>
      </c>
      <c r="E1322" s="16" t="s">
        <v>2477</v>
      </c>
      <c r="F1322" s="23">
        <v>100</v>
      </c>
      <c r="G1322" s="23">
        <v>90</v>
      </c>
      <c r="H1322" s="18">
        <f t="shared" si="40"/>
        <v>95</v>
      </c>
      <c r="I1322" s="19" t="str">
        <f t="shared" si="41"/>
        <v>X.SẮC</v>
      </c>
      <c r="J1322" s="20"/>
    </row>
    <row r="1323" spans="1:10" s="1" customFormat="1" x14ac:dyDescent="0.25">
      <c r="A1323" s="12">
        <f>SUBTOTAL(3,$B$4:B1323)</f>
        <v>1320</v>
      </c>
      <c r="B1323" s="21" t="s">
        <v>2645</v>
      </c>
      <c r="C1323" s="22" t="s">
        <v>2646</v>
      </c>
      <c r="D1323" s="15">
        <v>38469</v>
      </c>
      <c r="E1323" s="16" t="s">
        <v>2489</v>
      </c>
      <c r="F1323" s="23">
        <v>85</v>
      </c>
      <c r="G1323" s="23">
        <v>85</v>
      </c>
      <c r="H1323" s="18">
        <f t="shared" si="40"/>
        <v>85</v>
      </c>
      <c r="I1323" s="19" t="str">
        <f t="shared" si="41"/>
        <v>TỐT</v>
      </c>
      <c r="J1323" s="20"/>
    </row>
    <row r="1324" spans="1:10" s="1" customFormat="1" x14ac:dyDescent="0.25">
      <c r="A1324" s="12">
        <f>SUBTOTAL(3,$B$4:B1324)</f>
        <v>1321</v>
      </c>
      <c r="B1324" s="21" t="s">
        <v>2647</v>
      </c>
      <c r="C1324" s="22" t="s">
        <v>2648</v>
      </c>
      <c r="D1324" s="15">
        <v>38450</v>
      </c>
      <c r="E1324" s="16" t="s">
        <v>2480</v>
      </c>
      <c r="F1324" s="23">
        <v>100</v>
      </c>
      <c r="G1324" s="23">
        <v>95</v>
      </c>
      <c r="H1324" s="18">
        <f t="shared" si="40"/>
        <v>97.5</v>
      </c>
      <c r="I1324" s="19" t="str">
        <f t="shared" si="41"/>
        <v>X.SẮC</v>
      </c>
      <c r="J1324" s="20"/>
    </row>
    <row r="1325" spans="1:10" s="1" customFormat="1" x14ac:dyDescent="0.25">
      <c r="A1325" s="12">
        <f>SUBTOTAL(3,$B$4:B1325)</f>
        <v>1322</v>
      </c>
      <c r="B1325" s="21" t="s">
        <v>2649</v>
      </c>
      <c r="C1325" s="22" t="s">
        <v>2650</v>
      </c>
      <c r="D1325" s="15">
        <v>38640</v>
      </c>
      <c r="E1325" s="16" t="s">
        <v>2480</v>
      </c>
      <c r="F1325" s="23">
        <v>90</v>
      </c>
      <c r="G1325" s="23">
        <v>90</v>
      </c>
      <c r="H1325" s="18">
        <f t="shared" si="40"/>
        <v>90</v>
      </c>
      <c r="I1325" s="19" t="str">
        <f t="shared" si="41"/>
        <v>X.SẮC</v>
      </c>
      <c r="J1325" s="20"/>
    </row>
    <row r="1326" spans="1:10" s="1" customFormat="1" x14ac:dyDescent="0.25">
      <c r="A1326" s="12">
        <f>SUBTOTAL(3,$B$4:B1326)</f>
        <v>1323</v>
      </c>
      <c r="B1326" s="21" t="s">
        <v>2651</v>
      </c>
      <c r="C1326" s="22" t="s">
        <v>2652</v>
      </c>
      <c r="D1326" s="15">
        <v>38552</v>
      </c>
      <c r="E1326" s="16" t="s">
        <v>2489</v>
      </c>
      <c r="F1326" s="23">
        <v>100</v>
      </c>
      <c r="G1326" s="23">
        <v>100</v>
      </c>
      <c r="H1326" s="18">
        <f t="shared" si="40"/>
        <v>100</v>
      </c>
      <c r="I1326" s="19" t="str">
        <f t="shared" si="41"/>
        <v>X.SẮC</v>
      </c>
      <c r="J1326" s="20"/>
    </row>
    <row r="1327" spans="1:10" s="1" customFormat="1" x14ac:dyDescent="0.25">
      <c r="A1327" s="12">
        <f>SUBTOTAL(3,$B$4:B1327)</f>
        <v>1324</v>
      </c>
      <c r="B1327" s="21" t="s">
        <v>2653</v>
      </c>
      <c r="C1327" s="22" t="s">
        <v>2654</v>
      </c>
      <c r="D1327" s="15">
        <v>38557</v>
      </c>
      <c r="E1327" s="16" t="s">
        <v>2489</v>
      </c>
      <c r="F1327" s="23">
        <v>100</v>
      </c>
      <c r="G1327" s="23">
        <v>100</v>
      </c>
      <c r="H1327" s="18">
        <f t="shared" si="40"/>
        <v>100</v>
      </c>
      <c r="I1327" s="19" t="str">
        <f t="shared" si="41"/>
        <v>X.SẮC</v>
      </c>
      <c r="J1327" s="20"/>
    </row>
    <row r="1328" spans="1:10" x14ac:dyDescent="0.25">
      <c r="A1328" s="12">
        <f>SUBTOTAL(3,$B$4:B1328)</f>
        <v>1325</v>
      </c>
      <c r="B1328" s="21" t="s">
        <v>2655</v>
      </c>
      <c r="C1328" s="22" t="s">
        <v>2656</v>
      </c>
      <c r="D1328" s="15">
        <v>38517</v>
      </c>
      <c r="E1328" s="16" t="s">
        <v>2489</v>
      </c>
      <c r="F1328" s="23">
        <v>85</v>
      </c>
      <c r="G1328" s="23">
        <v>0</v>
      </c>
      <c r="H1328" s="18">
        <f t="shared" si="40"/>
        <v>42.5</v>
      </c>
      <c r="I1328" s="19" t="str">
        <f t="shared" si="41"/>
        <v>YẾU</v>
      </c>
      <c r="J1328" s="20"/>
    </row>
    <row r="1329" spans="1:10" s="1" customFormat="1" x14ac:dyDescent="0.25">
      <c r="A1329" s="12">
        <f>SUBTOTAL(3,$B$4:B1329)</f>
        <v>1326</v>
      </c>
      <c r="B1329" s="21" t="s">
        <v>2657</v>
      </c>
      <c r="C1329" s="22" t="s">
        <v>2658</v>
      </c>
      <c r="D1329" s="15">
        <v>38542</v>
      </c>
      <c r="E1329" s="16" t="s">
        <v>2489</v>
      </c>
      <c r="F1329" s="23">
        <v>90</v>
      </c>
      <c r="G1329" s="23">
        <v>100</v>
      </c>
      <c r="H1329" s="18">
        <f t="shared" si="40"/>
        <v>95</v>
      </c>
      <c r="I1329" s="19" t="str">
        <f t="shared" si="41"/>
        <v>X.SẮC</v>
      </c>
      <c r="J1329" s="20"/>
    </row>
    <row r="1330" spans="1:10" s="1" customFormat="1" x14ac:dyDescent="0.25">
      <c r="A1330" s="12">
        <f>SUBTOTAL(3,$B$4:B1330)</f>
        <v>1327</v>
      </c>
      <c r="B1330" s="21" t="s">
        <v>2659</v>
      </c>
      <c r="C1330" s="22" t="s">
        <v>2660</v>
      </c>
      <c r="D1330" s="15">
        <v>38612</v>
      </c>
      <c r="E1330" s="16" t="s">
        <v>2477</v>
      </c>
      <c r="F1330" s="23">
        <v>75</v>
      </c>
      <c r="G1330" s="23">
        <v>75</v>
      </c>
      <c r="H1330" s="18">
        <f t="shared" si="40"/>
        <v>75</v>
      </c>
      <c r="I1330" s="19" t="str">
        <f t="shared" si="41"/>
        <v>KHÁ</v>
      </c>
      <c r="J1330" s="20"/>
    </row>
    <row r="1331" spans="1:10" s="1" customFormat="1" x14ac:dyDescent="0.25">
      <c r="A1331" s="12">
        <f>SUBTOTAL(3,$B$4:B1331)</f>
        <v>1328</v>
      </c>
      <c r="B1331" s="21" t="s">
        <v>2661</v>
      </c>
      <c r="C1331" s="22" t="s">
        <v>2662</v>
      </c>
      <c r="D1331" s="15">
        <v>38513</v>
      </c>
      <c r="E1331" s="16" t="s">
        <v>2489</v>
      </c>
      <c r="F1331" s="23">
        <v>100</v>
      </c>
      <c r="G1331" s="23">
        <v>92</v>
      </c>
      <c r="H1331" s="18">
        <f t="shared" si="40"/>
        <v>96</v>
      </c>
      <c r="I1331" s="19" t="str">
        <f t="shared" si="41"/>
        <v>X.SẮC</v>
      </c>
      <c r="J1331" s="20"/>
    </row>
    <row r="1332" spans="1:10" s="1" customFormat="1" x14ac:dyDescent="0.25">
      <c r="A1332" s="12">
        <f>SUBTOTAL(3,$B$4:B1332)</f>
        <v>1329</v>
      </c>
      <c r="B1332" s="21" t="s">
        <v>2663</v>
      </c>
      <c r="C1332" s="22" t="s">
        <v>2664</v>
      </c>
      <c r="D1332" s="15">
        <v>38472</v>
      </c>
      <c r="E1332" s="16" t="s">
        <v>2489</v>
      </c>
      <c r="F1332" s="23">
        <v>75</v>
      </c>
      <c r="G1332" s="23">
        <v>90</v>
      </c>
      <c r="H1332" s="18">
        <f t="shared" si="40"/>
        <v>82.5</v>
      </c>
      <c r="I1332" s="19" t="str">
        <f t="shared" si="41"/>
        <v>TỐT</v>
      </c>
      <c r="J1332" s="20"/>
    </row>
    <row r="1333" spans="1:10" s="1" customFormat="1" x14ac:dyDescent="0.25">
      <c r="A1333" s="12">
        <f>SUBTOTAL(3,$B$4:B1333)</f>
        <v>1330</v>
      </c>
      <c r="B1333" s="21" t="s">
        <v>2665</v>
      </c>
      <c r="C1333" s="22" t="s">
        <v>259</v>
      </c>
      <c r="D1333" s="15">
        <v>38605</v>
      </c>
      <c r="E1333" s="16" t="s">
        <v>2480</v>
      </c>
      <c r="F1333" s="23">
        <v>100</v>
      </c>
      <c r="G1333" s="23">
        <v>98</v>
      </c>
      <c r="H1333" s="18">
        <f t="shared" si="40"/>
        <v>99</v>
      </c>
      <c r="I1333" s="19" t="str">
        <f t="shared" si="41"/>
        <v>X.SẮC</v>
      </c>
      <c r="J1333" s="20"/>
    </row>
    <row r="1334" spans="1:10" s="1" customFormat="1" x14ac:dyDescent="0.25">
      <c r="A1334" s="12">
        <f>SUBTOTAL(3,$B$4:B1334)</f>
        <v>1331</v>
      </c>
      <c r="B1334" s="21" t="s">
        <v>2666</v>
      </c>
      <c r="C1334" s="22" t="s">
        <v>2667</v>
      </c>
      <c r="D1334" s="15">
        <v>38573</v>
      </c>
      <c r="E1334" s="16" t="s">
        <v>2477</v>
      </c>
      <c r="F1334" s="23">
        <v>100</v>
      </c>
      <c r="G1334" s="23">
        <v>100</v>
      </c>
      <c r="H1334" s="18">
        <f t="shared" si="40"/>
        <v>100</v>
      </c>
      <c r="I1334" s="19" t="str">
        <f t="shared" si="41"/>
        <v>X.SẮC</v>
      </c>
      <c r="J1334" s="20"/>
    </row>
    <row r="1335" spans="1:10" s="1" customFormat="1" x14ac:dyDescent="0.25">
      <c r="A1335" s="12">
        <f>SUBTOTAL(3,$B$4:B1335)</f>
        <v>1332</v>
      </c>
      <c r="B1335" s="21" t="s">
        <v>2668</v>
      </c>
      <c r="C1335" s="22" t="s">
        <v>2669</v>
      </c>
      <c r="D1335" s="15">
        <v>38623</v>
      </c>
      <c r="E1335" s="16" t="s">
        <v>2480</v>
      </c>
      <c r="F1335" s="23">
        <v>90</v>
      </c>
      <c r="G1335" s="23">
        <v>90</v>
      </c>
      <c r="H1335" s="18">
        <f t="shared" si="40"/>
        <v>90</v>
      </c>
      <c r="I1335" s="19" t="str">
        <f t="shared" si="41"/>
        <v>X.SẮC</v>
      </c>
      <c r="J1335" s="20"/>
    </row>
    <row r="1336" spans="1:10" s="1" customFormat="1" x14ac:dyDescent="0.25">
      <c r="A1336" s="12">
        <f>SUBTOTAL(3,$B$4:B1336)</f>
        <v>1333</v>
      </c>
      <c r="B1336" s="21" t="s">
        <v>2670</v>
      </c>
      <c r="C1336" s="22" t="s">
        <v>2671</v>
      </c>
      <c r="D1336" s="15">
        <v>38500</v>
      </c>
      <c r="E1336" s="16" t="s">
        <v>2489</v>
      </c>
      <c r="F1336" s="23">
        <v>100</v>
      </c>
      <c r="G1336" s="23">
        <v>100</v>
      </c>
      <c r="H1336" s="18">
        <f t="shared" si="40"/>
        <v>100</v>
      </c>
      <c r="I1336" s="19" t="str">
        <f t="shared" si="41"/>
        <v>X.SẮC</v>
      </c>
      <c r="J1336" s="20"/>
    </row>
    <row r="1337" spans="1:10" s="1" customFormat="1" x14ac:dyDescent="0.25">
      <c r="A1337" s="12">
        <f>SUBTOTAL(3,$B$4:B1337)</f>
        <v>1334</v>
      </c>
      <c r="B1337" s="21" t="s">
        <v>2672</v>
      </c>
      <c r="C1337" s="22" t="s">
        <v>2673</v>
      </c>
      <c r="D1337" s="15">
        <v>38409</v>
      </c>
      <c r="E1337" s="16" t="s">
        <v>2480</v>
      </c>
      <c r="F1337" s="23">
        <v>75</v>
      </c>
      <c r="G1337" s="23">
        <v>90</v>
      </c>
      <c r="H1337" s="18">
        <f t="shared" si="40"/>
        <v>82.5</v>
      </c>
      <c r="I1337" s="19" t="str">
        <f t="shared" si="41"/>
        <v>TỐT</v>
      </c>
      <c r="J1337" s="20"/>
    </row>
    <row r="1338" spans="1:10" s="1" customFormat="1" x14ac:dyDescent="0.25">
      <c r="A1338" s="12">
        <f>SUBTOTAL(3,$B$4:B1338)</f>
        <v>1335</v>
      </c>
      <c r="B1338" s="21" t="s">
        <v>2674</v>
      </c>
      <c r="C1338" s="22" t="s">
        <v>2675</v>
      </c>
      <c r="D1338" s="15">
        <v>38618</v>
      </c>
      <c r="E1338" s="16" t="s">
        <v>2489</v>
      </c>
      <c r="F1338" s="23">
        <v>100</v>
      </c>
      <c r="G1338" s="23">
        <v>100</v>
      </c>
      <c r="H1338" s="18">
        <f t="shared" si="40"/>
        <v>100</v>
      </c>
      <c r="I1338" s="19" t="str">
        <f t="shared" si="41"/>
        <v>X.SẮC</v>
      </c>
      <c r="J1338" s="20"/>
    </row>
    <row r="1339" spans="1:10" s="1" customFormat="1" x14ac:dyDescent="0.25">
      <c r="A1339" s="12">
        <f>SUBTOTAL(3,$B$4:B1339)</f>
        <v>1336</v>
      </c>
      <c r="B1339" s="21" t="s">
        <v>2676</v>
      </c>
      <c r="C1339" s="22" t="s">
        <v>2677</v>
      </c>
      <c r="D1339" s="15">
        <v>38520</v>
      </c>
      <c r="E1339" s="16" t="s">
        <v>2480</v>
      </c>
      <c r="F1339" s="23">
        <v>100</v>
      </c>
      <c r="G1339" s="23">
        <v>100</v>
      </c>
      <c r="H1339" s="18">
        <f t="shared" si="40"/>
        <v>100</v>
      </c>
      <c r="I1339" s="19" t="str">
        <f t="shared" si="41"/>
        <v>X.SẮC</v>
      </c>
      <c r="J1339" s="20"/>
    </row>
    <row r="1340" spans="1:10" s="1" customFormat="1" x14ac:dyDescent="0.25">
      <c r="A1340" s="12">
        <f>SUBTOTAL(3,$B$4:B1340)</f>
        <v>1337</v>
      </c>
      <c r="B1340" s="21" t="s">
        <v>2678</v>
      </c>
      <c r="C1340" s="22" t="s">
        <v>2679</v>
      </c>
      <c r="D1340" s="15">
        <v>38693</v>
      </c>
      <c r="E1340" s="16" t="s">
        <v>2477</v>
      </c>
      <c r="F1340" s="23">
        <v>80</v>
      </c>
      <c r="G1340" s="23">
        <v>80</v>
      </c>
      <c r="H1340" s="18">
        <f t="shared" si="40"/>
        <v>80</v>
      </c>
      <c r="I1340" s="19" t="str">
        <f t="shared" si="41"/>
        <v>TỐT</v>
      </c>
      <c r="J1340" s="20"/>
    </row>
    <row r="1341" spans="1:10" s="1" customFormat="1" x14ac:dyDescent="0.25">
      <c r="A1341" s="12">
        <f>SUBTOTAL(3,$B$4:B1341)</f>
        <v>1338</v>
      </c>
      <c r="B1341" s="21" t="s">
        <v>2680</v>
      </c>
      <c r="C1341" s="22" t="s">
        <v>2681</v>
      </c>
      <c r="D1341" s="15">
        <v>38433</v>
      </c>
      <c r="E1341" s="16" t="s">
        <v>2477</v>
      </c>
      <c r="F1341" s="23">
        <v>70</v>
      </c>
      <c r="G1341" s="23">
        <v>80</v>
      </c>
      <c r="H1341" s="18">
        <f t="shared" si="40"/>
        <v>75</v>
      </c>
      <c r="I1341" s="19" t="str">
        <f t="shared" si="41"/>
        <v>KHÁ</v>
      </c>
      <c r="J1341" s="20"/>
    </row>
    <row r="1342" spans="1:10" s="1" customFormat="1" x14ac:dyDescent="0.25">
      <c r="A1342" s="12">
        <f>SUBTOTAL(3,$B$4:B1342)</f>
        <v>1339</v>
      </c>
      <c r="B1342" s="21" t="s">
        <v>2682</v>
      </c>
      <c r="C1342" s="22" t="s">
        <v>2683</v>
      </c>
      <c r="D1342" s="15">
        <v>38579</v>
      </c>
      <c r="E1342" s="16" t="s">
        <v>2477</v>
      </c>
      <c r="F1342" s="23">
        <v>75</v>
      </c>
      <c r="G1342" s="23">
        <v>65</v>
      </c>
      <c r="H1342" s="18">
        <f t="shared" si="40"/>
        <v>70</v>
      </c>
      <c r="I1342" s="19" t="str">
        <f t="shared" si="41"/>
        <v>KHÁ</v>
      </c>
      <c r="J1342" s="20"/>
    </row>
    <row r="1343" spans="1:10" s="1" customFormat="1" ht="37.5" x14ac:dyDescent="0.25">
      <c r="A1343" s="12">
        <f>SUBTOTAL(3,$B$4:B1343)</f>
        <v>1340</v>
      </c>
      <c r="B1343" s="21" t="s">
        <v>2684</v>
      </c>
      <c r="C1343" s="22" t="s">
        <v>2685</v>
      </c>
      <c r="D1343" s="15">
        <v>38555</v>
      </c>
      <c r="E1343" s="16" t="s">
        <v>2489</v>
      </c>
      <c r="F1343" s="23">
        <v>100</v>
      </c>
      <c r="G1343" s="23">
        <v>100</v>
      </c>
      <c r="H1343" s="18">
        <f t="shared" si="40"/>
        <v>100</v>
      </c>
      <c r="I1343" s="19" t="str">
        <f t="shared" si="41"/>
        <v>X.SẮC</v>
      </c>
      <c r="J1343" s="20"/>
    </row>
    <row r="1344" spans="1:10" s="1" customFormat="1" x14ac:dyDescent="0.25">
      <c r="A1344" s="12">
        <f>SUBTOTAL(3,$B$4:B1344)</f>
        <v>1341</v>
      </c>
      <c r="B1344" s="21" t="s">
        <v>2686</v>
      </c>
      <c r="C1344" s="22" t="s">
        <v>2687</v>
      </c>
      <c r="D1344" s="15">
        <v>38473</v>
      </c>
      <c r="E1344" s="16" t="s">
        <v>2489</v>
      </c>
      <c r="F1344" s="23">
        <v>100</v>
      </c>
      <c r="G1344" s="23">
        <v>90</v>
      </c>
      <c r="H1344" s="18">
        <f t="shared" si="40"/>
        <v>95</v>
      </c>
      <c r="I1344" s="19" t="str">
        <f t="shared" si="41"/>
        <v>X.SẮC</v>
      </c>
      <c r="J1344" s="20"/>
    </row>
    <row r="1345" spans="1:10" s="1" customFormat="1" x14ac:dyDescent="0.25">
      <c r="A1345" s="12">
        <f>SUBTOTAL(3,$B$4:B1345)</f>
        <v>1342</v>
      </c>
      <c r="B1345" s="21" t="s">
        <v>2688</v>
      </c>
      <c r="C1345" s="22" t="s">
        <v>2689</v>
      </c>
      <c r="D1345" s="15">
        <v>38357</v>
      </c>
      <c r="E1345" s="16" t="s">
        <v>2489</v>
      </c>
      <c r="F1345" s="23">
        <v>90</v>
      </c>
      <c r="G1345" s="23">
        <v>95</v>
      </c>
      <c r="H1345" s="18">
        <f t="shared" si="40"/>
        <v>92.5</v>
      </c>
      <c r="I1345" s="19" t="str">
        <f t="shared" si="41"/>
        <v>X.SẮC</v>
      </c>
      <c r="J1345" s="20"/>
    </row>
    <row r="1346" spans="1:10" s="1" customFormat="1" x14ac:dyDescent="0.25">
      <c r="A1346" s="12">
        <f>SUBTOTAL(3,$B$4:B1346)</f>
        <v>1343</v>
      </c>
      <c r="B1346" s="21" t="s">
        <v>2690</v>
      </c>
      <c r="C1346" s="22" t="s">
        <v>2691</v>
      </c>
      <c r="D1346" s="15">
        <v>37848</v>
      </c>
      <c r="E1346" s="16" t="s">
        <v>2477</v>
      </c>
      <c r="F1346" s="23">
        <v>80</v>
      </c>
      <c r="G1346" s="23">
        <v>65</v>
      </c>
      <c r="H1346" s="18">
        <f t="shared" si="40"/>
        <v>72.5</v>
      </c>
      <c r="I1346" s="19" t="str">
        <f t="shared" si="41"/>
        <v>KHÁ</v>
      </c>
      <c r="J1346" s="20"/>
    </row>
    <row r="1347" spans="1:10" s="1" customFormat="1" x14ac:dyDescent="0.25">
      <c r="A1347" s="12">
        <f>SUBTOTAL(3,$B$4:B1347)</f>
        <v>1344</v>
      </c>
      <c r="B1347" s="21" t="s">
        <v>2692</v>
      </c>
      <c r="C1347" s="22" t="s">
        <v>2693</v>
      </c>
      <c r="D1347" s="15">
        <v>38399</v>
      </c>
      <c r="E1347" s="16" t="s">
        <v>2489</v>
      </c>
      <c r="F1347" s="23">
        <v>89</v>
      </c>
      <c r="G1347" s="23">
        <v>88</v>
      </c>
      <c r="H1347" s="18">
        <f t="shared" si="40"/>
        <v>88.5</v>
      </c>
      <c r="I1347" s="19" t="str">
        <f t="shared" si="41"/>
        <v>TỐT</v>
      </c>
      <c r="J1347" s="20"/>
    </row>
    <row r="1348" spans="1:10" s="1" customFormat="1" x14ac:dyDescent="0.25">
      <c r="A1348" s="12">
        <f>SUBTOTAL(3,$B$4:B1348)</f>
        <v>1345</v>
      </c>
      <c r="B1348" s="21" t="s">
        <v>2694</v>
      </c>
      <c r="C1348" s="22" t="s">
        <v>2695</v>
      </c>
      <c r="D1348" s="15">
        <v>38553</v>
      </c>
      <c r="E1348" s="16" t="s">
        <v>2489</v>
      </c>
      <c r="F1348" s="23">
        <v>85</v>
      </c>
      <c r="G1348" s="23">
        <v>95</v>
      </c>
      <c r="H1348" s="18">
        <f t="shared" si="40"/>
        <v>90</v>
      </c>
      <c r="I1348" s="19" t="str">
        <f t="shared" si="41"/>
        <v>X.SẮC</v>
      </c>
      <c r="J1348" s="20"/>
    </row>
    <row r="1349" spans="1:10" s="1" customFormat="1" x14ac:dyDescent="0.25">
      <c r="A1349" s="12">
        <f>SUBTOTAL(3,$B$4:B1349)</f>
        <v>1346</v>
      </c>
      <c r="B1349" s="21" t="s">
        <v>2696</v>
      </c>
      <c r="C1349" s="22" t="s">
        <v>1845</v>
      </c>
      <c r="D1349" s="15">
        <v>38459</v>
      </c>
      <c r="E1349" s="16" t="s">
        <v>2477</v>
      </c>
      <c r="F1349" s="23">
        <v>90</v>
      </c>
      <c r="G1349" s="23">
        <v>76</v>
      </c>
      <c r="H1349" s="18">
        <f t="shared" ref="H1349:H1370" si="42">(F1349+G1349)/2</f>
        <v>83</v>
      </c>
      <c r="I1349" s="19" t="str">
        <f t="shared" ref="I1349:I1370" si="43">IF(H1349&gt;=90,"X.SẮC", IF(H1349&gt;=80,"TỐT", IF(H1349&gt;=65,"KHÁ", IF(H1349&gt;=50,"T.BÌNH", IF(H1349&gt;=35, "YẾU","KÉM" )))))</f>
        <v>TỐT</v>
      </c>
      <c r="J1349" s="20"/>
    </row>
    <row r="1350" spans="1:10" s="1" customFormat="1" x14ac:dyDescent="0.25">
      <c r="A1350" s="12">
        <f>SUBTOTAL(3,$B$4:B1350)</f>
        <v>1347</v>
      </c>
      <c r="B1350" s="21" t="s">
        <v>2697</v>
      </c>
      <c r="C1350" s="22" t="s">
        <v>2698</v>
      </c>
      <c r="D1350" s="15">
        <v>38708</v>
      </c>
      <c r="E1350" s="16" t="s">
        <v>2477</v>
      </c>
      <c r="F1350" s="23">
        <v>80</v>
      </c>
      <c r="G1350" s="23">
        <v>85</v>
      </c>
      <c r="H1350" s="18">
        <f t="shared" si="42"/>
        <v>82.5</v>
      </c>
      <c r="I1350" s="19" t="str">
        <f t="shared" si="43"/>
        <v>TỐT</v>
      </c>
      <c r="J1350" s="20"/>
    </row>
    <row r="1351" spans="1:10" s="1" customFormat="1" x14ac:dyDescent="0.25">
      <c r="A1351" s="12">
        <f>SUBTOTAL(3,$B$4:B1351)</f>
        <v>1348</v>
      </c>
      <c r="B1351" s="21" t="s">
        <v>2699</v>
      </c>
      <c r="C1351" s="22" t="s">
        <v>2700</v>
      </c>
      <c r="D1351" s="15">
        <v>38330</v>
      </c>
      <c r="E1351" s="16" t="s">
        <v>2480</v>
      </c>
      <c r="F1351" s="23">
        <v>90</v>
      </c>
      <c r="G1351" s="23">
        <v>100</v>
      </c>
      <c r="H1351" s="18">
        <f t="shared" si="42"/>
        <v>95</v>
      </c>
      <c r="I1351" s="19" t="str">
        <f t="shared" si="43"/>
        <v>X.SẮC</v>
      </c>
      <c r="J1351" s="20"/>
    </row>
    <row r="1352" spans="1:10" s="1" customFormat="1" x14ac:dyDescent="0.25">
      <c r="A1352" s="12">
        <f>SUBTOTAL(3,$B$4:B1352)</f>
        <v>1349</v>
      </c>
      <c r="B1352" s="21" t="s">
        <v>2701</v>
      </c>
      <c r="C1352" s="22" t="s">
        <v>2702</v>
      </c>
      <c r="D1352" s="15">
        <v>38396</v>
      </c>
      <c r="E1352" s="16" t="s">
        <v>2477</v>
      </c>
      <c r="F1352" s="23">
        <v>90</v>
      </c>
      <c r="G1352" s="23">
        <v>75</v>
      </c>
      <c r="H1352" s="18">
        <f t="shared" si="42"/>
        <v>82.5</v>
      </c>
      <c r="I1352" s="19" t="str">
        <f t="shared" si="43"/>
        <v>TỐT</v>
      </c>
      <c r="J1352" s="20"/>
    </row>
    <row r="1353" spans="1:10" x14ac:dyDescent="0.25">
      <c r="A1353" s="12">
        <f>SUBTOTAL(3,$B$4:B1353)</f>
        <v>1350</v>
      </c>
      <c r="B1353" s="21" t="s">
        <v>2703</v>
      </c>
      <c r="C1353" s="22" t="s">
        <v>2704</v>
      </c>
      <c r="D1353" s="15">
        <v>38646</v>
      </c>
      <c r="E1353" s="16" t="s">
        <v>2477</v>
      </c>
      <c r="F1353" s="23">
        <v>0</v>
      </c>
      <c r="G1353" s="23">
        <v>70</v>
      </c>
      <c r="H1353" s="18">
        <f t="shared" si="42"/>
        <v>35</v>
      </c>
      <c r="I1353" s="19" t="str">
        <f t="shared" si="43"/>
        <v>YẾU</v>
      </c>
      <c r="J1353" s="20"/>
    </row>
    <row r="1354" spans="1:10" s="1" customFormat="1" x14ac:dyDescent="0.25">
      <c r="A1354" s="12">
        <f>SUBTOTAL(3,$B$4:B1354)</f>
        <v>1351</v>
      </c>
      <c r="B1354" s="21" t="s">
        <v>2705</v>
      </c>
      <c r="C1354" s="22" t="s">
        <v>2706</v>
      </c>
      <c r="D1354" s="15">
        <v>38401</v>
      </c>
      <c r="E1354" s="16" t="s">
        <v>2489</v>
      </c>
      <c r="F1354" s="23">
        <v>95</v>
      </c>
      <c r="G1354" s="23">
        <v>100</v>
      </c>
      <c r="H1354" s="18">
        <f t="shared" si="42"/>
        <v>97.5</v>
      </c>
      <c r="I1354" s="19" t="str">
        <f t="shared" si="43"/>
        <v>X.SẮC</v>
      </c>
      <c r="J1354" s="20"/>
    </row>
    <row r="1355" spans="1:10" s="1" customFormat="1" x14ac:dyDescent="0.25">
      <c r="A1355" s="12">
        <f>SUBTOTAL(3,$B$4:B1355)</f>
        <v>1352</v>
      </c>
      <c r="B1355" s="21" t="s">
        <v>2707</v>
      </c>
      <c r="C1355" s="22" t="s">
        <v>2708</v>
      </c>
      <c r="D1355" s="15">
        <v>38360</v>
      </c>
      <c r="E1355" s="16" t="s">
        <v>2489</v>
      </c>
      <c r="F1355" s="23">
        <v>100</v>
      </c>
      <c r="G1355" s="23">
        <v>100</v>
      </c>
      <c r="H1355" s="18">
        <f t="shared" si="42"/>
        <v>100</v>
      </c>
      <c r="I1355" s="19" t="str">
        <f t="shared" si="43"/>
        <v>X.SẮC</v>
      </c>
      <c r="J1355" s="20"/>
    </row>
    <row r="1356" spans="1:10" s="1" customFormat="1" x14ac:dyDescent="0.25">
      <c r="A1356" s="12">
        <f>SUBTOTAL(3,$B$4:B1356)</f>
        <v>1353</v>
      </c>
      <c r="B1356" s="21" t="s">
        <v>2709</v>
      </c>
      <c r="C1356" s="22" t="s">
        <v>2710</v>
      </c>
      <c r="D1356" s="15">
        <v>38303</v>
      </c>
      <c r="E1356" s="16" t="s">
        <v>2477</v>
      </c>
      <c r="F1356" s="23">
        <v>65</v>
      </c>
      <c r="G1356" s="23">
        <v>74</v>
      </c>
      <c r="H1356" s="18">
        <f t="shared" si="42"/>
        <v>69.5</v>
      </c>
      <c r="I1356" s="19" t="str">
        <f t="shared" si="43"/>
        <v>KHÁ</v>
      </c>
      <c r="J1356" s="20"/>
    </row>
    <row r="1357" spans="1:10" x14ac:dyDescent="0.25">
      <c r="A1357" s="12">
        <f>SUBTOTAL(3,$B$4:B1357)</f>
        <v>1354</v>
      </c>
      <c r="B1357" s="21" t="s">
        <v>2711</v>
      </c>
      <c r="C1357" s="22" t="s">
        <v>2712</v>
      </c>
      <c r="D1357" s="15">
        <v>38607</v>
      </c>
      <c r="E1357" s="16" t="s">
        <v>2480</v>
      </c>
      <c r="F1357" s="23">
        <v>0</v>
      </c>
      <c r="G1357" s="23">
        <v>93</v>
      </c>
      <c r="H1357" s="18">
        <f t="shared" si="42"/>
        <v>46.5</v>
      </c>
      <c r="I1357" s="19" t="str">
        <f t="shared" si="43"/>
        <v>YẾU</v>
      </c>
      <c r="J1357" s="20"/>
    </row>
    <row r="1358" spans="1:10" s="1" customFormat="1" x14ac:dyDescent="0.25">
      <c r="A1358" s="12">
        <f>SUBTOTAL(3,$B$4:B1358)</f>
        <v>1355</v>
      </c>
      <c r="B1358" s="21" t="s">
        <v>2713</v>
      </c>
      <c r="C1358" s="22" t="s">
        <v>2714</v>
      </c>
      <c r="D1358" s="15">
        <v>38353</v>
      </c>
      <c r="E1358" s="16" t="s">
        <v>2477</v>
      </c>
      <c r="F1358" s="23">
        <v>90</v>
      </c>
      <c r="G1358" s="23">
        <v>90</v>
      </c>
      <c r="H1358" s="18">
        <f t="shared" si="42"/>
        <v>90</v>
      </c>
      <c r="I1358" s="19" t="str">
        <f t="shared" si="43"/>
        <v>X.SẮC</v>
      </c>
      <c r="J1358" s="20"/>
    </row>
    <row r="1359" spans="1:10" s="1" customFormat="1" x14ac:dyDescent="0.25">
      <c r="A1359" s="12">
        <f>SUBTOTAL(3,$B$4:B1359)</f>
        <v>1356</v>
      </c>
      <c r="B1359" s="21" t="s">
        <v>2715</v>
      </c>
      <c r="C1359" s="22" t="s">
        <v>2716</v>
      </c>
      <c r="D1359" s="15">
        <v>38617</v>
      </c>
      <c r="E1359" s="16" t="s">
        <v>2480</v>
      </c>
      <c r="F1359" s="23">
        <v>95</v>
      </c>
      <c r="G1359" s="23">
        <v>95</v>
      </c>
      <c r="H1359" s="18">
        <f t="shared" si="42"/>
        <v>95</v>
      </c>
      <c r="I1359" s="19" t="str">
        <f t="shared" si="43"/>
        <v>X.SẮC</v>
      </c>
      <c r="J1359" s="20"/>
    </row>
    <row r="1360" spans="1:10" s="1" customFormat="1" x14ac:dyDescent="0.25">
      <c r="A1360" s="12">
        <f>SUBTOTAL(3,$B$4:B1360)</f>
        <v>1357</v>
      </c>
      <c r="B1360" s="21" t="s">
        <v>2717</v>
      </c>
      <c r="C1360" s="22" t="s">
        <v>2718</v>
      </c>
      <c r="D1360" s="15">
        <v>38552</v>
      </c>
      <c r="E1360" s="16" t="s">
        <v>2489</v>
      </c>
      <c r="F1360" s="23">
        <v>90</v>
      </c>
      <c r="G1360" s="23">
        <v>100</v>
      </c>
      <c r="H1360" s="18">
        <f t="shared" si="42"/>
        <v>95</v>
      </c>
      <c r="I1360" s="19" t="str">
        <f t="shared" si="43"/>
        <v>X.SẮC</v>
      </c>
      <c r="J1360" s="20"/>
    </row>
    <row r="1361" spans="1:10" s="1" customFormat="1" x14ac:dyDescent="0.25">
      <c r="A1361" s="12">
        <f>SUBTOTAL(3,$B$4:B1361)</f>
        <v>1358</v>
      </c>
      <c r="B1361" s="21" t="s">
        <v>2719</v>
      </c>
      <c r="C1361" s="22" t="s">
        <v>2714</v>
      </c>
      <c r="D1361" s="15">
        <v>38685</v>
      </c>
      <c r="E1361" s="16" t="s">
        <v>2489</v>
      </c>
      <c r="F1361" s="23">
        <v>75</v>
      </c>
      <c r="G1361" s="23">
        <v>100</v>
      </c>
      <c r="H1361" s="18">
        <f t="shared" si="42"/>
        <v>87.5</v>
      </c>
      <c r="I1361" s="19" t="str">
        <f t="shared" si="43"/>
        <v>TỐT</v>
      </c>
      <c r="J1361" s="20"/>
    </row>
    <row r="1362" spans="1:10" s="1" customFormat="1" x14ac:dyDescent="0.25">
      <c r="A1362" s="12">
        <f>SUBTOTAL(3,$B$4:B1362)</f>
        <v>1359</v>
      </c>
      <c r="B1362" s="21" t="s">
        <v>2720</v>
      </c>
      <c r="C1362" s="22" t="s">
        <v>2721</v>
      </c>
      <c r="D1362" s="15">
        <v>38666</v>
      </c>
      <c r="E1362" s="16" t="s">
        <v>2489</v>
      </c>
      <c r="F1362" s="23">
        <v>100</v>
      </c>
      <c r="G1362" s="23">
        <v>100</v>
      </c>
      <c r="H1362" s="18">
        <f t="shared" si="42"/>
        <v>100</v>
      </c>
      <c r="I1362" s="19" t="str">
        <f t="shared" si="43"/>
        <v>X.SẮC</v>
      </c>
      <c r="J1362" s="20"/>
    </row>
    <row r="1363" spans="1:10" s="1" customFormat="1" x14ac:dyDescent="0.25">
      <c r="A1363" s="12">
        <f>SUBTOTAL(3,$B$4:B1363)</f>
        <v>1360</v>
      </c>
      <c r="B1363" s="21" t="s">
        <v>2722</v>
      </c>
      <c r="C1363" s="22" t="s">
        <v>2723</v>
      </c>
      <c r="D1363" s="15">
        <v>38522</v>
      </c>
      <c r="E1363" s="16" t="s">
        <v>2480</v>
      </c>
      <c r="F1363" s="23">
        <v>90</v>
      </c>
      <c r="G1363" s="23">
        <v>100</v>
      </c>
      <c r="H1363" s="18">
        <f t="shared" si="42"/>
        <v>95</v>
      </c>
      <c r="I1363" s="19" t="str">
        <f t="shared" si="43"/>
        <v>X.SẮC</v>
      </c>
      <c r="J1363" s="20"/>
    </row>
    <row r="1364" spans="1:10" s="1" customFormat="1" x14ac:dyDescent="0.25">
      <c r="A1364" s="12">
        <f>SUBTOTAL(3,$B$4:B1364)</f>
        <v>1361</v>
      </c>
      <c r="B1364" s="21" t="s">
        <v>2724</v>
      </c>
      <c r="C1364" s="22" t="s">
        <v>2725</v>
      </c>
      <c r="D1364" s="15">
        <v>38404</v>
      </c>
      <c r="E1364" s="16" t="s">
        <v>2489</v>
      </c>
      <c r="F1364" s="23">
        <v>90</v>
      </c>
      <c r="G1364" s="23">
        <v>96</v>
      </c>
      <c r="H1364" s="18">
        <f t="shared" si="42"/>
        <v>93</v>
      </c>
      <c r="I1364" s="19" t="str">
        <f t="shared" si="43"/>
        <v>X.SẮC</v>
      </c>
      <c r="J1364" s="20"/>
    </row>
    <row r="1365" spans="1:10" s="1" customFormat="1" x14ac:dyDescent="0.25">
      <c r="A1365" s="12">
        <f>SUBTOTAL(3,$B$4:B1365)</f>
        <v>1362</v>
      </c>
      <c r="B1365" s="21" t="s">
        <v>2726</v>
      </c>
      <c r="C1365" s="22" t="s">
        <v>2727</v>
      </c>
      <c r="D1365" s="15">
        <v>38611</v>
      </c>
      <c r="E1365" s="16" t="s">
        <v>2728</v>
      </c>
      <c r="F1365" s="23">
        <v>79</v>
      </c>
      <c r="G1365" s="23">
        <v>60</v>
      </c>
      <c r="H1365" s="18">
        <f t="shared" si="42"/>
        <v>69.5</v>
      </c>
      <c r="I1365" s="19" t="str">
        <f t="shared" si="43"/>
        <v>KHÁ</v>
      </c>
      <c r="J1365" s="20"/>
    </row>
    <row r="1366" spans="1:10" s="1" customFormat="1" x14ac:dyDescent="0.25">
      <c r="A1366" s="12">
        <f>SUBTOTAL(3,$B$4:B1366)</f>
        <v>1363</v>
      </c>
      <c r="B1366" s="21" t="s">
        <v>2729</v>
      </c>
      <c r="C1366" s="22" t="s">
        <v>2730</v>
      </c>
      <c r="D1366" s="15">
        <v>38520</v>
      </c>
      <c r="E1366" s="16" t="s">
        <v>2728</v>
      </c>
      <c r="F1366" s="23">
        <v>100</v>
      </c>
      <c r="G1366" s="23">
        <v>85</v>
      </c>
      <c r="H1366" s="18">
        <f t="shared" si="42"/>
        <v>92.5</v>
      </c>
      <c r="I1366" s="19" t="str">
        <f t="shared" si="43"/>
        <v>X.SẮC</v>
      </c>
      <c r="J1366" s="20"/>
    </row>
    <row r="1367" spans="1:10" x14ac:dyDescent="0.25">
      <c r="A1367" s="12">
        <f>SUBTOTAL(3,$B$4:B1367)</f>
        <v>1364</v>
      </c>
      <c r="B1367" s="21" t="s">
        <v>2731</v>
      </c>
      <c r="C1367" s="22" t="s">
        <v>2732</v>
      </c>
      <c r="D1367" s="15">
        <v>38686</v>
      </c>
      <c r="E1367" s="16" t="s">
        <v>2728</v>
      </c>
      <c r="F1367" s="23">
        <v>86</v>
      </c>
      <c r="G1367" s="23">
        <v>0</v>
      </c>
      <c r="H1367" s="18">
        <f t="shared" si="42"/>
        <v>43</v>
      </c>
      <c r="I1367" s="19" t="str">
        <f t="shared" si="43"/>
        <v>YẾU</v>
      </c>
      <c r="J1367" s="20"/>
    </row>
    <row r="1368" spans="1:10" s="1" customFormat="1" x14ac:dyDescent="0.25">
      <c r="A1368" s="12">
        <f>SUBTOTAL(3,$B$4:B1368)</f>
        <v>1365</v>
      </c>
      <c r="B1368" s="21" t="s">
        <v>2733</v>
      </c>
      <c r="C1368" s="22" t="s">
        <v>2734</v>
      </c>
      <c r="D1368" s="15">
        <v>38511</v>
      </c>
      <c r="E1368" s="16" t="s">
        <v>2728</v>
      </c>
      <c r="F1368" s="23">
        <v>88</v>
      </c>
      <c r="G1368" s="23">
        <v>73</v>
      </c>
      <c r="H1368" s="18">
        <f t="shared" si="42"/>
        <v>80.5</v>
      </c>
      <c r="I1368" s="19" t="str">
        <f t="shared" si="43"/>
        <v>TỐT</v>
      </c>
      <c r="J1368" s="20"/>
    </row>
    <row r="1369" spans="1:10" s="1" customFormat="1" x14ac:dyDescent="0.25">
      <c r="A1369" s="12">
        <f>SUBTOTAL(3,$B$4:B1369)</f>
        <v>1366</v>
      </c>
      <c r="B1369" s="21" t="s">
        <v>2735</v>
      </c>
      <c r="C1369" s="22" t="s">
        <v>2736</v>
      </c>
      <c r="D1369" s="15">
        <v>38653</v>
      </c>
      <c r="E1369" s="16" t="s">
        <v>2728</v>
      </c>
      <c r="F1369" s="23">
        <v>90</v>
      </c>
      <c r="G1369" s="23">
        <v>75</v>
      </c>
      <c r="H1369" s="18">
        <f t="shared" si="42"/>
        <v>82.5</v>
      </c>
      <c r="I1369" s="19" t="str">
        <f t="shared" si="43"/>
        <v>TỐT</v>
      </c>
      <c r="J1369" s="20"/>
    </row>
    <row r="1370" spans="1:10" s="1" customFormat="1" x14ac:dyDescent="0.25">
      <c r="A1370" s="12">
        <f>SUBTOTAL(3,$B$4:B1370)</f>
        <v>1367</v>
      </c>
      <c r="B1370" s="21" t="s">
        <v>2737</v>
      </c>
      <c r="C1370" s="22" t="s">
        <v>2738</v>
      </c>
      <c r="D1370" s="15">
        <v>38401</v>
      </c>
      <c r="E1370" s="16" t="s">
        <v>2728</v>
      </c>
      <c r="F1370" s="23">
        <v>90</v>
      </c>
      <c r="G1370" s="23">
        <v>74</v>
      </c>
      <c r="H1370" s="18">
        <f t="shared" si="42"/>
        <v>82</v>
      </c>
      <c r="I1370" s="19" t="str">
        <f t="shared" si="43"/>
        <v>TỐT</v>
      </c>
      <c r="J1370" s="20"/>
    </row>
  </sheetData>
  <autoFilter ref="A3:J1369">
    <filterColumn colId="0" showButton="0"/>
    <filterColumn colId="1" showButton="0"/>
  </autoFilter>
  <mergeCells count="7">
    <mergeCell ref="D2:D3"/>
    <mergeCell ref="E2:E3"/>
    <mergeCell ref="A1:J1"/>
    <mergeCell ref="C2:C3"/>
    <mergeCell ref="B2:B3"/>
    <mergeCell ref="A2:A3"/>
    <mergeCell ref="F2:I2"/>
  </mergeCells>
  <pageMargins left="0.70866141732283472" right="0.70866141732283472" top="0.74803149606299213" bottom="0.74803149606299213" header="0.31496062992125984" footer="0.31496062992125984"/>
  <pageSetup paperSize="9" scale="5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DS bổ sung</vt:lpstr>
      <vt:lpstr>ds không bổ sung</vt:lpstr>
      <vt:lpstr>ds điểm tổng</vt:lpstr>
      <vt:lpstr>'ds điểm tổng'!Print_Titles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2024-12-24T08:36:43Z</dcterms:modified>
</cp:coreProperties>
</file>