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/>
  </bookViews>
  <sheets>
    <sheet name="1. QTH_T" sheetId="8" r:id="rId1"/>
  </sheets>
  <calcPr calcId="152511"/>
</workbook>
</file>

<file path=xl/calcChain.xml><?xml version="1.0" encoding="utf-8"?>
<calcChain xmlns="http://schemas.openxmlformats.org/spreadsheetml/2006/main">
  <c r="K7" i="8" l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E18" i="8" l="1"/>
  <c r="G18" i="8" s="1"/>
</calcChain>
</file>

<file path=xl/sharedStrings.xml><?xml version="1.0" encoding="utf-8"?>
<sst xmlns="http://schemas.openxmlformats.org/spreadsheetml/2006/main" count="158" uniqueCount="72">
  <si>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</si>
  <si>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</si>
  <si>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</si>
  <si>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</si>
  <si>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</si>
  <si>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</si>
  <si>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</si>
  <si>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</si>
  <si>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</si>
  <si>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</si>
  <si>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</si>
  <si>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</si>
  <si>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</si>
  <si>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</si>
  <si>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</si>
  <si>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</si>
  <si>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</si>
  <si>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</si>
  <si>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</si>
  <si>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</si>
  <si>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</si>
  <si>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</si>
  <si>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</si>
  <si>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</si>
  <si>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</si>
  <si>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</si>
  <si>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</si>
  <si>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LAW</t>
  </si>
  <si>
    <t>*</t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</si>
  <si>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QUẢN TRỊ KINH DOANH </t>
    </r>
  </si>
  <si>
    <t>MÃ 
MÔN</t>
  </si>
  <si>
    <t>K. QTKD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</si>
  <si>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2</t>
    </r>
    <r>
      <rPr>
        <b/>
        <sz val="11"/>
        <rFont val="Times New Roman"/>
        <family val="1"/>
      </rPr>
      <t xml:space="preserve">      *    NĂM HỌC: 2022 - 2023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</si>
  <si>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</si>
  <si>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04</t>
    </r>
  </si>
  <si>
    <t>ENG</t>
  </si>
  <si>
    <t>Anh Ngữ Trung Cấp 1</t>
  </si>
  <si>
    <t xml:space="preserve">Nguyễn Thị Bích </t>
  </si>
  <si>
    <t>Giang</t>
  </si>
  <si>
    <t>K. NGOẠI NGỮ</t>
  </si>
  <si>
    <t>Cơ sở luật kinh tế</t>
  </si>
  <si>
    <t xml:space="preserve">Nguyễn Thị Thu </t>
  </si>
  <si>
    <t>Na</t>
  </si>
  <si>
    <t>K. LUẬT</t>
  </si>
  <si>
    <t>ECO</t>
  </si>
  <si>
    <t>Kinh tế lượng</t>
  </si>
  <si>
    <t>Trần Anh</t>
  </si>
  <si>
    <t>Việt</t>
  </si>
  <si>
    <t>K. KHTN</t>
  </si>
  <si>
    <t>MTH</t>
  </si>
  <si>
    <t>Toán cao cấp C2</t>
  </si>
  <si>
    <t>Phan</t>
  </si>
  <si>
    <t>Qúy</t>
  </si>
  <si>
    <t>Anh Ngữ Trung Cấp 2</t>
  </si>
  <si>
    <t xml:space="preserve">Lương Kim </t>
  </si>
  <si>
    <t>Thư</t>
  </si>
  <si>
    <t>Căn bản kinh tế vĩ mô</t>
  </si>
  <si>
    <t>MKT</t>
  </si>
  <si>
    <t>Tiếp thị căn bản</t>
  </si>
  <si>
    <t xml:space="preserve">Sái Thị Lệ </t>
  </si>
  <si>
    <t>Thủy</t>
  </si>
  <si>
    <t>ACC</t>
  </si>
  <si>
    <t>Kế toán quản trị 1</t>
  </si>
  <si>
    <t xml:space="preserve">Nguyễn Thị Hồng </t>
  </si>
  <si>
    <t>Sương</t>
  </si>
  <si>
    <t>K. KẾ TOÁN</t>
  </si>
  <si>
    <t>Đà Nẵng, ngày……..tháng…….năm 2023</t>
  </si>
  <si>
    <r>
      <t xml:space="preserve">KHÓA </t>
    </r>
    <r>
      <rPr>
        <b/>
        <sz val="11"/>
        <color rgb="FF0000FF"/>
        <rFont val="Times New Roman"/>
        <family val="1"/>
      </rPr>
      <t xml:space="preserve">X28 (TS ĐỢT 3) </t>
    </r>
    <r>
      <rPr>
        <b/>
        <sz val="11"/>
        <rFont val="Times New Roman"/>
        <family val="1"/>
      </rPr>
      <t xml:space="preserve">           * </t>
    </r>
  </si>
  <si>
    <r>
      <t xml:space="preserve">CHƯƠNG TRÌNH: </t>
    </r>
    <r>
      <rPr>
        <b/>
        <sz val="11"/>
        <color rgb="FFFF0000"/>
        <rFont val="Times New Roman"/>
        <family val="1"/>
      </rPr>
      <t>T</t>
    </r>
  </si>
  <si>
    <t>TRẠM ĐÀO TẠO: ĐÀ NẴNG + PHÚ YÊN + TP HCM</t>
  </si>
  <si>
    <t>Võ Thị Thanh</t>
  </si>
  <si>
    <t>Thương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</si>
</sst>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92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" fillId="0" borderId="0" xfId="1" applyFont="1" applyFill="1" applyAlignment="1"/>
    <xf numFmtId="0" fontId="5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1" fillId="2" borderId="1" xfId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22" fillId="0" borderId="3" xfId="1" applyNumberFormat="1" applyFont="1" applyFill="1" applyBorder="1" applyAlignment="1">
      <alignment horizontal="left" vertical="center" wrapText="1"/>
    </xf>
    <xf numFmtId="3" fontId="22" fillId="0" borderId="5" xfId="1" applyNumberFormat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left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31"/>
  <sheetViews>
    <sheetView showGridLines="0" tabSelected="1" view="pageBreakPreview" zoomScaleNormal="100" zoomScaleSheetLayoutView="100" workbookViewId="0">
      <selection activeCell="G24" sqref="G24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4.33203125" style="16" customWidth="1"/>
    <col min="5" max="6" width="2.6640625" style="16" bestFit="1" customWidth="1"/>
    <col min="7" max="7" width="11.77734375" style="16" bestFit="1" customWidth="1"/>
    <col min="8" max="8" width="4.77734375" style="16" bestFit="1" customWidth="1"/>
    <col min="9" max="9" width="10.44140625" style="16" customWidth="1"/>
    <col min="10" max="24" width="2.5546875" style="16" customWidth="1"/>
    <col min="25" max="31" width="2.5546875" style="17" customWidth="1"/>
    <col min="32" max="32" width="3.44140625" style="18" customWidth="1"/>
    <col min="33" max="33" width="3.6640625" style="18" bestFit="1" customWidth="1"/>
    <col min="34" max="34" width="9" style="16" bestFit="1" customWidth="1"/>
    <col min="35" max="16384" width="9" style="16"/>
  </cols>
  <sheetData>
    <row r="1" spans="1:34" s="1" customFormat="1" ht="14.25" customHeight="1" x14ac:dyDescent="0.2">
      <c r="A1" s="51" t="s">
        <v>0</v>
      </c>
      <c r="B1" s="51"/>
      <c r="C1" s="51"/>
      <c r="D1" s="51"/>
      <c r="E1" s="51"/>
      <c r="F1" s="52" t="s">
        <v>32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s="1" customFormat="1" ht="14.25" customHeight="1" x14ac:dyDescent="0.2">
      <c r="A2" s="53" t="s">
        <v>1</v>
      </c>
      <c r="B2" s="53"/>
      <c r="C2" s="53"/>
      <c r="D2" s="53"/>
      <c r="E2" s="53"/>
      <c r="F2" s="52" t="s">
        <v>67</v>
      </c>
      <c r="G2" s="52"/>
      <c r="H2" s="52"/>
      <c r="I2" s="52"/>
      <c r="J2" s="52" t="s">
        <v>29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0"/>
      <c r="Y2" s="1" t="s">
        <v>28</v>
      </c>
      <c r="Z2" s="50"/>
      <c r="AB2" s="54" t="s">
        <v>68</v>
      </c>
      <c r="AC2" s="54"/>
      <c r="AD2" s="54"/>
      <c r="AE2" s="54"/>
      <c r="AF2" s="54"/>
      <c r="AG2" s="54"/>
      <c r="AH2" s="32"/>
    </row>
    <row r="3" spans="1:34" s="1" customFormat="1" ht="14.25" customHeight="1" x14ac:dyDescent="0.2">
      <c r="A3" s="21"/>
      <c r="B3" s="21"/>
      <c r="C3" s="21"/>
      <c r="D3" s="21"/>
      <c r="E3" s="21"/>
      <c r="F3" s="52" t="s">
        <v>69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34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2"/>
      <c r="AG4" s="2"/>
    </row>
    <row r="5" spans="1:34" s="6" customFormat="1" ht="18.75" customHeight="1" x14ac:dyDescent="0.25">
      <c r="A5" s="60" t="s">
        <v>2</v>
      </c>
      <c r="B5" s="61" t="s">
        <v>30</v>
      </c>
      <c r="C5" s="62"/>
      <c r="D5" s="67" t="s">
        <v>3</v>
      </c>
      <c r="E5" s="67" t="s">
        <v>4</v>
      </c>
      <c r="F5" s="67" t="s">
        <v>23</v>
      </c>
      <c r="G5" s="61" t="s">
        <v>5</v>
      </c>
      <c r="H5" s="62"/>
      <c r="I5" s="33" t="s">
        <v>6</v>
      </c>
      <c r="J5" s="86">
        <v>2023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70" t="s">
        <v>7</v>
      </c>
      <c r="AG5" s="70" t="s">
        <v>8</v>
      </c>
    </row>
    <row r="6" spans="1:34" s="6" customFormat="1" ht="18.75" customHeight="1" x14ac:dyDescent="0.25">
      <c r="A6" s="60"/>
      <c r="B6" s="63"/>
      <c r="C6" s="64"/>
      <c r="D6" s="68"/>
      <c r="E6" s="68"/>
      <c r="F6" s="68"/>
      <c r="G6" s="63"/>
      <c r="H6" s="64"/>
      <c r="I6" s="33" t="s">
        <v>9</v>
      </c>
      <c r="J6" s="88">
        <v>4</v>
      </c>
      <c r="K6" s="89"/>
      <c r="L6" s="89"/>
      <c r="M6" s="90"/>
      <c r="N6" s="88">
        <v>5</v>
      </c>
      <c r="O6" s="89"/>
      <c r="P6" s="89"/>
      <c r="Q6" s="89"/>
      <c r="R6" s="90"/>
      <c r="S6" s="88">
        <v>6</v>
      </c>
      <c r="T6" s="89"/>
      <c r="U6" s="89"/>
      <c r="V6" s="90"/>
      <c r="W6" s="88">
        <v>7</v>
      </c>
      <c r="X6" s="89"/>
      <c r="Y6" s="89"/>
      <c r="Z6" s="89"/>
      <c r="AA6" s="90"/>
      <c r="AB6" s="86">
        <v>8</v>
      </c>
      <c r="AC6" s="87"/>
      <c r="AD6" s="87"/>
      <c r="AE6" s="91"/>
      <c r="AF6" s="71"/>
      <c r="AG6" s="71"/>
    </row>
    <row r="7" spans="1:34" s="6" customFormat="1" ht="18.75" customHeight="1" x14ac:dyDescent="0.25">
      <c r="A7" s="60"/>
      <c r="B7" s="65"/>
      <c r="C7" s="66"/>
      <c r="D7" s="69"/>
      <c r="E7" s="69"/>
      <c r="F7" s="69"/>
      <c r="G7" s="65"/>
      <c r="H7" s="66"/>
      <c r="I7" s="33" t="s">
        <v>10</v>
      </c>
      <c r="J7" s="34">
        <v>45019</v>
      </c>
      <c r="K7" s="34">
        <f>J7+7</f>
        <v>45026</v>
      </c>
      <c r="L7" s="34">
        <f t="shared" ref="L7:AE7" si="0">K7+7</f>
        <v>45033</v>
      </c>
      <c r="M7" s="34">
        <f t="shared" si="0"/>
        <v>45040</v>
      </c>
      <c r="N7" s="34">
        <f t="shared" si="0"/>
        <v>45047</v>
      </c>
      <c r="O7" s="34">
        <f t="shared" si="0"/>
        <v>45054</v>
      </c>
      <c r="P7" s="34">
        <f t="shared" si="0"/>
        <v>45061</v>
      </c>
      <c r="Q7" s="34">
        <f t="shared" si="0"/>
        <v>45068</v>
      </c>
      <c r="R7" s="34">
        <f t="shared" si="0"/>
        <v>45075</v>
      </c>
      <c r="S7" s="34">
        <f t="shared" si="0"/>
        <v>45082</v>
      </c>
      <c r="T7" s="34">
        <f t="shared" si="0"/>
        <v>45089</v>
      </c>
      <c r="U7" s="34">
        <f t="shared" si="0"/>
        <v>45096</v>
      </c>
      <c r="V7" s="34">
        <f t="shared" si="0"/>
        <v>45103</v>
      </c>
      <c r="W7" s="34">
        <f t="shared" si="0"/>
        <v>45110</v>
      </c>
      <c r="X7" s="34">
        <f t="shared" si="0"/>
        <v>45117</v>
      </c>
      <c r="Y7" s="34">
        <f t="shared" si="0"/>
        <v>45124</v>
      </c>
      <c r="Z7" s="34">
        <f t="shared" si="0"/>
        <v>45131</v>
      </c>
      <c r="AA7" s="34">
        <f t="shared" si="0"/>
        <v>45138</v>
      </c>
      <c r="AB7" s="34">
        <f t="shared" si="0"/>
        <v>45145</v>
      </c>
      <c r="AC7" s="34">
        <f t="shared" si="0"/>
        <v>45152</v>
      </c>
      <c r="AD7" s="34">
        <f t="shared" si="0"/>
        <v>45159</v>
      </c>
      <c r="AE7" s="34">
        <f t="shared" si="0"/>
        <v>45166</v>
      </c>
      <c r="AF7" s="72"/>
      <c r="AG7" s="72"/>
    </row>
    <row r="8" spans="1:34" s="8" customFormat="1" ht="21" customHeight="1" x14ac:dyDescent="0.25">
      <c r="A8" s="73" t="s">
        <v>33</v>
      </c>
      <c r="B8" s="74"/>
      <c r="C8" s="74"/>
      <c r="D8" s="74"/>
      <c r="E8" s="7"/>
      <c r="F8" s="7"/>
      <c r="G8" s="7"/>
      <c r="H8" s="7"/>
      <c r="I8" s="7"/>
      <c r="J8" s="57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9"/>
    </row>
    <row r="9" spans="1:34" s="8" customFormat="1" ht="23.25" customHeight="1" x14ac:dyDescent="0.25">
      <c r="A9" s="36">
        <v>1</v>
      </c>
      <c r="B9" s="38" t="s">
        <v>35</v>
      </c>
      <c r="C9" s="39">
        <v>201</v>
      </c>
      <c r="D9" s="40" t="s">
        <v>36</v>
      </c>
      <c r="E9" s="28">
        <v>2</v>
      </c>
      <c r="F9" s="26">
        <v>12</v>
      </c>
      <c r="G9" s="41" t="s">
        <v>37</v>
      </c>
      <c r="H9" s="42" t="s">
        <v>38</v>
      </c>
      <c r="I9" s="27" t="s">
        <v>39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 t="s">
        <v>13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>
        <v>4</v>
      </c>
      <c r="AG9" s="9"/>
    </row>
    <row r="10" spans="1:34" s="8" customFormat="1" ht="23.25" customHeight="1" x14ac:dyDescent="0.25">
      <c r="A10" s="36">
        <v>2</v>
      </c>
      <c r="B10" s="43" t="s">
        <v>27</v>
      </c>
      <c r="C10" s="44">
        <v>403</v>
      </c>
      <c r="D10" s="45" t="s">
        <v>40</v>
      </c>
      <c r="E10" s="28">
        <v>3</v>
      </c>
      <c r="F10" s="26">
        <v>12</v>
      </c>
      <c r="G10" s="41" t="s">
        <v>41</v>
      </c>
      <c r="H10" s="42" t="s">
        <v>42</v>
      </c>
      <c r="I10" s="27" t="s">
        <v>43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 t="s">
        <v>13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>
        <v>4</v>
      </c>
      <c r="AG10" s="9"/>
    </row>
    <row r="11" spans="1:34" s="8" customFormat="1" ht="23.25" customHeight="1" x14ac:dyDescent="0.25">
      <c r="A11" s="36">
        <v>3</v>
      </c>
      <c r="B11" s="43" t="s">
        <v>44</v>
      </c>
      <c r="C11" s="44">
        <v>251</v>
      </c>
      <c r="D11" s="45" t="s">
        <v>45</v>
      </c>
      <c r="E11" s="28">
        <v>2</v>
      </c>
      <c r="F11" s="26">
        <v>12</v>
      </c>
      <c r="G11" s="41" t="s">
        <v>46</v>
      </c>
      <c r="H11" s="42" t="s">
        <v>47</v>
      </c>
      <c r="I11" s="27" t="s">
        <v>48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 t="s">
        <v>13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>
        <v>4</v>
      </c>
      <c r="AG11" s="9"/>
    </row>
    <row r="12" spans="1:34" s="8" customFormat="1" ht="23.25" customHeight="1" x14ac:dyDescent="0.25">
      <c r="A12" s="36">
        <v>4</v>
      </c>
      <c r="B12" s="38" t="s">
        <v>49</v>
      </c>
      <c r="C12" s="39">
        <v>102</v>
      </c>
      <c r="D12" s="46" t="s">
        <v>50</v>
      </c>
      <c r="E12" s="28">
        <v>2</v>
      </c>
      <c r="F12" s="26">
        <v>12</v>
      </c>
      <c r="G12" s="41" t="s">
        <v>51</v>
      </c>
      <c r="H12" s="42" t="s">
        <v>52</v>
      </c>
      <c r="I12" s="27" t="s">
        <v>48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 t="s">
        <v>13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>
        <v>4</v>
      </c>
      <c r="AG12" s="9"/>
    </row>
    <row r="13" spans="1:34" s="8" customFormat="1" ht="23.25" customHeight="1" x14ac:dyDescent="0.25">
      <c r="A13" s="55" t="s">
        <v>34</v>
      </c>
      <c r="B13" s="56"/>
      <c r="C13" s="56"/>
      <c r="D13" s="56"/>
      <c r="E13" s="29"/>
      <c r="F13" s="29"/>
      <c r="G13" s="35"/>
      <c r="H13" s="35"/>
      <c r="I13" s="30"/>
      <c r="J13" s="57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</row>
    <row r="14" spans="1:34" s="8" customFormat="1" ht="23.25" customHeight="1" x14ac:dyDescent="0.25">
      <c r="A14" s="36">
        <v>5</v>
      </c>
      <c r="B14" s="38" t="s">
        <v>35</v>
      </c>
      <c r="C14" s="39">
        <v>202</v>
      </c>
      <c r="D14" s="40" t="s">
        <v>53</v>
      </c>
      <c r="E14" s="31">
        <v>2</v>
      </c>
      <c r="F14" s="26">
        <v>12</v>
      </c>
      <c r="G14" s="41" t="s">
        <v>54</v>
      </c>
      <c r="H14" s="42" t="s">
        <v>55</v>
      </c>
      <c r="I14" s="27" t="s">
        <v>39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/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11</v>
      </c>
      <c r="AD14" s="10" t="s">
        <v>12</v>
      </c>
      <c r="AE14" s="10" t="s">
        <v>13</v>
      </c>
      <c r="AF14" s="10">
        <v>4</v>
      </c>
      <c r="AG14" s="9"/>
    </row>
    <row r="15" spans="1:34" s="8" customFormat="1" ht="23.25" customHeight="1" x14ac:dyDescent="0.25">
      <c r="A15" s="36">
        <v>6</v>
      </c>
      <c r="B15" s="43" t="s">
        <v>44</v>
      </c>
      <c r="C15" s="44">
        <v>152</v>
      </c>
      <c r="D15" s="45" t="s">
        <v>56</v>
      </c>
      <c r="E15" s="28">
        <v>3</v>
      </c>
      <c r="F15" s="26">
        <v>12</v>
      </c>
      <c r="G15" s="41" t="s">
        <v>70</v>
      </c>
      <c r="H15" s="42" t="s">
        <v>71</v>
      </c>
      <c r="I15" s="27" t="s">
        <v>31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/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11</v>
      </c>
      <c r="AD15" s="10" t="s">
        <v>12</v>
      </c>
      <c r="AE15" s="10" t="s">
        <v>13</v>
      </c>
      <c r="AF15" s="10">
        <v>4</v>
      </c>
      <c r="AG15" s="9"/>
    </row>
    <row r="16" spans="1:34" s="8" customFormat="1" ht="23.25" customHeight="1" x14ac:dyDescent="0.25">
      <c r="A16" s="37">
        <v>7</v>
      </c>
      <c r="B16" s="43" t="s">
        <v>57</v>
      </c>
      <c r="C16" s="44">
        <v>251</v>
      </c>
      <c r="D16" s="45" t="s">
        <v>58</v>
      </c>
      <c r="E16" s="28">
        <v>3</v>
      </c>
      <c r="F16" s="26">
        <v>12</v>
      </c>
      <c r="G16" s="41" t="s">
        <v>59</v>
      </c>
      <c r="H16" s="42" t="s">
        <v>60</v>
      </c>
      <c r="I16" s="27" t="s">
        <v>31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/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11</v>
      </c>
      <c r="AD16" s="10" t="s">
        <v>12</v>
      </c>
      <c r="AE16" s="10" t="s">
        <v>13</v>
      </c>
      <c r="AF16" s="10">
        <v>4</v>
      </c>
      <c r="AG16" s="9"/>
    </row>
    <row r="17" spans="1:33" s="8" customFormat="1" ht="23.25" customHeight="1" x14ac:dyDescent="0.25">
      <c r="A17" s="37">
        <v>8</v>
      </c>
      <c r="B17" s="43" t="s">
        <v>61</v>
      </c>
      <c r="C17" s="47">
        <v>301</v>
      </c>
      <c r="D17" s="45" t="s">
        <v>62</v>
      </c>
      <c r="E17" s="25">
        <v>2</v>
      </c>
      <c r="F17" s="26">
        <v>12</v>
      </c>
      <c r="G17" s="48" t="s">
        <v>63</v>
      </c>
      <c r="H17" s="49" t="s">
        <v>64</v>
      </c>
      <c r="I17" s="27" t="s">
        <v>65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/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11</v>
      </c>
      <c r="AC17" s="10" t="s">
        <v>11</v>
      </c>
      <c r="AD17" s="10" t="s">
        <v>12</v>
      </c>
      <c r="AE17" s="10" t="s">
        <v>13</v>
      </c>
      <c r="AF17" s="10">
        <v>4</v>
      </c>
      <c r="AG17" s="9"/>
    </row>
    <row r="18" spans="1:33" s="6" customFormat="1" ht="23.25" customHeight="1" x14ac:dyDescent="0.25">
      <c r="A18" s="79" t="s">
        <v>14</v>
      </c>
      <c r="B18" s="79"/>
      <c r="C18" s="79"/>
      <c r="D18" s="79"/>
      <c r="E18" s="11">
        <f>SUM(E9:E17)</f>
        <v>19</v>
      </c>
      <c r="F18" s="22"/>
      <c r="G18" s="80">
        <f>E18*250000</f>
        <v>4750000</v>
      </c>
      <c r="H18" s="81"/>
      <c r="I18" s="83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5"/>
    </row>
    <row r="19" spans="1:33" ht="3" customHeight="1" x14ac:dyDescent="0.15"/>
    <row r="20" spans="1:33" s="12" customFormat="1" ht="15.75" customHeight="1" x14ac:dyDescent="0.2">
      <c r="A20" s="82" t="s">
        <v>15</v>
      </c>
      <c r="B20" s="82"/>
      <c r="C20" s="82"/>
      <c r="D20" s="82"/>
      <c r="Y20" s="23"/>
      <c r="Z20" s="23"/>
      <c r="AA20" s="23"/>
      <c r="AB20" s="23"/>
      <c r="AC20" s="23"/>
      <c r="AD20" s="23"/>
      <c r="AE20" s="23"/>
      <c r="AF20" s="13"/>
      <c r="AG20" s="13"/>
    </row>
    <row r="21" spans="1:33" s="12" customFormat="1" ht="15.75" customHeight="1" x14ac:dyDescent="0.2">
      <c r="B21" s="78" t="s">
        <v>24</v>
      </c>
      <c r="C21" s="78"/>
      <c r="D21" s="78"/>
      <c r="E21" s="78"/>
      <c r="F21" s="78"/>
      <c r="G21" s="78"/>
      <c r="H21" s="23"/>
      <c r="Y21" s="23"/>
      <c r="Z21" s="23"/>
      <c r="AA21" s="23"/>
      <c r="AB21" s="23"/>
      <c r="AC21" s="23"/>
      <c r="AD21" s="23"/>
      <c r="AE21" s="23"/>
      <c r="AF21" s="13"/>
      <c r="AG21" s="13"/>
    </row>
    <row r="22" spans="1:33" s="23" customFormat="1" ht="15.75" customHeight="1" x14ac:dyDescent="0.25">
      <c r="B22" s="78" t="s">
        <v>25</v>
      </c>
      <c r="C22" s="78"/>
      <c r="D22" s="78"/>
      <c r="E22" s="78"/>
      <c r="F22" s="78"/>
      <c r="G22" s="78"/>
      <c r="AF22" s="14"/>
      <c r="AG22" s="14"/>
    </row>
    <row r="23" spans="1:33" s="23" customFormat="1" ht="15.75" customHeight="1" x14ac:dyDescent="0.25">
      <c r="B23" s="78" t="s">
        <v>26</v>
      </c>
      <c r="C23" s="78"/>
      <c r="D23" s="78"/>
      <c r="E23" s="78"/>
      <c r="F23" s="78"/>
      <c r="G23" s="78"/>
      <c r="AF23" s="14"/>
      <c r="AG23" s="14"/>
    </row>
    <row r="24" spans="1:33" s="24" customFormat="1" ht="14.25" customHeight="1" x14ac:dyDescent="0.25">
      <c r="B24" s="15"/>
      <c r="C24" s="15"/>
      <c r="U24" s="76" t="s">
        <v>66</v>
      </c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3" s="24" customFormat="1" ht="15.75" customHeight="1" x14ac:dyDescent="0.25">
      <c r="A25" s="77" t="s">
        <v>16</v>
      </c>
      <c r="B25" s="77"/>
      <c r="C25" s="77"/>
      <c r="D25" s="77"/>
      <c r="G25" s="77" t="s">
        <v>17</v>
      </c>
      <c r="H25" s="77"/>
      <c r="I25" s="77"/>
      <c r="J25" s="77"/>
      <c r="K25" s="77"/>
      <c r="L25" s="77"/>
      <c r="M25" s="77"/>
      <c r="N25" s="77"/>
      <c r="O25" s="77"/>
      <c r="P25" s="19"/>
      <c r="Q25" s="19"/>
      <c r="R25" s="19"/>
      <c r="S25" s="19"/>
      <c r="T25" s="19"/>
      <c r="U25" s="19"/>
      <c r="V25" s="77" t="s">
        <v>21</v>
      </c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3" s="24" customFormat="1" ht="15.75" customHeight="1" x14ac:dyDescent="0.25">
      <c r="V26" s="77" t="s">
        <v>18</v>
      </c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</row>
    <row r="27" spans="1:33" s="24" customFormat="1" ht="4.5" customHeight="1" x14ac:dyDescent="0.25">
      <c r="AF27" s="21"/>
      <c r="AG27" s="21"/>
    </row>
    <row r="28" spans="1:33" s="24" customFormat="1" ht="14.25" x14ac:dyDescent="0.25">
      <c r="AF28" s="21"/>
      <c r="AG28" s="21"/>
    </row>
    <row r="29" spans="1:33" s="24" customFormat="1" ht="14.25" x14ac:dyDescent="0.25">
      <c r="AF29" s="21"/>
      <c r="AG29" s="21"/>
    </row>
    <row r="30" spans="1:33" s="24" customFormat="1" ht="14.25" x14ac:dyDescent="0.25">
      <c r="AF30" s="21"/>
      <c r="AG30" s="21"/>
    </row>
    <row r="31" spans="1:33" s="21" customFormat="1" ht="15.75" customHeight="1" x14ac:dyDescent="0.25">
      <c r="A31" s="75" t="s">
        <v>19</v>
      </c>
      <c r="B31" s="75"/>
      <c r="C31" s="75"/>
      <c r="D31" s="75"/>
      <c r="G31" s="75" t="s">
        <v>20</v>
      </c>
      <c r="H31" s="75"/>
      <c r="I31" s="75"/>
      <c r="J31" s="75"/>
      <c r="K31" s="75"/>
      <c r="L31" s="75"/>
      <c r="M31" s="75"/>
      <c r="N31" s="75"/>
      <c r="O31" s="75"/>
      <c r="P31" s="20"/>
      <c r="Q31" s="20"/>
      <c r="R31" s="20"/>
      <c r="S31" s="20"/>
      <c r="T31" s="20"/>
      <c r="U31" s="20"/>
      <c r="V31" s="75" t="s">
        <v>22</v>
      </c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</row>
  </sheetData>
  <mergeCells count="40">
    <mergeCell ref="W6:AA6"/>
    <mergeCell ref="AB6:AE6"/>
    <mergeCell ref="A18:D18"/>
    <mergeCell ref="G18:H18"/>
    <mergeCell ref="A20:D20"/>
    <mergeCell ref="B21:G21"/>
    <mergeCell ref="I18:AG18"/>
    <mergeCell ref="B22:G22"/>
    <mergeCell ref="B23:G23"/>
    <mergeCell ref="A25:D25"/>
    <mergeCell ref="G25:O25"/>
    <mergeCell ref="V26:AG26"/>
    <mergeCell ref="A31:D31"/>
    <mergeCell ref="G31:O31"/>
    <mergeCell ref="V31:AG31"/>
    <mergeCell ref="U24:AG24"/>
    <mergeCell ref="V25:AG25"/>
    <mergeCell ref="A13:D13"/>
    <mergeCell ref="J13:AG13"/>
    <mergeCell ref="A5:A7"/>
    <mergeCell ref="B5:C7"/>
    <mergeCell ref="D5:D7"/>
    <mergeCell ref="E5:E7"/>
    <mergeCell ref="F5:F7"/>
    <mergeCell ref="G5:H7"/>
    <mergeCell ref="AF5:AF7"/>
    <mergeCell ref="AG5:AG7"/>
    <mergeCell ref="A8:D8"/>
    <mergeCell ref="J8:AG8"/>
    <mergeCell ref="J5:AE5"/>
    <mergeCell ref="J6:M6"/>
    <mergeCell ref="N6:R6"/>
    <mergeCell ref="S6:V6"/>
    <mergeCell ref="A1:E1"/>
    <mergeCell ref="F1:AG1"/>
    <mergeCell ref="A2:E2"/>
    <mergeCell ref="F3:AG3"/>
    <mergeCell ref="F2:I2"/>
    <mergeCell ref="AB2:AG2"/>
    <mergeCell ref="J2:W2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QTH_T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2023-02-09T06:29:56Z</cp:lastPrinted>
  <dcterms:created xsi:type="dcterms:W3CDTF">2020-10-08T06:30:30Z</dcterms:created>
  <dcterms:modified xsi:type="dcterms:W3CDTF">2023-03-27T02:31:11Z</dcterms:modified>
</cp:coreProperties>
</file>