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35" windowWidth="23835" windowHeight="9465" activeTab="1"/>
  </bookViews>
  <sheets>
    <sheet name="1. TPM_T" sheetId="11" r:id="rId1"/>
    <sheet name="1. QTKD" sheetId="13" r:id="rId2"/>
    <sheet name="0. CTĐT" sheetId="12" r:id="rId3"/>
  </sheets>
  <definedNames>
    <definedName name="_xlnm.Print_Area" localSheetId="1">'1. QTKD'!$A$1:$AG$32</definedName>
  </definedNames>
  <calcPr calcId="162913"/>
</workbook>
</file>

<file path=xl/calcChain.xml><?xml version="1.0" encoding="utf-8"?>
<calcChain xmlns="http://schemas.openxmlformats.org/spreadsheetml/2006/main">
  <c r="K9" i="13" l="1"/>
  <c r="L9" i="13" s="1"/>
  <c r="M9" i="13" s="1"/>
  <c r="N9" i="13" s="1"/>
  <c r="O9" i="13" s="1"/>
  <c r="P9" i="13" s="1"/>
  <c r="Q9" i="13" s="1"/>
  <c r="R9" i="13" s="1"/>
  <c r="S9" i="13" s="1"/>
  <c r="T9" i="13" s="1"/>
  <c r="U9" i="13" s="1"/>
  <c r="V9" i="13" s="1"/>
  <c r="W9" i="13" s="1"/>
  <c r="X9" i="13" s="1"/>
  <c r="Y9" i="13" s="1"/>
  <c r="Z9" i="13" s="1"/>
  <c r="AA9" i="13" s="1"/>
  <c r="AB9" i="13" s="1"/>
  <c r="AC9" i="13" s="1"/>
  <c r="AD9" i="13" s="1"/>
  <c r="AE9" i="13" s="1"/>
  <c r="K10" i="11" l="1"/>
  <c r="L10" i="11" s="1"/>
  <c r="M10" i="11" s="1"/>
  <c r="N10" i="11" s="1"/>
  <c r="O10" i="11" s="1"/>
  <c r="P10" i="11" s="1"/>
  <c r="Q10" i="11" s="1"/>
  <c r="R10" i="11" s="1"/>
  <c r="S10" i="11" s="1"/>
  <c r="T10" i="11" s="1"/>
  <c r="U10" i="11" s="1"/>
  <c r="V10" i="11" s="1"/>
  <c r="W10" i="11" s="1"/>
  <c r="X10" i="11" s="1"/>
  <c r="Y10" i="11" s="1"/>
  <c r="Z10" i="11" s="1"/>
  <c r="AA10" i="11" s="1"/>
  <c r="AB10" i="11" s="1"/>
  <c r="AC10" i="11" s="1"/>
  <c r="AD10" i="11" s="1"/>
  <c r="AE10" i="11" s="1"/>
  <c r="L48" i="12" l="1"/>
  <c r="F50" i="12"/>
  <c r="F40" i="12"/>
  <c r="L40" i="12"/>
  <c r="L31" i="12"/>
  <c r="F31" i="12"/>
  <c r="L22" i="12" l="1"/>
  <c r="F22" i="12"/>
  <c r="F12" i="12" l="1"/>
  <c r="E19" i="13"/>
  <c r="E20" i="11" l="1"/>
</calcChain>
</file>

<file path=xl/comments1.xml><?xml version="1.0" encoding="utf-8"?>
<comments xmlns="http://schemas.openxmlformats.org/spreadsheetml/2006/main">
  <authors>
    <author>Thành Mập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Thay môn "Đường lối CM của ĐCS Việt Nam" (3 TC)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Thay môn "Đường lối CM của ĐCS Việt Nam" (3 TC)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Thay môn "Marx-Lenin 2" (3 tc)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Thay môn "Marx-Lenin 2" (3 tc)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Thay môn "Marx-Lenin 2" (3 tc)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Thay môn "Marx-Lenin 2" (3 tc)</t>
        </r>
      </text>
    </comment>
  </commentList>
</comments>
</file>

<file path=xl/sharedStrings.xml><?xml version="1.0" encoding="utf-8"?>
<sst xmlns="http://schemas.openxmlformats.org/spreadsheetml/2006/main" count="455" uniqueCount="171">
  <si>
    <t>BỘ GIÁO DỤC &amp; ĐÀO TẠO</t>
  </si>
  <si>
    <t>TRƯỜNG ĐẠI HỌC DUY TÂN</t>
  </si>
  <si>
    <t>STT</t>
  </si>
  <si>
    <t>TÊN MÔN HỌC</t>
  </si>
  <si>
    <t>SỐ
TC</t>
  </si>
  <si>
    <t>GIẢNG VIÊN
GIẢNG DẠY</t>
  </si>
  <si>
    <t>NĂM</t>
  </si>
  <si>
    <t>SỐ GIỜ
ÔN TẬP</t>
  </si>
  <si>
    <t>GHI 
CHÚ</t>
  </si>
  <si>
    <t>THÁNG</t>
  </si>
  <si>
    <t>NGÀY</t>
  </si>
  <si>
    <t>x</t>
  </si>
  <si>
    <t>R</t>
  </si>
  <si>
    <t>E</t>
  </si>
  <si>
    <t>Nói &amp; Trình Bày (tiếng Việt)</t>
  </si>
  <si>
    <t>Phương Pháp Luận</t>
  </si>
  <si>
    <t>TỔNG CỘNG:</t>
  </si>
  <si>
    <t>*Ghi chú:</t>
  </si>
  <si>
    <t>LẬP BẢNG</t>
  </si>
  <si>
    <t>TRUNG TÂM ĐTTT &amp; BẰNG 2</t>
  </si>
  <si>
    <t>PHÓ HIỆU TRƯỞNG</t>
  </si>
  <si>
    <t>Phạm Văn Thành</t>
  </si>
  <si>
    <t>ThS. Nguyễn Trung Thuận</t>
  </si>
  <si>
    <t>Viết (tiếng Việt)</t>
  </si>
  <si>
    <t>KT. HIỆU TRƯỞNG</t>
  </si>
  <si>
    <t>TS. Nguyễn Phi Sơn</t>
  </si>
  <si>
    <t>PHI</t>
  </si>
  <si>
    <t>DTE</t>
  </si>
  <si>
    <t>Kỹ Năng Xin Việc</t>
  </si>
  <si>
    <t>COM</t>
  </si>
  <si>
    <t>SỐ
SV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</si>
  <si>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</si>
  <si>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</si>
  <si>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</si>
  <si>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HIS</t>
  </si>
  <si>
    <t>POS</t>
  </si>
  <si>
    <t>Tư Tưởng Hồ Chí Minh</t>
  </si>
  <si>
    <t>*</t>
  </si>
  <si>
    <t>CHƯƠNG TRÌNH: T</t>
  </si>
  <si>
    <t>MÃ 
MÔN</t>
  </si>
  <si>
    <t>LỚP:</t>
  </si>
  <si>
    <r>
      <t>NGÀNH:</t>
    </r>
    <r>
      <rPr>
        <b/>
        <sz val="11"/>
        <color rgb="FF0000FF"/>
        <rFont val="Times New Roman"/>
        <family val="1"/>
      </rPr>
      <t xml:space="preserve"> CÔNG NGHỆ THÔNG TIN</t>
    </r>
  </si>
  <si>
    <t>MÃ MÔN</t>
  </si>
  <si>
    <t>TÊN MÔN</t>
  </si>
  <si>
    <t>TC</t>
  </si>
  <si>
    <t>LAW</t>
  </si>
  <si>
    <t>Pháp Luật Đại Cương</t>
  </si>
  <si>
    <t>ENG</t>
  </si>
  <si>
    <t>Anh Ngữ Trung Cấp 1</t>
  </si>
  <si>
    <t>MTH</t>
  </si>
  <si>
    <t>Toán Cao Cấp A2</t>
  </si>
  <si>
    <t>PHY</t>
  </si>
  <si>
    <t>Vật Lý Đại Cương 1</t>
  </si>
  <si>
    <t>Anh Ngữ Trung Cấp 2</t>
  </si>
  <si>
    <t>Vật Lý Đại Cương 2</t>
  </si>
  <si>
    <t>CR</t>
  </si>
  <si>
    <t>Giới Thiệu về Kỹ Nghệ Máy Tính</t>
  </si>
  <si>
    <t>Nền Tảng Hệ Thống Máy Tính</t>
  </si>
  <si>
    <t>Anh Ngữ Cao Cấp 1</t>
  </si>
  <si>
    <t>CHE</t>
  </si>
  <si>
    <t>Hoá Học Đại Cương Cơ Sở</t>
  </si>
  <si>
    <t>Toán Cao Cấp A3</t>
  </si>
  <si>
    <t>CS</t>
  </si>
  <si>
    <t>Hệ Điều Hành Unix / Linux</t>
  </si>
  <si>
    <t>Anh Ngữ Cao Cấp 2</t>
  </si>
  <si>
    <t>EE</t>
  </si>
  <si>
    <t>Xử Lý Tín Hiệu Số</t>
  </si>
  <si>
    <t>Lập Trình Hướng Đối Tượng</t>
  </si>
  <si>
    <t>Đồ Án Cơ Sở Ngành</t>
  </si>
  <si>
    <t>Phân Tích &amp; Thiết Kế Hệ Thống</t>
  </si>
  <si>
    <t>Lập Trình C trong Unix/Linux</t>
  </si>
  <si>
    <t>Phân Tích &amp; Thiết Kế Hướng Đối Tượng</t>
  </si>
  <si>
    <t>Giới Thiệu Cấu Trúc Dữ Liệu &amp; Giải Thuật</t>
  </si>
  <si>
    <t>IS</t>
  </si>
  <si>
    <t>Kỹ Thuật Thương Mại Điện Tử (ASP.NET)</t>
  </si>
  <si>
    <t>Hệ Quản Trị Cơ Sở Dữ Liệu</t>
  </si>
  <si>
    <r>
      <t xml:space="preserve">Công Cụ &amp; PP Thiết Kế - Quản Lý </t>
    </r>
    <r>
      <rPr>
        <i/>
        <sz val="10"/>
        <color rgb="FFFF0000"/>
        <rFont val="Times New Roman"/>
        <family val="1"/>
      </rPr>
      <t>(Phần Mềm)</t>
    </r>
  </si>
  <si>
    <t>Công Nghệ Phần Mềm</t>
  </si>
  <si>
    <t>Lập Trình Winforms: VB.NET / C#.NET</t>
  </si>
  <si>
    <t>Cấu trúc dữ liệu &amp; Giải thuật nâng cao</t>
  </si>
  <si>
    <t>Hệ Phân Tán (J2EE, .NET)</t>
  </si>
  <si>
    <t>Thiết kế &amp; Tích hợp giao diện</t>
  </si>
  <si>
    <t>Đồ Án Chuyên Ngành: Tích Hợp Hệ Thống (COTS)</t>
  </si>
  <si>
    <t>Thực tập tốt nghiệp</t>
  </si>
  <si>
    <t>Lịch sử Đảng cộng sản Việt Nam</t>
  </si>
  <si>
    <t xml:space="preserve">Kinh tế chính trị Marx - Lenin </t>
  </si>
  <si>
    <t>Chủ nghĩa xã hội khoa học</t>
  </si>
  <si>
    <t>Cơ sở luật kinh tế</t>
  </si>
  <si>
    <t>ECO</t>
  </si>
  <si>
    <t>Kinh tế lượng</t>
  </si>
  <si>
    <t>Toán cao cấp C2</t>
  </si>
  <si>
    <t>Căn bản kinh tế vĩ mô</t>
  </si>
  <si>
    <t>MKT</t>
  </si>
  <si>
    <t>Tiếp thị căn bản</t>
  </si>
  <si>
    <t>ACC</t>
  </si>
  <si>
    <t>Kế toán quản trị 1</t>
  </si>
  <si>
    <t>Kinh tế trong quản trị</t>
  </si>
  <si>
    <t>HRM</t>
  </si>
  <si>
    <t>Quản trị nhân lực</t>
  </si>
  <si>
    <t>FIN</t>
  </si>
  <si>
    <t>Quản trị tài chính 1</t>
  </si>
  <si>
    <t>OB</t>
  </si>
  <si>
    <t>Tổng quan hành vi tổ chức</t>
  </si>
  <si>
    <t>STA</t>
  </si>
  <si>
    <t>Nguyên lý thống kê kinh tế</t>
  </si>
  <si>
    <t>Quản trị hành chính văn phòng</t>
  </si>
  <si>
    <t>Nghệ thuật đàm phán</t>
  </si>
  <si>
    <t>Hệ thống thông tin Quản lý</t>
  </si>
  <si>
    <t>Quảng cáo &amp; Chiêu thị</t>
  </si>
  <si>
    <t>MGO</t>
  </si>
  <si>
    <t>Quản trị Hoạt động &amp; Sản xuất</t>
  </si>
  <si>
    <t>Quản trị tài chính 2</t>
  </si>
  <si>
    <t>Nghệ thuật lãnh đạo</t>
  </si>
  <si>
    <t>MGT</t>
  </si>
  <si>
    <t>Quản trị chiến lược</t>
  </si>
  <si>
    <t>Các mô hình ra quyết định</t>
  </si>
  <si>
    <t>Quản trị dự án đầu tư</t>
  </si>
  <si>
    <t>Tài chính chứng khoáng</t>
  </si>
  <si>
    <t>Khởi sự doanh nghiệp</t>
  </si>
  <si>
    <t>TPM_T</t>
  </si>
  <si>
    <t>QTH_T</t>
  </si>
  <si>
    <r>
      <t>NGÀNH:</t>
    </r>
    <r>
      <rPr>
        <b/>
        <sz val="11"/>
        <color rgb="FF0000FF"/>
        <rFont val="Times New Roman"/>
        <family val="1"/>
      </rPr>
      <t xml:space="preserve"> QUẢN TRỊ KINH DOANH</t>
    </r>
  </si>
  <si>
    <t>GIÁM ĐỐC</t>
  </si>
  <si>
    <t>`</t>
  </si>
  <si>
    <t>Đà Nẵng, ngày……..tháng…….năm 2024</t>
  </si>
  <si>
    <t>KỲ 3</t>
  </si>
  <si>
    <t>KỲ 4</t>
  </si>
  <si>
    <t>KỲ 5</t>
  </si>
  <si>
    <t>KỲ 2</t>
  </si>
  <si>
    <t>CNTT (13)</t>
  </si>
  <si>
    <t>QTKD (11)</t>
  </si>
  <si>
    <t>Tuyến</t>
  </si>
  <si>
    <t xml:space="preserve">ThS. Phạm Văn </t>
  </si>
  <si>
    <t>Dược</t>
  </si>
  <si>
    <t>K. KHTN</t>
  </si>
  <si>
    <t>K. CNTT</t>
  </si>
  <si>
    <t>Hải</t>
  </si>
  <si>
    <t>K. QTKD</t>
  </si>
  <si>
    <r>
      <t xml:space="preserve">KHÓA </t>
    </r>
    <r>
      <rPr>
        <b/>
        <sz val="11"/>
        <color rgb="FF0000FF"/>
        <rFont val="Times New Roman"/>
        <family val="1"/>
      </rPr>
      <t xml:space="preserve">X29 (TS ĐỢT 2) </t>
    </r>
    <r>
      <rPr>
        <b/>
        <sz val="11"/>
        <rFont val="Times New Roman"/>
        <family val="1"/>
      </rPr>
      <t xml:space="preserve">        * </t>
    </r>
  </si>
  <si>
    <t>CỘNG HÒA XÃ HỘI CHỦ NGHĨA VIỆT NAM</t>
  </si>
  <si>
    <t>ĐỘC LẬP - TỰ DO - HẠNH PHÚC</t>
  </si>
  <si>
    <r>
      <t xml:space="preserve">TRẠM ĐÀO TẠO: </t>
    </r>
    <r>
      <rPr>
        <b/>
        <sz val="11"/>
        <color rgb="FF0000FF"/>
        <rFont val="Times New Roman"/>
        <family val="1"/>
      </rPr>
      <t>ĐÀ NẴNG + TRUNG TÂM GDTX TỈNH PHÚ YÊN</t>
    </r>
  </si>
  <si>
    <r>
      <t>KẾ HOẠCH HOẠT ĐỘNG GIẢNG DẠY HỌC KỲ</t>
    </r>
    <r>
      <rPr>
        <b/>
        <sz val="11"/>
        <color rgb="FFFF00FF"/>
        <rFont val="Times New Roman"/>
        <family val="1"/>
      </rPr>
      <t xml:space="preserve"> 4</t>
    </r>
    <r>
      <rPr>
        <b/>
        <sz val="11"/>
        <rFont val="Times New Roman"/>
        <family val="1"/>
      </rPr>
      <t xml:space="preserve">      *    NĂM HỌC: 2024 - 2025</t>
    </r>
  </si>
  <si>
    <t>Nghỉ Tết nguyên đán 2025</t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</si>
  <si>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07</t>
    </r>
  </si>
  <si>
    <r>
      <t xml:space="preserve">KHÓA </t>
    </r>
    <r>
      <rPr>
        <b/>
        <sz val="11"/>
        <color rgb="FF0000FF"/>
        <rFont val="Times New Roman"/>
        <family val="1"/>
      </rPr>
      <t>X29 (TS ĐỢT 2)</t>
    </r>
  </si>
  <si>
    <t xml:space="preserve">ThS. Trần Thị Thanh </t>
  </si>
  <si>
    <t>Lan</t>
  </si>
  <si>
    <t xml:space="preserve">ThS. Phạm Thị </t>
  </si>
  <si>
    <t>Thúy</t>
  </si>
  <si>
    <t xml:space="preserve">ThS. Trương Đình </t>
  </si>
  <si>
    <t>Huy</t>
  </si>
  <si>
    <t xml:space="preserve">TS. Huỳnh Bá </t>
  </si>
  <si>
    <t>Diệu</t>
  </si>
  <si>
    <t xml:space="preserve">ThS. Phan </t>
  </si>
  <si>
    <t>Long</t>
  </si>
  <si>
    <t xml:space="preserve">ThS. Đỗ Thành Bảo </t>
  </si>
  <si>
    <t>Ngọc</t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</si>
  <si>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rgb="FF0000FF"/>
        <rFont val="Times New Roman"/>
        <family val="1"/>
      </rPr>
      <t>08</t>
    </r>
  </si>
  <si>
    <r>
      <t xml:space="preserve">KẾ HOẠCH TỔ CHỨC HỌC ĐỢT </t>
    </r>
    <r>
      <rPr>
        <b/>
        <sz val="9"/>
        <color rgb="FF0000FF"/>
        <rFont val="Times New Roman"/>
        <family val="1"/>
      </rPr>
      <t>08</t>
    </r>
  </si>
  <si>
    <t>ThS. Lương Thu</t>
  </si>
  <si>
    <t>Phương</t>
  </si>
  <si>
    <t xml:space="preserve">ThS. Hồ Tấn </t>
  </si>
  <si>
    <t xml:space="preserve">ThS. Nguyễn Thị </t>
  </si>
  <si>
    <t>Thảo</t>
  </si>
  <si>
    <t>ThS. Trần Anh</t>
  </si>
  <si>
    <t>Việt</t>
  </si>
  <si>
    <t xml:space="preserve">ThS. Trần Thanh </t>
  </si>
  <si>
    <t>ThS. Lê Hoàng Thiên</t>
  </si>
  <si>
    <t>Tân</t>
  </si>
  <si>
    <t>K .CNTT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</si>
</sst>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34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b/>
      <u/>
      <sz val="10"/>
      <name val="Times New Roman"/>
      <family val="1"/>
    </font>
    <font>
      <i/>
      <sz val="11"/>
      <name val="Times New Roman"/>
      <family val="1"/>
    </font>
    <font>
      <b/>
      <sz val="6"/>
      <name val="Times New Roman"/>
      <family val="1"/>
    </font>
    <font>
      <sz val="10"/>
      <name val="Arial"/>
      <family val="2"/>
      <charset val="163"/>
    </font>
    <font>
      <b/>
      <sz val="11"/>
      <color rgb="FFFF00FF"/>
      <name val="Times New Roman"/>
      <family val="1"/>
    </font>
    <font>
      <sz val="10"/>
      <name val="Times New Roman"/>
      <family val="1"/>
    </font>
    <font>
      <b/>
      <sz val="11"/>
      <color rgb="FF0000FF"/>
      <name val="Times New Roman"/>
      <family val="1"/>
    </font>
    <font>
      <sz val="9"/>
      <name val="Times New Roman"/>
      <family val="1"/>
    </font>
    <font>
      <b/>
      <sz val="8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rgb="FF0000FF"/>
      <name val="Times New Roman"/>
      <family val="1"/>
    </font>
    <font>
      <sz val="9"/>
      <color rgb="FFFF0000"/>
      <name val="Times New Roman"/>
      <family val="1"/>
    </font>
    <font>
      <i/>
      <sz val="10"/>
      <color rgb="FFFF0000"/>
      <name val="Times New Roman"/>
      <family val="1"/>
    </font>
    <font>
      <sz val="9"/>
      <color rgb="FFFF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CC00CC"/>
      <name val="Times New Roman"/>
      <family val="1"/>
    </font>
    <font>
      <sz val="12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2"/>
      <color rgb="FFFF0000"/>
      <name val="Cambria"/>
      <family val="2"/>
      <charset val="163"/>
      <scheme val="major"/>
    </font>
    <font>
      <b/>
      <sz val="9"/>
      <color rgb="FF0000FF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9" fillId="0" borderId="0"/>
    <xf numFmtId="0" fontId="16" fillId="0" borderId="0"/>
  </cellStyleXfs>
  <cellXfs count="195">
    <xf numFmtId="0" fontId="0" fillId="0" borderId="0" xfId="0"/>
    <xf numFmtId="0" fontId="2" fillId="0" borderId="0" xfId="1" applyFont="1" applyFill="1" applyAlignment="1">
      <alignment horizontal="center"/>
    </xf>
    <xf numFmtId="14" fontId="4" fillId="0" borderId="0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4" fontId="4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5" fillId="0" borderId="4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0" fillId="2" borderId="4" xfId="1" applyNumberFormat="1" applyFont="1" applyFill="1" applyBorder="1" applyAlignment="1">
      <alignment vertical="center"/>
    </xf>
    <xf numFmtId="0" fontId="10" fillId="0" borderId="5" xfId="1" applyNumberFormat="1" applyFont="1" applyFill="1" applyBorder="1" applyAlignment="1">
      <alignment vertical="center"/>
    </xf>
    <xf numFmtId="0" fontId="2" fillId="0" borderId="0" xfId="1" applyFont="1" applyFill="1" applyAlignment="1"/>
    <xf numFmtId="164" fontId="8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14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right" vertical="center"/>
    </xf>
    <xf numFmtId="0" fontId="23" fillId="2" borderId="5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0" fillId="0" borderId="1" xfId="1" applyFont="1" applyBorder="1" applyAlignment="1">
      <alignment horizontal="left" vertical="center" wrapText="1"/>
    </xf>
    <xf numFmtId="0" fontId="24" fillId="0" borderId="1" xfId="1" applyFont="1" applyBorder="1" applyAlignment="1">
      <alignment horizontal="left" vertical="center" wrapText="1"/>
    </xf>
    <xf numFmtId="0" fontId="29" fillId="2" borderId="3" xfId="0" applyFont="1" applyFill="1" applyBorder="1" applyAlignment="1">
      <alignment horizontal="right" vertical="center"/>
    </xf>
    <xf numFmtId="0" fontId="29" fillId="2" borderId="4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right" vertical="center"/>
    </xf>
    <xf numFmtId="0" fontId="18" fillId="2" borderId="17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vertical="center" wrapText="1"/>
    </xf>
    <xf numFmtId="0" fontId="18" fillId="2" borderId="18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right" vertical="center"/>
    </xf>
    <xf numFmtId="0" fontId="20" fillId="4" borderId="5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vertical="center" wrapText="1"/>
    </xf>
    <xf numFmtId="0" fontId="20" fillId="4" borderId="1" xfId="1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right" vertical="center"/>
    </xf>
    <xf numFmtId="0" fontId="23" fillId="4" borderId="5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center" vertical="center"/>
    </xf>
    <xf numFmtId="0" fontId="20" fillId="4" borderId="1" xfId="1" applyFont="1" applyFill="1" applyBorder="1" applyAlignment="1">
      <alignment horizontal="left" vertical="center"/>
    </xf>
    <xf numFmtId="0" fontId="24" fillId="4" borderId="16" xfId="0" applyFont="1" applyFill="1" applyBorder="1" applyAlignment="1">
      <alignment horizontal="right" vertical="center"/>
    </xf>
    <xf numFmtId="0" fontId="24" fillId="4" borderId="17" xfId="0" applyFont="1" applyFill="1" applyBorder="1" applyAlignment="1">
      <alignment horizontal="left" vertical="center"/>
    </xf>
    <xf numFmtId="0" fontId="24" fillId="4" borderId="18" xfId="0" applyFont="1" applyFill="1" applyBorder="1" applyAlignment="1">
      <alignment vertical="center" wrapText="1"/>
    </xf>
    <xf numFmtId="0" fontId="24" fillId="4" borderId="18" xfId="0" applyFont="1" applyFill="1" applyBorder="1" applyAlignment="1">
      <alignment horizontal="center" vertical="center"/>
    </xf>
    <xf numFmtId="0" fontId="0" fillId="2" borderId="0" xfId="0" applyFill="1"/>
    <xf numFmtId="0" fontId="20" fillId="2" borderId="3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vertical="center"/>
    </xf>
    <xf numFmtId="0" fontId="20" fillId="2" borderId="15" xfId="0" applyFont="1" applyFill="1" applyBorder="1" applyAlignment="1">
      <alignment vertical="center"/>
    </xf>
    <xf numFmtId="164" fontId="12" fillId="0" borderId="0" xfId="1" applyNumberFormat="1" applyFont="1" applyFill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vertical="center" wrapText="1"/>
    </xf>
    <xf numFmtId="0" fontId="5" fillId="0" borderId="15" xfId="1" applyNumberFormat="1" applyFont="1" applyFill="1" applyBorder="1" applyAlignment="1">
      <alignment vertical="center"/>
    </xf>
    <xf numFmtId="0" fontId="20" fillId="2" borderId="3" xfId="1" applyFont="1" applyFill="1" applyBorder="1" applyAlignment="1">
      <alignment horizontal="left" vertical="center"/>
    </xf>
    <xf numFmtId="0" fontId="20" fillId="2" borderId="5" xfId="1" applyFont="1" applyFill="1" applyBorder="1" applyAlignment="1">
      <alignment horizontal="left" vertical="center"/>
    </xf>
    <xf numFmtId="0" fontId="20" fillId="6" borderId="12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right" vertical="center"/>
    </xf>
    <xf numFmtId="0" fontId="23" fillId="6" borderId="5" xfId="0" applyFont="1" applyFill="1" applyBorder="1" applyAlignment="1">
      <alignment horizontal="left" vertical="center"/>
    </xf>
    <xf numFmtId="0" fontId="23" fillId="6" borderId="1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right" vertical="center"/>
    </xf>
    <xf numFmtId="0" fontId="20" fillId="6" borderId="5" xfId="0" applyFont="1" applyFill="1" applyBorder="1" applyAlignment="1">
      <alignment horizontal="left" vertical="center"/>
    </xf>
    <xf numFmtId="0" fontId="20" fillId="6" borderId="1" xfId="1" applyFont="1" applyFill="1" applyBorder="1" applyAlignment="1">
      <alignment horizontal="left" vertical="center" wrapText="1"/>
    </xf>
    <xf numFmtId="0" fontId="26" fillId="6" borderId="3" xfId="0" applyFont="1" applyFill="1" applyBorder="1" applyAlignment="1">
      <alignment horizontal="right" vertical="center"/>
    </xf>
    <xf numFmtId="0" fontId="26" fillId="6" borderId="4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vertical="center" wrapText="1"/>
    </xf>
    <xf numFmtId="0" fontId="26" fillId="6" borderId="5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left" vertical="center"/>
    </xf>
    <xf numFmtId="0" fontId="26" fillId="6" borderId="1" xfId="1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left" vertical="center"/>
    </xf>
    <xf numFmtId="0" fontId="23" fillId="6" borderId="5" xfId="0" applyFont="1" applyFill="1" applyBorder="1" applyAlignment="1">
      <alignment horizontal="center" vertical="center"/>
    </xf>
    <xf numFmtId="0" fontId="20" fillId="6" borderId="1" xfId="1" applyFont="1" applyFill="1" applyBorder="1" applyAlignment="1">
      <alignment horizontal="left" vertical="center"/>
    </xf>
    <xf numFmtId="0" fontId="20" fillId="6" borderId="1" xfId="0" applyFont="1" applyFill="1" applyBorder="1" applyAlignment="1">
      <alignment vertical="center" wrapText="1"/>
    </xf>
    <xf numFmtId="0" fontId="12" fillId="0" borderId="7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30" fillId="5" borderId="0" xfId="0" applyFont="1" applyFill="1" applyAlignment="1">
      <alignment horizontal="center"/>
    </xf>
    <xf numFmtId="0" fontId="20" fillId="5" borderId="5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32" fillId="3" borderId="0" xfId="0" applyFont="1" applyFill="1"/>
    <xf numFmtId="0" fontId="4" fillId="0" borderId="0" xfId="1" applyFont="1" applyFill="1" applyAlignment="1">
      <alignment horizontal="left" vertical="center"/>
    </xf>
    <xf numFmtId="0" fontId="8" fillId="3" borderId="5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vertical="center" wrapText="1"/>
    </xf>
    <xf numFmtId="0" fontId="5" fillId="0" borderId="3" xfId="1" applyNumberFormat="1" applyFont="1" applyFill="1" applyBorder="1" applyAlignment="1">
      <alignment vertical="center"/>
    </xf>
    <xf numFmtId="0" fontId="5" fillId="0" borderId="5" xfId="1" applyNumberFormat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2" borderId="1" xfId="1" applyNumberFormat="1" applyFont="1" applyFill="1" applyBorder="1" applyAlignment="1">
      <alignment horizontal="center" vertical="center" wrapText="1"/>
    </xf>
    <xf numFmtId="0" fontId="10" fillId="2" borderId="3" xfId="1" applyNumberFormat="1" applyFont="1" applyFill="1" applyBorder="1" applyAlignment="1">
      <alignment vertical="center"/>
    </xf>
    <xf numFmtId="0" fontId="10" fillId="2" borderId="5" xfId="1" applyNumberFormat="1" applyFont="1" applyFill="1" applyBorder="1" applyAlignment="1">
      <alignment vertical="center"/>
    </xf>
    <xf numFmtId="0" fontId="20" fillId="0" borderId="1" xfId="1" applyNumberFormat="1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right" vertical="center"/>
    </xf>
    <xf numFmtId="0" fontId="20" fillId="2" borderId="17" xfId="0" applyFont="1" applyFill="1" applyBorder="1" applyAlignment="1">
      <alignment horizontal="left" vertical="center"/>
    </xf>
    <xf numFmtId="0" fontId="20" fillId="2" borderId="18" xfId="0" applyFont="1" applyFill="1" applyBorder="1" applyAlignment="1">
      <alignment vertical="center" wrapText="1"/>
    </xf>
    <xf numFmtId="0" fontId="20" fillId="2" borderId="18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/>
    </xf>
    <xf numFmtId="0" fontId="22" fillId="0" borderId="0" xfId="1" applyFont="1" applyFill="1" applyBorder="1" applyAlignment="1">
      <alignment horizontal="left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10" fillId="2" borderId="3" xfId="1" applyNumberFormat="1" applyFont="1" applyFill="1" applyBorder="1" applyAlignment="1">
      <alignment horizontal="left" vertical="center"/>
    </xf>
    <xf numFmtId="0" fontId="10" fillId="2" borderId="4" xfId="1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horizontal="left" vertical="center" wrapText="1"/>
    </xf>
    <xf numFmtId="3" fontId="8" fillId="0" borderId="5" xfId="1" applyNumberFormat="1" applyFont="1" applyFill="1" applyBorder="1" applyAlignment="1">
      <alignment horizontal="left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left"/>
    </xf>
    <xf numFmtId="0" fontId="21" fillId="6" borderId="8" xfId="1" applyFont="1" applyFill="1" applyBorder="1" applyAlignment="1">
      <alignment horizontal="center" vertical="center" wrapText="1"/>
    </xf>
    <xf numFmtId="0" fontId="21" fillId="6" borderId="15" xfId="1" applyFont="1" applyFill="1" applyBorder="1" applyAlignment="1">
      <alignment horizontal="center" vertical="center" wrapText="1"/>
    </xf>
    <xf numFmtId="0" fontId="21" fillId="6" borderId="9" xfId="1" applyFont="1" applyFill="1" applyBorder="1" applyAlignment="1">
      <alignment horizontal="center" vertical="center" wrapText="1"/>
    </xf>
    <xf numFmtId="0" fontId="21" fillId="6" borderId="10" xfId="1" applyFont="1" applyFill="1" applyBorder="1" applyAlignment="1">
      <alignment horizontal="center" vertical="center" wrapText="1"/>
    </xf>
    <xf numFmtId="0" fontId="21" fillId="6" borderId="0" xfId="1" applyFont="1" applyFill="1" applyBorder="1" applyAlignment="1">
      <alignment horizontal="center" vertical="center" wrapText="1"/>
    </xf>
    <xf numFmtId="0" fontId="21" fillId="6" borderId="11" xfId="1" applyFont="1" applyFill="1" applyBorder="1" applyAlignment="1">
      <alignment horizontal="center" vertical="center" wrapText="1"/>
    </xf>
    <xf numFmtId="0" fontId="21" fillId="6" borderId="12" xfId="1" applyFont="1" applyFill="1" applyBorder="1" applyAlignment="1">
      <alignment horizontal="center" vertical="center" wrapText="1"/>
    </xf>
    <xf numFmtId="0" fontId="21" fillId="6" borderId="14" xfId="1" applyFont="1" applyFill="1" applyBorder="1" applyAlignment="1">
      <alignment horizontal="center" vertical="center" wrapText="1"/>
    </xf>
    <xf numFmtId="0" fontId="21" fillId="6" borderId="1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1" fillId="3" borderId="12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0000FF"/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33"/>
  <sheetViews>
    <sheetView showGridLines="0" view="pageBreakPreview" zoomScaleNormal="100" zoomScaleSheetLayoutView="100" workbookViewId="0">
      <selection activeCell="AE17" sqref="AE17"/>
    </sheetView>
  </sheetViews>
  <sheetFormatPr defaultColWidth="9" defaultRowHeight="8.25" x14ac:dyDescent="0.15"/>
  <cols>
    <col min="1" max="1" width="3" style="15" customWidth="1"/>
    <col min="2" max="2" width="2.33203125" style="15" bestFit="1" customWidth="1"/>
    <col min="3" max="3" width="2.77734375" style="15" bestFit="1" customWidth="1"/>
    <col min="4" max="4" width="25.21875" style="15" bestFit="1" customWidth="1"/>
    <col min="5" max="6" width="2.6640625" style="15" bestFit="1" customWidth="1"/>
    <col min="7" max="7" width="12.5546875" style="15" customWidth="1"/>
    <col min="8" max="8" width="3.77734375" style="15" bestFit="1" customWidth="1"/>
    <col min="9" max="9" width="6.109375" style="15" bestFit="1" customWidth="1"/>
    <col min="10" max="24" width="2.44140625" style="15" customWidth="1"/>
    <col min="25" max="31" width="2.44140625" style="16" customWidth="1"/>
    <col min="32" max="32" width="4.21875" style="17" customWidth="1"/>
    <col min="33" max="33" width="3.6640625" style="17" bestFit="1" customWidth="1"/>
    <col min="34" max="34" width="9" style="15" bestFit="1" customWidth="1"/>
    <col min="35" max="16384" width="9" style="15"/>
  </cols>
  <sheetData>
    <row r="1" spans="1:36" s="1" customFormat="1" ht="14.25" customHeight="1" x14ac:dyDescent="0.2">
      <c r="A1" s="189" t="s">
        <v>0</v>
      </c>
      <c r="B1" s="189"/>
      <c r="C1" s="189"/>
      <c r="D1" s="189"/>
      <c r="E1" s="189"/>
      <c r="F1" s="137" t="s">
        <v>139</v>
      </c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</row>
    <row r="2" spans="1:36" s="1" customFormat="1" ht="14.25" customHeight="1" x14ac:dyDescent="0.2">
      <c r="A2" s="190" t="s">
        <v>1</v>
      </c>
      <c r="B2" s="190"/>
      <c r="C2" s="190"/>
      <c r="D2" s="190"/>
      <c r="E2" s="190"/>
      <c r="F2" s="138" t="s">
        <v>140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24"/>
    </row>
    <row r="3" spans="1:36" s="1" customFormat="1" ht="6" customHeight="1" x14ac:dyDescent="0.2">
      <c r="A3" s="121"/>
      <c r="B3" s="121"/>
      <c r="C3" s="121"/>
      <c r="D3" s="121"/>
      <c r="E3" s="121"/>
      <c r="AH3" s="24"/>
    </row>
    <row r="4" spans="1:36" s="1" customFormat="1" ht="14.25" customHeight="1" x14ac:dyDescent="0.2">
      <c r="A4" s="121"/>
      <c r="B4" s="121"/>
      <c r="C4" s="121"/>
      <c r="D4" s="121"/>
      <c r="E4" s="139" t="s">
        <v>142</v>
      </c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24"/>
    </row>
    <row r="5" spans="1:36" s="1" customFormat="1" ht="14.25" customHeight="1" x14ac:dyDescent="0.2">
      <c r="A5" s="121"/>
      <c r="B5" s="121"/>
      <c r="C5" s="121"/>
      <c r="D5" s="121"/>
      <c r="E5" s="139" t="s">
        <v>145</v>
      </c>
      <c r="F5" s="139"/>
      <c r="G5" s="139"/>
      <c r="H5" s="139"/>
      <c r="I5" s="31" t="s">
        <v>37</v>
      </c>
      <c r="J5" s="139" t="s">
        <v>41</v>
      </c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" t="s">
        <v>37</v>
      </c>
      <c r="V5" s="140" t="s">
        <v>38</v>
      </c>
      <c r="W5" s="140"/>
      <c r="X5" s="140"/>
      <c r="Y5" s="140"/>
      <c r="Z5" s="140"/>
      <c r="AA5" s="140"/>
      <c r="AB5" s="140"/>
      <c r="AC5" s="140"/>
      <c r="AD5" s="140"/>
      <c r="AH5" s="24"/>
    </row>
    <row r="6" spans="1:36" s="1" customFormat="1" ht="14.25" customHeight="1" x14ac:dyDescent="0.2">
      <c r="A6" s="27"/>
      <c r="B6" s="27"/>
      <c r="C6" s="27"/>
      <c r="D6" s="27"/>
      <c r="E6" s="139" t="s">
        <v>141</v>
      </c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" t="s">
        <v>37</v>
      </c>
      <c r="V6" s="139" t="s">
        <v>40</v>
      </c>
      <c r="W6" s="139"/>
      <c r="X6" s="139"/>
      <c r="Y6" s="141" t="s">
        <v>119</v>
      </c>
      <c r="Z6" s="141"/>
      <c r="AA6" s="141"/>
      <c r="AB6" s="141"/>
      <c r="AC6" s="141"/>
      <c r="AD6" s="141"/>
      <c r="AG6" s="31"/>
    </row>
    <row r="7" spans="1:36" s="4" customFormat="1" ht="3.75" customHeight="1" x14ac:dyDescent="0.2">
      <c r="A7" s="2"/>
      <c r="B7" s="2"/>
      <c r="C7" s="2"/>
      <c r="D7" s="2"/>
      <c r="E7" s="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"/>
      <c r="Y7" s="3"/>
      <c r="Z7" s="3"/>
      <c r="AA7" s="3"/>
      <c r="AB7" s="3"/>
      <c r="AC7" s="3"/>
      <c r="AD7" s="3"/>
      <c r="AE7" s="3"/>
      <c r="AF7" s="2"/>
      <c r="AG7" s="2"/>
    </row>
    <row r="8" spans="1:36" s="5" customFormat="1" ht="18.75" customHeight="1" x14ac:dyDescent="0.25">
      <c r="A8" s="170" t="s">
        <v>2</v>
      </c>
      <c r="B8" s="171" t="s">
        <v>39</v>
      </c>
      <c r="C8" s="172"/>
      <c r="D8" s="177" t="s">
        <v>3</v>
      </c>
      <c r="E8" s="177" t="s">
        <v>4</v>
      </c>
      <c r="F8" s="177" t="s">
        <v>30</v>
      </c>
      <c r="G8" s="171" t="s">
        <v>5</v>
      </c>
      <c r="H8" s="172"/>
      <c r="I8" s="26" t="s">
        <v>6</v>
      </c>
      <c r="J8" s="181">
        <v>2024</v>
      </c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1">
        <v>2025</v>
      </c>
      <c r="X8" s="182"/>
      <c r="Y8" s="182"/>
      <c r="Z8" s="182"/>
      <c r="AA8" s="182"/>
      <c r="AB8" s="182"/>
      <c r="AC8" s="182"/>
      <c r="AD8" s="182"/>
      <c r="AE8" s="183"/>
      <c r="AF8" s="142" t="s">
        <v>7</v>
      </c>
      <c r="AG8" s="142" t="s">
        <v>8</v>
      </c>
    </row>
    <row r="9" spans="1:36" s="5" customFormat="1" ht="18.75" customHeight="1" x14ac:dyDescent="0.25">
      <c r="A9" s="170"/>
      <c r="B9" s="173"/>
      <c r="C9" s="174"/>
      <c r="D9" s="178"/>
      <c r="E9" s="178"/>
      <c r="F9" s="178"/>
      <c r="G9" s="173"/>
      <c r="H9" s="174"/>
      <c r="I9" s="26" t="s">
        <v>9</v>
      </c>
      <c r="J9" s="180">
        <v>10</v>
      </c>
      <c r="K9" s="180"/>
      <c r="L9" s="180"/>
      <c r="M9" s="180"/>
      <c r="N9" s="180">
        <v>11</v>
      </c>
      <c r="O9" s="180"/>
      <c r="P9" s="180"/>
      <c r="Q9" s="180"/>
      <c r="R9" s="180">
        <v>12</v>
      </c>
      <c r="S9" s="180"/>
      <c r="T9" s="180"/>
      <c r="U9" s="180"/>
      <c r="V9" s="180"/>
      <c r="W9" s="180">
        <v>1</v>
      </c>
      <c r="X9" s="180"/>
      <c r="Y9" s="180"/>
      <c r="Z9" s="180"/>
      <c r="AA9" s="184">
        <v>2</v>
      </c>
      <c r="AB9" s="185"/>
      <c r="AC9" s="185"/>
      <c r="AD9" s="186"/>
      <c r="AE9" s="119">
        <v>3</v>
      </c>
      <c r="AF9" s="143"/>
      <c r="AG9" s="143"/>
    </row>
    <row r="10" spans="1:36" s="5" customFormat="1" ht="18.75" customHeight="1" x14ac:dyDescent="0.25">
      <c r="A10" s="170"/>
      <c r="B10" s="175"/>
      <c r="C10" s="176"/>
      <c r="D10" s="179"/>
      <c r="E10" s="179"/>
      <c r="F10" s="179"/>
      <c r="G10" s="175"/>
      <c r="H10" s="176"/>
      <c r="I10" s="26" t="s">
        <v>10</v>
      </c>
      <c r="J10" s="25">
        <v>45572</v>
      </c>
      <c r="K10" s="25">
        <f>J10+7</f>
        <v>45579</v>
      </c>
      <c r="L10" s="25">
        <f t="shared" ref="L10:AE10" si="0">K10+7</f>
        <v>45586</v>
      </c>
      <c r="M10" s="25">
        <f t="shared" si="0"/>
        <v>45593</v>
      </c>
      <c r="N10" s="25">
        <f t="shared" si="0"/>
        <v>45600</v>
      </c>
      <c r="O10" s="25">
        <f t="shared" si="0"/>
        <v>45607</v>
      </c>
      <c r="P10" s="25">
        <f t="shared" si="0"/>
        <v>45614</v>
      </c>
      <c r="Q10" s="25">
        <f t="shared" si="0"/>
        <v>45621</v>
      </c>
      <c r="R10" s="25">
        <f t="shared" si="0"/>
        <v>45628</v>
      </c>
      <c r="S10" s="25">
        <f t="shared" si="0"/>
        <v>45635</v>
      </c>
      <c r="T10" s="25">
        <f t="shared" si="0"/>
        <v>45642</v>
      </c>
      <c r="U10" s="25">
        <f t="shared" si="0"/>
        <v>45649</v>
      </c>
      <c r="V10" s="25">
        <f t="shared" si="0"/>
        <v>45656</v>
      </c>
      <c r="W10" s="25">
        <f t="shared" si="0"/>
        <v>45663</v>
      </c>
      <c r="X10" s="25">
        <f t="shared" si="0"/>
        <v>45670</v>
      </c>
      <c r="Y10" s="25">
        <f t="shared" si="0"/>
        <v>45677</v>
      </c>
      <c r="Z10" s="25">
        <f t="shared" si="0"/>
        <v>45684</v>
      </c>
      <c r="AA10" s="25">
        <f t="shared" si="0"/>
        <v>45691</v>
      </c>
      <c r="AB10" s="25">
        <f t="shared" si="0"/>
        <v>45698</v>
      </c>
      <c r="AC10" s="25">
        <f t="shared" si="0"/>
        <v>45705</v>
      </c>
      <c r="AD10" s="25">
        <f t="shared" si="0"/>
        <v>45712</v>
      </c>
      <c r="AE10" s="25">
        <f t="shared" si="0"/>
        <v>45719</v>
      </c>
      <c r="AF10" s="144"/>
      <c r="AG10" s="144"/>
    </row>
    <row r="11" spans="1:36" s="7" customFormat="1" ht="21" customHeight="1" x14ac:dyDescent="0.25">
      <c r="A11" s="187" t="s">
        <v>144</v>
      </c>
      <c r="B11" s="188"/>
      <c r="C11" s="188"/>
      <c r="D11" s="188"/>
      <c r="E11" s="6"/>
      <c r="F11" s="6"/>
      <c r="G11" s="6"/>
      <c r="H11" s="6"/>
      <c r="I11" s="6"/>
      <c r="J11" s="149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1"/>
    </row>
    <row r="12" spans="1:36" s="7" customFormat="1" ht="23.25" customHeight="1" x14ac:dyDescent="0.25">
      <c r="A12" s="129">
        <v>1</v>
      </c>
      <c r="B12" s="39" t="s">
        <v>62</v>
      </c>
      <c r="C12" s="40">
        <v>303</v>
      </c>
      <c r="D12" s="41" t="s">
        <v>69</v>
      </c>
      <c r="E12" s="20">
        <v>3</v>
      </c>
      <c r="F12" s="127">
        <v>25</v>
      </c>
      <c r="G12" s="88" t="s">
        <v>146</v>
      </c>
      <c r="H12" s="89" t="s">
        <v>147</v>
      </c>
      <c r="I12" s="128" t="s">
        <v>135</v>
      </c>
      <c r="J12" s="9" t="s">
        <v>11</v>
      </c>
      <c r="K12" s="9" t="s">
        <v>11</v>
      </c>
      <c r="L12" s="9" t="s">
        <v>11</v>
      </c>
      <c r="M12" s="9" t="s">
        <v>11</v>
      </c>
      <c r="N12" s="9" t="s">
        <v>11</v>
      </c>
      <c r="O12" s="9" t="s">
        <v>11</v>
      </c>
      <c r="P12" s="9" t="s">
        <v>11</v>
      </c>
      <c r="Q12" s="9" t="s">
        <v>11</v>
      </c>
      <c r="R12" s="83" t="s">
        <v>12</v>
      </c>
      <c r="S12" s="9" t="s">
        <v>13</v>
      </c>
      <c r="T12" s="9"/>
      <c r="U12" s="9"/>
      <c r="V12" s="9"/>
      <c r="W12" s="9"/>
      <c r="X12" s="83"/>
      <c r="Y12" s="161" t="s">
        <v>143</v>
      </c>
      <c r="Z12" s="162"/>
      <c r="AA12" s="163"/>
      <c r="AB12" s="126"/>
      <c r="AC12" s="9"/>
      <c r="AD12" s="126"/>
      <c r="AE12" s="9"/>
      <c r="AF12" s="9">
        <v>4</v>
      </c>
      <c r="AG12" s="8"/>
    </row>
    <row r="13" spans="1:36" s="7" customFormat="1" ht="23.25" customHeight="1" x14ac:dyDescent="0.25">
      <c r="A13" s="129">
        <v>2</v>
      </c>
      <c r="B13" s="39" t="s">
        <v>62</v>
      </c>
      <c r="C13" s="40">
        <v>314</v>
      </c>
      <c r="D13" s="41" t="s">
        <v>70</v>
      </c>
      <c r="E13" s="20">
        <v>3</v>
      </c>
      <c r="F13" s="127">
        <v>25</v>
      </c>
      <c r="G13" s="88" t="s">
        <v>132</v>
      </c>
      <c r="H13" s="89" t="s">
        <v>133</v>
      </c>
      <c r="I13" s="128" t="s">
        <v>135</v>
      </c>
      <c r="J13" s="9" t="s">
        <v>11</v>
      </c>
      <c r="K13" s="9" t="s">
        <v>11</v>
      </c>
      <c r="L13" s="9" t="s">
        <v>11</v>
      </c>
      <c r="M13" s="9" t="s">
        <v>11</v>
      </c>
      <c r="N13" s="9" t="s">
        <v>11</v>
      </c>
      <c r="O13" s="9" t="s">
        <v>11</v>
      </c>
      <c r="P13" s="9" t="s">
        <v>11</v>
      </c>
      <c r="Q13" s="9" t="s">
        <v>11</v>
      </c>
      <c r="R13" s="83" t="s">
        <v>12</v>
      </c>
      <c r="S13" s="9" t="s">
        <v>13</v>
      </c>
      <c r="T13" s="9"/>
      <c r="U13" s="9"/>
      <c r="V13" s="9"/>
      <c r="W13" s="9"/>
      <c r="X13" s="83"/>
      <c r="Y13" s="164"/>
      <c r="Z13" s="165"/>
      <c r="AA13" s="166"/>
      <c r="AB13" s="126"/>
      <c r="AC13" s="9"/>
      <c r="AD13" s="126"/>
      <c r="AE13" s="9"/>
      <c r="AF13" s="9">
        <v>4</v>
      </c>
      <c r="AG13" s="8"/>
    </row>
    <row r="14" spans="1:36" s="7" customFormat="1" ht="23.25" customHeight="1" x14ac:dyDescent="0.25">
      <c r="A14" s="129">
        <v>3</v>
      </c>
      <c r="B14" s="39" t="s">
        <v>62</v>
      </c>
      <c r="C14" s="40">
        <v>246</v>
      </c>
      <c r="D14" s="41" t="s">
        <v>68</v>
      </c>
      <c r="E14" s="20">
        <v>1</v>
      </c>
      <c r="F14" s="127">
        <v>25</v>
      </c>
      <c r="G14" s="88" t="s">
        <v>148</v>
      </c>
      <c r="H14" s="89" t="s">
        <v>149</v>
      </c>
      <c r="I14" s="128" t="s">
        <v>135</v>
      </c>
      <c r="J14" s="9" t="s">
        <v>11</v>
      </c>
      <c r="K14" s="9" t="s">
        <v>11</v>
      </c>
      <c r="L14" s="9" t="s">
        <v>11</v>
      </c>
      <c r="M14" s="9" t="s">
        <v>11</v>
      </c>
      <c r="N14" s="9" t="s">
        <v>11</v>
      </c>
      <c r="O14" s="9" t="s">
        <v>11</v>
      </c>
      <c r="P14" s="9" t="s">
        <v>11</v>
      </c>
      <c r="Q14" s="9" t="s">
        <v>11</v>
      </c>
      <c r="R14" s="83" t="s">
        <v>12</v>
      </c>
      <c r="S14" s="9" t="s">
        <v>13</v>
      </c>
      <c r="T14" s="9"/>
      <c r="U14" s="9"/>
      <c r="V14" s="9"/>
      <c r="W14" s="9"/>
      <c r="X14" s="83"/>
      <c r="Y14" s="164"/>
      <c r="Z14" s="165"/>
      <c r="AA14" s="166"/>
      <c r="AB14" s="126"/>
      <c r="AC14" s="9"/>
      <c r="AD14" s="126"/>
      <c r="AE14" s="9"/>
      <c r="AF14" s="9">
        <v>4</v>
      </c>
      <c r="AG14" s="8"/>
    </row>
    <row r="15" spans="1:36" s="7" customFormat="1" ht="23.25" customHeight="1" x14ac:dyDescent="0.25">
      <c r="A15" s="129">
        <v>4</v>
      </c>
      <c r="B15" s="39" t="s">
        <v>62</v>
      </c>
      <c r="C15" s="40">
        <v>353</v>
      </c>
      <c r="D15" s="41" t="s">
        <v>71</v>
      </c>
      <c r="E15" s="20">
        <v>2</v>
      </c>
      <c r="F15" s="127">
        <v>25</v>
      </c>
      <c r="G15" s="88" t="s">
        <v>150</v>
      </c>
      <c r="H15" s="89" t="s">
        <v>151</v>
      </c>
      <c r="I15" s="128" t="s">
        <v>135</v>
      </c>
      <c r="J15" s="9" t="s">
        <v>11</v>
      </c>
      <c r="K15" s="9" t="s">
        <v>11</v>
      </c>
      <c r="L15" s="9" t="s">
        <v>11</v>
      </c>
      <c r="M15" s="9" t="s">
        <v>11</v>
      </c>
      <c r="N15" s="9" t="s">
        <v>11</v>
      </c>
      <c r="O15" s="9" t="s">
        <v>11</v>
      </c>
      <c r="P15" s="9" t="s">
        <v>11</v>
      </c>
      <c r="Q15" s="9" t="s">
        <v>11</v>
      </c>
      <c r="R15" s="83" t="s">
        <v>12</v>
      </c>
      <c r="S15" s="9" t="s">
        <v>13</v>
      </c>
      <c r="T15" s="9"/>
      <c r="U15" s="9"/>
      <c r="V15" s="9"/>
      <c r="W15" s="9"/>
      <c r="X15" s="83"/>
      <c r="Y15" s="164"/>
      <c r="Z15" s="165"/>
      <c r="AA15" s="166"/>
      <c r="AB15" s="126"/>
      <c r="AC15" s="9"/>
      <c r="AD15" s="126"/>
      <c r="AE15" s="9"/>
      <c r="AF15" s="9">
        <v>4</v>
      </c>
      <c r="AG15" s="8"/>
    </row>
    <row r="16" spans="1:36" s="7" customFormat="1" ht="20.25" customHeight="1" x14ac:dyDescent="0.25">
      <c r="A16" s="152" t="s">
        <v>158</v>
      </c>
      <c r="B16" s="153"/>
      <c r="C16" s="153"/>
      <c r="D16" s="153"/>
      <c r="E16" s="22"/>
      <c r="F16" s="22"/>
      <c r="G16" s="130"/>
      <c r="H16" s="131"/>
      <c r="I16" s="23"/>
      <c r="J16" s="124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64"/>
      <c r="Z16" s="165"/>
      <c r="AA16" s="166"/>
      <c r="AB16" s="6"/>
      <c r="AC16" s="6"/>
      <c r="AD16" s="6"/>
      <c r="AE16" s="6"/>
      <c r="AF16" s="6"/>
      <c r="AG16" s="125"/>
      <c r="AJ16" s="82"/>
    </row>
    <row r="17" spans="1:33" s="7" customFormat="1" ht="23.25" customHeight="1" x14ac:dyDescent="0.25">
      <c r="A17" s="129">
        <v>5</v>
      </c>
      <c r="B17" s="39" t="s">
        <v>62</v>
      </c>
      <c r="C17" s="42">
        <v>316</v>
      </c>
      <c r="D17" s="41" t="s">
        <v>72</v>
      </c>
      <c r="E17" s="21">
        <v>3</v>
      </c>
      <c r="F17" s="127">
        <v>25</v>
      </c>
      <c r="G17" s="88" t="s">
        <v>152</v>
      </c>
      <c r="H17" s="89" t="s">
        <v>153</v>
      </c>
      <c r="I17" s="128" t="s">
        <v>135</v>
      </c>
      <c r="J17" s="110"/>
      <c r="K17" s="110"/>
      <c r="L17" s="110"/>
      <c r="M17" s="110"/>
      <c r="N17" s="110"/>
      <c r="O17" s="111"/>
      <c r="P17" s="111"/>
      <c r="Q17" s="111"/>
      <c r="R17" s="112"/>
      <c r="S17" s="112"/>
      <c r="T17" s="111" t="s">
        <v>11</v>
      </c>
      <c r="U17" s="111" t="s">
        <v>11</v>
      </c>
      <c r="V17" s="111" t="s">
        <v>11</v>
      </c>
      <c r="W17" s="111" t="s">
        <v>11</v>
      </c>
      <c r="X17" s="112" t="s">
        <v>11</v>
      </c>
      <c r="Y17" s="164"/>
      <c r="Z17" s="165"/>
      <c r="AA17" s="166"/>
      <c r="AB17" s="111" t="s">
        <v>11</v>
      </c>
      <c r="AC17" s="112" t="s">
        <v>11</v>
      </c>
      <c r="AD17" s="9" t="s">
        <v>12</v>
      </c>
      <c r="AE17" s="111" t="s">
        <v>13</v>
      </c>
      <c r="AF17" s="111">
        <v>4</v>
      </c>
      <c r="AG17" s="110"/>
    </row>
    <row r="18" spans="1:33" s="7" customFormat="1" ht="23.25" customHeight="1" x14ac:dyDescent="0.25">
      <c r="A18" s="129">
        <v>6</v>
      </c>
      <c r="B18" s="39" t="s">
        <v>73</v>
      </c>
      <c r="C18" s="42">
        <v>384</v>
      </c>
      <c r="D18" s="41" t="s">
        <v>74</v>
      </c>
      <c r="E18" s="21">
        <v>3</v>
      </c>
      <c r="F18" s="127">
        <v>25</v>
      </c>
      <c r="G18" s="88" t="s">
        <v>154</v>
      </c>
      <c r="H18" s="89" t="s">
        <v>155</v>
      </c>
      <c r="I18" s="128" t="s">
        <v>135</v>
      </c>
      <c r="J18" s="8"/>
      <c r="K18" s="8"/>
      <c r="L18" s="8"/>
      <c r="M18" s="8"/>
      <c r="N18" s="8"/>
      <c r="O18" s="9"/>
      <c r="P18" s="9"/>
      <c r="Q18" s="9"/>
      <c r="R18" s="83"/>
      <c r="S18" s="83"/>
      <c r="T18" s="9" t="s">
        <v>11</v>
      </c>
      <c r="U18" s="9" t="s">
        <v>11</v>
      </c>
      <c r="V18" s="9" t="s">
        <v>11</v>
      </c>
      <c r="W18" s="9" t="s">
        <v>11</v>
      </c>
      <c r="X18" s="83" t="s">
        <v>11</v>
      </c>
      <c r="Y18" s="164"/>
      <c r="Z18" s="165"/>
      <c r="AA18" s="166"/>
      <c r="AB18" s="9" t="s">
        <v>11</v>
      </c>
      <c r="AC18" s="83" t="s">
        <v>11</v>
      </c>
      <c r="AD18" s="9" t="s">
        <v>12</v>
      </c>
      <c r="AE18" s="9" t="s">
        <v>13</v>
      </c>
      <c r="AF18" s="9">
        <v>4</v>
      </c>
      <c r="AG18" s="8"/>
    </row>
    <row r="19" spans="1:33" s="7" customFormat="1" ht="23.25" customHeight="1" x14ac:dyDescent="0.25">
      <c r="A19" s="132">
        <v>7</v>
      </c>
      <c r="B19" s="39" t="s">
        <v>73</v>
      </c>
      <c r="C19" s="42">
        <v>401</v>
      </c>
      <c r="D19" s="41" t="s">
        <v>75</v>
      </c>
      <c r="E19" s="21">
        <v>3</v>
      </c>
      <c r="F19" s="127">
        <v>25</v>
      </c>
      <c r="G19" s="88" t="s">
        <v>156</v>
      </c>
      <c r="H19" s="89" t="s">
        <v>157</v>
      </c>
      <c r="I19" s="128" t="s">
        <v>135</v>
      </c>
      <c r="J19" s="8"/>
      <c r="K19" s="8"/>
      <c r="L19" s="8"/>
      <c r="M19" s="8"/>
      <c r="N19" s="8"/>
      <c r="O19" s="9"/>
      <c r="P19" s="9"/>
      <c r="Q19" s="9"/>
      <c r="R19" s="83"/>
      <c r="S19" s="83"/>
      <c r="T19" s="9" t="s">
        <v>11</v>
      </c>
      <c r="U19" s="9" t="s">
        <v>11</v>
      </c>
      <c r="V19" s="9" t="s">
        <v>11</v>
      </c>
      <c r="W19" s="9" t="s">
        <v>11</v>
      </c>
      <c r="X19" s="83" t="s">
        <v>11</v>
      </c>
      <c r="Y19" s="167"/>
      <c r="Z19" s="168"/>
      <c r="AA19" s="169"/>
      <c r="AB19" s="9" t="s">
        <v>11</v>
      </c>
      <c r="AC19" s="83" t="s">
        <v>11</v>
      </c>
      <c r="AD19" s="9" t="s">
        <v>12</v>
      </c>
      <c r="AE19" s="9" t="s">
        <v>13</v>
      </c>
      <c r="AF19" s="9">
        <v>4</v>
      </c>
      <c r="AG19" s="8"/>
    </row>
    <row r="20" spans="1:33" s="5" customFormat="1" ht="23.25" customHeight="1" x14ac:dyDescent="0.25">
      <c r="A20" s="154" t="s">
        <v>16</v>
      </c>
      <c r="B20" s="154"/>
      <c r="C20" s="154"/>
      <c r="D20" s="154"/>
      <c r="E20" s="10">
        <f>SUM(E12:E19)</f>
        <v>18</v>
      </c>
      <c r="F20" s="30"/>
      <c r="G20" s="155"/>
      <c r="H20" s="156"/>
      <c r="I20" s="30"/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9"/>
    </row>
    <row r="21" spans="1:33" ht="3" customHeight="1" x14ac:dyDescent="0.15"/>
    <row r="22" spans="1:33" s="11" customFormat="1" ht="15.75" customHeight="1" x14ac:dyDescent="0.2">
      <c r="A22" s="160" t="s">
        <v>17</v>
      </c>
      <c r="B22" s="160"/>
      <c r="C22" s="160"/>
      <c r="D22" s="160"/>
      <c r="Y22" s="29"/>
      <c r="Z22" s="29"/>
      <c r="AA22" s="29"/>
      <c r="AB22" s="118"/>
      <c r="AC22" s="118"/>
      <c r="AD22" s="29"/>
      <c r="AE22" s="29"/>
      <c r="AF22" s="12"/>
      <c r="AG22" s="12"/>
    </row>
    <row r="23" spans="1:33" s="11" customFormat="1" ht="15.75" customHeight="1" x14ac:dyDescent="0.2">
      <c r="B23" s="145" t="s">
        <v>31</v>
      </c>
      <c r="C23" s="145"/>
      <c r="D23" s="145"/>
      <c r="E23" s="145"/>
      <c r="F23" s="145"/>
      <c r="G23" s="145"/>
      <c r="H23" s="29"/>
      <c r="Y23" s="29"/>
      <c r="Z23" s="29"/>
      <c r="AA23" s="29"/>
      <c r="AB23" s="118"/>
      <c r="AC23" s="118"/>
      <c r="AD23" s="29"/>
      <c r="AE23" s="29"/>
      <c r="AF23" s="12"/>
      <c r="AG23" s="12"/>
    </row>
    <row r="24" spans="1:33" s="29" customFormat="1" ht="15.75" customHeight="1" x14ac:dyDescent="0.25">
      <c r="B24" s="145" t="s">
        <v>32</v>
      </c>
      <c r="C24" s="145"/>
      <c r="D24" s="145"/>
      <c r="E24" s="145"/>
      <c r="F24" s="145"/>
      <c r="G24" s="145"/>
      <c r="AB24" s="118"/>
      <c r="AC24" s="118"/>
      <c r="AF24" s="13"/>
      <c r="AG24" s="13"/>
    </row>
    <row r="25" spans="1:33" s="29" customFormat="1" ht="15.75" customHeight="1" x14ac:dyDescent="0.25">
      <c r="B25" s="145" t="s">
        <v>33</v>
      </c>
      <c r="C25" s="145"/>
      <c r="D25" s="145"/>
      <c r="E25" s="145"/>
      <c r="F25" s="145"/>
      <c r="G25" s="145"/>
      <c r="AB25" s="118"/>
      <c r="AC25" s="118"/>
      <c r="AF25" s="13"/>
      <c r="AG25" s="13"/>
    </row>
    <row r="26" spans="1:33" s="28" customFormat="1" ht="14.25" customHeight="1" x14ac:dyDescent="0.25">
      <c r="B26" s="14"/>
      <c r="C26" s="14"/>
      <c r="U26" s="147" t="s">
        <v>124</v>
      </c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</row>
    <row r="27" spans="1:33" s="28" customFormat="1" ht="15.75" customHeight="1" x14ac:dyDescent="0.25">
      <c r="A27" s="148" t="s">
        <v>18</v>
      </c>
      <c r="B27" s="148"/>
      <c r="C27" s="148"/>
      <c r="D27" s="148"/>
      <c r="G27" s="148" t="s">
        <v>122</v>
      </c>
      <c r="H27" s="148"/>
      <c r="I27" s="148"/>
      <c r="J27" s="148"/>
      <c r="K27" s="148"/>
      <c r="L27" s="148"/>
      <c r="M27" s="148"/>
      <c r="N27" s="148"/>
      <c r="O27" s="148"/>
      <c r="P27" s="18"/>
      <c r="Q27" s="18"/>
      <c r="R27" s="18"/>
      <c r="S27" s="18"/>
      <c r="T27" s="18"/>
      <c r="U27" s="18"/>
      <c r="V27" s="148" t="s">
        <v>24</v>
      </c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</row>
    <row r="28" spans="1:33" s="28" customFormat="1" ht="15.75" customHeight="1" x14ac:dyDescent="0.25">
      <c r="G28" s="148" t="s">
        <v>19</v>
      </c>
      <c r="H28" s="148"/>
      <c r="I28" s="148"/>
      <c r="J28" s="148"/>
      <c r="K28" s="148"/>
      <c r="L28" s="148"/>
      <c r="M28" s="148"/>
      <c r="N28" s="148"/>
      <c r="O28" s="148"/>
      <c r="V28" s="148" t="s">
        <v>20</v>
      </c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</row>
    <row r="29" spans="1:33" s="28" customFormat="1" ht="4.5" customHeight="1" x14ac:dyDescent="0.25">
      <c r="AB29" s="120"/>
      <c r="AC29" s="120"/>
      <c r="AF29" s="27"/>
      <c r="AG29" s="27"/>
    </row>
    <row r="30" spans="1:33" s="28" customFormat="1" ht="21" customHeight="1" x14ac:dyDescent="0.25">
      <c r="AB30" s="120"/>
      <c r="AC30" s="120"/>
      <c r="AF30" s="27"/>
      <c r="AG30" s="27"/>
    </row>
    <row r="31" spans="1:33" s="28" customFormat="1" ht="14.25" x14ac:dyDescent="0.25">
      <c r="AB31" s="120"/>
      <c r="AC31" s="120"/>
      <c r="AF31" s="27"/>
      <c r="AG31" s="27"/>
    </row>
    <row r="32" spans="1:33" s="28" customFormat="1" ht="14.25" x14ac:dyDescent="0.25">
      <c r="AB32" s="120"/>
      <c r="AC32" s="120"/>
      <c r="AF32" s="27"/>
      <c r="AG32" s="27"/>
    </row>
    <row r="33" spans="1:33" s="27" customFormat="1" ht="15.75" customHeight="1" x14ac:dyDescent="0.25">
      <c r="A33" s="146" t="s">
        <v>21</v>
      </c>
      <c r="B33" s="146"/>
      <c r="C33" s="146"/>
      <c r="D33" s="146"/>
      <c r="G33" s="146" t="s">
        <v>22</v>
      </c>
      <c r="H33" s="146"/>
      <c r="I33" s="146"/>
      <c r="J33" s="146"/>
      <c r="K33" s="146"/>
      <c r="L33" s="146"/>
      <c r="M33" s="146"/>
      <c r="N33" s="146"/>
      <c r="O33" s="146"/>
      <c r="P33" s="19" t="s">
        <v>123</v>
      </c>
      <c r="Q33" s="19"/>
      <c r="R33" s="19"/>
      <c r="S33" s="19"/>
      <c r="T33" s="19"/>
      <c r="U33" s="19"/>
      <c r="V33" s="146" t="s">
        <v>25</v>
      </c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</row>
  </sheetData>
  <mergeCells count="46">
    <mergeCell ref="A11:D11"/>
    <mergeCell ref="A1:E1"/>
    <mergeCell ref="A2:E2"/>
    <mergeCell ref="G8:H10"/>
    <mergeCell ref="AF8:AF10"/>
    <mergeCell ref="J20:AG20"/>
    <mergeCell ref="A22:D22"/>
    <mergeCell ref="B23:G23"/>
    <mergeCell ref="Y12:AA19"/>
    <mergeCell ref="A8:A10"/>
    <mergeCell ref="B8:C10"/>
    <mergeCell ref="D8:D10"/>
    <mergeCell ref="E8:E10"/>
    <mergeCell ref="F8:F10"/>
    <mergeCell ref="J9:M9"/>
    <mergeCell ref="N9:Q9"/>
    <mergeCell ref="R9:V9"/>
    <mergeCell ref="W9:Z9"/>
    <mergeCell ref="J8:V8"/>
    <mergeCell ref="W8:AE8"/>
    <mergeCell ref="AA9:AD9"/>
    <mergeCell ref="AG8:AG10"/>
    <mergeCell ref="B24:G24"/>
    <mergeCell ref="A33:D33"/>
    <mergeCell ref="G33:O33"/>
    <mergeCell ref="V33:AG33"/>
    <mergeCell ref="B25:G25"/>
    <mergeCell ref="U26:AG26"/>
    <mergeCell ref="A27:D27"/>
    <mergeCell ref="G27:O27"/>
    <mergeCell ref="V27:AG27"/>
    <mergeCell ref="V28:AG28"/>
    <mergeCell ref="G28:O28"/>
    <mergeCell ref="J11:AG11"/>
    <mergeCell ref="A16:D16"/>
    <mergeCell ref="A20:D20"/>
    <mergeCell ref="G20:H20"/>
    <mergeCell ref="F1:AG1"/>
    <mergeCell ref="F2:AG2"/>
    <mergeCell ref="J5:T5"/>
    <mergeCell ref="V5:AD5"/>
    <mergeCell ref="V6:X6"/>
    <mergeCell ref="Y6:AD6"/>
    <mergeCell ref="E4:AG4"/>
    <mergeCell ref="E5:H5"/>
    <mergeCell ref="E6:T6"/>
  </mergeCells>
  <printOptions horizontalCentered="1"/>
  <pageMargins left="0" right="0" top="0.57999999999999996" bottom="0" header="0.31496062992126" footer="0.31496062992126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32"/>
  <sheetViews>
    <sheetView showGridLines="0" tabSelected="1" view="pageBreakPreview" zoomScaleNormal="100" zoomScaleSheetLayoutView="100" workbookViewId="0">
      <selection activeCell="S11" sqref="S11"/>
    </sheetView>
  </sheetViews>
  <sheetFormatPr defaultColWidth="9" defaultRowHeight="8.25" x14ac:dyDescent="0.15"/>
  <cols>
    <col min="1" max="1" width="3" style="15" customWidth="1"/>
    <col min="2" max="2" width="3.6640625" style="15" bestFit="1" customWidth="1"/>
    <col min="3" max="3" width="2.77734375" style="15" bestFit="1" customWidth="1"/>
    <col min="4" max="4" width="17.44140625" style="15" bestFit="1" customWidth="1"/>
    <col min="5" max="6" width="2.6640625" style="15" bestFit="1" customWidth="1"/>
    <col min="7" max="7" width="12.21875" style="15" bestFit="1" customWidth="1"/>
    <col min="8" max="8" width="4.88671875" style="15" bestFit="1" customWidth="1"/>
    <col min="9" max="9" width="8.109375" style="15" bestFit="1" customWidth="1"/>
    <col min="10" max="24" width="2.5546875" style="15" customWidth="1"/>
    <col min="25" max="31" width="2.5546875" style="16" customWidth="1"/>
    <col min="32" max="32" width="3.77734375" style="17" customWidth="1"/>
    <col min="33" max="33" width="3.6640625" style="17" bestFit="1" customWidth="1"/>
    <col min="34" max="34" width="9" style="15" bestFit="1" customWidth="1"/>
    <col min="35" max="16384" width="9" style="15"/>
  </cols>
  <sheetData>
    <row r="1" spans="1:36" s="1" customFormat="1" ht="14.25" customHeight="1" x14ac:dyDescent="0.2">
      <c r="A1" s="189" t="s">
        <v>0</v>
      </c>
      <c r="B1" s="189"/>
      <c r="C1" s="189"/>
      <c r="D1" s="189"/>
      <c r="E1" s="189"/>
      <c r="F1" s="137" t="s">
        <v>139</v>
      </c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</row>
    <row r="2" spans="1:36" s="1" customFormat="1" ht="14.25" customHeight="1" x14ac:dyDescent="0.2">
      <c r="A2" s="190" t="s">
        <v>1</v>
      </c>
      <c r="B2" s="190"/>
      <c r="C2" s="190"/>
      <c r="D2" s="190"/>
      <c r="E2" s="190"/>
      <c r="F2" s="138" t="s">
        <v>140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24"/>
    </row>
    <row r="3" spans="1:36" s="1" customFormat="1" ht="6" customHeight="1" x14ac:dyDescent="0.2">
      <c r="A3" s="121"/>
      <c r="B3" s="121"/>
      <c r="C3" s="121"/>
      <c r="D3" s="121"/>
      <c r="E3" s="121"/>
      <c r="AH3" s="24"/>
    </row>
    <row r="4" spans="1:36" s="1" customFormat="1" ht="17.25" customHeight="1" x14ac:dyDescent="0.2">
      <c r="A4" s="121"/>
      <c r="B4" s="121"/>
      <c r="C4" s="121"/>
      <c r="D4" s="121"/>
      <c r="E4" s="121"/>
      <c r="F4" s="139" t="s">
        <v>142</v>
      </c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</row>
    <row r="5" spans="1:36" s="1" customFormat="1" ht="17.25" customHeight="1" x14ac:dyDescent="0.2">
      <c r="A5" s="36"/>
      <c r="B5" s="36"/>
      <c r="C5" s="36"/>
      <c r="D5" s="36"/>
      <c r="E5" s="36"/>
      <c r="F5" s="139" t="s">
        <v>138</v>
      </c>
      <c r="G5" s="139"/>
      <c r="H5" s="139"/>
      <c r="I5" s="139"/>
      <c r="J5" s="139" t="s">
        <v>121</v>
      </c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" t="s">
        <v>37</v>
      </c>
      <c r="V5" s="140" t="s">
        <v>38</v>
      </c>
      <c r="W5" s="140"/>
      <c r="X5" s="140"/>
      <c r="Y5" s="140"/>
      <c r="Z5" s="140"/>
      <c r="AA5" s="140"/>
      <c r="AB5" s="140"/>
      <c r="AC5" s="140"/>
      <c r="AD5" s="140"/>
      <c r="AE5" s="140"/>
    </row>
    <row r="6" spans="1:36" s="4" customFormat="1" ht="17.25" customHeight="1" x14ac:dyDescent="0.2">
      <c r="A6" s="2"/>
      <c r="B6" s="2"/>
      <c r="C6" s="2"/>
      <c r="D6" s="2"/>
      <c r="E6" s="2"/>
      <c r="F6" s="139" t="s">
        <v>141</v>
      </c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23"/>
      <c r="U6" s="1" t="s">
        <v>37</v>
      </c>
      <c r="V6" s="139" t="s">
        <v>40</v>
      </c>
      <c r="W6" s="139"/>
      <c r="X6" s="139"/>
      <c r="Y6" s="141" t="s">
        <v>120</v>
      </c>
      <c r="Z6" s="141"/>
      <c r="AA6" s="141"/>
      <c r="AB6" s="141"/>
      <c r="AC6" s="141"/>
      <c r="AD6" s="141"/>
      <c r="AE6" s="141"/>
      <c r="AF6" s="1"/>
      <c r="AG6" s="31"/>
    </row>
    <row r="7" spans="1:36" s="5" customFormat="1" ht="18.75" customHeight="1" x14ac:dyDescent="0.25">
      <c r="A7" s="170" t="s">
        <v>2</v>
      </c>
      <c r="B7" s="171" t="s">
        <v>39</v>
      </c>
      <c r="C7" s="172"/>
      <c r="D7" s="177" t="s">
        <v>3</v>
      </c>
      <c r="E7" s="177" t="s">
        <v>4</v>
      </c>
      <c r="F7" s="177" t="s">
        <v>30</v>
      </c>
      <c r="G7" s="171" t="s">
        <v>5</v>
      </c>
      <c r="H7" s="172"/>
      <c r="I7" s="33" t="s">
        <v>6</v>
      </c>
      <c r="J7" s="181">
        <v>2024</v>
      </c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1">
        <v>2025</v>
      </c>
      <c r="X7" s="182"/>
      <c r="Y7" s="182"/>
      <c r="Z7" s="182"/>
      <c r="AA7" s="182"/>
      <c r="AB7" s="182"/>
      <c r="AC7" s="182"/>
      <c r="AD7" s="182"/>
      <c r="AE7" s="182"/>
      <c r="AF7" s="142" t="s">
        <v>7</v>
      </c>
      <c r="AG7" s="142" t="s">
        <v>8</v>
      </c>
    </row>
    <row r="8" spans="1:36" s="5" customFormat="1" ht="18.75" customHeight="1" x14ac:dyDescent="0.25">
      <c r="A8" s="170"/>
      <c r="B8" s="173"/>
      <c r="C8" s="174"/>
      <c r="D8" s="178"/>
      <c r="E8" s="178"/>
      <c r="F8" s="178"/>
      <c r="G8" s="173"/>
      <c r="H8" s="174"/>
      <c r="I8" s="33" t="s">
        <v>9</v>
      </c>
      <c r="J8" s="180">
        <v>10</v>
      </c>
      <c r="K8" s="180"/>
      <c r="L8" s="180"/>
      <c r="M8" s="180"/>
      <c r="N8" s="180">
        <v>11</v>
      </c>
      <c r="O8" s="180"/>
      <c r="P8" s="180"/>
      <c r="Q8" s="180"/>
      <c r="R8" s="180">
        <v>12</v>
      </c>
      <c r="S8" s="180"/>
      <c r="T8" s="180"/>
      <c r="U8" s="180"/>
      <c r="V8" s="180"/>
      <c r="W8" s="180">
        <v>1</v>
      </c>
      <c r="X8" s="180"/>
      <c r="Y8" s="180"/>
      <c r="Z8" s="180"/>
      <c r="AA8" s="184">
        <v>2</v>
      </c>
      <c r="AB8" s="185"/>
      <c r="AC8" s="185"/>
      <c r="AD8" s="185"/>
      <c r="AE8" s="122">
        <v>3</v>
      </c>
      <c r="AF8" s="143"/>
      <c r="AG8" s="143"/>
    </row>
    <row r="9" spans="1:36" s="5" customFormat="1" ht="18.75" customHeight="1" x14ac:dyDescent="0.25">
      <c r="A9" s="170"/>
      <c r="B9" s="175"/>
      <c r="C9" s="176"/>
      <c r="D9" s="179"/>
      <c r="E9" s="179"/>
      <c r="F9" s="179"/>
      <c r="G9" s="175"/>
      <c r="H9" s="176"/>
      <c r="I9" s="33" t="s">
        <v>10</v>
      </c>
      <c r="J9" s="25">
        <v>45572</v>
      </c>
      <c r="K9" s="25">
        <f>J9+7</f>
        <v>45579</v>
      </c>
      <c r="L9" s="25">
        <f t="shared" ref="L9:AE9" si="0">K9+7</f>
        <v>45586</v>
      </c>
      <c r="M9" s="25">
        <f t="shared" si="0"/>
        <v>45593</v>
      </c>
      <c r="N9" s="25">
        <f t="shared" si="0"/>
        <v>45600</v>
      </c>
      <c r="O9" s="25">
        <f t="shared" si="0"/>
        <v>45607</v>
      </c>
      <c r="P9" s="25">
        <f t="shared" si="0"/>
        <v>45614</v>
      </c>
      <c r="Q9" s="25">
        <f t="shared" si="0"/>
        <v>45621</v>
      </c>
      <c r="R9" s="25">
        <f t="shared" si="0"/>
        <v>45628</v>
      </c>
      <c r="S9" s="25">
        <f t="shared" si="0"/>
        <v>45635</v>
      </c>
      <c r="T9" s="25">
        <f t="shared" si="0"/>
        <v>45642</v>
      </c>
      <c r="U9" s="25">
        <f t="shared" si="0"/>
        <v>45649</v>
      </c>
      <c r="V9" s="25">
        <f t="shared" si="0"/>
        <v>45656</v>
      </c>
      <c r="W9" s="25">
        <f t="shared" si="0"/>
        <v>45663</v>
      </c>
      <c r="X9" s="25">
        <f t="shared" si="0"/>
        <v>45670</v>
      </c>
      <c r="Y9" s="25">
        <f t="shared" si="0"/>
        <v>45677</v>
      </c>
      <c r="Z9" s="25">
        <f t="shared" si="0"/>
        <v>45684</v>
      </c>
      <c r="AA9" s="25">
        <f t="shared" si="0"/>
        <v>45691</v>
      </c>
      <c r="AB9" s="25">
        <f t="shared" si="0"/>
        <v>45698</v>
      </c>
      <c r="AC9" s="25">
        <f t="shared" si="0"/>
        <v>45705</v>
      </c>
      <c r="AD9" s="25">
        <f t="shared" si="0"/>
        <v>45712</v>
      </c>
      <c r="AE9" s="25">
        <f t="shared" si="0"/>
        <v>45719</v>
      </c>
      <c r="AF9" s="144"/>
      <c r="AG9" s="144"/>
    </row>
    <row r="10" spans="1:36" s="7" customFormat="1" ht="21" customHeight="1" x14ac:dyDescent="0.25">
      <c r="A10" s="187" t="s">
        <v>144</v>
      </c>
      <c r="B10" s="188"/>
      <c r="C10" s="188"/>
      <c r="D10" s="188"/>
      <c r="E10" s="6"/>
      <c r="F10" s="6"/>
      <c r="G10" s="87"/>
      <c r="H10" s="87"/>
      <c r="I10" s="6"/>
      <c r="J10" s="149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1"/>
    </row>
    <row r="11" spans="1:36" s="7" customFormat="1" ht="23.25" customHeight="1" x14ac:dyDescent="0.25">
      <c r="A11" s="129">
        <v>1</v>
      </c>
      <c r="B11" s="39" t="s">
        <v>73</v>
      </c>
      <c r="C11" s="40">
        <v>251</v>
      </c>
      <c r="D11" s="41" t="s">
        <v>107</v>
      </c>
      <c r="E11" s="21">
        <v>3</v>
      </c>
      <c r="F11" s="127">
        <v>16</v>
      </c>
      <c r="G11" s="88" t="s">
        <v>160</v>
      </c>
      <c r="H11" s="89" t="s">
        <v>161</v>
      </c>
      <c r="I11" s="128" t="s">
        <v>170</v>
      </c>
      <c r="J11" s="9" t="s">
        <v>11</v>
      </c>
      <c r="K11" s="9" t="s">
        <v>11</v>
      </c>
      <c r="L11" s="9" t="s">
        <v>11</v>
      </c>
      <c r="M11" s="9" t="s">
        <v>11</v>
      </c>
      <c r="N11" s="9" t="s">
        <v>11</v>
      </c>
      <c r="O11" s="9" t="s">
        <v>11</v>
      </c>
      <c r="P11" s="9" t="s">
        <v>11</v>
      </c>
      <c r="Q11" s="9" t="s">
        <v>11</v>
      </c>
      <c r="R11" s="9" t="s">
        <v>12</v>
      </c>
      <c r="S11" s="9" t="s">
        <v>13</v>
      </c>
      <c r="T11" s="9"/>
      <c r="U11" s="9"/>
      <c r="V11" s="9"/>
      <c r="W11" s="9"/>
      <c r="X11" s="9"/>
      <c r="Y11" s="161" t="s">
        <v>143</v>
      </c>
      <c r="Z11" s="162"/>
      <c r="AA11" s="163"/>
      <c r="AB11" s="9"/>
      <c r="AC11" s="9"/>
      <c r="AD11" s="9"/>
      <c r="AE11" s="9"/>
      <c r="AF11" s="9">
        <v>4</v>
      </c>
      <c r="AG11" s="8"/>
    </row>
    <row r="12" spans="1:36" s="7" customFormat="1" ht="23.25" customHeight="1" x14ac:dyDescent="0.25">
      <c r="A12" s="129">
        <v>2</v>
      </c>
      <c r="B12" s="39" t="s">
        <v>99</v>
      </c>
      <c r="C12" s="40">
        <v>302</v>
      </c>
      <c r="D12" s="41" t="s">
        <v>111</v>
      </c>
      <c r="E12" s="21">
        <v>3</v>
      </c>
      <c r="F12" s="127">
        <v>16</v>
      </c>
      <c r="G12" s="88" t="s">
        <v>162</v>
      </c>
      <c r="H12" s="89" t="s">
        <v>131</v>
      </c>
      <c r="I12" s="128" t="s">
        <v>137</v>
      </c>
      <c r="J12" s="9" t="s">
        <v>11</v>
      </c>
      <c r="K12" s="9" t="s">
        <v>11</v>
      </c>
      <c r="L12" s="9" t="s">
        <v>11</v>
      </c>
      <c r="M12" s="9" t="s">
        <v>11</v>
      </c>
      <c r="N12" s="9" t="s">
        <v>11</v>
      </c>
      <c r="O12" s="9" t="s">
        <v>11</v>
      </c>
      <c r="P12" s="9" t="s">
        <v>11</v>
      </c>
      <c r="Q12" s="9" t="s">
        <v>11</v>
      </c>
      <c r="R12" s="9" t="s">
        <v>12</v>
      </c>
      <c r="S12" s="9" t="s">
        <v>13</v>
      </c>
      <c r="T12" s="9"/>
      <c r="U12" s="9"/>
      <c r="V12" s="9"/>
      <c r="W12" s="9"/>
      <c r="X12" s="9"/>
      <c r="Y12" s="164"/>
      <c r="Z12" s="165"/>
      <c r="AA12" s="166"/>
      <c r="AB12" s="9"/>
      <c r="AC12" s="9"/>
      <c r="AD12" s="9"/>
      <c r="AE12" s="9"/>
      <c r="AF12" s="9">
        <v>4</v>
      </c>
      <c r="AG12" s="8"/>
    </row>
    <row r="13" spans="1:36" s="7" customFormat="1" ht="23.25" customHeight="1" x14ac:dyDescent="0.25">
      <c r="A13" s="129">
        <v>3</v>
      </c>
      <c r="B13" s="39" t="s">
        <v>29</v>
      </c>
      <c r="C13" s="40">
        <v>384</v>
      </c>
      <c r="D13" s="41" t="s">
        <v>106</v>
      </c>
      <c r="E13" s="21">
        <v>2</v>
      </c>
      <c r="F13" s="127">
        <v>16</v>
      </c>
      <c r="G13" s="88" t="s">
        <v>163</v>
      </c>
      <c r="H13" s="89" t="s">
        <v>164</v>
      </c>
      <c r="I13" s="128" t="s">
        <v>137</v>
      </c>
      <c r="J13" s="9" t="s">
        <v>11</v>
      </c>
      <c r="K13" s="9" t="s">
        <v>11</v>
      </c>
      <c r="L13" s="9" t="s">
        <v>11</v>
      </c>
      <c r="M13" s="9" t="s">
        <v>11</v>
      </c>
      <c r="N13" s="9" t="s">
        <v>11</v>
      </c>
      <c r="O13" s="9" t="s">
        <v>11</v>
      </c>
      <c r="P13" s="9" t="s">
        <v>11</v>
      </c>
      <c r="Q13" s="9" t="s">
        <v>11</v>
      </c>
      <c r="R13" s="9" t="s">
        <v>12</v>
      </c>
      <c r="S13" s="9" t="s">
        <v>13</v>
      </c>
      <c r="T13" s="9"/>
      <c r="U13" s="9"/>
      <c r="V13" s="9"/>
      <c r="W13" s="9"/>
      <c r="X13" s="9"/>
      <c r="Y13" s="164"/>
      <c r="Z13" s="165"/>
      <c r="AA13" s="166"/>
      <c r="AB13" s="9"/>
      <c r="AC13" s="9"/>
      <c r="AD13" s="9"/>
      <c r="AE13" s="9"/>
      <c r="AF13" s="9">
        <v>4</v>
      </c>
      <c r="AG13" s="8"/>
    </row>
    <row r="14" spans="1:36" s="7" customFormat="1" ht="23.25" customHeight="1" x14ac:dyDescent="0.25">
      <c r="A14" s="129">
        <v>4</v>
      </c>
      <c r="B14" s="39" t="s">
        <v>88</v>
      </c>
      <c r="C14" s="42">
        <v>251</v>
      </c>
      <c r="D14" s="41" t="s">
        <v>89</v>
      </c>
      <c r="E14" s="21">
        <v>2</v>
      </c>
      <c r="F14" s="127">
        <v>16</v>
      </c>
      <c r="G14" s="88" t="s">
        <v>165</v>
      </c>
      <c r="H14" s="89" t="s">
        <v>166</v>
      </c>
      <c r="I14" s="128" t="s">
        <v>134</v>
      </c>
      <c r="J14" s="9" t="s">
        <v>11</v>
      </c>
      <c r="K14" s="9" t="s">
        <v>11</v>
      </c>
      <c r="L14" s="9" t="s">
        <v>11</v>
      </c>
      <c r="M14" s="9" t="s">
        <v>11</v>
      </c>
      <c r="N14" s="9" t="s">
        <v>11</v>
      </c>
      <c r="O14" s="9" t="s">
        <v>11</v>
      </c>
      <c r="P14" s="9" t="s">
        <v>11</v>
      </c>
      <c r="Q14" s="9" t="s">
        <v>11</v>
      </c>
      <c r="R14" s="9" t="s">
        <v>12</v>
      </c>
      <c r="S14" s="9" t="s">
        <v>13</v>
      </c>
      <c r="T14" s="9"/>
      <c r="U14" s="9"/>
      <c r="V14" s="9"/>
      <c r="W14" s="9"/>
      <c r="X14" s="9"/>
      <c r="Y14" s="164"/>
      <c r="Z14" s="165"/>
      <c r="AA14" s="166"/>
      <c r="AB14" s="9"/>
      <c r="AC14" s="9"/>
      <c r="AD14" s="9"/>
      <c r="AE14" s="9"/>
      <c r="AF14" s="9">
        <v>4</v>
      </c>
      <c r="AG14" s="8"/>
      <c r="AJ14" s="82"/>
    </row>
    <row r="15" spans="1:36" s="7" customFormat="1" ht="23.25" customHeight="1" x14ac:dyDescent="0.25">
      <c r="A15" s="152" t="s">
        <v>159</v>
      </c>
      <c r="B15" s="153"/>
      <c r="C15" s="153"/>
      <c r="D15" s="153"/>
      <c r="E15" s="22"/>
      <c r="F15" s="22"/>
      <c r="G15" s="130"/>
      <c r="H15" s="131"/>
      <c r="I15" s="23"/>
      <c r="J15" s="124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164"/>
      <c r="Z15" s="165"/>
      <c r="AA15" s="166"/>
      <c r="AB15" s="6"/>
      <c r="AC15" s="6"/>
      <c r="AD15" s="6"/>
      <c r="AE15" s="6"/>
      <c r="AF15" s="6"/>
      <c r="AG15" s="125"/>
    </row>
    <row r="16" spans="1:36" s="7" customFormat="1" ht="23.25" customHeight="1" x14ac:dyDescent="0.25">
      <c r="A16" s="129">
        <v>5</v>
      </c>
      <c r="B16" s="39" t="s">
        <v>92</v>
      </c>
      <c r="C16" s="40">
        <v>364</v>
      </c>
      <c r="D16" s="41" t="s">
        <v>108</v>
      </c>
      <c r="E16" s="21">
        <v>3</v>
      </c>
      <c r="F16" s="127">
        <v>16</v>
      </c>
      <c r="G16" s="88" t="s">
        <v>167</v>
      </c>
      <c r="H16" s="89" t="s">
        <v>136</v>
      </c>
      <c r="I16" s="128" t="s">
        <v>137</v>
      </c>
      <c r="J16" s="110"/>
      <c r="K16" s="110"/>
      <c r="L16" s="110"/>
      <c r="M16" s="110"/>
      <c r="N16" s="110"/>
      <c r="O16" s="111"/>
      <c r="P16" s="111"/>
      <c r="Q16" s="111"/>
      <c r="R16" s="111"/>
      <c r="S16" s="111"/>
      <c r="T16" s="111" t="s">
        <v>11</v>
      </c>
      <c r="U16" s="111" t="s">
        <v>11</v>
      </c>
      <c r="V16" s="111" t="s">
        <v>11</v>
      </c>
      <c r="W16" s="111" t="s">
        <v>11</v>
      </c>
      <c r="X16" s="111" t="s">
        <v>11</v>
      </c>
      <c r="Y16" s="164"/>
      <c r="Z16" s="165"/>
      <c r="AA16" s="166"/>
      <c r="AB16" s="111" t="s">
        <v>11</v>
      </c>
      <c r="AC16" s="111" t="s">
        <v>11</v>
      </c>
      <c r="AD16" s="9" t="s">
        <v>12</v>
      </c>
      <c r="AE16" s="9" t="s">
        <v>13</v>
      </c>
      <c r="AF16" s="111">
        <v>4</v>
      </c>
      <c r="AG16" s="110"/>
    </row>
    <row r="17" spans="1:33" s="7" customFormat="1" ht="23.25" customHeight="1" x14ac:dyDescent="0.25">
      <c r="A17" s="129">
        <v>6</v>
      </c>
      <c r="B17" s="39" t="s">
        <v>109</v>
      </c>
      <c r="C17" s="40">
        <v>301</v>
      </c>
      <c r="D17" s="41" t="s">
        <v>110</v>
      </c>
      <c r="E17" s="21">
        <v>3</v>
      </c>
      <c r="F17" s="127">
        <v>16</v>
      </c>
      <c r="G17" s="88" t="s">
        <v>168</v>
      </c>
      <c r="H17" s="89" t="s">
        <v>169</v>
      </c>
      <c r="I17" s="128" t="s">
        <v>137</v>
      </c>
      <c r="J17" s="8"/>
      <c r="K17" s="8"/>
      <c r="L17" s="8"/>
      <c r="M17" s="8"/>
      <c r="N17" s="8"/>
      <c r="O17" s="9"/>
      <c r="P17" s="9"/>
      <c r="Q17" s="9"/>
      <c r="R17" s="9"/>
      <c r="S17" s="9"/>
      <c r="T17" s="9" t="s">
        <v>11</v>
      </c>
      <c r="U17" s="9" t="s">
        <v>11</v>
      </c>
      <c r="V17" s="9" t="s">
        <v>11</v>
      </c>
      <c r="W17" s="9" t="s">
        <v>11</v>
      </c>
      <c r="X17" s="9" t="s">
        <v>11</v>
      </c>
      <c r="Y17" s="164"/>
      <c r="Z17" s="165"/>
      <c r="AA17" s="166"/>
      <c r="AB17" s="9" t="s">
        <v>11</v>
      </c>
      <c r="AC17" s="9" t="s">
        <v>11</v>
      </c>
      <c r="AD17" s="9" t="s">
        <v>12</v>
      </c>
      <c r="AE17" s="9" t="s">
        <v>13</v>
      </c>
      <c r="AF17" s="9">
        <v>4</v>
      </c>
      <c r="AG17" s="8"/>
    </row>
    <row r="18" spans="1:33" s="7" customFormat="1" ht="23.25" customHeight="1" x14ac:dyDescent="0.25">
      <c r="A18" s="129">
        <v>7</v>
      </c>
      <c r="B18" s="133" t="s">
        <v>101</v>
      </c>
      <c r="C18" s="134">
        <v>403</v>
      </c>
      <c r="D18" s="135" t="s">
        <v>112</v>
      </c>
      <c r="E18" s="136">
        <v>2</v>
      </c>
      <c r="F18" s="127">
        <v>16</v>
      </c>
      <c r="G18" s="88" t="s">
        <v>168</v>
      </c>
      <c r="H18" s="89" t="s">
        <v>169</v>
      </c>
      <c r="I18" s="128" t="s">
        <v>137</v>
      </c>
      <c r="J18" s="8"/>
      <c r="K18" s="8"/>
      <c r="L18" s="8"/>
      <c r="M18" s="8"/>
      <c r="N18" s="8"/>
      <c r="O18" s="9"/>
      <c r="P18" s="9"/>
      <c r="Q18" s="9"/>
      <c r="R18" s="9"/>
      <c r="S18" s="9"/>
      <c r="T18" s="9" t="s">
        <v>11</v>
      </c>
      <c r="U18" s="9" t="s">
        <v>11</v>
      </c>
      <c r="V18" s="9" t="s">
        <v>11</v>
      </c>
      <c r="W18" s="9" t="s">
        <v>11</v>
      </c>
      <c r="X18" s="9" t="s">
        <v>11</v>
      </c>
      <c r="Y18" s="167"/>
      <c r="Z18" s="168"/>
      <c r="AA18" s="169"/>
      <c r="AB18" s="9" t="s">
        <v>11</v>
      </c>
      <c r="AC18" s="9" t="s">
        <v>11</v>
      </c>
      <c r="AD18" s="9" t="s">
        <v>12</v>
      </c>
      <c r="AE18" s="9" t="s">
        <v>13</v>
      </c>
      <c r="AF18" s="9">
        <v>4</v>
      </c>
      <c r="AG18" s="8"/>
    </row>
    <row r="19" spans="1:33" s="5" customFormat="1" ht="23.25" customHeight="1" x14ac:dyDescent="0.25">
      <c r="A19" s="154" t="s">
        <v>16</v>
      </c>
      <c r="B19" s="154"/>
      <c r="C19" s="154"/>
      <c r="D19" s="154"/>
      <c r="E19" s="10">
        <f>SUM(E11:E18)</f>
        <v>18</v>
      </c>
      <c r="F19" s="35"/>
      <c r="G19" s="155"/>
      <c r="H19" s="156"/>
      <c r="I19" s="35"/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9"/>
    </row>
    <row r="20" spans="1:33" ht="3" customHeight="1" x14ac:dyDescent="0.15"/>
    <row r="21" spans="1:33" s="11" customFormat="1" ht="15.75" customHeight="1" x14ac:dyDescent="0.2">
      <c r="A21" s="160" t="s">
        <v>17</v>
      </c>
      <c r="B21" s="160"/>
      <c r="C21" s="160"/>
      <c r="D21" s="160"/>
      <c r="Y21" s="34"/>
      <c r="Z21" s="34"/>
      <c r="AA21" s="34"/>
      <c r="AB21" s="118"/>
      <c r="AC21" s="118"/>
      <c r="AD21" s="118"/>
      <c r="AE21" s="34"/>
      <c r="AF21" s="12"/>
      <c r="AG21" s="12"/>
    </row>
    <row r="22" spans="1:33" s="11" customFormat="1" ht="15.75" customHeight="1" x14ac:dyDescent="0.2">
      <c r="B22" s="145" t="s">
        <v>31</v>
      </c>
      <c r="C22" s="145"/>
      <c r="D22" s="145"/>
      <c r="E22" s="145"/>
      <c r="F22" s="145"/>
      <c r="G22" s="145"/>
      <c r="H22" s="34"/>
      <c r="Y22" s="34"/>
      <c r="Z22" s="34"/>
      <c r="AA22" s="34"/>
      <c r="AB22" s="118"/>
      <c r="AC22" s="118"/>
      <c r="AD22" s="118"/>
      <c r="AE22" s="34"/>
      <c r="AF22" s="12"/>
      <c r="AG22" s="12"/>
    </row>
    <row r="23" spans="1:33" s="34" customFormat="1" ht="15.75" customHeight="1" x14ac:dyDescent="0.25">
      <c r="B23" s="145" t="s">
        <v>32</v>
      </c>
      <c r="C23" s="145"/>
      <c r="D23" s="145"/>
      <c r="E23" s="145"/>
      <c r="F23" s="145"/>
      <c r="G23" s="145"/>
      <c r="AB23" s="118"/>
      <c r="AC23" s="118"/>
      <c r="AD23" s="118"/>
      <c r="AF23" s="13"/>
      <c r="AG23" s="13"/>
    </row>
    <row r="24" spans="1:33" s="34" customFormat="1" ht="15.75" customHeight="1" x14ac:dyDescent="0.25">
      <c r="B24" s="145" t="s">
        <v>33</v>
      </c>
      <c r="C24" s="145"/>
      <c r="D24" s="145"/>
      <c r="E24" s="145"/>
      <c r="F24" s="145"/>
      <c r="G24" s="145"/>
      <c r="AB24" s="118"/>
      <c r="AC24" s="118"/>
      <c r="AD24" s="118"/>
      <c r="AF24" s="13"/>
      <c r="AG24" s="13"/>
    </row>
    <row r="25" spans="1:33" s="37" customFormat="1" ht="14.25" customHeight="1" x14ac:dyDescent="0.25">
      <c r="B25" s="14"/>
      <c r="C25" s="14"/>
      <c r="T25" s="147" t="s">
        <v>124</v>
      </c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</row>
    <row r="26" spans="1:33" s="37" customFormat="1" ht="15.75" customHeight="1" x14ac:dyDescent="0.25">
      <c r="A26" s="148" t="s">
        <v>18</v>
      </c>
      <c r="B26" s="148"/>
      <c r="C26" s="148"/>
      <c r="D26" s="148"/>
      <c r="G26" s="148" t="s">
        <v>122</v>
      </c>
      <c r="H26" s="148"/>
      <c r="I26" s="148"/>
      <c r="J26" s="148"/>
      <c r="K26" s="148"/>
      <c r="L26" s="148"/>
      <c r="M26" s="148"/>
      <c r="N26" s="148"/>
      <c r="O26" s="148"/>
      <c r="P26" s="18"/>
      <c r="Q26" s="18"/>
      <c r="R26" s="18"/>
      <c r="S26" s="18"/>
      <c r="T26" s="18"/>
      <c r="U26" s="18"/>
      <c r="V26" s="148" t="s">
        <v>24</v>
      </c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</row>
    <row r="27" spans="1:33" s="37" customFormat="1" ht="15.75" customHeight="1" x14ac:dyDescent="0.25">
      <c r="G27" s="148" t="s">
        <v>19</v>
      </c>
      <c r="H27" s="148"/>
      <c r="I27" s="148"/>
      <c r="J27" s="148"/>
      <c r="K27" s="148"/>
      <c r="L27" s="148"/>
      <c r="M27" s="148"/>
      <c r="N27" s="148"/>
      <c r="O27" s="148"/>
      <c r="V27" s="148" t="s">
        <v>20</v>
      </c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</row>
    <row r="28" spans="1:33" s="37" customFormat="1" ht="4.5" customHeight="1" x14ac:dyDescent="0.25">
      <c r="AB28" s="120"/>
      <c r="AC28" s="120"/>
      <c r="AD28" s="120"/>
      <c r="AF28" s="36"/>
      <c r="AG28" s="36"/>
    </row>
    <row r="29" spans="1:33" s="37" customFormat="1" ht="14.25" x14ac:dyDescent="0.25">
      <c r="AB29" s="120"/>
      <c r="AC29" s="120"/>
      <c r="AD29" s="120"/>
      <c r="AF29" s="36"/>
      <c r="AG29" s="36"/>
    </row>
    <row r="30" spans="1:33" s="37" customFormat="1" ht="16.5" customHeight="1" x14ac:dyDescent="0.25">
      <c r="AB30" s="120"/>
      <c r="AC30" s="120"/>
      <c r="AD30" s="120"/>
      <c r="AF30" s="36"/>
      <c r="AG30" s="36"/>
    </row>
    <row r="31" spans="1:33" s="37" customFormat="1" ht="14.25" x14ac:dyDescent="0.25">
      <c r="AB31" s="120"/>
      <c r="AC31" s="120"/>
      <c r="AD31" s="120"/>
      <c r="AF31" s="36"/>
      <c r="AG31" s="36"/>
    </row>
    <row r="32" spans="1:33" s="36" customFormat="1" ht="15.75" customHeight="1" x14ac:dyDescent="0.25">
      <c r="A32" s="146" t="s">
        <v>21</v>
      </c>
      <c r="B32" s="146"/>
      <c r="C32" s="146"/>
      <c r="D32" s="146"/>
      <c r="G32" s="146" t="s">
        <v>22</v>
      </c>
      <c r="H32" s="146"/>
      <c r="I32" s="146"/>
      <c r="J32" s="146"/>
      <c r="K32" s="146"/>
      <c r="L32" s="146"/>
      <c r="M32" s="146"/>
      <c r="N32" s="146"/>
      <c r="O32" s="146"/>
      <c r="P32" s="19"/>
      <c r="Q32" s="19"/>
      <c r="R32" s="19"/>
      <c r="S32" s="19"/>
      <c r="T32" s="19"/>
      <c r="U32" s="19"/>
      <c r="V32" s="146" t="s">
        <v>25</v>
      </c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</row>
  </sheetData>
  <mergeCells count="46">
    <mergeCell ref="V27:AG27"/>
    <mergeCell ref="A32:D32"/>
    <mergeCell ref="G32:O32"/>
    <mergeCell ref="V32:AG32"/>
    <mergeCell ref="A21:D21"/>
    <mergeCell ref="B22:G22"/>
    <mergeCell ref="B23:G23"/>
    <mergeCell ref="B24:G24"/>
    <mergeCell ref="A26:D26"/>
    <mergeCell ref="G26:O26"/>
    <mergeCell ref="V26:AG26"/>
    <mergeCell ref="G27:O27"/>
    <mergeCell ref="A10:D10"/>
    <mergeCell ref="J10:AG10"/>
    <mergeCell ref="A15:D15"/>
    <mergeCell ref="A19:D19"/>
    <mergeCell ref="G7:H9"/>
    <mergeCell ref="G19:H19"/>
    <mergeCell ref="J19:AG19"/>
    <mergeCell ref="AF7:AF9"/>
    <mergeCell ref="AG7:AG9"/>
    <mergeCell ref="J8:M8"/>
    <mergeCell ref="A1:E1"/>
    <mergeCell ref="F1:AG1"/>
    <mergeCell ref="A2:E2"/>
    <mergeCell ref="A7:A9"/>
    <mergeCell ref="B7:C9"/>
    <mergeCell ref="D7:D9"/>
    <mergeCell ref="E7:E9"/>
    <mergeCell ref="F7:F9"/>
    <mergeCell ref="F2:AG2"/>
    <mergeCell ref="F5:I5"/>
    <mergeCell ref="J5:T5"/>
    <mergeCell ref="V5:AE5"/>
    <mergeCell ref="T25:AG25"/>
    <mergeCell ref="F6:S6"/>
    <mergeCell ref="V6:X6"/>
    <mergeCell ref="Y6:AE6"/>
    <mergeCell ref="F4:AH4"/>
    <mergeCell ref="J7:V7"/>
    <mergeCell ref="W7:AE7"/>
    <mergeCell ref="N8:Q8"/>
    <mergeCell ref="R8:V8"/>
    <mergeCell ref="W8:Z8"/>
    <mergeCell ref="Y11:AA18"/>
    <mergeCell ref="AA8:AD8"/>
  </mergeCells>
  <printOptions horizontalCentered="1"/>
  <pageMargins left="0" right="0" top="0.54" bottom="0" header="0.31496062992126" footer="0.31496062992126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50"/>
  <sheetViews>
    <sheetView topLeftCell="A13" workbookViewId="0">
      <selection activeCell="I37" sqref="I37:L39"/>
    </sheetView>
  </sheetViews>
  <sheetFormatPr defaultRowHeight="15.75" x14ac:dyDescent="0.25"/>
  <cols>
    <col min="2" max="2" width="3.44140625" bestFit="1" customWidth="1"/>
    <col min="3" max="3" width="4" bestFit="1" customWidth="1"/>
    <col min="4" max="4" width="2.77734375" bestFit="1" customWidth="1"/>
    <col min="5" max="5" width="29.5546875" bestFit="1" customWidth="1"/>
    <col min="6" max="6" width="3.88671875" customWidth="1"/>
    <col min="7" max="7" width="5.33203125" customWidth="1"/>
    <col min="8" max="8" width="3.44140625" bestFit="1" customWidth="1"/>
    <col min="9" max="9" width="4" bestFit="1" customWidth="1"/>
    <col min="10" max="10" width="2.77734375" bestFit="1" customWidth="1"/>
    <col min="11" max="11" width="24.77734375" customWidth="1"/>
    <col min="12" max="12" width="3" bestFit="1" customWidth="1"/>
  </cols>
  <sheetData>
    <row r="2" spans="2:12" x14ac:dyDescent="0.25">
      <c r="B2" s="192" t="s">
        <v>129</v>
      </c>
      <c r="C2" s="192"/>
      <c r="D2" s="192"/>
      <c r="E2" s="192"/>
      <c r="F2" s="192"/>
      <c r="H2" s="192" t="s">
        <v>130</v>
      </c>
      <c r="I2" s="192"/>
      <c r="J2" s="192"/>
      <c r="K2" s="192"/>
      <c r="L2" s="192"/>
    </row>
    <row r="3" spans="2:12" x14ac:dyDescent="0.25">
      <c r="B3" s="38" t="s">
        <v>2</v>
      </c>
      <c r="C3" s="191" t="s">
        <v>42</v>
      </c>
      <c r="D3" s="191"/>
      <c r="E3" s="38" t="s">
        <v>43</v>
      </c>
      <c r="F3" s="38" t="s">
        <v>44</v>
      </c>
      <c r="H3" s="38" t="s">
        <v>2</v>
      </c>
      <c r="I3" s="191" t="s">
        <v>42</v>
      </c>
      <c r="J3" s="191"/>
      <c r="K3" s="38" t="s">
        <v>43</v>
      </c>
      <c r="L3" s="38" t="s">
        <v>44</v>
      </c>
    </row>
    <row r="4" spans="2:12" x14ac:dyDescent="0.25">
      <c r="B4" s="64">
        <v>1</v>
      </c>
      <c r="C4" s="65" t="s">
        <v>47</v>
      </c>
      <c r="D4" s="70">
        <v>201</v>
      </c>
      <c r="E4" s="71" t="s">
        <v>48</v>
      </c>
      <c r="F4" s="72">
        <v>2</v>
      </c>
      <c r="H4" s="64">
        <v>1</v>
      </c>
      <c r="I4" s="69" t="s">
        <v>47</v>
      </c>
      <c r="J4" s="70">
        <v>201</v>
      </c>
      <c r="K4" s="71" t="s">
        <v>48</v>
      </c>
      <c r="L4" s="72">
        <v>2</v>
      </c>
    </row>
    <row r="5" spans="2:12" x14ac:dyDescent="0.25">
      <c r="B5" s="64">
        <v>2</v>
      </c>
      <c r="C5" s="65" t="s">
        <v>29</v>
      </c>
      <c r="D5" s="66">
        <v>101</v>
      </c>
      <c r="E5" s="67" t="s">
        <v>14</v>
      </c>
      <c r="F5" s="64">
        <v>2</v>
      </c>
      <c r="H5" s="64">
        <v>2</v>
      </c>
      <c r="I5" s="65" t="s">
        <v>29</v>
      </c>
      <c r="J5" s="66">
        <v>101</v>
      </c>
      <c r="K5" s="67" t="s">
        <v>14</v>
      </c>
      <c r="L5" s="64">
        <v>2</v>
      </c>
    </row>
    <row r="6" spans="2:12" x14ac:dyDescent="0.25">
      <c r="B6" s="64">
        <v>3</v>
      </c>
      <c r="C6" s="65" t="s">
        <v>35</v>
      </c>
      <c r="D6" s="66">
        <v>361</v>
      </c>
      <c r="E6" s="68" t="s">
        <v>36</v>
      </c>
      <c r="F6" s="64">
        <v>2</v>
      </c>
      <c r="H6" s="64">
        <v>3</v>
      </c>
      <c r="I6" s="65" t="s">
        <v>35</v>
      </c>
      <c r="J6" s="66">
        <v>361</v>
      </c>
      <c r="K6" s="68" t="s">
        <v>36</v>
      </c>
      <c r="L6" s="64">
        <v>2</v>
      </c>
    </row>
    <row r="7" spans="2:12" x14ac:dyDescent="0.25">
      <c r="B7" s="64">
        <v>4</v>
      </c>
      <c r="C7" s="65" t="s">
        <v>27</v>
      </c>
      <c r="D7" s="66">
        <v>302</v>
      </c>
      <c r="E7" s="67" t="s">
        <v>28</v>
      </c>
      <c r="F7" s="64">
        <v>2</v>
      </c>
      <c r="H7" s="64">
        <v>4</v>
      </c>
      <c r="I7" s="65" t="s">
        <v>27</v>
      </c>
      <c r="J7" s="66">
        <v>302</v>
      </c>
      <c r="K7" s="67" t="s">
        <v>28</v>
      </c>
      <c r="L7" s="64">
        <v>2</v>
      </c>
    </row>
    <row r="8" spans="2:12" x14ac:dyDescent="0.25">
      <c r="B8" s="64">
        <v>5</v>
      </c>
      <c r="C8" s="69" t="s">
        <v>47</v>
      </c>
      <c r="D8" s="70">
        <v>202</v>
      </c>
      <c r="E8" s="71" t="s">
        <v>53</v>
      </c>
      <c r="F8" s="72">
        <v>2</v>
      </c>
      <c r="H8" s="64">
        <v>5</v>
      </c>
      <c r="I8" s="69" t="s">
        <v>47</v>
      </c>
      <c r="J8" s="70">
        <v>202</v>
      </c>
      <c r="K8" s="71" t="s">
        <v>53</v>
      </c>
      <c r="L8" s="72">
        <v>2</v>
      </c>
    </row>
    <row r="9" spans="2:12" x14ac:dyDescent="0.25">
      <c r="B9" s="64">
        <v>6</v>
      </c>
      <c r="C9" s="65" t="s">
        <v>29</v>
      </c>
      <c r="D9" s="66">
        <v>102</v>
      </c>
      <c r="E9" s="68" t="s">
        <v>23</v>
      </c>
      <c r="F9" s="64">
        <v>2</v>
      </c>
      <c r="H9" s="64">
        <v>6</v>
      </c>
      <c r="I9" s="65" t="s">
        <v>29</v>
      </c>
      <c r="J9" s="66">
        <v>102</v>
      </c>
      <c r="K9" s="68" t="s">
        <v>23</v>
      </c>
      <c r="L9" s="64">
        <v>2</v>
      </c>
    </row>
    <row r="10" spans="2:12" x14ac:dyDescent="0.25">
      <c r="B10" s="64">
        <v>7</v>
      </c>
      <c r="C10" s="65" t="s">
        <v>49</v>
      </c>
      <c r="D10" s="66">
        <v>104</v>
      </c>
      <c r="E10" s="67" t="s">
        <v>50</v>
      </c>
      <c r="F10" s="64">
        <v>4</v>
      </c>
      <c r="H10" s="64">
        <v>7</v>
      </c>
      <c r="I10" s="65" t="s">
        <v>49</v>
      </c>
      <c r="J10" s="66">
        <v>102</v>
      </c>
      <c r="K10" s="73" t="s">
        <v>90</v>
      </c>
      <c r="L10" s="64">
        <v>2</v>
      </c>
    </row>
    <row r="11" spans="2:12" x14ac:dyDescent="0.25">
      <c r="B11" s="64">
        <v>8</v>
      </c>
      <c r="C11" s="65" t="s">
        <v>26</v>
      </c>
      <c r="D11" s="66">
        <v>100</v>
      </c>
      <c r="E11" s="68" t="s">
        <v>15</v>
      </c>
      <c r="F11" s="64">
        <v>2</v>
      </c>
      <c r="H11" s="64">
        <v>8</v>
      </c>
      <c r="I11" s="74" t="s">
        <v>99</v>
      </c>
      <c r="J11" s="75">
        <v>302</v>
      </c>
      <c r="K11" s="76" t="s">
        <v>105</v>
      </c>
      <c r="L11" s="77">
        <v>2</v>
      </c>
    </row>
    <row r="12" spans="2:12" x14ac:dyDescent="0.25">
      <c r="B12" s="80"/>
      <c r="C12" s="81"/>
      <c r="D12" s="81"/>
      <c r="E12" s="81"/>
      <c r="F12" s="113">
        <f>SUM(F4:F11)</f>
        <v>18</v>
      </c>
      <c r="H12" s="64">
        <v>9</v>
      </c>
      <c r="I12" s="65" t="s">
        <v>26</v>
      </c>
      <c r="J12" s="66">
        <v>100</v>
      </c>
      <c r="K12" s="68" t="s">
        <v>15</v>
      </c>
      <c r="L12" s="64">
        <v>2</v>
      </c>
    </row>
    <row r="13" spans="2:12" x14ac:dyDescent="0.25">
      <c r="B13" s="193" t="s">
        <v>128</v>
      </c>
      <c r="C13" s="194"/>
      <c r="D13" s="194"/>
      <c r="E13" s="194"/>
      <c r="F13" s="194"/>
      <c r="G13" s="117"/>
      <c r="H13" s="193" t="s">
        <v>128</v>
      </c>
      <c r="I13" s="194"/>
      <c r="J13" s="194"/>
      <c r="K13" s="194"/>
      <c r="L13" s="194"/>
    </row>
    <row r="14" spans="2:12" x14ac:dyDescent="0.25">
      <c r="B14" s="90">
        <v>9</v>
      </c>
      <c r="C14" s="91" t="s">
        <v>47</v>
      </c>
      <c r="D14" s="92">
        <v>301</v>
      </c>
      <c r="E14" s="93" t="s">
        <v>58</v>
      </c>
      <c r="F14" s="94">
        <v>2</v>
      </c>
      <c r="G14" s="78"/>
      <c r="H14" s="116">
        <v>10</v>
      </c>
      <c r="I14" s="96" t="s">
        <v>47</v>
      </c>
      <c r="J14" s="106">
        <v>301</v>
      </c>
      <c r="K14" s="93" t="s">
        <v>58</v>
      </c>
      <c r="L14" s="94">
        <v>2</v>
      </c>
    </row>
    <row r="15" spans="2:12" x14ac:dyDescent="0.25">
      <c r="B15" s="95">
        <v>10</v>
      </c>
      <c r="C15" s="96" t="s">
        <v>45</v>
      </c>
      <c r="D15" s="97">
        <v>201</v>
      </c>
      <c r="E15" s="98" t="s">
        <v>46</v>
      </c>
      <c r="F15" s="95">
        <v>2</v>
      </c>
      <c r="H15" s="95">
        <v>11</v>
      </c>
      <c r="I15" s="96" t="s">
        <v>45</v>
      </c>
      <c r="J15" s="97">
        <v>201</v>
      </c>
      <c r="K15" s="98" t="s">
        <v>46</v>
      </c>
      <c r="L15" s="95">
        <v>2</v>
      </c>
    </row>
    <row r="16" spans="2:12" x14ac:dyDescent="0.25">
      <c r="B16" s="90">
        <v>11</v>
      </c>
      <c r="C16" s="99" t="s">
        <v>34</v>
      </c>
      <c r="D16" s="100">
        <v>362</v>
      </c>
      <c r="E16" s="101" t="s">
        <v>84</v>
      </c>
      <c r="F16" s="102">
        <v>2</v>
      </c>
      <c r="H16" s="116">
        <v>12</v>
      </c>
      <c r="I16" s="99" t="s">
        <v>34</v>
      </c>
      <c r="J16" s="100">
        <v>362</v>
      </c>
      <c r="K16" s="101" t="s">
        <v>84</v>
      </c>
      <c r="L16" s="102">
        <v>2</v>
      </c>
    </row>
    <row r="17" spans="2:12" x14ac:dyDescent="0.25">
      <c r="B17" s="95">
        <v>12</v>
      </c>
      <c r="C17" s="99" t="s">
        <v>35</v>
      </c>
      <c r="D17" s="103">
        <v>351</v>
      </c>
      <c r="E17" s="104" t="s">
        <v>86</v>
      </c>
      <c r="F17" s="105">
        <v>2</v>
      </c>
      <c r="H17" s="95">
        <v>13</v>
      </c>
      <c r="I17" s="99" t="s">
        <v>35</v>
      </c>
      <c r="J17" s="103">
        <v>351</v>
      </c>
      <c r="K17" s="104" t="s">
        <v>86</v>
      </c>
      <c r="L17" s="105">
        <v>2</v>
      </c>
    </row>
    <row r="18" spans="2:12" x14ac:dyDescent="0.25">
      <c r="B18" s="90">
        <v>13</v>
      </c>
      <c r="C18" s="91" t="s">
        <v>47</v>
      </c>
      <c r="D18" s="106">
        <v>302</v>
      </c>
      <c r="E18" s="93" t="s">
        <v>64</v>
      </c>
      <c r="F18" s="107">
        <v>2</v>
      </c>
      <c r="H18" s="116">
        <v>14</v>
      </c>
      <c r="I18" s="91" t="s">
        <v>47</v>
      </c>
      <c r="J18" s="106">
        <v>302</v>
      </c>
      <c r="K18" s="93" t="s">
        <v>64</v>
      </c>
      <c r="L18" s="94">
        <v>2</v>
      </c>
    </row>
    <row r="19" spans="2:12" x14ac:dyDescent="0.25">
      <c r="B19" s="95">
        <v>14</v>
      </c>
      <c r="C19" s="99" t="s">
        <v>35</v>
      </c>
      <c r="D19" s="103">
        <v>151</v>
      </c>
      <c r="E19" s="104" t="s">
        <v>85</v>
      </c>
      <c r="F19" s="105">
        <v>2</v>
      </c>
      <c r="H19" s="95">
        <v>15</v>
      </c>
      <c r="I19" s="99" t="s">
        <v>35</v>
      </c>
      <c r="J19" s="103">
        <v>151</v>
      </c>
      <c r="K19" s="104" t="s">
        <v>85</v>
      </c>
      <c r="L19" s="105">
        <v>2</v>
      </c>
    </row>
    <row r="20" spans="2:12" x14ac:dyDescent="0.25">
      <c r="B20" s="90">
        <v>15</v>
      </c>
      <c r="C20" s="96" t="s">
        <v>55</v>
      </c>
      <c r="D20" s="97">
        <v>250</v>
      </c>
      <c r="E20" s="108" t="s">
        <v>57</v>
      </c>
      <c r="F20" s="95">
        <v>3</v>
      </c>
      <c r="H20" s="116">
        <v>16</v>
      </c>
      <c r="I20" s="96" t="s">
        <v>88</v>
      </c>
      <c r="J20" s="97">
        <v>152</v>
      </c>
      <c r="K20" s="109" t="s">
        <v>91</v>
      </c>
      <c r="L20" s="95">
        <v>3</v>
      </c>
    </row>
    <row r="21" spans="2:12" x14ac:dyDescent="0.25">
      <c r="B21" s="95">
        <v>16</v>
      </c>
      <c r="C21" s="96" t="s">
        <v>49</v>
      </c>
      <c r="D21" s="97">
        <v>203</v>
      </c>
      <c r="E21" s="109" t="s">
        <v>61</v>
      </c>
      <c r="F21" s="95">
        <v>3</v>
      </c>
      <c r="H21" s="95">
        <v>17</v>
      </c>
      <c r="I21" s="96" t="s">
        <v>92</v>
      </c>
      <c r="J21" s="97">
        <v>251</v>
      </c>
      <c r="K21" s="109" t="s">
        <v>93</v>
      </c>
      <c r="L21" s="95">
        <v>3</v>
      </c>
    </row>
    <row r="22" spans="2:12" x14ac:dyDescent="0.25">
      <c r="B22" s="21"/>
      <c r="F22" s="114">
        <f>SUM(F14:F21)</f>
        <v>18</v>
      </c>
      <c r="H22" s="79"/>
      <c r="I22" s="84"/>
      <c r="J22" s="85"/>
      <c r="K22" s="86"/>
      <c r="L22" s="115">
        <f>SUM(L14:L21)</f>
        <v>18</v>
      </c>
    </row>
    <row r="23" spans="2:12" x14ac:dyDescent="0.25">
      <c r="B23" s="193" t="s">
        <v>125</v>
      </c>
      <c r="C23" s="194"/>
      <c r="D23" s="194"/>
      <c r="E23" s="194"/>
      <c r="F23" s="194"/>
      <c r="G23" s="117"/>
      <c r="H23" s="193" t="s">
        <v>125</v>
      </c>
      <c r="I23" s="194"/>
      <c r="J23" s="194"/>
      <c r="K23" s="194"/>
      <c r="L23" s="194"/>
    </row>
    <row r="24" spans="2:12" x14ac:dyDescent="0.25">
      <c r="B24" s="21">
        <v>17</v>
      </c>
      <c r="C24" s="39" t="s">
        <v>51</v>
      </c>
      <c r="D24" s="42">
        <v>101</v>
      </c>
      <c r="E24" s="41" t="s">
        <v>52</v>
      </c>
      <c r="F24" s="21">
        <v>3</v>
      </c>
      <c r="H24" s="79">
        <v>18</v>
      </c>
      <c r="I24" s="39" t="s">
        <v>94</v>
      </c>
      <c r="J24" s="40">
        <v>301</v>
      </c>
      <c r="K24" s="41" t="s">
        <v>95</v>
      </c>
      <c r="L24" s="20">
        <v>2</v>
      </c>
    </row>
    <row r="25" spans="2:12" x14ac:dyDescent="0.25">
      <c r="B25" s="21">
        <v>18</v>
      </c>
      <c r="C25" s="48" t="s">
        <v>55</v>
      </c>
      <c r="D25" s="49">
        <v>100</v>
      </c>
      <c r="E25" s="50" t="s">
        <v>56</v>
      </c>
      <c r="F25" s="51">
        <v>1</v>
      </c>
      <c r="H25" s="79">
        <v>19</v>
      </c>
      <c r="I25" s="39" t="s">
        <v>45</v>
      </c>
      <c r="J25" s="42">
        <v>403</v>
      </c>
      <c r="K25" s="41" t="s">
        <v>87</v>
      </c>
      <c r="L25" s="21">
        <v>3</v>
      </c>
    </row>
    <row r="26" spans="2:12" x14ac:dyDescent="0.25">
      <c r="B26" s="21">
        <v>19</v>
      </c>
      <c r="C26" s="39" t="s">
        <v>59</v>
      </c>
      <c r="D26" s="42">
        <v>100</v>
      </c>
      <c r="E26" s="41" t="s">
        <v>60</v>
      </c>
      <c r="F26" s="21">
        <v>1</v>
      </c>
      <c r="H26" s="79">
        <v>20</v>
      </c>
      <c r="I26" s="39" t="s">
        <v>88</v>
      </c>
      <c r="J26" s="40">
        <v>302</v>
      </c>
      <c r="K26" s="41" t="s">
        <v>96</v>
      </c>
      <c r="L26" s="21">
        <v>2</v>
      </c>
    </row>
    <row r="27" spans="2:12" x14ac:dyDescent="0.25">
      <c r="B27" s="21">
        <v>20</v>
      </c>
      <c r="C27" s="48" t="s">
        <v>62</v>
      </c>
      <c r="D27" s="49">
        <v>226</v>
      </c>
      <c r="E27" s="52" t="s">
        <v>63</v>
      </c>
      <c r="F27" s="51">
        <v>2</v>
      </c>
      <c r="H27" s="79">
        <v>21</v>
      </c>
      <c r="I27" s="39" t="s">
        <v>97</v>
      </c>
      <c r="J27" s="40">
        <v>301</v>
      </c>
      <c r="K27" s="41" t="s">
        <v>98</v>
      </c>
      <c r="L27" s="21">
        <v>3</v>
      </c>
    </row>
    <row r="28" spans="2:12" x14ac:dyDescent="0.25">
      <c r="B28" s="21">
        <v>21</v>
      </c>
      <c r="C28" s="39" t="s">
        <v>51</v>
      </c>
      <c r="D28" s="40">
        <v>102</v>
      </c>
      <c r="E28" s="41" t="s">
        <v>54</v>
      </c>
      <c r="F28" s="20">
        <v>4</v>
      </c>
      <c r="H28" s="79">
        <v>22</v>
      </c>
      <c r="I28" s="39" t="s">
        <v>99</v>
      </c>
      <c r="J28" s="40">
        <v>301</v>
      </c>
      <c r="K28" s="41" t="s">
        <v>100</v>
      </c>
      <c r="L28" s="21">
        <v>3</v>
      </c>
    </row>
    <row r="29" spans="2:12" x14ac:dyDescent="0.25">
      <c r="B29" s="21">
        <v>22</v>
      </c>
      <c r="C29" s="39" t="s">
        <v>65</v>
      </c>
      <c r="D29" s="42">
        <v>304</v>
      </c>
      <c r="E29" s="41" t="s">
        <v>66</v>
      </c>
      <c r="F29" s="21">
        <v>3</v>
      </c>
      <c r="H29" s="79">
        <v>23</v>
      </c>
      <c r="I29" s="39" t="s">
        <v>101</v>
      </c>
      <c r="J29" s="40">
        <v>251</v>
      </c>
      <c r="K29" s="41" t="s">
        <v>102</v>
      </c>
      <c r="L29" s="21">
        <v>3</v>
      </c>
    </row>
    <row r="30" spans="2:12" x14ac:dyDescent="0.25">
      <c r="B30" s="21">
        <v>23</v>
      </c>
      <c r="C30" s="39" t="s">
        <v>62</v>
      </c>
      <c r="D30" s="42">
        <v>311</v>
      </c>
      <c r="E30" s="41" t="s">
        <v>67</v>
      </c>
      <c r="F30" s="21">
        <v>4</v>
      </c>
      <c r="H30" s="79">
        <v>24</v>
      </c>
      <c r="I30" s="39" t="s">
        <v>103</v>
      </c>
      <c r="J30" s="40">
        <v>271</v>
      </c>
      <c r="K30" s="41" t="s">
        <v>104</v>
      </c>
      <c r="L30" s="21">
        <v>2</v>
      </c>
    </row>
    <row r="31" spans="2:12" x14ac:dyDescent="0.25">
      <c r="F31" s="114">
        <f>SUM(F24:F30)</f>
        <v>18</v>
      </c>
      <c r="H31" s="21"/>
      <c r="L31" s="115">
        <f>SUM(L24:L30)</f>
        <v>18</v>
      </c>
    </row>
    <row r="32" spans="2:12" x14ac:dyDescent="0.25">
      <c r="B32" s="193" t="s">
        <v>126</v>
      </c>
      <c r="C32" s="194"/>
      <c r="D32" s="194"/>
      <c r="E32" s="194"/>
      <c r="F32" s="194"/>
      <c r="G32" s="117"/>
      <c r="H32" s="193" t="s">
        <v>126</v>
      </c>
      <c r="I32" s="194"/>
      <c r="J32" s="194"/>
      <c r="K32" s="194"/>
      <c r="L32" s="194"/>
    </row>
    <row r="33" spans="2:12" x14ac:dyDescent="0.25">
      <c r="B33" s="21">
        <v>24</v>
      </c>
      <c r="C33" s="39" t="s">
        <v>62</v>
      </c>
      <c r="D33" s="42">
        <v>303</v>
      </c>
      <c r="E33" s="41" t="s">
        <v>69</v>
      </c>
      <c r="F33" s="21">
        <v>3</v>
      </c>
      <c r="H33" s="21">
        <v>25</v>
      </c>
      <c r="I33" s="43" t="s">
        <v>73</v>
      </c>
      <c r="J33" s="47">
        <v>251</v>
      </c>
      <c r="K33" s="45" t="s">
        <v>107</v>
      </c>
      <c r="L33" s="46">
        <v>3</v>
      </c>
    </row>
    <row r="34" spans="2:12" x14ac:dyDescent="0.25">
      <c r="B34" s="21">
        <v>25</v>
      </c>
      <c r="C34" s="39" t="s">
        <v>62</v>
      </c>
      <c r="D34" s="42">
        <v>314</v>
      </c>
      <c r="E34" s="41" t="s">
        <v>70</v>
      </c>
      <c r="F34" s="21">
        <v>3</v>
      </c>
      <c r="H34" s="21">
        <v>26</v>
      </c>
      <c r="I34" s="43" t="s">
        <v>99</v>
      </c>
      <c r="J34" s="47">
        <v>302</v>
      </c>
      <c r="K34" s="45" t="s">
        <v>111</v>
      </c>
      <c r="L34" s="46">
        <v>3</v>
      </c>
    </row>
    <row r="35" spans="2:12" x14ac:dyDescent="0.25">
      <c r="B35" s="21">
        <v>26</v>
      </c>
      <c r="C35" s="39" t="s">
        <v>62</v>
      </c>
      <c r="D35" s="42">
        <v>246</v>
      </c>
      <c r="E35" s="53" t="s">
        <v>68</v>
      </c>
      <c r="F35" s="21">
        <v>1</v>
      </c>
      <c r="H35" s="21">
        <v>27</v>
      </c>
      <c r="I35" s="56" t="s">
        <v>29</v>
      </c>
      <c r="J35" s="57">
        <v>384</v>
      </c>
      <c r="K35" s="58" t="s">
        <v>106</v>
      </c>
      <c r="L35" s="59">
        <v>2</v>
      </c>
    </row>
    <row r="36" spans="2:12" x14ac:dyDescent="0.25">
      <c r="B36" s="21">
        <v>27</v>
      </c>
      <c r="C36" s="39" t="s">
        <v>62</v>
      </c>
      <c r="D36" s="42">
        <v>353</v>
      </c>
      <c r="E36" s="41" t="s">
        <v>71</v>
      </c>
      <c r="F36" s="21">
        <v>2</v>
      </c>
      <c r="H36" s="21">
        <v>28</v>
      </c>
      <c r="I36" s="39" t="s">
        <v>88</v>
      </c>
      <c r="J36" s="42">
        <v>251</v>
      </c>
      <c r="K36" s="41" t="s">
        <v>89</v>
      </c>
      <c r="L36" s="21">
        <v>2</v>
      </c>
    </row>
    <row r="37" spans="2:12" x14ac:dyDescent="0.25">
      <c r="B37" s="21">
        <v>28</v>
      </c>
      <c r="C37" s="39" t="s">
        <v>62</v>
      </c>
      <c r="D37" s="42">
        <v>316</v>
      </c>
      <c r="E37" s="41" t="s">
        <v>72</v>
      </c>
      <c r="F37" s="21">
        <v>3</v>
      </c>
      <c r="H37" s="21">
        <v>29</v>
      </c>
      <c r="I37" s="39" t="s">
        <v>92</v>
      </c>
      <c r="J37" s="40">
        <v>364</v>
      </c>
      <c r="K37" s="41" t="s">
        <v>108</v>
      </c>
      <c r="L37" s="21">
        <v>3</v>
      </c>
    </row>
    <row r="38" spans="2:12" x14ac:dyDescent="0.25">
      <c r="B38" s="21">
        <v>29</v>
      </c>
      <c r="C38" s="39" t="s">
        <v>73</v>
      </c>
      <c r="D38" s="42">
        <v>384</v>
      </c>
      <c r="E38" s="41" t="s">
        <v>74</v>
      </c>
      <c r="F38" s="21">
        <v>3</v>
      </c>
      <c r="H38" s="21">
        <v>30</v>
      </c>
      <c r="I38" s="43" t="s">
        <v>109</v>
      </c>
      <c r="J38" s="47">
        <v>301</v>
      </c>
      <c r="K38" s="45" t="s">
        <v>110</v>
      </c>
      <c r="L38" s="46">
        <v>3</v>
      </c>
    </row>
    <row r="39" spans="2:12" x14ac:dyDescent="0.25">
      <c r="B39" s="21">
        <v>30</v>
      </c>
      <c r="C39" s="39" t="s">
        <v>73</v>
      </c>
      <c r="D39" s="42">
        <v>401</v>
      </c>
      <c r="E39" s="41" t="s">
        <v>75</v>
      </c>
      <c r="F39" s="21">
        <v>3</v>
      </c>
      <c r="H39" s="21">
        <v>31</v>
      </c>
      <c r="I39" s="60" t="s">
        <v>101</v>
      </c>
      <c r="J39" s="61">
        <v>403</v>
      </c>
      <c r="K39" s="62" t="s">
        <v>112</v>
      </c>
      <c r="L39" s="63">
        <v>2</v>
      </c>
    </row>
    <row r="40" spans="2:12" x14ac:dyDescent="0.25">
      <c r="F40" s="114">
        <f>SUM(F33:F39)</f>
        <v>18</v>
      </c>
      <c r="H40" s="21"/>
      <c r="L40" s="115">
        <f>SUM(L33:L39)</f>
        <v>18</v>
      </c>
    </row>
    <row r="41" spans="2:12" x14ac:dyDescent="0.25">
      <c r="B41" s="193" t="s">
        <v>127</v>
      </c>
      <c r="C41" s="194"/>
      <c r="D41" s="194"/>
      <c r="E41" s="194"/>
      <c r="F41" s="194"/>
      <c r="H41" s="21"/>
    </row>
    <row r="42" spans="2:12" x14ac:dyDescent="0.25">
      <c r="B42" s="21">
        <v>31</v>
      </c>
      <c r="C42" s="39" t="s">
        <v>62</v>
      </c>
      <c r="D42" s="42">
        <v>434</v>
      </c>
      <c r="E42" s="41" t="s">
        <v>76</v>
      </c>
      <c r="F42" s="21">
        <v>2</v>
      </c>
      <c r="H42" s="21">
        <v>32</v>
      </c>
      <c r="I42" s="43" t="s">
        <v>113</v>
      </c>
      <c r="J42" s="47">
        <v>403</v>
      </c>
      <c r="K42" s="45" t="s">
        <v>114</v>
      </c>
      <c r="L42" s="46">
        <v>3</v>
      </c>
    </row>
    <row r="43" spans="2:12" x14ac:dyDescent="0.25">
      <c r="B43" s="21">
        <v>32</v>
      </c>
      <c r="C43" s="48" t="s">
        <v>62</v>
      </c>
      <c r="D43" s="49">
        <v>403</v>
      </c>
      <c r="E43" s="52" t="s">
        <v>77</v>
      </c>
      <c r="F43" s="51">
        <v>3</v>
      </c>
      <c r="H43" s="21">
        <v>33</v>
      </c>
      <c r="I43" s="43" t="s">
        <v>109</v>
      </c>
      <c r="J43" s="44">
        <v>403</v>
      </c>
      <c r="K43" s="45" t="s">
        <v>115</v>
      </c>
      <c r="L43" s="46">
        <v>3</v>
      </c>
    </row>
    <row r="44" spans="2:12" x14ac:dyDescent="0.25">
      <c r="B44" s="21">
        <v>33</v>
      </c>
      <c r="C44" s="48" t="s">
        <v>62</v>
      </c>
      <c r="D44" s="49">
        <v>414</v>
      </c>
      <c r="E44" s="54" t="s">
        <v>78</v>
      </c>
      <c r="F44" s="51">
        <v>3</v>
      </c>
      <c r="H44" s="21">
        <v>34</v>
      </c>
      <c r="I44" s="39" t="s">
        <v>113</v>
      </c>
      <c r="J44" s="42">
        <v>402</v>
      </c>
      <c r="K44" s="41" t="s">
        <v>116</v>
      </c>
      <c r="L44" s="21">
        <v>3</v>
      </c>
    </row>
    <row r="45" spans="2:12" x14ac:dyDescent="0.25">
      <c r="B45" s="21">
        <v>34</v>
      </c>
      <c r="C45" s="48" t="s">
        <v>62</v>
      </c>
      <c r="D45" s="49">
        <v>416</v>
      </c>
      <c r="E45" s="50" t="s">
        <v>79</v>
      </c>
      <c r="F45" s="51">
        <v>3</v>
      </c>
      <c r="H45" s="21">
        <v>35</v>
      </c>
      <c r="I45" s="39" t="s">
        <v>99</v>
      </c>
      <c r="J45" s="42">
        <v>403</v>
      </c>
      <c r="K45" s="41" t="s">
        <v>117</v>
      </c>
      <c r="L45" s="21">
        <v>3</v>
      </c>
    </row>
    <row r="46" spans="2:12" x14ac:dyDescent="0.25">
      <c r="B46" s="21">
        <v>35</v>
      </c>
      <c r="C46" s="48" t="s">
        <v>62</v>
      </c>
      <c r="D46" s="49">
        <v>420</v>
      </c>
      <c r="E46" s="54" t="s">
        <v>80</v>
      </c>
      <c r="F46" s="51">
        <v>3</v>
      </c>
      <c r="H46" s="21">
        <v>36</v>
      </c>
      <c r="I46" s="39" t="s">
        <v>113</v>
      </c>
      <c r="J46" s="42">
        <v>406</v>
      </c>
      <c r="K46" s="41" t="s">
        <v>118</v>
      </c>
      <c r="L46" s="21">
        <v>3</v>
      </c>
    </row>
    <row r="47" spans="2:12" x14ac:dyDescent="0.25">
      <c r="B47" s="21">
        <v>36</v>
      </c>
      <c r="C47" s="48" t="s">
        <v>62</v>
      </c>
      <c r="D47" s="49">
        <v>463</v>
      </c>
      <c r="E47" s="54" t="s">
        <v>81</v>
      </c>
      <c r="F47" s="51">
        <v>3</v>
      </c>
      <c r="H47" s="21">
        <v>37</v>
      </c>
      <c r="I47" s="39" t="s">
        <v>113</v>
      </c>
      <c r="J47" s="42">
        <v>448</v>
      </c>
      <c r="K47" s="41" t="s">
        <v>83</v>
      </c>
      <c r="L47" s="21">
        <v>5</v>
      </c>
    </row>
    <row r="48" spans="2:12" x14ac:dyDescent="0.25">
      <c r="B48" s="21">
        <v>37</v>
      </c>
      <c r="C48" s="48" t="s">
        <v>62</v>
      </c>
      <c r="D48" s="49">
        <v>445</v>
      </c>
      <c r="E48" s="55" t="s">
        <v>82</v>
      </c>
      <c r="F48" s="51">
        <v>1</v>
      </c>
      <c r="L48" s="114">
        <f>SUM(L42:L47)</f>
        <v>20</v>
      </c>
    </row>
    <row r="49" spans="2:6" x14ac:dyDescent="0.25">
      <c r="B49" s="21">
        <v>38</v>
      </c>
      <c r="C49" s="39" t="s">
        <v>62</v>
      </c>
      <c r="D49" s="42">
        <v>448</v>
      </c>
      <c r="E49" s="41" t="s">
        <v>83</v>
      </c>
      <c r="F49" s="21">
        <v>3</v>
      </c>
    </row>
    <row r="50" spans="2:6" x14ac:dyDescent="0.25">
      <c r="F50" s="114">
        <f>SUM(F42:F49)</f>
        <v>21</v>
      </c>
    </row>
  </sheetData>
  <mergeCells count="11">
    <mergeCell ref="B32:F32"/>
    <mergeCell ref="H32:L32"/>
    <mergeCell ref="B41:F41"/>
    <mergeCell ref="B13:F13"/>
    <mergeCell ref="H13:L13"/>
    <mergeCell ref="C3:D3"/>
    <mergeCell ref="I3:J3"/>
    <mergeCell ref="B2:F2"/>
    <mergeCell ref="H2:L2"/>
    <mergeCell ref="B23:F23"/>
    <mergeCell ref="H23:L2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TPM_T</vt:lpstr>
      <vt:lpstr>1. QTKD</vt:lpstr>
      <vt:lpstr>0. CTĐT</vt:lpstr>
      <vt:lpstr>'1. QTKD'!Print_Area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ThanhPV</dc:creator>
  <cp:lastModifiedBy>TH</cp:lastModifiedBy>
  <cp:lastPrinted>2024-07-01T00:50:19Z</cp:lastPrinted>
  <dcterms:created xsi:type="dcterms:W3CDTF">2020-10-08T06:30:30Z</dcterms:created>
  <dcterms:modified xsi:type="dcterms:W3CDTF">2024-09-19T02:13:17Z</dcterms:modified>
</cp:coreProperties>
</file>