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45" windowWidth="23595" windowHeight="10050"/>
  </bookViews>
  <sheets>
    <sheet name="1. NAB-C" sheetId="1" r:id="rId1"/>
  </sheets>
  <calcPr calcId="162913"/>
</workbook>
</file>

<file path=xl/calcChain.xml><?xml version="1.0" encoding="utf-8"?>
<calcChain xmlns="http://schemas.openxmlformats.org/spreadsheetml/2006/main">
  <c r="E21" i="1" l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G21" i="1" l="1"/>
</calcChain>
</file>

<file path=xl/sharedStrings.xml><?xml version="1.0" encoding="utf-8"?>
<sst xmlns="http://schemas.openxmlformats.org/spreadsheetml/2006/main" count="159" uniqueCount="71">
  <si>
    <t>BỘ GIÁO DỤC &amp; ĐÀO TẠO</t>
  </si>
  <si>
    <t>TRƯỜNG ĐẠI HỌC DUY TÂN</t>
  </si>
  <si>
    <t>*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</si>
  <si>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</si>
  <si>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</si>
  <si>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</si>
  <si>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</si>
  <si>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</si>
  <si>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</si>
  <si>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</si>
  <si>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</si>
  <si>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</si>
  <si>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</si>
  <si>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</si>
  <si>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t>ENG</t>
  </si>
  <si>
    <t>K. Tiếng Anh</t>
  </si>
  <si>
    <t>x</t>
  </si>
  <si>
    <t>R</t>
  </si>
  <si>
    <t>E</t>
  </si>
  <si>
    <t>Thanh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</si>
  <si>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</si>
  <si>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</si>
  <si>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</si>
  <si>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</si>
  <si>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</si>
  <si>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</si>
  <si>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</si>
  <si>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KT. HIỆU TRƯỞNG</t>
  </si>
  <si>
    <t>TRUNG TÂM ĐTTT &amp; BẰNG 2</t>
  </si>
  <si>
    <t>PHÓ HIỆU TRƯỞNG</t>
  </si>
  <si>
    <t>Phạm Văn Thành</t>
  </si>
  <si>
    <t>ThS. Nguyễn Trung Thuận</t>
  </si>
  <si>
    <t>TS. Nguyễn Phi Sơn</t>
  </si>
  <si>
    <t>ThS. Dương Hữu</t>
  </si>
  <si>
    <t>Phước</t>
  </si>
  <si>
    <t>POS</t>
  </si>
  <si>
    <t>CỘNG HÒA XÃ HỘI CHỦ NGHĨA VIỆT NAM</t>
  </si>
  <si>
    <t>ĐỘC LẬP - TỰ DO - HẠNH PHÚC</t>
  </si>
  <si>
    <r>
      <t>NGÀNH:</t>
    </r>
    <r>
      <rPr>
        <b/>
        <sz val="11"/>
        <color rgb="FF0000FF"/>
        <rFont val="Times New Roman"/>
        <family val="1"/>
      </rPr>
      <t xml:space="preserve">  NGÔN NGỮ ANH</t>
    </r>
  </si>
  <si>
    <t xml:space="preserve">ThS. Trần Hữu </t>
  </si>
  <si>
    <t>Hưng</t>
  </si>
  <si>
    <t>K. LLCT</t>
  </si>
  <si>
    <r>
      <t xml:space="preserve">TRẠM LIÊN KẾT ĐÀO TẠO: CAO ĐẲNG KIÊN GIANG </t>
    </r>
    <r>
      <rPr>
        <i/>
        <sz val="11"/>
        <rFont val="Times New Roman"/>
        <family val="1"/>
      </rPr>
      <t>(425 Đường Mạc Cửu, P Vĩnh Thanh, TP Rạch Giá, Tỉnh Kiên Giang)</t>
    </r>
  </si>
  <si>
    <r>
      <t xml:space="preserve">KẾ HOẠCH GIẢNG DẠY KHÓA </t>
    </r>
    <r>
      <rPr>
        <b/>
        <sz val="12"/>
        <color rgb="FFFF0000"/>
        <rFont val="Times New Roman"/>
        <family val="1"/>
      </rPr>
      <t xml:space="preserve">X30CKG </t>
    </r>
    <r>
      <rPr>
        <b/>
        <sz val="12"/>
        <rFont val="Times New Roman"/>
        <family val="1"/>
      </rPr>
      <t xml:space="preserve">(TS ĐỢT 2 - NĂM 2024)  -  NĂM HỌC 2024 - 2025    </t>
    </r>
  </si>
  <si>
    <r>
      <t xml:space="preserve">CHƯƠNG TRÌNH: </t>
    </r>
    <r>
      <rPr>
        <b/>
        <sz val="11"/>
        <color rgb="FFFF0000"/>
        <rFont val="Times New Roman"/>
        <family val="1"/>
      </rPr>
      <t>C</t>
    </r>
  </si>
  <si>
    <r>
      <t>HỌC KỲ:</t>
    </r>
    <r>
      <rPr>
        <b/>
        <sz val="11"/>
        <color rgb="FF0000FF"/>
        <rFont val="Times New Roman"/>
        <family val="1"/>
      </rPr>
      <t xml:space="preserve"> II</t>
    </r>
    <r>
      <rPr>
        <b/>
        <sz val="11"/>
        <rFont val="Times New Roman"/>
        <family val="1"/>
      </rPr>
      <t xml:space="preserve"> (ĐỢT HỌC: 3 + 4)       </t>
    </r>
  </si>
  <si>
    <t>NGHỈ TẾT NGUYÊN ĐÁN 2025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</si>
  <si>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03</t>
    </r>
  </si>
  <si>
    <t>KẾ HOẠCH TỔ CHỨC HỌC ĐỢT 04</t>
  </si>
  <si>
    <t>Biên Dịch 2</t>
  </si>
  <si>
    <t>Phiên Dịch 2</t>
  </si>
  <si>
    <t>Đọc 4</t>
  </si>
  <si>
    <t>Viết 4</t>
  </si>
  <si>
    <t>DTE</t>
  </si>
  <si>
    <t>Đạo đức trong công việc</t>
  </si>
  <si>
    <t>Ngữ Âm - Âm Vị Học</t>
  </si>
  <si>
    <t>Tư Tưởng Hồ Chí Minh</t>
  </si>
  <si>
    <t>HIS</t>
  </si>
  <si>
    <t xml:space="preserve">Lịch Sử Đảng Cộng Sản Việt Nam </t>
  </si>
  <si>
    <t>K. KT-TC</t>
  </si>
  <si>
    <t>Đà Nẵng, ngày……..tháng…….năm 2025</t>
  </si>
  <si>
    <t xml:space="preserve">ThS. Phan Thị Tịnh </t>
  </si>
  <si>
    <t>Tâm</t>
  </si>
  <si>
    <t>ThS. Đỗ Thị Kim</t>
  </si>
  <si>
    <t>Cúc</t>
  </si>
  <si>
    <t xml:space="preserve">TS. Nguyễn Văn </t>
  </si>
  <si>
    <t>Dương</t>
  </si>
  <si>
    <t>ThS. Trịnh Đình</t>
  </si>
  <si>
    <t>ThS. Nguyễn Thị</t>
  </si>
  <si>
    <t>ThS. Phạm Thị Uyên</t>
  </si>
  <si>
    <t>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</si>
</sst>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5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sz val="8"/>
      <color rgb="FFC00000"/>
      <name val="Times New Roman"/>
      <family val="1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9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0" fillId="0" borderId="0"/>
    <xf numFmtId="0" fontId="20" fillId="0" borderId="0"/>
  </cellStyleXfs>
  <cellXfs count="90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14" fontId="5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6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7" xfId="1" applyNumberFormat="1" applyFont="1" applyFill="1" applyBorder="1" applyAlignment="1">
      <alignment vertical="center"/>
    </xf>
    <xf numFmtId="0" fontId="11" fillId="0" borderId="12" xfId="1" applyNumberFormat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1" fillId="3" borderId="6" xfId="0" applyFont="1" applyFill="1" applyBorder="1" applyAlignment="1">
      <alignment horizontal="right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left" vertical="center"/>
    </xf>
    <xf numFmtId="0" fontId="21" fillId="3" borderId="12" xfId="1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1" fillId="3" borderId="6" xfId="1" applyNumberFormat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left" vertical="center"/>
    </xf>
    <xf numFmtId="0" fontId="21" fillId="3" borderId="12" xfId="0" applyNumberFormat="1" applyFont="1" applyFill="1" applyBorder="1" applyAlignment="1">
      <alignment horizontal="left" vertical="center"/>
    </xf>
    <xf numFmtId="0" fontId="21" fillId="3" borderId="2" xfId="0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horizontal="left" vertical="center"/>
    </xf>
    <xf numFmtId="0" fontId="11" fillId="0" borderId="7" xfId="1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11" fillId="3" borderId="6" xfId="1" applyNumberFormat="1" applyFont="1" applyFill="1" applyBorder="1" applyAlignment="1">
      <alignment horizontal="left" vertical="center"/>
    </xf>
    <xf numFmtId="0" fontId="11" fillId="3" borderId="7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3" fontId="15" fillId="0" borderId="6" xfId="1" applyNumberFormat="1" applyFont="1" applyFill="1" applyBorder="1" applyAlignment="1">
      <alignment horizontal="left" vertical="center" wrapText="1"/>
    </xf>
    <xf numFmtId="3" fontId="15" fillId="0" borderId="12" xfId="1" applyNumberFormat="1" applyFont="1" applyFill="1" applyBorder="1" applyAlignment="1">
      <alignment horizontal="left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34"/>
  <sheetViews>
    <sheetView showGridLines="0" tabSelected="1" view="pageBreakPreview" zoomScaleNormal="100" zoomScaleSheetLayoutView="100" workbookViewId="0">
      <selection activeCell="AG17" sqref="AG17"/>
    </sheetView>
  </sheetViews>
  <sheetFormatPr defaultColWidth="9" defaultRowHeight="8.25" x14ac:dyDescent="0.15"/>
  <cols>
    <col min="1" max="1" width="3" style="20" customWidth="1"/>
    <col min="2" max="2" width="3.6640625" style="20" bestFit="1" customWidth="1"/>
    <col min="3" max="3" width="2.77734375" style="20" bestFit="1" customWidth="1"/>
    <col min="4" max="4" width="19.33203125" style="20" bestFit="1" customWidth="1"/>
    <col min="5" max="5" width="2.6640625" style="20" bestFit="1" customWidth="1"/>
    <col min="6" max="6" width="2.88671875" style="20" customWidth="1"/>
    <col min="7" max="7" width="13.44140625" style="20" bestFit="1" customWidth="1"/>
    <col min="8" max="8" width="5.33203125" style="20" customWidth="1"/>
    <col min="9" max="9" width="8.44140625" style="20" customWidth="1"/>
    <col min="10" max="24" width="2.21875" style="20" customWidth="1"/>
    <col min="25" max="33" width="2.21875" style="21" customWidth="1"/>
    <col min="34" max="34" width="3.44140625" style="22" customWidth="1"/>
    <col min="35" max="35" width="3.6640625" style="22" bestFit="1" customWidth="1"/>
    <col min="36" max="36" width="9" style="20" bestFit="1" customWidth="1"/>
    <col min="37" max="16384" width="9" style="20"/>
  </cols>
  <sheetData>
    <row r="1" spans="1:36" s="1" customFormat="1" ht="14.25" customHeight="1" x14ac:dyDescent="0.2">
      <c r="A1" s="73" t="s">
        <v>0</v>
      </c>
      <c r="B1" s="73"/>
      <c r="C1" s="73"/>
      <c r="D1" s="73"/>
      <c r="E1" s="73"/>
      <c r="F1" s="75" t="s">
        <v>36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4"/>
      <c r="AI1" s="4"/>
    </row>
    <row r="2" spans="1:36" s="1" customFormat="1" ht="14.25" customHeight="1" x14ac:dyDescent="0.2">
      <c r="A2" s="74" t="s">
        <v>1</v>
      </c>
      <c r="B2" s="74"/>
      <c r="C2" s="74"/>
      <c r="D2" s="74"/>
      <c r="E2" s="74"/>
      <c r="F2" s="76" t="s">
        <v>37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2"/>
      <c r="AI2" s="2"/>
      <c r="AJ2" s="2"/>
    </row>
    <row r="3" spans="1:36" s="1" customFormat="1" ht="5.25" customHeight="1" x14ac:dyDescent="0.2">
      <c r="A3" s="36"/>
      <c r="B3" s="36"/>
      <c r="C3" s="36"/>
      <c r="D3" s="36"/>
      <c r="E3" s="36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2"/>
      <c r="AI3" s="2"/>
      <c r="AJ3" s="2"/>
    </row>
    <row r="4" spans="1:36" s="1" customFormat="1" ht="14.25" customHeight="1" x14ac:dyDescent="0.2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"/>
    </row>
    <row r="5" spans="1:36" s="1" customFormat="1" ht="14.25" customHeight="1" x14ac:dyDescent="0.2">
      <c r="A5" s="89" t="s">
        <v>45</v>
      </c>
      <c r="B5" s="89"/>
      <c r="C5" s="89"/>
      <c r="D5" s="89"/>
      <c r="E5" s="89"/>
      <c r="F5" s="89"/>
      <c r="G5" s="89"/>
      <c r="H5" s="1" t="s">
        <v>2</v>
      </c>
      <c r="I5" s="65" t="s">
        <v>38</v>
      </c>
      <c r="J5" s="65"/>
      <c r="K5" s="65"/>
      <c r="L5" s="65"/>
      <c r="M5" s="65"/>
      <c r="N5" s="65"/>
      <c r="O5" s="65"/>
      <c r="P5" s="65"/>
      <c r="Q5" s="65"/>
      <c r="R5" s="1" t="s">
        <v>2</v>
      </c>
      <c r="S5" s="4"/>
      <c r="T5" s="66" t="s">
        <v>44</v>
      </c>
      <c r="U5" s="66"/>
      <c r="V5" s="66"/>
      <c r="W5" s="66"/>
      <c r="X5" s="66"/>
      <c r="Y5" s="66"/>
      <c r="Z5" s="66"/>
      <c r="AA5" s="66"/>
      <c r="AB5" s="66"/>
      <c r="AC5" s="66"/>
      <c r="AD5" s="66"/>
      <c r="AE5" s="29"/>
      <c r="AH5" s="2"/>
      <c r="AI5" s="2"/>
      <c r="AJ5" s="2"/>
    </row>
    <row r="6" spans="1:36" s="1" customFormat="1" ht="14.25" customHeight="1" x14ac:dyDescent="0.2">
      <c r="A6" s="87" t="s">
        <v>42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</row>
    <row r="7" spans="1:36" s="8" customFormat="1" ht="3" customHeight="1" x14ac:dyDescent="0.2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7"/>
      <c r="AF7" s="7"/>
      <c r="AG7" s="7"/>
      <c r="AH7" s="5"/>
      <c r="AI7" s="5"/>
    </row>
    <row r="8" spans="1:36" s="10" customFormat="1" ht="18.75" customHeight="1" x14ac:dyDescent="0.25">
      <c r="A8" s="83" t="s">
        <v>3</v>
      </c>
      <c r="B8" s="77" t="s">
        <v>4</v>
      </c>
      <c r="C8" s="78"/>
      <c r="D8" s="84" t="s">
        <v>5</v>
      </c>
      <c r="E8" s="84" t="s">
        <v>6</v>
      </c>
      <c r="F8" s="84" t="s">
        <v>7</v>
      </c>
      <c r="G8" s="77" t="s">
        <v>8</v>
      </c>
      <c r="H8" s="78"/>
      <c r="I8" s="9" t="s">
        <v>9</v>
      </c>
      <c r="J8" s="42">
        <v>2025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70" t="s">
        <v>10</v>
      </c>
      <c r="AI8" s="70" t="s">
        <v>11</v>
      </c>
    </row>
    <row r="9" spans="1:36" s="10" customFormat="1" ht="18.75" customHeight="1" x14ac:dyDescent="0.25">
      <c r="A9" s="83"/>
      <c r="B9" s="79"/>
      <c r="C9" s="80"/>
      <c r="D9" s="85"/>
      <c r="E9" s="85"/>
      <c r="F9" s="85"/>
      <c r="G9" s="79"/>
      <c r="H9" s="80"/>
      <c r="I9" s="9" t="s">
        <v>12</v>
      </c>
      <c r="J9" s="43">
        <v>1</v>
      </c>
      <c r="K9" s="43"/>
      <c r="L9" s="43">
        <v>2</v>
      </c>
      <c r="M9" s="43"/>
      <c r="N9" s="43"/>
      <c r="O9" s="43"/>
      <c r="P9" s="43">
        <v>3</v>
      </c>
      <c r="Q9" s="43"/>
      <c r="R9" s="43"/>
      <c r="S9" s="43"/>
      <c r="T9" s="43"/>
      <c r="U9" s="43">
        <v>4</v>
      </c>
      <c r="V9" s="43"/>
      <c r="W9" s="43"/>
      <c r="X9" s="43"/>
      <c r="Y9" s="43">
        <v>5</v>
      </c>
      <c r="Z9" s="43"/>
      <c r="AA9" s="43"/>
      <c r="AB9" s="43"/>
      <c r="AC9" s="43">
        <v>6</v>
      </c>
      <c r="AD9" s="43"/>
      <c r="AE9" s="43"/>
      <c r="AF9" s="43"/>
      <c r="AG9" s="43"/>
      <c r="AH9" s="71"/>
      <c r="AI9" s="71"/>
    </row>
    <row r="10" spans="1:36" s="10" customFormat="1" ht="18.75" customHeight="1" x14ac:dyDescent="0.25">
      <c r="A10" s="83"/>
      <c r="B10" s="81"/>
      <c r="C10" s="82"/>
      <c r="D10" s="86"/>
      <c r="E10" s="86"/>
      <c r="F10" s="86"/>
      <c r="G10" s="81"/>
      <c r="H10" s="82"/>
      <c r="I10" s="9" t="s">
        <v>13</v>
      </c>
      <c r="J10" s="11">
        <v>45677</v>
      </c>
      <c r="K10" s="11">
        <f>J10+7</f>
        <v>45684</v>
      </c>
      <c r="L10" s="11">
        <f t="shared" ref="L10:AG10" si="0">K10+7</f>
        <v>45691</v>
      </c>
      <c r="M10" s="11">
        <f t="shared" si="0"/>
        <v>45698</v>
      </c>
      <c r="N10" s="11">
        <f t="shared" si="0"/>
        <v>45705</v>
      </c>
      <c r="O10" s="11">
        <f t="shared" si="0"/>
        <v>45712</v>
      </c>
      <c r="P10" s="11">
        <f t="shared" si="0"/>
        <v>45719</v>
      </c>
      <c r="Q10" s="11">
        <f t="shared" si="0"/>
        <v>45726</v>
      </c>
      <c r="R10" s="11">
        <f t="shared" si="0"/>
        <v>45733</v>
      </c>
      <c r="S10" s="11">
        <f t="shared" si="0"/>
        <v>45740</v>
      </c>
      <c r="T10" s="11">
        <f t="shared" si="0"/>
        <v>45747</v>
      </c>
      <c r="U10" s="11">
        <f t="shared" si="0"/>
        <v>45754</v>
      </c>
      <c r="V10" s="11">
        <f t="shared" si="0"/>
        <v>45761</v>
      </c>
      <c r="W10" s="11">
        <f t="shared" si="0"/>
        <v>45768</v>
      </c>
      <c r="X10" s="11">
        <f t="shared" si="0"/>
        <v>45775</v>
      </c>
      <c r="Y10" s="11">
        <f t="shared" si="0"/>
        <v>45782</v>
      </c>
      <c r="Z10" s="11">
        <f t="shared" si="0"/>
        <v>45789</v>
      </c>
      <c r="AA10" s="11">
        <f t="shared" si="0"/>
        <v>45796</v>
      </c>
      <c r="AB10" s="11">
        <f t="shared" si="0"/>
        <v>45803</v>
      </c>
      <c r="AC10" s="11">
        <f t="shared" si="0"/>
        <v>45810</v>
      </c>
      <c r="AD10" s="11">
        <f t="shared" si="0"/>
        <v>45817</v>
      </c>
      <c r="AE10" s="11">
        <f t="shared" si="0"/>
        <v>45824</v>
      </c>
      <c r="AF10" s="11">
        <f t="shared" si="0"/>
        <v>45831</v>
      </c>
      <c r="AG10" s="11">
        <f t="shared" si="0"/>
        <v>45838</v>
      </c>
      <c r="AH10" s="72"/>
      <c r="AI10" s="72"/>
    </row>
    <row r="11" spans="1:36" s="13" customFormat="1" ht="22.5" customHeight="1" x14ac:dyDescent="0.25">
      <c r="A11" s="44" t="s">
        <v>47</v>
      </c>
      <c r="B11" s="45"/>
      <c r="C11" s="45"/>
      <c r="D11" s="45"/>
      <c r="E11" s="12"/>
      <c r="F11" s="12"/>
      <c r="G11" s="12"/>
      <c r="H11" s="12"/>
      <c r="I11" s="12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8"/>
    </row>
    <row r="12" spans="1:36" s="13" customFormat="1" ht="22.5" customHeight="1" x14ac:dyDescent="0.25">
      <c r="A12" s="38">
        <v>1</v>
      </c>
      <c r="B12" s="31" t="s">
        <v>14</v>
      </c>
      <c r="C12" s="40">
        <v>371</v>
      </c>
      <c r="D12" s="39" t="s">
        <v>49</v>
      </c>
      <c r="E12" s="41">
        <v>3</v>
      </c>
      <c r="F12" s="32">
        <v>22</v>
      </c>
      <c r="G12" s="33" t="s">
        <v>33</v>
      </c>
      <c r="H12" s="34" t="s">
        <v>34</v>
      </c>
      <c r="I12" s="35" t="s">
        <v>15</v>
      </c>
      <c r="J12" s="59" t="s">
        <v>46</v>
      </c>
      <c r="K12" s="60"/>
      <c r="L12" s="61"/>
      <c r="M12" s="14" t="s">
        <v>16</v>
      </c>
      <c r="N12" s="14" t="s">
        <v>16</v>
      </c>
      <c r="O12" s="14" t="s">
        <v>16</v>
      </c>
      <c r="P12" s="14" t="s">
        <v>16</v>
      </c>
      <c r="Q12" s="14" t="s">
        <v>16</v>
      </c>
      <c r="R12" s="14" t="s">
        <v>16</v>
      </c>
      <c r="S12" s="14" t="s">
        <v>16</v>
      </c>
      <c r="T12" s="14" t="s">
        <v>16</v>
      </c>
      <c r="U12" s="14" t="s">
        <v>17</v>
      </c>
      <c r="V12" s="14" t="s">
        <v>18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>
        <v>4</v>
      </c>
      <c r="AI12" s="15"/>
    </row>
    <row r="13" spans="1:36" s="13" customFormat="1" ht="22.5" customHeight="1" x14ac:dyDescent="0.25">
      <c r="A13" s="38">
        <v>2</v>
      </c>
      <c r="B13" s="31" t="s">
        <v>14</v>
      </c>
      <c r="C13" s="40">
        <v>376</v>
      </c>
      <c r="D13" s="39" t="s">
        <v>50</v>
      </c>
      <c r="E13" s="41">
        <v>3</v>
      </c>
      <c r="F13" s="32">
        <v>22</v>
      </c>
      <c r="G13" s="33" t="s">
        <v>39</v>
      </c>
      <c r="H13" s="34" t="s">
        <v>40</v>
      </c>
      <c r="I13" s="35" t="s">
        <v>15</v>
      </c>
      <c r="J13" s="62"/>
      <c r="K13" s="63"/>
      <c r="L13" s="64"/>
      <c r="M13" s="14" t="s">
        <v>16</v>
      </c>
      <c r="N13" s="14" t="s">
        <v>16</v>
      </c>
      <c r="O13" s="14" t="s">
        <v>16</v>
      </c>
      <c r="P13" s="14" t="s">
        <v>16</v>
      </c>
      <c r="Q13" s="14" t="s">
        <v>16</v>
      </c>
      <c r="R13" s="14" t="s">
        <v>16</v>
      </c>
      <c r="S13" s="14" t="s">
        <v>16</v>
      </c>
      <c r="T13" s="14" t="s">
        <v>16</v>
      </c>
      <c r="U13" s="14" t="s">
        <v>17</v>
      </c>
      <c r="V13" s="14" t="s">
        <v>18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>
        <v>4</v>
      </c>
      <c r="AI13" s="15"/>
    </row>
    <row r="14" spans="1:36" s="13" customFormat="1" ht="22.5" customHeight="1" x14ac:dyDescent="0.25">
      <c r="A14" s="38">
        <v>3</v>
      </c>
      <c r="B14" s="31" t="s">
        <v>14</v>
      </c>
      <c r="C14" s="40">
        <v>356</v>
      </c>
      <c r="D14" s="39" t="s">
        <v>51</v>
      </c>
      <c r="E14" s="41">
        <v>2</v>
      </c>
      <c r="F14" s="32">
        <v>22</v>
      </c>
      <c r="G14" s="33" t="s">
        <v>61</v>
      </c>
      <c r="H14" s="34" t="s">
        <v>62</v>
      </c>
      <c r="I14" s="35" t="s">
        <v>15</v>
      </c>
      <c r="J14" s="62"/>
      <c r="K14" s="63"/>
      <c r="L14" s="64"/>
      <c r="M14" s="14" t="s">
        <v>16</v>
      </c>
      <c r="N14" s="14" t="s">
        <v>16</v>
      </c>
      <c r="O14" s="14" t="s">
        <v>16</v>
      </c>
      <c r="P14" s="14" t="s">
        <v>16</v>
      </c>
      <c r="Q14" s="14" t="s">
        <v>16</v>
      </c>
      <c r="R14" s="14" t="s">
        <v>16</v>
      </c>
      <c r="S14" s="14" t="s">
        <v>16</v>
      </c>
      <c r="T14" s="14" t="s">
        <v>16</v>
      </c>
      <c r="U14" s="14" t="s">
        <v>17</v>
      </c>
      <c r="V14" s="14" t="s">
        <v>18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>
        <v>4</v>
      </c>
      <c r="AI14" s="15"/>
    </row>
    <row r="15" spans="1:36" s="13" customFormat="1" ht="22.5" customHeight="1" x14ac:dyDescent="0.25">
      <c r="A15" s="38">
        <v>4</v>
      </c>
      <c r="B15" s="31" t="s">
        <v>14</v>
      </c>
      <c r="C15" s="40">
        <v>357</v>
      </c>
      <c r="D15" s="39" t="s">
        <v>52</v>
      </c>
      <c r="E15" s="41">
        <v>2</v>
      </c>
      <c r="F15" s="32">
        <v>22</v>
      </c>
      <c r="G15" s="33" t="s">
        <v>68</v>
      </c>
      <c r="H15" s="34" t="s">
        <v>64</v>
      </c>
      <c r="I15" s="35" t="s">
        <v>15</v>
      </c>
      <c r="J15" s="62"/>
      <c r="K15" s="63"/>
      <c r="L15" s="64"/>
      <c r="M15" s="14" t="s">
        <v>16</v>
      </c>
      <c r="N15" s="14" t="s">
        <v>16</v>
      </c>
      <c r="O15" s="14" t="s">
        <v>16</v>
      </c>
      <c r="P15" s="14" t="s">
        <v>16</v>
      </c>
      <c r="Q15" s="14" t="s">
        <v>16</v>
      </c>
      <c r="R15" s="14" t="s">
        <v>16</v>
      </c>
      <c r="S15" s="14" t="s">
        <v>16</v>
      </c>
      <c r="T15" s="14" t="s">
        <v>16</v>
      </c>
      <c r="U15" s="14" t="s">
        <v>17</v>
      </c>
      <c r="V15" s="14" t="s">
        <v>18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>
        <v>4</v>
      </c>
      <c r="AI15" s="15"/>
    </row>
    <row r="16" spans="1:36" s="13" customFormat="1" ht="22.5" customHeight="1" x14ac:dyDescent="0.25">
      <c r="A16" s="51" t="s">
        <v>48</v>
      </c>
      <c r="B16" s="52"/>
      <c r="C16" s="52"/>
      <c r="D16" s="52"/>
      <c r="E16" s="16"/>
      <c r="F16" s="16"/>
      <c r="G16" s="16"/>
      <c r="H16" s="16"/>
      <c r="I16" s="17"/>
      <c r="J16" s="46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1:35" s="13" customFormat="1" ht="22.5" customHeight="1" x14ac:dyDescent="0.25">
      <c r="A17" s="38">
        <v>5</v>
      </c>
      <c r="B17" s="31" t="s">
        <v>14</v>
      </c>
      <c r="C17" s="40">
        <v>319</v>
      </c>
      <c r="D17" s="39" t="s">
        <v>55</v>
      </c>
      <c r="E17" s="41">
        <v>2</v>
      </c>
      <c r="F17" s="32">
        <v>22</v>
      </c>
      <c r="G17" s="33" t="s">
        <v>63</v>
      </c>
      <c r="H17" s="34" t="s">
        <v>64</v>
      </c>
      <c r="I17" s="35" t="s">
        <v>15</v>
      </c>
      <c r="J17" s="15"/>
      <c r="K17" s="15"/>
      <c r="L17" s="15"/>
      <c r="M17" s="15"/>
      <c r="N17" s="15"/>
      <c r="O17" s="14"/>
      <c r="P17" s="14"/>
      <c r="Q17" s="14"/>
      <c r="R17" s="14"/>
      <c r="S17" s="14"/>
      <c r="T17" s="14"/>
      <c r="U17" s="14"/>
      <c r="V17" s="14"/>
      <c r="W17" s="14"/>
      <c r="X17" s="14" t="s">
        <v>16</v>
      </c>
      <c r="Y17" s="14" t="s">
        <v>16</v>
      </c>
      <c r="Z17" s="14" t="s">
        <v>16</v>
      </c>
      <c r="AA17" s="14" t="s">
        <v>16</v>
      </c>
      <c r="AB17" s="14" t="s">
        <v>16</v>
      </c>
      <c r="AC17" s="14" t="s">
        <v>16</v>
      </c>
      <c r="AD17" s="14" t="s">
        <v>16</v>
      </c>
      <c r="AE17" s="14" t="s">
        <v>16</v>
      </c>
      <c r="AF17" s="14" t="s">
        <v>17</v>
      </c>
      <c r="AG17" s="14" t="s">
        <v>18</v>
      </c>
      <c r="AH17" s="14">
        <v>4</v>
      </c>
      <c r="AI17" s="15"/>
    </row>
    <row r="18" spans="1:35" s="13" customFormat="1" ht="22.5" customHeight="1" x14ac:dyDescent="0.25">
      <c r="A18" s="38">
        <v>6</v>
      </c>
      <c r="B18" s="31" t="s">
        <v>35</v>
      </c>
      <c r="C18" s="40">
        <v>361</v>
      </c>
      <c r="D18" s="39" t="s">
        <v>56</v>
      </c>
      <c r="E18" s="41">
        <v>2</v>
      </c>
      <c r="F18" s="32">
        <v>22</v>
      </c>
      <c r="G18" s="33" t="s">
        <v>65</v>
      </c>
      <c r="H18" s="34" t="s">
        <v>66</v>
      </c>
      <c r="I18" s="35" t="s">
        <v>41</v>
      </c>
      <c r="J18" s="15"/>
      <c r="K18" s="15"/>
      <c r="L18" s="15"/>
      <c r="M18" s="15"/>
      <c r="N18" s="15"/>
      <c r="O18" s="14"/>
      <c r="P18" s="14"/>
      <c r="Q18" s="14"/>
      <c r="R18" s="14"/>
      <c r="S18" s="14"/>
      <c r="T18" s="14"/>
      <c r="U18" s="14"/>
      <c r="V18" s="14"/>
      <c r="W18" s="14"/>
      <c r="X18" s="14" t="s">
        <v>16</v>
      </c>
      <c r="Y18" s="14" t="s">
        <v>16</v>
      </c>
      <c r="Z18" s="14" t="s">
        <v>16</v>
      </c>
      <c r="AA18" s="14" t="s">
        <v>16</v>
      </c>
      <c r="AB18" s="14" t="s">
        <v>16</v>
      </c>
      <c r="AC18" s="14" t="s">
        <v>16</v>
      </c>
      <c r="AD18" s="14" t="s">
        <v>16</v>
      </c>
      <c r="AE18" s="14" t="s">
        <v>16</v>
      </c>
      <c r="AF18" s="14" t="s">
        <v>17</v>
      </c>
      <c r="AG18" s="14" t="s">
        <v>18</v>
      </c>
      <c r="AH18" s="14">
        <v>4</v>
      </c>
      <c r="AI18" s="15"/>
    </row>
    <row r="19" spans="1:35" s="13" customFormat="1" ht="22.5" customHeight="1" x14ac:dyDescent="0.25">
      <c r="A19" s="38">
        <v>7</v>
      </c>
      <c r="B19" s="31" t="s">
        <v>57</v>
      </c>
      <c r="C19" s="40">
        <v>362</v>
      </c>
      <c r="D19" s="39" t="s">
        <v>58</v>
      </c>
      <c r="E19" s="41">
        <v>2</v>
      </c>
      <c r="F19" s="32">
        <v>22</v>
      </c>
      <c r="G19" s="33" t="s">
        <v>67</v>
      </c>
      <c r="H19" s="34" t="s">
        <v>19</v>
      </c>
      <c r="I19" s="35" t="s">
        <v>41</v>
      </c>
      <c r="J19" s="15"/>
      <c r="K19" s="15"/>
      <c r="L19" s="15"/>
      <c r="M19" s="15"/>
      <c r="N19" s="15"/>
      <c r="O19" s="14"/>
      <c r="P19" s="14"/>
      <c r="Q19" s="14"/>
      <c r="R19" s="14"/>
      <c r="S19" s="14"/>
      <c r="T19" s="14"/>
      <c r="U19" s="14"/>
      <c r="V19" s="14"/>
      <c r="W19" s="14"/>
      <c r="X19" s="14" t="s">
        <v>16</v>
      </c>
      <c r="Y19" s="14" t="s">
        <v>16</v>
      </c>
      <c r="Z19" s="14" t="s">
        <v>16</v>
      </c>
      <c r="AA19" s="14" t="s">
        <v>16</v>
      </c>
      <c r="AB19" s="14" t="s">
        <v>16</v>
      </c>
      <c r="AC19" s="14" t="s">
        <v>16</v>
      </c>
      <c r="AD19" s="14" t="s">
        <v>16</v>
      </c>
      <c r="AE19" s="14" t="s">
        <v>16</v>
      </c>
      <c r="AF19" s="14" t="s">
        <v>17</v>
      </c>
      <c r="AG19" s="14" t="s">
        <v>18</v>
      </c>
      <c r="AH19" s="14">
        <v>4</v>
      </c>
      <c r="AI19" s="15"/>
    </row>
    <row r="20" spans="1:35" s="13" customFormat="1" ht="22.5" customHeight="1" x14ac:dyDescent="0.25">
      <c r="A20" s="38">
        <v>8</v>
      </c>
      <c r="B20" s="31" t="s">
        <v>53</v>
      </c>
      <c r="C20" s="40">
        <v>201</v>
      </c>
      <c r="D20" s="39" t="s">
        <v>54</v>
      </c>
      <c r="E20" s="41">
        <v>2</v>
      </c>
      <c r="F20" s="32">
        <v>22</v>
      </c>
      <c r="G20" s="33" t="s">
        <v>69</v>
      </c>
      <c r="H20" s="34" t="s">
        <v>70</v>
      </c>
      <c r="I20" s="35" t="s">
        <v>59</v>
      </c>
      <c r="J20" s="15"/>
      <c r="K20" s="15"/>
      <c r="L20" s="15"/>
      <c r="M20" s="15"/>
      <c r="N20" s="15"/>
      <c r="O20" s="14"/>
      <c r="P20" s="14"/>
      <c r="Q20" s="14"/>
      <c r="R20" s="14"/>
      <c r="S20" s="14"/>
      <c r="T20" s="14"/>
      <c r="U20" s="14"/>
      <c r="V20" s="14"/>
      <c r="W20" s="14"/>
      <c r="X20" s="14" t="s">
        <v>16</v>
      </c>
      <c r="Y20" s="14" t="s">
        <v>16</v>
      </c>
      <c r="Z20" s="14" t="s">
        <v>16</v>
      </c>
      <c r="AA20" s="14" t="s">
        <v>16</v>
      </c>
      <c r="AB20" s="14" t="s">
        <v>16</v>
      </c>
      <c r="AC20" s="14" t="s">
        <v>16</v>
      </c>
      <c r="AD20" s="14" t="s">
        <v>16</v>
      </c>
      <c r="AE20" s="14" t="s">
        <v>16</v>
      </c>
      <c r="AF20" s="14" t="s">
        <v>17</v>
      </c>
      <c r="AG20" s="14" t="s">
        <v>18</v>
      </c>
      <c r="AH20" s="14">
        <v>4</v>
      </c>
      <c r="AI20" s="15"/>
    </row>
    <row r="21" spans="1:35" s="10" customFormat="1" ht="22.5" customHeight="1" x14ac:dyDescent="0.25">
      <c r="A21" s="53" t="s">
        <v>20</v>
      </c>
      <c r="B21" s="53"/>
      <c r="C21" s="53"/>
      <c r="D21" s="53"/>
      <c r="E21" s="18">
        <f>SUM(E12:E20)</f>
        <v>18</v>
      </c>
      <c r="F21" s="19"/>
      <c r="G21" s="54">
        <f>E21*280000</f>
        <v>5040000</v>
      </c>
      <c r="H21" s="55"/>
      <c r="I21" s="19"/>
      <c r="J21" s="5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</row>
    <row r="22" spans="1:35" ht="3" customHeight="1" x14ac:dyDescent="0.15"/>
    <row r="23" spans="1:35" s="23" customFormat="1" ht="15.75" customHeight="1" x14ac:dyDescent="0.2">
      <c r="A23" s="49" t="s">
        <v>21</v>
      </c>
      <c r="B23" s="49"/>
      <c r="C23" s="49"/>
      <c r="D23" s="49"/>
      <c r="Y23" s="24"/>
      <c r="Z23" s="24"/>
      <c r="AA23" s="24"/>
      <c r="AB23" s="24"/>
      <c r="AC23" s="24"/>
      <c r="AD23" s="24"/>
      <c r="AE23" s="24"/>
      <c r="AF23" s="24"/>
      <c r="AG23" s="24"/>
      <c r="AH23" s="25"/>
      <c r="AI23" s="25"/>
    </row>
    <row r="24" spans="1:35" s="23" customFormat="1" ht="15.75" customHeight="1" x14ac:dyDescent="0.2">
      <c r="B24" s="50" t="s">
        <v>22</v>
      </c>
      <c r="C24" s="50"/>
      <c r="D24" s="50"/>
      <c r="E24" s="50"/>
      <c r="F24" s="50"/>
      <c r="G24" s="50"/>
      <c r="H24" s="24"/>
      <c r="Y24" s="24"/>
      <c r="Z24" s="24"/>
      <c r="AA24" s="24"/>
      <c r="AB24" s="24"/>
      <c r="AC24" s="24"/>
      <c r="AD24" s="24"/>
      <c r="AE24" s="24"/>
      <c r="AF24" s="24"/>
      <c r="AG24" s="24"/>
      <c r="AH24" s="25"/>
      <c r="AI24" s="25"/>
    </row>
    <row r="25" spans="1:35" s="24" customFormat="1" ht="15.75" customHeight="1" x14ac:dyDescent="0.25">
      <c r="B25" s="50" t="s">
        <v>23</v>
      </c>
      <c r="C25" s="50"/>
      <c r="D25" s="50"/>
      <c r="E25" s="50"/>
      <c r="F25" s="50"/>
      <c r="G25" s="50"/>
      <c r="AH25" s="26"/>
      <c r="AI25" s="26"/>
    </row>
    <row r="26" spans="1:35" s="24" customFormat="1" ht="15.75" customHeight="1" x14ac:dyDescent="0.25">
      <c r="B26" s="50" t="s">
        <v>24</v>
      </c>
      <c r="C26" s="50"/>
      <c r="D26" s="50"/>
      <c r="E26" s="50"/>
      <c r="F26" s="50"/>
      <c r="G26" s="50"/>
      <c r="AH26" s="26"/>
      <c r="AI26" s="26"/>
    </row>
    <row r="27" spans="1:35" s="27" customFormat="1" ht="14.25" customHeight="1" x14ac:dyDescent="0.25">
      <c r="B27" s="28"/>
      <c r="C27" s="28"/>
      <c r="U27" s="68" t="s">
        <v>60</v>
      </c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</row>
    <row r="28" spans="1:35" s="27" customFormat="1" ht="15.75" customHeight="1" x14ac:dyDescent="0.25">
      <c r="A28" s="69" t="s">
        <v>25</v>
      </c>
      <c r="B28" s="69"/>
      <c r="C28" s="69"/>
      <c r="D28" s="69"/>
      <c r="G28" s="69" t="s">
        <v>26</v>
      </c>
      <c r="H28" s="69"/>
      <c r="I28" s="69"/>
      <c r="J28" s="69"/>
      <c r="K28" s="69"/>
      <c r="L28" s="69"/>
      <c r="M28" s="69"/>
      <c r="N28" s="69"/>
      <c r="O28" s="69"/>
      <c r="P28" s="29"/>
      <c r="Q28" s="29"/>
      <c r="R28" s="29"/>
      <c r="S28" s="29"/>
      <c r="T28" s="29"/>
      <c r="U28" s="29"/>
      <c r="V28" s="69" t="s">
        <v>27</v>
      </c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</row>
    <row r="29" spans="1:35" s="27" customFormat="1" ht="15.75" customHeight="1" x14ac:dyDescent="0.25">
      <c r="G29" s="69" t="s">
        <v>28</v>
      </c>
      <c r="H29" s="69"/>
      <c r="I29" s="69"/>
      <c r="J29" s="69"/>
      <c r="K29" s="69"/>
      <c r="L29" s="69"/>
      <c r="M29" s="69"/>
      <c r="N29" s="69"/>
      <c r="O29" s="69"/>
      <c r="V29" s="69" t="s">
        <v>29</v>
      </c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</row>
    <row r="30" spans="1:35" s="27" customFormat="1" ht="14.25" x14ac:dyDescent="0.25">
      <c r="AH30" s="3"/>
      <c r="AI30" s="3"/>
    </row>
    <row r="31" spans="1:35" s="27" customFormat="1" ht="14.25" x14ac:dyDescent="0.25">
      <c r="AH31" s="3"/>
      <c r="AI31" s="3"/>
    </row>
    <row r="32" spans="1:35" s="27" customFormat="1" ht="14.25" x14ac:dyDescent="0.25">
      <c r="AH32" s="3"/>
      <c r="AI32" s="3"/>
    </row>
    <row r="33" spans="1:35" s="27" customFormat="1" ht="14.25" x14ac:dyDescent="0.25">
      <c r="AH33" s="3"/>
      <c r="AI33" s="3"/>
    </row>
    <row r="34" spans="1:35" s="3" customFormat="1" ht="15.75" customHeight="1" x14ac:dyDescent="0.25">
      <c r="A34" s="67" t="s">
        <v>30</v>
      </c>
      <c r="B34" s="67"/>
      <c r="C34" s="67"/>
      <c r="D34" s="67"/>
      <c r="G34" s="67" t="s">
        <v>31</v>
      </c>
      <c r="H34" s="67"/>
      <c r="I34" s="67"/>
      <c r="J34" s="67"/>
      <c r="K34" s="67"/>
      <c r="L34" s="67"/>
      <c r="M34" s="67"/>
      <c r="N34" s="67"/>
      <c r="O34" s="67"/>
      <c r="P34" s="30"/>
      <c r="Q34" s="30"/>
      <c r="R34" s="30"/>
      <c r="S34" s="30"/>
      <c r="T34" s="30"/>
      <c r="U34" s="30"/>
      <c r="V34" s="67" t="s">
        <v>32</v>
      </c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</row>
  </sheetData>
  <mergeCells count="45">
    <mergeCell ref="A1:E1"/>
    <mergeCell ref="A2:E2"/>
    <mergeCell ref="F1:AG1"/>
    <mergeCell ref="F2:AG2"/>
    <mergeCell ref="G8:H10"/>
    <mergeCell ref="A8:A10"/>
    <mergeCell ref="B8:C10"/>
    <mergeCell ref="D8:D10"/>
    <mergeCell ref="E8:E10"/>
    <mergeCell ref="F8:F10"/>
    <mergeCell ref="A6:AI6"/>
    <mergeCell ref="A4:AI4"/>
    <mergeCell ref="A5:G5"/>
    <mergeCell ref="I5:Q5"/>
    <mergeCell ref="T5:AD5"/>
    <mergeCell ref="A34:D34"/>
    <mergeCell ref="G34:O34"/>
    <mergeCell ref="V34:AI34"/>
    <mergeCell ref="B26:G26"/>
    <mergeCell ref="U27:AI27"/>
    <mergeCell ref="A28:D28"/>
    <mergeCell ref="G28:O28"/>
    <mergeCell ref="V28:AI28"/>
    <mergeCell ref="G29:O29"/>
    <mergeCell ref="V29:AI29"/>
    <mergeCell ref="AH8:AH10"/>
    <mergeCell ref="AI8:AI10"/>
    <mergeCell ref="B25:G25"/>
    <mergeCell ref="U9:X9"/>
    <mergeCell ref="A11:D11"/>
    <mergeCell ref="J11:AI11"/>
    <mergeCell ref="A23:D23"/>
    <mergeCell ref="B24:G24"/>
    <mergeCell ref="A16:D16"/>
    <mergeCell ref="J16:AI16"/>
    <mergeCell ref="A21:D21"/>
    <mergeCell ref="G21:H21"/>
    <mergeCell ref="J21:AI21"/>
    <mergeCell ref="J12:L15"/>
    <mergeCell ref="J8:AG8"/>
    <mergeCell ref="J9:K9"/>
    <mergeCell ref="L9:O9"/>
    <mergeCell ref="P9:T9"/>
    <mergeCell ref="Y9:AB9"/>
    <mergeCell ref="AC9:AG9"/>
  </mergeCells>
  <printOptions horizontalCentered="1"/>
  <pageMargins left="0" right="0" top="0.23622047244094491" bottom="0" header="0.19685039370078741" footer="0.2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NAB-C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</cp:lastModifiedBy>
  <cp:lastPrinted>2024-10-09T02:56:37Z</cp:lastPrinted>
  <dcterms:created xsi:type="dcterms:W3CDTF">2024-01-13T03:55:18Z</dcterms:created>
  <dcterms:modified xsi:type="dcterms:W3CDTF">2024-12-23T00:52:29Z</dcterms:modified>
</cp:coreProperties>
</file>