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3"/>
  </bookViews>
  <sheets>
    <sheet name="1. NAB" sheetId="4" r:id="rId1"/>
    <sheet name="2. TPM" sheetId="13" r:id="rId2"/>
    <sheet name="3. KDN" sheetId="14" r:id="rId3"/>
    <sheet name="4. XDD" sheetId="15" r:id="rId4"/>
    <sheet name="5. LKT (Dự phòng)" sheetId="16" r:id="rId5"/>
  </sheets>
  <definedNames>
    <definedName name="_xlnm.Print_Area" localSheetId="0">'1. NAB'!$A$1:$AH$34</definedName>
    <definedName name="_xlnm.Print_Area" localSheetId="1">'2. TPM'!$A$1:$AH$34</definedName>
    <definedName name="_xlnm.Print_Area" localSheetId="2">'3. KDN'!$A$1:$AH$34</definedName>
    <definedName name="_xlnm.Print_Area" localSheetId="3">'4. XDD'!$A$1:$AH$34</definedName>
    <definedName name="_xlnm.Print_Area" localSheetId="4">'5. LKT (Dự phòng)'!$A$1:$AH$34</definedName>
  </definedNames>
  <calcPr calcId="162913"/>
</workbook>
</file>

<file path=xl/calcChain.xml><?xml version="1.0" encoding="utf-8"?>
<calcChain xmlns="http://schemas.openxmlformats.org/spreadsheetml/2006/main">
  <c r="E21" i="16" l="1"/>
  <c r="G21" i="16" s="1"/>
  <c r="K10" i="16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E21" i="15" l="1"/>
  <c r="G21" i="15" s="1"/>
  <c r="K10" i="15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AF10" i="15" s="1"/>
  <c r="E21" i="14"/>
  <c r="G21" i="14" s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E21" i="13" l="1"/>
  <c r="G21" i="13" s="1"/>
  <c r="K10" i="13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E21" i="4" l="1"/>
  <c r="G21" i="4" s="1"/>
</calcChain>
</file>

<file path=xl/sharedStrings.xml><?xml version="1.0" encoding="utf-8"?>
<sst xmlns="http://schemas.openxmlformats.org/spreadsheetml/2006/main" count="795" uniqueCount="121">
  <si>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</si>
  <si>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</si>
  <si>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</si>
  <si>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</si>
  <si>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</si>
  <si>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</si>
  <si>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</si>
  <si>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</si>
  <si>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</si>
  <si>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</si>
  <si>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</si>
  <si>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</si>
  <si>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</si>
  <si>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</si>
  <si>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</si>
  <si>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</si>
  <si>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</si>
  <si>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</si>
  <si>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</si>
  <si>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</si>
  <si>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</si>
  <si>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</si>
  <si>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</si>
  <si>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</si>
  <si>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</si>
  <si>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</si>
  <si>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</si>
  <si>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</si>
  <si>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</si>
  <si>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</si>
  <si>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</si>
  <si>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</si>
  <si>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</si>
  <si>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</si>
  <si>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</si>
  <si>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</si>
  <si>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</si>
  <si>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</si>
  <si>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</si>
  <si>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Biên Dịch 1</t>
  </si>
  <si>
    <t>ThS. Dương Hữu</t>
  </si>
  <si>
    <t>Phước</t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</si>
  <si>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</si>
  <si>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Phiên Dịch 1</t>
  </si>
  <si>
    <t xml:space="preserve">ThS. Nguyễn Xuân </t>
  </si>
  <si>
    <t>Tích</t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</si>
  <si>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</si>
  <si>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</si>
  <si>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</si>
  <si>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</si>
  <si>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</si>
  <si>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</si>
  <si>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</si>
  <si>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Anh Ngữ Cao Cấp 1</t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</si>
  <si>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</si>
  <si>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</si>
  <si>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</si>
  <si>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</si>
  <si>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</si>
  <si>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</si>
  <si>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</si>
  <si>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</si>
  <si>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Đà Nẵng, ngày……..tháng…….năm 2025</t>
  </si>
  <si>
    <t>EE</t>
  </si>
  <si>
    <t>Kỹ thuật điện cho xây dựng</t>
  </si>
  <si>
    <t>MEC</t>
  </si>
  <si>
    <t>Sức Bền Vật Liệu 2</t>
  </si>
  <si>
    <t>Cơ Học Kết Cấu 1 (gồm SAP)</t>
  </si>
  <si>
    <t>ThS. Đỗ Thị Kim</t>
  </si>
  <si>
    <t>Cúc</t>
  </si>
  <si>
    <t>Anh Ngữ Cao Cấp 2</t>
  </si>
  <si>
    <t>Tư Tưởng Hồ Chí Minh</t>
  </si>
  <si>
    <t>TẠI ĐÀ NẴNG +  TP HỒ CHÍ MINH + ĐẮK LẮK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</si>
  <si>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-    NĂM HỌC 2025 - 2026    </t>
    </r>
  </si>
  <si>
    <t>TUYỂN SINH 
ĐỢT 2 - 2025</t>
  </si>
  <si>
    <t xml:space="preserve">TS. Nguyễn Văn </t>
  </si>
  <si>
    <t>Dương</t>
  </si>
  <si>
    <t>Ngữ Âm - Âm Vị Học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</si>
  <si>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</si>
  <si>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 xml:space="preserve">ThS. Nguyễn Thị Bích </t>
  </si>
  <si>
    <t>Giang</t>
  </si>
  <si>
    <t xml:space="preserve">ThS. Phan Thị Tịnh </t>
  </si>
  <si>
    <t>Tâm</t>
  </si>
  <si>
    <t>CS</t>
  </si>
  <si>
    <t>ThS. Đặng Ngọc</t>
  </si>
  <si>
    <t>Cường</t>
  </si>
  <si>
    <t>Mạng Máy Tính</t>
  </si>
  <si>
    <t>TS. Huỳnh Bá</t>
  </si>
  <si>
    <t>Diệu</t>
  </si>
  <si>
    <t>K. CNTT</t>
  </si>
  <si>
    <t>Giới Thiệu Cấu Trúc DL &amp; Giải Thuật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</si>
  <si>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</si>
  <si>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</si>
  <si>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Cơ sở luật kinh tế</t>
  </si>
  <si>
    <t>ThS. Nguyễn Thị Thu</t>
  </si>
  <si>
    <t>Na</t>
  </si>
  <si>
    <t>HRM</t>
  </si>
  <si>
    <t>Quản trị nhân lực</t>
  </si>
  <si>
    <t>ThS. Lê Thị Khánh</t>
  </si>
  <si>
    <t>Ly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</si>
  <si>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</si>
  <si>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XÂY DỰNG</t>
    </r>
  </si>
  <si>
    <t xml:space="preserve">ThS. Trần Thanh </t>
  </si>
  <si>
    <t>Việt</t>
  </si>
  <si>
    <t>K. Xây dựng</t>
  </si>
  <si>
    <t>ThS. Phan Đình</t>
  </si>
  <si>
    <t>Thoại</t>
  </si>
  <si>
    <t>ThS. Lê Phượng</t>
  </si>
  <si>
    <t>Quyên</t>
  </si>
  <si>
    <t>K. Điện-Điện tử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</si>
  <si>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</si>
  <si>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</si>
  <si>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Toán Cao Cấp C</t>
  </si>
  <si>
    <t>TS. Nguyễn Đức</t>
  </si>
  <si>
    <t>Hiền</t>
  </si>
  <si>
    <t>Tin Học Ứng Dụng</t>
  </si>
  <si>
    <t>ThS. Phạm Thị</t>
  </si>
  <si>
    <t>Thúy</t>
  </si>
  <si>
    <t>TT. ĐTTT&amp;B2</t>
  </si>
  <si>
    <t>TT. QHDN</t>
  </si>
  <si>
    <t>TẠI ĐÀ NẴNG + TP HỒ CHÍ MINH + ĐẮK LẮK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</si>
</sst>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0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rgb="FF0000FF"/>
      <name val="Times New Roman"/>
      <family val="2"/>
    </font>
    <font>
      <sz val="9"/>
      <color rgb="FF7030A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31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3" borderId="2" xfId="4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left" vertical="center"/>
    </xf>
    <xf numFmtId="0" fontId="24" fillId="3" borderId="14" xfId="1" applyFont="1" applyFill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8" fillId="3" borderId="6" xfId="4" applyFont="1" applyFill="1" applyBorder="1" applyAlignment="1">
      <alignment horizontal="right" vertical="center"/>
    </xf>
    <xf numFmtId="0" fontId="28" fillId="3" borderId="14" xfId="4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right" vertical="center"/>
    </xf>
    <xf numFmtId="0" fontId="23" fillId="3" borderId="14" xfId="4" applyFont="1" applyFill="1" applyBorder="1" applyAlignment="1">
      <alignment horizontal="left" vertical="center"/>
    </xf>
    <xf numFmtId="0" fontId="15" fillId="3" borderId="2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3" fillId="3" borderId="6" xfId="2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left" vertical="center"/>
    </xf>
    <xf numFmtId="0" fontId="29" fillId="3" borderId="6" xfId="4" applyFont="1" applyFill="1" applyBorder="1" applyAlignment="1">
      <alignment horizontal="right" vertical="center"/>
    </xf>
    <xf numFmtId="0" fontId="29" fillId="3" borderId="14" xfId="4" applyFont="1" applyFill="1" applyBorder="1" applyAlignment="1">
      <alignment horizontal="left" vertical="center"/>
    </xf>
    <xf numFmtId="0" fontId="29" fillId="3" borderId="2" xfId="1" applyFont="1" applyFill="1" applyBorder="1" applyAlignment="1">
      <alignment horizontal="left" vertical="center"/>
    </xf>
    <xf numFmtId="0" fontId="29" fillId="3" borderId="2" xfId="4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9.33203125" style="21" customWidth="1"/>
    <col min="5" max="6" width="2.6640625" style="21" bestFit="1" customWidth="1"/>
    <col min="7" max="7" width="12.21875" style="21" bestFit="1" customWidth="1"/>
    <col min="8" max="8" width="4.44140625" style="21" bestFit="1" customWidth="1"/>
    <col min="9" max="9" width="8.33203125" style="21" customWidth="1"/>
    <col min="10" max="20" width="2.44140625" style="21" customWidth="1"/>
    <col min="21" max="32" width="2.44140625" style="22" customWidth="1"/>
    <col min="33" max="33" width="3.77734375" style="23" customWidth="1"/>
    <col min="34" max="34" width="3.6640625" style="23" customWidth="1"/>
    <col min="35" max="35" width="9" style="21" bestFit="1" customWidth="1"/>
    <col min="36" max="16384" width="9" style="21"/>
  </cols>
  <sheetData>
    <row r="1" spans="1:35" s="31" customFormat="1" ht="14.25" customHeight="1" x14ac:dyDescent="0.2">
      <c r="A1" s="77" t="s">
        <v>0</v>
      </c>
      <c r="B1" s="77"/>
      <c r="C1" s="77"/>
      <c r="D1" s="77"/>
      <c r="E1" s="77"/>
      <c r="F1" s="78" t="s">
        <v>1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43"/>
      <c r="AE1" s="43"/>
      <c r="AF1" s="43"/>
      <c r="AG1" s="1"/>
      <c r="AH1" s="1"/>
    </row>
    <row r="2" spans="1:35" s="31" customFormat="1" ht="14.25" customHeight="1" x14ac:dyDescent="0.2">
      <c r="A2" s="79" t="s">
        <v>32</v>
      </c>
      <c r="B2" s="79"/>
      <c r="C2" s="79"/>
      <c r="D2" s="79"/>
      <c r="E2" s="79"/>
      <c r="F2" s="80" t="s">
        <v>61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44"/>
      <c r="AE2" s="44"/>
      <c r="AF2" s="44"/>
      <c r="AG2" s="2"/>
      <c r="AH2" s="2"/>
      <c r="AI2" s="2"/>
    </row>
    <row r="3" spans="1:35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44"/>
      <c r="AE3" s="44"/>
      <c r="AF3" s="44"/>
      <c r="AG3" s="2"/>
      <c r="AH3" s="2"/>
      <c r="AI3" s="2"/>
    </row>
    <row r="4" spans="1:35" s="31" customFormat="1" ht="14.25" customHeight="1" x14ac:dyDescent="0.2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2"/>
    </row>
    <row r="5" spans="1:35" s="31" customFormat="1" ht="14.25" customHeight="1" x14ac:dyDescent="0.2">
      <c r="A5" s="82" t="s">
        <v>2</v>
      </c>
      <c r="B5" s="82"/>
      <c r="C5" s="82"/>
      <c r="D5" s="82"/>
      <c r="E5" s="82"/>
      <c r="F5" s="82"/>
      <c r="G5" s="82"/>
      <c r="H5" s="31" t="s">
        <v>3</v>
      </c>
      <c r="I5" s="83" t="s">
        <v>38</v>
      </c>
      <c r="J5" s="83"/>
      <c r="K5" s="83"/>
      <c r="L5" s="83"/>
      <c r="M5" s="83"/>
      <c r="N5" s="83"/>
      <c r="O5" s="83"/>
      <c r="P5" s="83"/>
      <c r="Q5" s="83"/>
      <c r="R5" s="83"/>
      <c r="T5" s="31" t="s">
        <v>3</v>
      </c>
      <c r="V5" s="1"/>
      <c r="W5" s="84" t="s">
        <v>42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s="31" customFormat="1" ht="14.25" customHeight="1" x14ac:dyDescent="0.2">
      <c r="A6" s="85" t="s">
        <v>120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86" t="s">
        <v>4</v>
      </c>
      <c r="B8" s="87" t="s">
        <v>5</v>
      </c>
      <c r="C8" s="88"/>
      <c r="D8" s="93" t="s">
        <v>6</v>
      </c>
      <c r="E8" s="93" t="s">
        <v>7</v>
      </c>
      <c r="F8" s="93" t="s">
        <v>8</v>
      </c>
      <c r="G8" s="87" t="s">
        <v>9</v>
      </c>
      <c r="H8" s="88"/>
      <c r="I8" s="30" t="s">
        <v>10</v>
      </c>
      <c r="J8" s="99">
        <v>2025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D8" s="113">
        <v>2026</v>
      </c>
      <c r="AE8" s="114"/>
      <c r="AF8" s="115"/>
      <c r="AG8" s="96" t="s">
        <v>11</v>
      </c>
      <c r="AH8" s="96" t="s">
        <v>12</v>
      </c>
    </row>
    <row r="9" spans="1:35" s="4" customFormat="1" ht="18.75" customHeight="1" x14ac:dyDescent="0.25">
      <c r="A9" s="86"/>
      <c r="B9" s="89"/>
      <c r="C9" s="90"/>
      <c r="D9" s="94"/>
      <c r="E9" s="94"/>
      <c r="F9" s="94"/>
      <c r="G9" s="89"/>
      <c r="H9" s="90"/>
      <c r="I9" s="30" t="s">
        <v>13</v>
      </c>
      <c r="J9" s="102">
        <v>8</v>
      </c>
      <c r="K9" s="102"/>
      <c r="L9" s="102">
        <v>9</v>
      </c>
      <c r="M9" s="102"/>
      <c r="N9" s="102"/>
      <c r="O9" s="102"/>
      <c r="P9" s="102"/>
      <c r="Q9" s="102">
        <v>10</v>
      </c>
      <c r="R9" s="102"/>
      <c r="S9" s="102"/>
      <c r="T9" s="102"/>
      <c r="U9" s="102">
        <v>11</v>
      </c>
      <c r="V9" s="102"/>
      <c r="W9" s="102"/>
      <c r="X9" s="102"/>
      <c r="Y9" s="102">
        <v>12</v>
      </c>
      <c r="Z9" s="102"/>
      <c r="AA9" s="102"/>
      <c r="AB9" s="102"/>
      <c r="AC9" s="102"/>
      <c r="AD9" s="103">
        <v>1</v>
      </c>
      <c r="AE9" s="104"/>
      <c r="AF9" s="105"/>
      <c r="AG9" s="97"/>
      <c r="AH9" s="97"/>
    </row>
    <row r="10" spans="1:35" s="4" customFormat="1" ht="18.75" customHeight="1" x14ac:dyDescent="0.25">
      <c r="A10" s="86"/>
      <c r="B10" s="91"/>
      <c r="C10" s="92"/>
      <c r="D10" s="95"/>
      <c r="E10" s="95"/>
      <c r="F10" s="95"/>
      <c r="G10" s="91"/>
      <c r="H10" s="92"/>
      <c r="I10" s="3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98"/>
      <c r="AH10" s="98"/>
    </row>
    <row r="11" spans="1:35" s="7" customFormat="1" ht="22.5" customHeight="1" x14ac:dyDescent="0.25">
      <c r="A11" s="125" t="s">
        <v>15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5" s="7" customFormat="1" ht="22.5" customHeight="1" x14ac:dyDescent="0.25">
      <c r="A12" s="8">
        <v>1</v>
      </c>
      <c r="B12" s="73" t="s">
        <v>46</v>
      </c>
      <c r="C12" s="74">
        <v>316</v>
      </c>
      <c r="D12" s="75" t="s">
        <v>47</v>
      </c>
      <c r="E12" s="56">
        <v>2</v>
      </c>
      <c r="F12" s="64">
        <v>20</v>
      </c>
      <c r="G12" s="59" t="s">
        <v>68</v>
      </c>
      <c r="H12" s="60" t="s">
        <v>69</v>
      </c>
      <c r="I12" s="15" t="s">
        <v>17</v>
      </c>
      <c r="J12" s="119" t="s">
        <v>74</v>
      </c>
      <c r="K12" s="120"/>
      <c r="L12" s="120"/>
      <c r="M12" s="120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3" t="s">
        <v>16</v>
      </c>
      <c r="C13" s="74">
        <v>319</v>
      </c>
      <c r="D13" s="75" t="s">
        <v>77</v>
      </c>
      <c r="E13" s="56">
        <v>2</v>
      </c>
      <c r="F13" s="64">
        <v>20</v>
      </c>
      <c r="G13" s="59" t="s">
        <v>68</v>
      </c>
      <c r="H13" s="60" t="s">
        <v>69</v>
      </c>
      <c r="I13" s="15" t="s">
        <v>17</v>
      </c>
      <c r="J13" s="121"/>
      <c r="K13" s="122"/>
      <c r="L13" s="122"/>
      <c r="M13" s="122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1" t="s">
        <v>35</v>
      </c>
      <c r="C14" s="62">
        <v>351</v>
      </c>
      <c r="D14" s="63" t="s">
        <v>48</v>
      </c>
      <c r="E14" s="56">
        <v>2</v>
      </c>
      <c r="F14" s="64">
        <v>20</v>
      </c>
      <c r="G14" s="57" t="s">
        <v>49</v>
      </c>
      <c r="H14" s="58" t="s">
        <v>50</v>
      </c>
      <c r="I14" s="15" t="s">
        <v>51</v>
      </c>
      <c r="J14" s="121"/>
      <c r="K14" s="122"/>
      <c r="L14" s="122"/>
      <c r="M14" s="122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1" t="s">
        <v>57</v>
      </c>
      <c r="C15" s="62">
        <v>362</v>
      </c>
      <c r="D15" s="63" t="s">
        <v>58</v>
      </c>
      <c r="E15" s="56">
        <v>2</v>
      </c>
      <c r="F15" s="64">
        <v>20</v>
      </c>
      <c r="G15" s="57" t="s">
        <v>59</v>
      </c>
      <c r="H15" s="58" t="s">
        <v>60</v>
      </c>
      <c r="I15" s="15" t="s">
        <v>51</v>
      </c>
      <c r="J15" s="123"/>
      <c r="K15" s="124"/>
      <c r="L15" s="124"/>
      <c r="M15" s="124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29" t="s">
        <v>52</v>
      </c>
      <c r="B16" s="130"/>
      <c r="C16" s="130"/>
      <c r="D16" s="130"/>
      <c r="E16" s="18"/>
      <c r="F16" s="18"/>
      <c r="G16" s="18"/>
      <c r="H16" s="18"/>
      <c r="I16" s="19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</row>
    <row r="17" spans="1:43" s="7" customFormat="1" ht="22.5" customHeight="1" x14ac:dyDescent="0.25">
      <c r="A17" s="8">
        <v>5</v>
      </c>
      <c r="B17" s="73" t="s">
        <v>16</v>
      </c>
      <c r="C17" s="74">
        <v>271</v>
      </c>
      <c r="D17" s="75" t="s">
        <v>39</v>
      </c>
      <c r="E17" s="76">
        <v>3</v>
      </c>
      <c r="F17" s="64">
        <v>20</v>
      </c>
      <c r="G17" s="59" t="s">
        <v>40</v>
      </c>
      <c r="H17" s="60" t="s">
        <v>41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3" t="s">
        <v>16</v>
      </c>
      <c r="C18" s="74">
        <v>276</v>
      </c>
      <c r="D18" s="75" t="s">
        <v>43</v>
      </c>
      <c r="E18" s="76">
        <v>3</v>
      </c>
      <c r="F18" s="64">
        <v>20</v>
      </c>
      <c r="G18" s="59" t="s">
        <v>44</v>
      </c>
      <c r="H18" s="60" t="s">
        <v>45</v>
      </c>
      <c r="I18" s="15" t="s">
        <v>17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70">
        <v>7</v>
      </c>
      <c r="B19" s="66" t="s">
        <v>35</v>
      </c>
      <c r="C19" s="67">
        <v>361</v>
      </c>
      <c r="D19" s="42" t="s">
        <v>71</v>
      </c>
      <c r="E19" s="56">
        <v>2</v>
      </c>
      <c r="F19" s="64">
        <v>20</v>
      </c>
      <c r="G19" s="57" t="s">
        <v>75</v>
      </c>
      <c r="H19" s="58" t="s">
        <v>76</v>
      </c>
      <c r="I19" s="15" t="s">
        <v>51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1" t="s">
        <v>36</v>
      </c>
      <c r="C20" s="72">
        <v>201</v>
      </c>
      <c r="D20" s="42" t="s">
        <v>37</v>
      </c>
      <c r="E20" s="68">
        <v>2</v>
      </c>
      <c r="F20" s="69">
        <v>20</v>
      </c>
      <c r="G20" s="13" t="s">
        <v>54</v>
      </c>
      <c r="H20" s="14" t="s">
        <v>55</v>
      </c>
      <c r="I20" s="15" t="s">
        <v>56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4" customFormat="1" ht="22.5" customHeight="1" x14ac:dyDescent="0.25">
      <c r="A21" s="116" t="s">
        <v>21</v>
      </c>
      <c r="B21" s="116"/>
      <c r="C21" s="116"/>
      <c r="D21" s="116"/>
      <c r="E21" s="20">
        <f>SUM(E12:E20)</f>
        <v>18</v>
      </c>
      <c r="F21" s="35"/>
      <c r="G21" s="117">
        <f>E21*280000</f>
        <v>5040000</v>
      </c>
      <c r="H21" s="118"/>
      <c r="I21" s="35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</row>
    <row r="22" spans="1:43" ht="3" customHeight="1" x14ac:dyDescent="0.15"/>
    <row r="23" spans="1:43" s="24" customFormat="1" ht="15.75" customHeight="1" x14ac:dyDescent="0.2">
      <c r="A23" s="110" t="s">
        <v>22</v>
      </c>
      <c r="B23" s="110"/>
      <c r="C23" s="110"/>
      <c r="D23" s="110"/>
      <c r="U23" s="37"/>
      <c r="V23" s="37"/>
      <c r="W23" s="37"/>
      <c r="X23" s="37"/>
      <c r="Y23" s="37"/>
      <c r="Z23" s="37"/>
      <c r="AA23" s="37"/>
      <c r="AB23" s="37"/>
      <c r="AC23" s="37"/>
      <c r="AD23" s="46"/>
      <c r="AE23" s="46"/>
      <c r="AF23" s="46"/>
      <c r="AG23" s="25"/>
      <c r="AH23" s="25"/>
    </row>
    <row r="24" spans="1:43" s="24" customFormat="1" ht="15.75" customHeight="1" x14ac:dyDescent="0.2">
      <c r="B24" s="106" t="s">
        <v>23</v>
      </c>
      <c r="C24" s="106"/>
      <c r="D24" s="106"/>
      <c r="E24" s="106"/>
      <c r="F24" s="106"/>
      <c r="G24" s="106"/>
      <c r="H24" s="37"/>
      <c r="U24" s="37"/>
      <c r="V24" s="37"/>
      <c r="W24" s="37"/>
      <c r="X24" s="37"/>
      <c r="Y24" s="37"/>
      <c r="Z24" s="37"/>
      <c r="AA24" s="37"/>
      <c r="AB24" s="37"/>
      <c r="AC24" s="37"/>
      <c r="AD24" s="46"/>
      <c r="AE24" s="46"/>
      <c r="AF24" s="46"/>
      <c r="AG24" s="25"/>
      <c r="AH24" s="25"/>
    </row>
    <row r="25" spans="1:43" s="37" customFormat="1" ht="15.75" customHeight="1" x14ac:dyDescent="0.25">
      <c r="B25" s="106" t="s">
        <v>24</v>
      </c>
      <c r="C25" s="106"/>
      <c r="D25" s="106"/>
      <c r="E25" s="106"/>
      <c r="F25" s="106"/>
      <c r="G25" s="106"/>
      <c r="AD25" s="46"/>
      <c r="AE25" s="46"/>
      <c r="AF25" s="46"/>
      <c r="AG25" s="26"/>
      <c r="AH25" s="26"/>
    </row>
    <row r="26" spans="1:43" s="37" customFormat="1" ht="15.75" customHeight="1" x14ac:dyDescent="0.25">
      <c r="B26" s="106" t="s">
        <v>25</v>
      </c>
      <c r="C26" s="106"/>
      <c r="D26" s="106"/>
      <c r="E26" s="106"/>
      <c r="F26" s="106"/>
      <c r="G26" s="106"/>
      <c r="AD26" s="46"/>
      <c r="AE26" s="46"/>
      <c r="AF26" s="46"/>
      <c r="AG26" s="26"/>
      <c r="AH26" s="26"/>
    </row>
    <row r="27" spans="1:43" s="34" customFormat="1" ht="14.25" customHeight="1" x14ac:dyDescent="0.25">
      <c r="B27" s="29"/>
      <c r="C27" s="29"/>
      <c r="Q27" s="107" t="s">
        <v>62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43" s="34" customFormat="1" ht="15.75" customHeight="1" x14ac:dyDescent="0.25">
      <c r="A28" s="112" t="s">
        <v>26</v>
      </c>
      <c r="B28" s="112"/>
      <c r="C28" s="112"/>
      <c r="D28" s="112"/>
      <c r="G28" s="112" t="s">
        <v>27</v>
      </c>
      <c r="H28" s="112"/>
      <c r="I28" s="112"/>
      <c r="J28" s="112"/>
      <c r="K28" s="112"/>
      <c r="L28" s="27"/>
      <c r="M28" s="27"/>
      <c r="N28" s="27"/>
      <c r="O28" s="27"/>
      <c r="P28" s="27"/>
      <c r="Q28" s="27"/>
      <c r="R28" s="112" t="s">
        <v>33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</row>
    <row r="29" spans="1:43" s="34" customFormat="1" ht="15.75" customHeight="1" x14ac:dyDescent="0.25">
      <c r="G29" s="112" t="s">
        <v>28</v>
      </c>
      <c r="H29" s="112"/>
      <c r="I29" s="112"/>
      <c r="J29" s="112"/>
      <c r="K29" s="112"/>
      <c r="R29" s="112" t="s">
        <v>34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</row>
    <row r="30" spans="1:43" s="34" customFormat="1" ht="14.25" x14ac:dyDescent="0.25">
      <c r="AD30" s="45"/>
      <c r="AE30" s="45"/>
      <c r="AF30" s="45"/>
      <c r="AG30" s="36"/>
      <c r="AH30" s="36"/>
    </row>
    <row r="31" spans="1:43" s="34" customFormat="1" ht="14.25" x14ac:dyDescent="0.25">
      <c r="AD31" s="45"/>
      <c r="AE31" s="45"/>
      <c r="AF31" s="45"/>
      <c r="AG31" s="36"/>
      <c r="AH31" s="36"/>
    </row>
    <row r="32" spans="1:43" s="34" customFormat="1" ht="30.75" customHeight="1" x14ac:dyDescent="0.25">
      <c r="AD32" s="45"/>
      <c r="AE32" s="45"/>
      <c r="AF32" s="45"/>
      <c r="AG32" s="36"/>
      <c r="AH32" s="36"/>
    </row>
    <row r="33" spans="1:34" s="34" customFormat="1" ht="14.25" x14ac:dyDescent="0.25">
      <c r="AD33" s="45"/>
      <c r="AE33" s="45"/>
      <c r="AF33" s="45"/>
      <c r="AG33" s="36"/>
      <c r="AH33" s="36"/>
    </row>
    <row r="34" spans="1:34" s="36" customFormat="1" ht="15.75" customHeight="1" x14ac:dyDescent="0.25">
      <c r="A34" s="111" t="s">
        <v>29</v>
      </c>
      <c r="B34" s="111"/>
      <c r="C34" s="111"/>
      <c r="D34" s="111"/>
      <c r="G34" s="111" t="s">
        <v>30</v>
      </c>
      <c r="H34" s="111"/>
      <c r="I34" s="111"/>
      <c r="J34" s="111"/>
      <c r="K34" s="111"/>
      <c r="L34" s="28"/>
      <c r="M34" s="28"/>
      <c r="N34" s="28"/>
      <c r="O34" s="28"/>
      <c r="P34" s="28"/>
      <c r="Q34" s="28"/>
      <c r="R34" s="111" t="s">
        <v>31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</sheetData>
  <mergeCells count="46">
    <mergeCell ref="AD8:AF8"/>
    <mergeCell ref="A21:D21"/>
    <mergeCell ref="G21:H21"/>
    <mergeCell ref="J9:K9"/>
    <mergeCell ref="L9:P9"/>
    <mergeCell ref="Q9:T9"/>
    <mergeCell ref="J12:M15"/>
    <mergeCell ref="A11:D11"/>
    <mergeCell ref="J11:AH11"/>
    <mergeCell ref="A16:D16"/>
    <mergeCell ref="J16:AH16"/>
    <mergeCell ref="A34:D34"/>
    <mergeCell ref="G34:K34"/>
    <mergeCell ref="R34:AH34"/>
    <mergeCell ref="A28:D28"/>
    <mergeCell ref="G28:K28"/>
    <mergeCell ref="R28:AH28"/>
    <mergeCell ref="G29:K29"/>
    <mergeCell ref="R29:AH29"/>
    <mergeCell ref="B26:G26"/>
    <mergeCell ref="Q27:AH27"/>
    <mergeCell ref="J21:AH21"/>
    <mergeCell ref="A23:D23"/>
    <mergeCell ref="B24:G24"/>
    <mergeCell ref="B25:G25"/>
    <mergeCell ref="A5:G5"/>
    <mergeCell ref="I5:R5"/>
    <mergeCell ref="W5:AH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J8:AC8"/>
    <mergeCell ref="U9:X9"/>
    <mergeCell ref="Y9:AC9"/>
    <mergeCell ref="AD9:AF9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21.7773437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8.332031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77" t="s">
        <v>0</v>
      </c>
      <c r="B1" s="77"/>
      <c r="C1" s="77"/>
      <c r="D1" s="77"/>
      <c r="E1" s="77"/>
      <c r="F1" s="78" t="s">
        <v>1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G1" s="1"/>
      <c r="AH1" s="1"/>
    </row>
    <row r="2" spans="1:35" s="52" customFormat="1" ht="14.25" customHeight="1" x14ac:dyDescent="0.2">
      <c r="A2" s="79" t="s">
        <v>32</v>
      </c>
      <c r="B2" s="79"/>
      <c r="C2" s="79"/>
      <c r="D2" s="79"/>
      <c r="E2" s="79"/>
      <c r="F2" s="80" t="s">
        <v>61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2"/>
    </row>
    <row r="5" spans="1:35" s="52" customFormat="1" ht="14.25" customHeight="1" x14ac:dyDescent="0.2">
      <c r="A5" s="82" t="s">
        <v>2</v>
      </c>
      <c r="B5" s="82"/>
      <c r="C5" s="82"/>
      <c r="D5" s="82"/>
      <c r="E5" s="82"/>
      <c r="F5" s="82"/>
      <c r="G5" s="82"/>
      <c r="H5" s="52" t="s">
        <v>3</v>
      </c>
      <c r="I5" s="83" t="s">
        <v>78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52" t="s">
        <v>3</v>
      </c>
      <c r="V5" s="1"/>
      <c r="W5" s="84" t="s">
        <v>42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s="52" customFormat="1" ht="14.25" customHeight="1" x14ac:dyDescent="0.2">
      <c r="A6" s="85" t="s">
        <v>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86" t="s">
        <v>4</v>
      </c>
      <c r="B8" s="87" t="s">
        <v>5</v>
      </c>
      <c r="C8" s="88"/>
      <c r="D8" s="93" t="s">
        <v>6</v>
      </c>
      <c r="E8" s="93" t="s">
        <v>7</v>
      </c>
      <c r="F8" s="93" t="s">
        <v>8</v>
      </c>
      <c r="G8" s="87" t="s">
        <v>9</v>
      </c>
      <c r="H8" s="88"/>
      <c r="I8" s="51" t="s">
        <v>10</v>
      </c>
      <c r="J8" s="99">
        <v>2025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D8" s="113">
        <v>2026</v>
      </c>
      <c r="AE8" s="114"/>
      <c r="AF8" s="115"/>
      <c r="AG8" s="96" t="s">
        <v>11</v>
      </c>
      <c r="AH8" s="96" t="s">
        <v>12</v>
      </c>
    </row>
    <row r="9" spans="1:35" s="4" customFormat="1" ht="18.75" customHeight="1" x14ac:dyDescent="0.25">
      <c r="A9" s="86"/>
      <c r="B9" s="89"/>
      <c r="C9" s="90"/>
      <c r="D9" s="94"/>
      <c r="E9" s="94"/>
      <c r="F9" s="94"/>
      <c r="G9" s="89"/>
      <c r="H9" s="90"/>
      <c r="I9" s="51" t="s">
        <v>13</v>
      </c>
      <c r="J9" s="102">
        <v>8</v>
      </c>
      <c r="K9" s="102"/>
      <c r="L9" s="102">
        <v>9</v>
      </c>
      <c r="M9" s="102"/>
      <c r="N9" s="102"/>
      <c r="O9" s="102"/>
      <c r="P9" s="102"/>
      <c r="Q9" s="102">
        <v>10</v>
      </c>
      <c r="R9" s="102"/>
      <c r="S9" s="102"/>
      <c r="T9" s="102"/>
      <c r="U9" s="102">
        <v>11</v>
      </c>
      <c r="V9" s="102"/>
      <c r="W9" s="102"/>
      <c r="X9" s="102"/>
      <c r="Y9" s="102">
        <v>12</v>
      </c>
      <c r="Z9" s="102"/>
      <c r="AA9" s="102"/>
      <c r="AB9" s="102"/>
      <c r="AC9" s="102"/>
      <c r="AD9" s="103">
        <v>1</v>
      </c>
      <c r="AE9" s="104"/>
      <c r="AF9" s="105"/>
      <c r="AG9" s="97"/>
      <c r="AH9" s="97"/>
    </row>
    <row r="10" spans="1:35" s="4" customFormat="1" ht="18.75" customHeight="1" x14ac:dyDescent="0.25">
      <c r="A10" s="86"/>
      <c r="B10" s="91"/>
      <c r="C10" s="92"/>
      <c r="D10" s="95"/>
      <c r="E10" s="95"/>
      <c r="F10" s="95"/>
      <c r="G10" s="91"/>
      <c r="H10" s="92"/>
      <c r="I10" s="51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98"/>
      <c r="AH10" s="98"/>
    </row>
    <row r="11" spans="1:35" s="7" customFormat="1" ht="22.5" customHeight="1" x14ac:dyDescent="0.25">
      <c r="A11" s="125" t="s">
        <v>15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5" s="7" customFormat="1" ht="22.5" customHeight="1" x14ac:dyDescent="0.25">
      <c r="A12" s="8">
        <v>1</v>
      </c>
      <c r="B12" s="61" t="s">
        <v>16</v>
      </c>
      <c r="C12" s="62">
        <v>301</v>
      </c>
      <c r="D12" s="63" t="s">
        <v>53</v>
      </c>
      <c r="E12" s="56">
        <v>2</v>
      </c>
      <c r="F12" s="64">
        <v>20</v>
      </c>
      <c r="G12" s="57" t="s">
        <v>79</v>
      </c>
      <c r="H12" s="58" t="s">
        <v>80</v>
      </c>
      <c r="I12" s="15" t="s">
        <v>17</v>
      </c>
      <c r="J12" s="119" t="s">
        <v>74</v>
      </c>
      <c r="K12" s="120"/>
      <c r="L12" s="120"/>
      <c r="M12" s="120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3" t="s">
        <v>83</v>
      </c>
      <c r="C13" s="74">
        <v>316</v>
      </c>
      <c r="D13" s="75" t="s">
        <v>90</v>
      </c>
      <c r="E13" s="56">
        <v>3</v>
      </c>
      <c r="F13" s="64">
        <v>20</v>
      </c>
      <c r="G13" s="57" t="s">
        <v>87</v>
      </c>
      <c r="H13" s="58" t="s">
        <v>88</v>
      </c>
      <c r="I13" s="15" t="s">
        <v>89</v>
      </c>
      <c r="J13" s="121"/>
      <c r="K13" s="122"/>
      <c r="L13" s="122"/>
      <c r="M13" s="122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1" t="s">
        <v>35</v>
      </c>
      <c r="C14" s="62">
        <v>351</v>
      </c>
      <c r="D14" s="63" t="s">
        <v>48</v>
      </c>
      <c r="E14" s="56">
        <v>2</v>
      </c>
      <c r="F14" s="64">
        <v>20</v>
      </c>
      <c r="G14" s="57" t="s">
        <v>49</v>
      </c>
      <c r="H14" s="58" t="s">
        <v>50</v>
      </c>
      <c r="I14" s="15" t="s">
        <v>51</v>
      </c>
      <c r="J14" s="121"/>
      <c r="K14" s="122"/>
      <c r="L14" s="122"/>
      <c r="M14" s="122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1" t="s">
        <v>57</v>
      </c>
      <c r="C15" s="62">
        <v>362</v>
      </c>
      <c r="D15" s="63" t="s">
        <v>58</v>
      </c>
      <c r="E15" s="56">
        <v>2</v>
      </c>
      <c r="F15" s="64">
        <v>20</v>
      </c>
      <c r="G15" s="57" t="s">
        <v>59</v>
      </c>
      <c r="H15" s="58" t="s">
        <v>60</v>
      </c>
      <c r="I15" s="15" t="s">
        <v>51</v>
      </c>
      <c r="J15" s="123"/>
      <c r="K15" s="124"/>
      <c r="L15" s="124"/>
      <c r="M15" s="124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29" t="s">
        <v>52</v>
      </c>
      <c r="B16" s="130"/>
      <c r="C16" s="130"/>
      <c r="D16" s="130"/>
      <c r="E16" s="18"/>
      <c r="F16" s="18"/>
      <c r="G16" s="18"/>
      <c r="H16" s="18"/>
      <c r="I16" s="19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</row>
    <row r="17" spans="1:43" s="7" customFormat="1" ht="22.5" customHeight="1" x14ac:dyDescent="0.25">
      <c r="A17" s="8">
        <v>5</v>
      </c>
      <c r="B17" s="61" t="s">
        <v>16</v>
      </c>
      <c r="C17" s="62">
        <v>302</v>
      </c>
      <c r="D17" s="63" t="s">
        <v>70</v>
      </c>
      <c r="E17" s="56">
        <v>2</v>
      </c>
      <c r="F17" s="64">
        <v>20</v>
      </c>
      <c r="G17" s="57" t="s">
        <v>81</v>
      </c>
      <c r="H17" s="58" t="s">
        <v>82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3" t="s">
        <v>83</v>
      </c>
      <c r="C18" s="74">
        <v>252</v>
      </c>
      <c r="D18" s="75" t="s">
        <v>86</v>
      </c>
      <c r="E18" s="76">
        <v>3</v>
      </c>
      <c r="F18" s="64">
        <v>20</v>
      </c>
      <c r="G18" s="59" t="s">
        <v>84</v>
      </c>
      <c r="H18" s="60" t="s">
        <v>85</v>
      </c>
      <c r="I18" s="15" t="s">
        <v>89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65">
        <v>7</v>
      </c>
      <c r="B19" s="66" t="s">
        <v>35</v>
      </c>
      <c r="C19" s="67">
        <v>361</v>
      </c>
      <c r="D19" s="42" t="s">
        <v>71</v>
      </c>
      <c r="E19" s="56">
        <v>2</v>
      </c>
      <c r="F19" s="64">
        <v>20</v>
      </c>
      <c r="G19" s="57" t="s">
        <v>75</v>
      </c>
      <c r="H19" s="58" t="s">
        <v>76</v>
      </c>
      <c r="I19" s="15" t="s">
        <v>51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1" t="s">
        <v>36</v>
      </c>
      <c r="C20" s="72">
        <v>201</v>
      </c>
      <c r="D20" s="42" t="s">
        <v>37</v>
      </c>
      <c r="E20" s="68">
        <v>2</v>
      </c>
      <c r="F20" s="69">
        <v>20</v>
      </c>
      <c r="G20" s="13" t="s">
        <v>54</v>
      </c>
      <c r="H20" s="14" t="s">
        <v>55</v>
      </c>
      <c r="I20" s="15" t="s">
        <v>56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4" customFormat="1" ht="22.5" customHeight="1" x14ac:dyDescent="0.25">
      <c r="A21" s="116" t="s">
        <v>21</v>
      </c>
      <c r="B21" s="116"/>
      <c r="C21" s="116"/>
      <c r="D21" s="116"/>
      <c r="E21" s="20">
        <f>SUM(E12:E20)</f>
        <v>18</v>
      </c>
      <c r="F21" s="50"/>
      <c r="G21" s="117">
        <f>E21*280000</f>
        <v>5040000</v>
      </c>
      <c r="H21" s="118"/>
      <c r="I21" s="5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</row>
    <row r="22" spans="1:43" ht="3" customHeight="1" x14ac:dyDescent="0.15"/>
    <row r="23" spans="1:43" s="24" customFormat="1" ht="15.75" customHeight="1" x14ac:dyDescent="0.2">
      <c r="A23" s="110" t="s">
        <v>22</v>
      </c>
      <c r="B23" s="110"/>
      <c r="C23" s="110"/>
      <c r="D23" s="110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24" customFormat="1" ht="15.75" customHeight="1" x14ac:dyDescent="0.2">
      <c r="B24" s="106" t="s">
        <v>23</v>
      </c>
      <c r="C24" s="106"/>
      <c r="D24" s="106"/>
      <c r="E24" s="106"/>
      <c r="F24" s="106"/>
      <c r="G24" s="106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5"/>
      <c r="AH24" s="25"/>
    </row>
    <row r="25" spans="1:43" s="48" customFormat="1" ht="15.75" customHeight="1" x14ac:dyDescent="0.25">
      <c r="B25" s="106" t="s">
        <v>24</v>
      </c>
      <c r="C25" s="106"/>
      <c r="D25" s="106"/>
      <c r="E25" s="106"/>
      <c r="F25" s="106"/>
      <c r="G25" s="106"/>
      <c r="AG25" s="26"/>
      <c r="AH25" s="26"/>
    </row>
    <row r="26" spans="1:43" s="48" customFormat="1" ht="15.75" customHeight="1" x14ac:dyDescent="0.25">
      <c r="B26" s="106" t="s">
        <v>25</v>
      </c>
      <c r="C26" s="106"/>
      <c r="D26" s="106"/>
      <c r="E26" s="106"/>
      <c r="F26" s="106"/>
      <c r="G26" s="106"/>
      <c r="AG26" s="26"/>
      <c r="AH26" s="26"/>
    </row>
    <row r="27" spans="1:43" s="47" customFormat="1" ht="14.25" customHeight="1" x14ac:dyDescent="0.25">
      <c r="B27" s="55"/>
      <c r="C27" s="55"/>
      <c r="Q27" s="107" t="s">
        <v>62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43" s="47" customFormat="1" ht="15.75" customHeight="1" x14ac:dyDescent="0.25">
      <c r="A28" s="112" t="s">
        <v>26</v>
      </c>
      <c r="B28" s="112"/>
      <c r="C28" s="112"/>
      <c r="D28" s="112"/>
      <c r="G28" s="112" t="s">
        <v>27</v>
      </c>
      <c r="H28" s="112"/>
      <c r="I28" s="112"/>
      <c r="J28" s="112"/>
      <c r="K28" s="112"/>
      <c r="L28" s="27"/>
      <c r="M28" s="27"/>
      <c r="N28" s="27"/>
      <c r="O28" s="27"/>
      <c r="P28" s="27"/>
      <c r="Q28" s="27"/>
      <c r="R28" s="112" t="s">
        <v>33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</row>
    <row r="29" spans="1:43" s="47" customFormat="1" ht="15.75" customHeight="1" x14ac:dyDescent="0.25">
      <c r="G29" s="112" t="s">
        <v>28</v>
      </c>
      <c r="H29" s="112"/>
      <c r="I29" s="112"/>
      <c r="J29" s="112"/>
      <c r="K29" s="112"/>
      <c r="R29" s="112" t="s">
        <v>34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</row>
    <row r="30" spans="1:43" s="47" customFormat="1" ht="14.25" x14ac:dyDescent="0.25">
      <c r="AG30" s="49"/>
      <c r="AH30" s="49"/>
    </row>
    <row r="31" spans="1:43" s="47" customFormat="1" ht="14.25" x14ac:dyDescent="0.25">
      <c r="AG31" s="49"/>
      <c r="AH31" s="49"/>
    </row>
    <row r="32" spans="1:43" s="47" customFormat="1" ht="30.75" customHeight="1" x14ac:dyDescent="0.25">
      <c r="AG32" s="49"/>
      <c r="AH32" s="49"/>
    </row>
    <row r="33" spans="1:34" s="47" customFormat="1" ht="14.25" x14ac:dyDescent="0.25">
      <c r="AG33" s="49"/>
      <c r="AH33" s="49"/>
    </row>
    <row r="34" spans="1:34" s="49" customFormat="1" ht="15.75" customHeight="1" x14ac:dyDescent="0.25">
      <c r="A34" s="111" t="s">
        <v>29</v>
      </c>
      <c r="B34" s="111"/>
      <c r="C34" s="111"/>
      <c r="D34" s="111"/>
      <c r="G34" s="111" t="s">
        <v>30</v>
      </c>
      <c r="H34" s="111"/>
      <c r="I34" s="111"/>
      <c r="J34" s="111"/>
      <c r="K34" s="111"/>
      <c r="L34" s="28"/>
      <c r="M34" s="28"/>
      <c r="N34" s="28"/>
      <c r="O34" s="28"/>
      <c r="P34" s="28"/>
      <c r="Q34" s="28"/>
      <c r="R34" s="111" t="s">
        <v>31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</sheetData>
  <mergeCells count="46">
    <mergeCell ref="A1:E1"/>
    <mergeCell ref="F1:AC1"/>
    <mergeCell ref="A2:E2"/>
    <mergeCell ref="F2:AC2"/>
    <mergeCell ref="A4:AH4"/>
    <mergeCell ref="AH8:AH10"/>
    <mergeCell ref="J9:K9"/>
    <mergeCell ref="L9:P9"/>
    <mergeCell ref="Q9:T9"/>
    <mergeCell ref="U9:X9"/>
    <mergeCell ref="Y9:AC9"/>
    <mergeCell ref="AD9:AF9"/>
    <mergeCell ref="J8:AC8"/>
    <mergeCell ref="AD8:AF8"/>
    <mergeCell ref="AG8:AG10"/>
    <mergeCell ref="Q27:AH27"/>
    <mergeCell ref="A28:D28"/>
    <mergeCell ref="G28:K28"/>
    <mergeCell ref="R28:AH28"/>
    <mergeCell ref="A11:D11"/>
    <mergeCell ref="J11:AH11"/>
    <mergeCell ref="J12:M15"/>
    <mergeCell ref="A16:D16"/>
    <mergeCell ref="J16:AH16"/>
    <mergeCell ref="A21:D21"/>
    <mergeCell ref="G21:H21"/>
    <mergeCell ref="J21:AH21"/>
    <mergeCell ref="I5:T5"/>
    <mergeCell ref="A23:D23"/>
    <mergeCell ref="B24:G24"/>
    <mergeCell ref="B25:G25"/>
    <mergeCell ref="B26:G26"/>
    <mergeCell ref="A6:AH6"/>
    <mergeCell ref="A8:A10"/>
    <mergeCell ref="B8:C10"/>
    <mergeCell ref="D8:D10"/>
    <mergeCell ref="E8:E10"/>
    <mergeCell ref="F8:F10"/>
    <mergeCell ref="G8:H10"/>
    <mergeCell ref="A5:G5"/>
    <mergeCell ref="W5:AH5"/>
    <mergeCell ref="G29:K29"/>
    <mergeCell ref="R29:AH29"/>
    <mergeCell ref="A34:D34"/>
    <mergeCell ref="G34:K34"/>
    <mergeCell ref="R34:AH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88671875" style="2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8.332031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77" t="s">
        <v>0</v>
      </c>
      <c r="B1" s="77"/>
      <c r="C1" s="77"/>
      <c r="D1" s="77"/>
      <c r="E1" s="77"/>
      <c r="F1" s="78" t="s">
        <v>1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G1" s="1"/>
      <c r="AH1" s="1"/>
    </row>
    <row r="2" spans="1:35" s="52" customFormat="1" ht="14.25" customHeight="1" x14ac:dyDescent="0.2">
      <c r="A2" s="79" t="s">
        <v>32</v>
      </c>
      <c r="B2" s="79"/>
      <c r="C2" s="79"/>
      <c r="D2" s="79"/>
      <c r="E2" s="79"/>
      <c r="F2" s="80" t="s">
        <v>61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2"/>
    </row>
    <row r="5" spans="1:35" s="52" customFormat="1" ht="14.25" customHeight="1" x14ac:dyDescent="0.2">
      <c r="A5" s="82" t="s">
        <v>2</v>
      </c>
      <c r="B5" s="82"/>
      <c r="C5" s="82"/>
      <c r="D5" s="82"/>
      <c r="E5" s="82"/>
      <c r="F5" s="82"/>
      <c r="G5" s="82"/>
      <c r="H5" s="52" t="s">
        <v>3</v>
      </c>
      <c r="I5" s="83" t="s">
        <v>91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52" t="s">
        <v>3</v>
      </c>
      <c r="V5" s="1"/>
      <c r="W5" s="84" t="s">
        <v>42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s="52" customFormat="1" ht="14.25" customHeight="1" x14ac:dyDescent="0.2">
      <c r="A6" s="85" t="s">
        <v>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86" t="s">
        <v>4</v>
      </c>
      <c r="B8" s="87" t="s">
        <v>5</v>
      </c>
      <c r="C8" s="88"/>
      <c r="D8" s="93" t="s">
        <v>6</v>
      </c>
      <c r="E8" s="93" t="s">
        <v>7</v>
      </c>
      <c r="F8" s="93" t="s">
        <v>8</v>
      </c>
      <c r="G8" s="87" t="s">
        <v>9</v>
      </c>
      <c r="H8" s="88"/>
      <c r="I8" s="51" t="s">
        <v>10</v>
      </c>
      <c r="J8" s="99">
        <v>2025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D8" s="113">
        <v>2026</v>
      </c>
      <c r="AE8" s="114"/>
      <c r="AF8" s="115"/>
      <c r="AG8" s="96" t="s">
        <v>11</v>
      </c>
      <c r="AH8" s="96" t="s">
        <v>12</v>
      </c>
    </row>
    <row r="9" spans="1:35" s="4" customFormat="1" ht="18.75" customHeight="1" x14ac:dyDescent="0.25">
      <c r="A9" s="86"/>
      <c r="B9" s="89"/>
      <c r="C9" s="90"/>
      <c r="D9" s="94"/>
      <c r="E9" s="94"/>
      <c r="F9" s="94"/>
      <c r="G9" s="89"/>
      <c r="H9" s="90"/>
      <c r="I9" s="51" t="s">
        <v>13</v>
      </c>
      <c r="J9" s="102">
        <v>8</v>
      </c>
      <c r="K9" s="102"/>
      <c r="L9" s="102">
        <v>9</v>
      </c>
      <c r="M9" s="102"/>
      <c r="N9" s="102"/>
      <c r="O9" s="102"/>
      <c r="P9" s="102"/>
      <c r="Q9" s="102">
        <v>10</v>
      </c>
      <c r="R9" s="102"/>
      <c r="S9" s="102"/>
      <c r="T9" s="102"/>
      <c r="U9" s="102">
        <v>11</v>
      </c>
      <c r="V9" s="102"/>
      <c r="W9" s="102"/>
      <c r="X9" s="102"/>
      <c r="Y9" s="102">
        <v>12</v>
      </c>
      <c r="Z9" s="102"/>
      <c r="AA9" s="102"/>
      <c r="AB9" s="102"/>
      <c r="AC9" s="102"/>
      <c r="AD9" s="103">
        <v>1</v>
      </c>
      <c r="AE9" s="104"/>
      <c r="AF9" s="105"/>
      <c r="AG9" s="97"/>
      <c r="AH9" s="97"/>
    </row>
    <row r="10" spans="1:35" s="4" customFormat="1" ht="18.75" customHeight="1" x14ac:dyDescent="0.25">
      <c r="A10" s="86"/>
      <c r="B10" s="91"/>
      <c r="C10" s="92"/>
      <c r="D10" s="95"/>
      <c r="E10" s="95"/>
      <c r="F10" s="95"/>
      <c r="G10" s="91"/>
      <c r="H10" s="92"/>
      <c r="I10" s="51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98"/>
      <c r="AH10" s="98"/>
    </row>
    <row r="11" spans="1:35" s="7" customFormat="1" ht="22.5" customHeight="1" x14ac:dyDescent="0.25">
      <c r="A11" s="125" t="s">
        <v>15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5" s="7" customFormat="1" ht="22.5" customHeight="1" x14ac:dyDescent="0.25">
      <c r="A12" s="8">
        <v>1</v>
      </c>
      <c r="B12" s="61" t="s">
        <v>16</v>
      </c>
      <c r="C12" s="62">
        <v>301</v>
      </c>
      <c r="D12" s="63" t="s">
        <v>53</v>
      </c>
      <c r="E12" s="56">
        <v>2</v>
      </c>
      <c r="F12" s="64">
        <v>20</v>
      </c>
      <c r="G12" s="57" t="s">
        <v>79</v>
      </c>
      <c r="H12" s="58" t="s">
        <v>80</v>
      </c>
      <c r="I12" s="15" t="s">
        <v>17</v>
      </c>
      <c r="J12" s="119" t="s">
        <v>74</v>
      </c>
      <c r="K12" s="120"/>
      <c r="L12" s="120"/>
      <c r="M12" s="120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3" t="s">
        <v>92</v>
      </c>
      <c r="C13" s="74">
        <v>403</v>
      </c>
      <c r="D13" s="75" t="s">
        <v>93</v>
      </c>
      <c r="E13" s="56">
        <v>3</v>
      </c>
      <c r="F13" s="64">
        <v>20</v>
      </c>
      <c r="G13" s="59" t="s">
        <v>94</v>
      </c>
      <c r="H13" s="60" t="s">
        <v>95</v>
      </c>
      <c r="I13" s="15" t="s">
        <v>100</v>
      </c>
      <c r="J13" s="121"/>
      <c r="K13" s="122"/>
      <c r="L13" s="122"/>
      <c r="M13" s="122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1" t="s">
        <v>35</v>
      </c>
      <c r="C14" s="62">
        <v>351</v>
      </c>
      <c r="D14" s="63" t="s">
        <v>48</v>
      </c>
      <c r="E14" s="56">
        <v>2</v>
      </c>
      <c r="F14" s="64">
        <v>20</v>
      </c>
      <c r="G14" s="57" t="s">
        <v>49</v>
      </c>
      <c r="H14" s="58" t="s">
        <v>50</v>
      </c>
      <c r="I14" s="15" t="s">
        <v>51</v>
      </c>
      <c r="J14" s="121"/>
      <c r="K14" s="122"/>
      <c r="L14" s="122"/>
      <c r="M14" s="122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1" t="s">
        <v>57</v>
      </c>
      <c r="C15" s="62">
        <v>362</v>
      </c>
      <c r="D15" s="63" t="s">
        <v>58</v>
      </c>
      <c r="E15" s="56">
        <v>2</v>
      </c>
      <c r="F15" s="64">
        <v>20</v>
      </c>
      <c r="G15" s="57" t="s">
        <v>59</v>
      </c>
      <c r="H15" s="58" t="s">
        <v>60</v>
      </c>
      <c r="I15" s="15" t="s">
        <v>51</v>
      </c>
      <c r="J15" s="123"/>
      <c r="K15" s="124"/>
      <c r="L15" s="124"/>
      <c r="M15" s="124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29" t="s">
        <v>52</v>
      </c>
      <c r="B16" s="130"/>
      <c r="C16" s="130"/>
      <c r="D16" s="130"/>
      <c r="E16" s="18"/>
      <c r="F16" s="18"/>
      <c r="G16" s="18"/>
      <c r="H16" s="18"/>
      <c r="I16" s="19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</row>
    <row r="17" spans="1:43" s="7" customFormat="1" ht="22.5" customHeight="1" x14ac:dyDescent="0.25">
      <c r="A17" s="8">
        <v>5</v>
      </c>
      <c r="B17" s="61" t="s">
        <v>16</v>
      </c>
      <c r="C17" s="62">
        <v>302</v>
      </c>
      <c r="D17" s="63" t="s">
        <v>70</v>
      </c>
      <c r="E17" s="56">
        <v>2</v>
      </c>
      <c r="F17" s="64">
        <v>20</v>
      </c>
      <c r="G17" s="57" t="s">
        <v>81</v>
      </c>
      <c r="H17" s="58" t="s">
        <v>82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3" t="s">
        <v>96</v>
      </c>
      <c r="C18" s="74">
        <v>301</v>
      </c>
      <c r="D18" s="75" t="s">
        <v>97</v>
      </c>
      <c r="E18" s="76">
        <v>3</v>
      </c>
      <c r="F18" s="64">
        <v>20</v>
      </c>
      <c r="G18" s="59" t="s">
        <v>98</v>
      </c>
      <c r="H18" s="60" t="s">
        <v>99</v>
      </c>
      <c r="I18" s="15" t="s">
        <v>56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65">
        <v>7</v>
      </c>
      <c r="B19" s="66" t="s">
        <v>35</v>
      </c>
      <c r="C19" s="67">
        <v>361</v>
      </c>
      <c r="D19" s="42" t="s">
        <v>71</v>
      </c>
      <c r="E19" s="56">
        <v>2</v>
      </c>
      <c r="F19" s="64">
        <v>20</v>
      </c>
      <c r="G19" s="57" t="s">
        <v>75</v>
      </c>
      <c r="H19" s="58" t="s">
        <v>76</v>
      </c>
      <c r="I19" s="15" t="s">
        <v>51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1" t="s">
        <v>36</v>
      </c>
      <c r="C20" s="72">
        <v>201</v>
      </c>
      <c r="D20" s="42" t="s">
        <v>37</v>
      </c>
      <c r="E20" s="68">
        <v>2</v>
      </c>
      <c r="F20" s="69">
        <v>20</v>
      </c>
      <c r="G20" s="13" t="s">
        <v>54</v>
      </c>
      <c r="H20" s="14" t="s">
        <v>55</v>
      </c>
      <c r="I20" s="15" t="s">
        <v>56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4" customFormat="1" ht="22.5" customHeight="1" x14ac:dyDescent="0.25">
      <c r="A21" s="116" t="s">
        <v>21</v>
      </c>
      <c r="B21" s="116"/>
      <c r="C21" s="116"/>
      <c r="D21" s="116"/>
      <c r="E21" s="20">
        <f>SUM(E12:E20)</f>
        <v>18</v>
      </c>
      <c r="F21" s="50"/>
      <c r="G21" s="117">
        <f>E21*280000</f>
        <v>5040000</v>
      </c>
      <c r="H21" s="118"/>
      <c r="I21" s="5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</row>
    <row r="22" spans="1:43" ht="3" customHeight="1" x14ac:dyDescent="0.15"/>
    <row r="23" spans="1:43" s="24" customFormat="1" ht="15.75" customHeight="1" x14ac:dyDescent="0.2">
      <c r="A23" s="110" t="s">
        <v>22</v>
      </c>
      <c r="B23" s="110"/>
      <c r="C23" s="110"/>
      <c r="D23" s="110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24" customFormat="1" ht="15.75" customHeight="1" x14ac:dyDescent="0.2">
      <c r="B24" s="106" t="s">
        <v>23</v>
      </c>
      <c r="C24" s="106"/>
      <c r="D24" s="106"/>
      <c r="E24" s="106"/>
      <c r="F24" s="106"/>
      <c r="G24" s="106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5"/>
      <c r="AH24" s="25"/>
    </row>
    <row r="25" spans="1:43" s="48" customFormat="1" ht="15.75" customHeight="1" x14ac:dyDescent="0.25">
      <c r="B25" s="106" t="s">
        <v>24</v>
      </c>
      <c r="C25" s="106"/>
      <c r="D25" s="106"/>
      <c r="E25" s="106"/>
      <c r="F25" s="106"/>
      <c r="G25" s="106"/>
      <c r="AG25" s="26"/>
      <c r="AH25" s="26"/>
    </row>
    <row r="26" spans="1:43" s="48" customFormat="1" ht="15.75" customHeight="1" x14ac:dyDescent="0.25">
      <c r="B26" s="106" t="s">
        <v>25</v>
      </c>
      <c r="C26" s="106"/>
      <c r="D26" s="106"/>
      <c r="E26" s="106"/>
      <c r="F26" s="106"/>
      <c r="G26" s="106"/>
      <c r="AG26" s="26"/>
      <c r="AH26" s="26"/>
    </row>
    <row r="27" spans="1:43" s="47" customFormat="1" ht="14.25" customHeight="1" x14ac:dyDescent="0.25">
      <c r="B27" s="55"/>
      <c r="C27" s="55"/>
      <c r="Q27" s="107" t="s">
        <v>62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43" s="47" customFormat="1" ht="15.75" customHeight="1" x14ac:dyDescent="0.25">
      <c r="A28" s="112" t="s">
        <v>26</v>
      </c>
      <c r="B28" s="112"/>
      <c r="C28" s="112"/>
      <c r="D28" s="112"/>
      <c r="G28" s="112" t="s">
        <v>27</v>
      </c>
      <c r="H28" s="112"/>
      <c r="I28" s="112"/>
      <c r="J28" s="112"/>
      <c r="K28" s="112"/>
      <c r="L28" s="27"/>
      <c r="M28" s="27"/>
      <c r="N28" s="27"/>
      <c r="O28" s="27"/>
      <c r="P28" s="27"/>
      <c r="Q28" s="27"/>
      <c r="R28" s="112" t="s">
        <v>33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</row>
    <row r="29" spans="1:43" s="47" customFormat="1" ht="15.75" customHeight="1" x14ac:dyDescent="0.25">
      <c r="G29" s="112" t="s">
        <v>28</v>
      </c>
      <c r="H29" s="112"/>
      <c r="I29" s="112"/>
      <c r="J29" s="112"/>
      <c r="K29" s="112"/>
      <c r="R29" s="112" t="s">
        <v>34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</row>
    <row r="30" spans="1:43" s="47" customFormat="1" ht="14.25" x14ac:dyDescent="0.25">
      <c r="AG30" s="49"/>
      <c r="AH30" s="49"/>
    </row>
    <row r="31" spans="1:43" s="47" customFormat="1" ht="14.25" x14ac:dyDescent="0.25">
      <c r="AG31" s="49"/>
      <c r="AH31" s="49"/>
    </row>
    <row r="32" spans="1:43" s="47" customFormat="1" ht="30.75" customHeight="1" x14ac:dyDescent="0.25">
      <c r="AG32" s="49"/>
      <c r="AH32" s="49"/>
    </row>
    <row r="33" spans="1:34" s="47" customFormat="1" ht="14.25" x14ac:dyDescent="0.25">
      <c r="AG33" s="49"/>
      <c r="AH33" s="49"/>
    </row>
    <row r="34" spans="1:34" s="49" customFormat="1" ht="15.75" customHeight="1" x14ac:dyDescent="0.25">
      <c r="A34" s="111" t="s">
        <v>29</v>
      </c>
      <c r="B34" s="111"/>
      <c r="C34" s="111"/>
      <c r="D34" s="111"/>
      <c r="G34" s="111" t="s">
        <v>30</v>
      </c>
      <c r="H34" s="111"/>
      <c r="I34" s="111"/>
      <c r="J34" s="111"/>
      <c r="K34" s="111"/>
      <c r="L34" s="28"/>
      <c r="M34" s="28"/>
      <c r="N34" s="28"/>
      <c r="O34" s="28"/>
      <c r="P34" s="28"/>
      <c r="Q34" s="28"/>
      <c r="R34" s="111" t="s">
        <v>31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8:D28"/>
    <mergeCell ref="G28:K28"/>
    <mergeCell ref="R28:AH28"/>
    <mergeCell ref="A11:D11"/>
    <mergeCell ref="J11:AH11"/>
    <mergeCell ref="J12:M15"/>
    <mergeCell ref="A16:D16"/>
    <mergeCell ref="J16:AH16"/>
    <mergeCell ref="A21:D21"/>
    <mergeCell ref="G21:H21"/>
    <mergeCell ref="J21:AH21"/>
    <mergeCell ref="A23:D23"/>
    <mergeCell ref="B24:G24"/>
    <mergeCell ref="B25:G25"/>
    <mergeCell ref="B26:G26"/>
    <mergeCell ref="Q27:AH27"/>
    <mergeCell ref="G29:K29"/>
    <mergeCell ref="R29:AH29"/>
    <mergeCell ref="A34:D34"/>
    <mergeCell ref="G34:K34"/>
    <mergeCell ref="R34:AH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tabSelected="1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554687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77" t="s">
        <v>0</v>
      </c>
      <c r="B1" s="77"/>
      <c r="C1" s="77"/>
      <c r="D1" s="77"/>
      <c r="E1" s="77"/>
      <c r="F1" s="78" t="s">
        <v>1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G1" s="1"/>
      <c r="AH1" s="1"/>
    </row>
    <row r="2" spans="1:35" s="52" customFormat="1" ht="14.25" customHeight="1" x14ac:dyDescent="0.2">
      <c r="A2" s="79" t="s">
        <v>32</v>
      </c>
      <c r="B2" s="79"/>
      <c r="C2" s="79"/>
      <c r="D2" s="79"/>
      <c r="E2" s="79"/>
      <c r="F2" s="80" t="s">
        <v>61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2"/>
    </row>
    <row r="5" spans="1:35" s="52" customFormat="1" ht="14.25" customHeight="1" x14ac:dyDescent="0.2">
      <c r="A5" s="82" t="s">
        <v>2</v>
      </c>
      <c r="B5" s="82"/>
      <c r="C5" s="82"/>
      <c r="D5" s="82"/>
      <c r="E5" s="82"/>
      <c r="F5" s="82"/>
      <c r="G5" s="82"/>
      <c r="H5" s="52" t="s">
        <v>3</v>
      </c>
      <c r="I5" s="83" t="s">
        <v>101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52" t="s">
        <v>3</v>
      </c>
      <c r="V5" s="1"/>
      <c r="W5" s="84" t="s">
        <v>42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s="52" customFormat="1" ht="14.25" customHeight="1" x14ac:dyDescent="0.2">
      <c r="A6" s="85" t="s">
        <v>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86" t="s">
        <v>4</v>
      </c>
      <c r="B8" s="87" t="s">
        <v>5</v>
      </c>
      <c r="C8" s="88"/>
      <c r="D8" s="93" t="s">
        <v>6</v>
      </c>
      <c r="E8" s="93" t="s">
        <v>7</v>
      </c>
      <c r="F8" s="93" t="s">
        <v>8</v>
      </c>
      <c r="G8" s="87" t="s">
        <v>9</v>
      </c>
      <c r="H8" s="88"/>
      <c r="I8" s="51" t="s">
        <v>10</v>
      </c>
      <c r="J8" s="99">
        <v>2025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D8" s="113">
        <v>2026</v>
      </c>
      <c r="AE8" s="114"/>
      <c r="AF8" s="115"/>
      <c r="AG8" s="96" t="s">
        <v>11</v>
      </c>
      <c r="AH8" s="96" t="s">
        <v>12</v>
      </c>
    </row>
    <row r="9" spans="1:35" s="4" customFormat="1" ht="18.75" customHeight="1" x14ac:dyDescent="0.25">
      <c r="A9" s="86"/>
      <c r="B9" s="89"/>
      <c r="C9" s="90"/>
      <c r="D9" s="94"/>
      <c r="E9" s="94"/>
      <c r="F9" s="94"/>
      <c r="G9" s="89"/>
      <c r="H9" s="90"/>
      <c r="I9" s="51" t="s">
        <v>13</v>
      </c>
      <c r="J9" s="102">
        <v>8</v>
      </c>
      <c r="K9" s="102"/>
      <c r="L9" s="102">
        <v>9</v>
      </c>
      <c r="M9" s="102"/>
      <c r="N9" s="102"/>
      <c r="O9" s="102"/>
      <c r="P9" s="102"/>
      <c r="Q9" s="102">
        <v>10</v>
      </c>
      <c r="R9" s="102"/>
      <c r="S9" s="102"/>
      <c r="T9" s="102"/>
      <c r="U9" s="102">
        <v>11</v>
      </c>
      <c r="V9" s="102"/>
      <c r="W9" s="102"/>
      <c r="X9" s="102"/>
      <c r="Y9" s="102">
        <v>12</v>
      </c>
      <c r="Z9" s="102"/>
      <c r="AA9" s="102"/>
      <c r="AB9" s="102"/>
      <c r="AC9" s="102"/>
      <c r="AD9" s="103">
        <v>1</v>
      </c>
      <c r="AE9" s="104"/>
      <c r="AF9" s="105"/>
      <c r="AG9" s="97"/>
      <c r="AH9" s="97"/>
    </row>
    <row r="10" spans="1:35" s="4" customFormat="1" ht="18.75" customHeight="1" x14ac:dyDescent="0.25">
      <c r="A10" s="86"/>
      <c r="B10" s="91"/>
      <c r="C10" s="92"/>
      <c r="D10" s="95"/>
      <c r="E10" s="95"/>
      <c r="F10" s="95"/>
      <c r="G10" s="91"/>
      <c r="H10" s="92"/>
      <c r="I10" s="51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98"/>
      <c r="AH10" s="98"/>
    </row>
    <row r="11" spans="1:35" s="7" customFormat="1" ht="22.5" customHeight="1" x14ac:dyDescent="0.25">
      <c r="A11" s="125" t="s">
        <v>15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5" s="7" customFormat="1" ht="22.5" customHeight="1" x14ac:dyDescent="0.25">
      <c r="A12" s="8">
        <v>1</v>
      </c>
      <c r="B12" s="61" t="s">
        <v>16</v>
      </c>
      <c r="C12" s="62">
        <v>301</v>
      </c>
      <c r="D12" s="63" t="s">
        <v>53</v>
      </c>
      <c r="E12" s="56">
        <v>2</v>
      </c>
      <c r="F12" s="64">
        <v>20</v>
      </c>
      <c r="G12" s="57" t="s">
        <v>79</v>
      </c>
      <c r="H12" s="58" t="s">
        <v>80</v>
      </c>
      <c r="I12" s="15" t="s">
        <v>17</v>
      </c>
      <c r="J12" s="119" t="s">
        <v>74</v>
      </c>
      <c r="K12" s="120"/>
      <c r="L12" s="120"/>
      <c r="M12" s="120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3" t="s">
        <v>65</v>
      </c>
      <c r="C13" s="74">
        <v>212</v>
      </c>
      <c r="D13" s="75" t="s">
        <v>66</v>
      </c>
      <c r="E13" s="56">
        <v>2</v>
      </c>
      <c r="F13" s="64">
        <v>20</v>
      </c>
      <c r="G13" s="59" t="s">
        <v>102</v>
      </c>
      <c r="H13" s="60" t="s">
        <v>103</v>
      </c>
      <c r="I13" s="15" t="s">
        <v>104</v>
      </c>
      <c r="J13" s="121"/>
      <c r="K13" s="122"/>
      <c r="L13" s="122"/>
      <c r="M13" s="122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1" t="s">
        <v>35</v>
      </c>
      <c r="C14" s="62">
        <v>351</v>
      </c>
      <c r="D14" s="63" t="s">
        <v>48</v>
      </c>
      <c r="E14" s="56">
        <v>2</v>
      </c>
      <c r="F14" s="64">
        <v>20</v>
      </c>
      <c r="G14" s="57" t="s">
        <v>49</v>
      </c>
      <c r="H14" s="58" t="s">
        <v>50</v>
      </c>
      <c r="I14" s="15" t="s">
        <v>51</v>
      </c>
      <c r="J14" s="121"/>
      <c r="K14" s="122"/>
      <c r="L14" s="122"/>
      <c r="M14" s="122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1" t="s">
        <v>57</v>
      </c>
      <c r="C15" s="62">
        <v>362</v>
      </c>
      <c r="D15" s="63" t="s">
        <v>58</v>
      </c>
      <c r="E15" s="56">
        <v>2</v>
      </c>
      <c r="F15" s="64">
        <v>20</v>
      </c>
      <c r="G15" s="57" t="s">
        <v>59</v>
      </c>
      <c r="H15" s="58" t="s">
        <v>60</v>
      </c>
      <c r="I15" s="15" t="s">
        <v>51</v>
      </c>
      <c r="J15" s="123"/>
      <c r="K15" s="124"/>
      <c r="L15" s="124"/>
      <c r="M15" s="124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29" t="s">
        <v>52</v>
      </c>
      <c r="B16" s="130"/>
      <c r="C16" s="130"/>
      <c r="D16" s="130"/>
      <c r="E16" s="18"/>
      <c r="F16" s="18"/>
      <c r="G16" s="18"/>
      <c r="H16" s="18"/>
      <c r="I16" s="19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</row>
    <row r="17" spans="1:43" s="7" customFormat="1" ht="22.5" customHeight="1" x14ac:dyDescent="0.25">
      <c r="A17" s="8">
        <v>5</v>
      </c>
      <c r="B17" s="61" t="s">
        <v>16</v>
      </c>
      <c r="C17" s="62">
        <v>302</v>
      </c>
      <c r="D17" s="63" t="s">
        <v>70</v>
      </c>
      <c r="E17" s="56">
        <v>2</v>
      </c>
      <c r="F17" s="64">
        <v>20</v>
      </c>
      <c r="G17" s="57" t="s">
        <v>81</v>
      </c>
      <c r="H17" s="58" t="s">
        <v>82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3" t="s">
        <v>65</v>
      </c>
      <c r="C18" s="74">
        <v>306</v>
      </c>
      <c r="D18" s="75" t="s">
        <v>67</v>
      </c>
      <c r="E18" s="76">
        <v>4</v>
      </c>
      <c r="F18" s="64">
        <v>20</v>
      </c>
      <c r="G18" s="59" t="s">
        <v>105</v>
      </c>
      <c r="H18" s="60" t="s">
        <v>106</v>
      </c>
      <c r="I18" s="15" t="s">
        <v>104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65">
        <v>7</v>
      </c>
      <c r="B19" s="66" t="s">
        <v>35</v>
      </c>
      <c r="C19" s="67">
        <v>361</v>
      </c>
      <c r="D19" s="42" t="s">
        <v>71</v>
      </c>
      <c r="E19" s="56">
        <v>2</v>
      </c>
      <c r="F19" s="64">
        <v>20</v>
      </c>
      <c r="G19" s="57" t="s">
        <v>75</v>
      </c>
      <c r="H19" s="58" t="s">
        <v>76</v>
      </c>
      <c r="I19" s="15" t="s">
        <v>51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3" t="s">
        <v>63</v>
      </c>
      <c r="C20" s="74">
        <v>341</v>
      </c>
      <c r="D20" s="75" t="s">
        <v>64</v>
      </c>
      <c r="E20" s="76">
        <v>2</v>
      </c>
      <c r="F20" s="64">
        <v>20</v>
      </c>
      <c r="G20" s="59" t="s">
        <v>107</v>
      </c>
      <c r="H20" s="60" t="s">
        <v>108</v>
      </c>
      <c r="I20" s="15" t="s">
        <v>109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4" customFormat="1" ht="22.5" customHeight="1" x14ac:dyDescent="0.25">
      <c r="A21" s="116" t="s">
        <v>21</v>
      </c>
      <c r="B21" s="116"/>
      <c r="C21" s="116"/>
      <c r="D21" s="116"/>
      <c r="E21" s="20">
        <f>SUM(E12:E20)</f>
        <v>18</v>
      </c>
      <c r="F21" s="50"/>
      <c r="G21" s="117">
        <f>E21*280000</f>
        <v>5040000</v>
      </c>
      <c r="H21" s="118"/>
      <c r="I21" s="5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</row>
    <row r="22" spans="1:43" ht="3" customHeight="1" x14ac:dyDescent="0.15"/>
    <row r="23" spans="1:43" s="24" customFormat="1" ht="15.75" customHeight="1" x14ac:dyDescent="0.2">
      <c r="A23" s="110" t="s">
        <v>22</v>
      </c>
      <c r="B23" s="110"/>
      <c r="C23" s="110"/>
      <c r="D23" s="110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24" customFormat="1" ht="15.75" customHeight="1" x14ac:dyDescent="0.2">
      <c r="B24" s="106" t="s">
        <v>23</v>
      </c>
      <c r="C24" s="106"/>
      <c r="D24" s="106"/>
      <c r="E24" s="106"/>
      <c r="F24" s="106"/>
      <c r="G24" s="106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5"/>
      <c r="AH24" s="25"/>
    </row>
    <row r="25" spans="1:43" s="48" customFormat="1" ht="15.75" customHeight="1" x14ac:dyDescent="0.25">
      <c r="B25" s="106" t="s">
        <v>24</v>
      </c>
      <c r="C25" s="106"/>
      <c r="D25" s="106"/>
      <c r="E25" s="106"/>
      <c r="F25" s="106"/>
      <c r="G25" s="106"/>
      <c r="AG25" s="26"/>
      <c r="AH25" s="26"/>
    </row>
    <row r="26" spans="1:43" s="48" customFormat="1" ht="15.75" customHeight="1" x14ac:dyDescent="0.25">
      <c r="B26" s="106" t="s">
        <v>25</v>
      </c>
      <c r="C26" s="106"/>
      <c r="D26" s="106"/>
      <c r="E26" s="106"/>
      <c r="F26" s="106"/>
      <c r="G26" s="106"/>
      <c r="AG26" s="26"/>
      <c r="AH26" s="26"/>
    </row>
    <row r="27" spans="1:43" s="47" customFormat="1" ht="14.25" customHeight="1" x14ac:dyDescent="0.25">
      <c r="B27" s="55"/>
      <c r="C27" s="55"/>
      <c r="Q27" s="107" t="s">
        <v>62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43" s="47" customFormat="1" ht="15.75" customHeight="1" x14ac:dyDescent="0.25">
      <c r="A28" s="112" t="s">
        <v>26</v>
      </c>
      <c r="B28" s="112"/>
      <c r="C28" s="112"/>
      <c r="D28" s="112"/>
      <c r="G28" s="112" t="s">
        <v>27</v>
      </c>
      <c r="H28" s="112"/>
      <c r="I28" s="112"/>
      <c r="J28" s="112"/>
      <c r="K28" s="112"/>
      <c r="L28" s="27"/>
      <c r="M28" s="27"/>
      <c r="N28" s="27"/>
      <c r="O28" s="27"/>
      <c r="P28" s="27"/>
      <c r="Q28" s="27"/>
      <c r="R28" s="112" t="s">
        <v>33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</row>
    <row r="29" spans="1:43" s="47" customFormat="1" ht="15.75" customHeight="1" x14ac:dyDescent="0.25">
      <c r="G29" s="112" t="s">
        <v>28</v>
      </c>
      <c r="H29" s="112"/>
      <c r="I29" s="112"/>
      <c r="J29" s="112"/>
      <c r="K29" s="112"/>
      <c r="R29" s="112" t="s">
        <v>34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</row>
    <row r="30" spans="1:43" s="47" customFormat="1" ht="14.25" x14ac:dyDescent="0.25">
      <c r="AG30" s="49"/>
      <c r="AH30" s="49"/>
    </row>
    <row r="31" spans="1:43" s="47" customFormat="1" ht="14.25" x14ac:dyDescent="0.25">
      <c r="AG31" s="49"/>
      <c r="AH31" s="49"/>
    </row>
    <row r="32" spans="1:43" s="47" customFormat="1" ht="30.75" customHeight="1" x14ac:dyDescent="0.25">
      <c r="AG32" s="49"/>
      <c r="AH32" s="49"/>
    </row>
    <row r="33" spans="1:34" s="47" customFormat="1" ht="14.25" x14ac:dyDescent="0.25">
      <c r="AG33" s="49"/>
      <c r="AH33" s="49"/>
    </row>
    <row r="34" spans="1:34" s="49" customFormat="1" ht="15.75" customHeight="1" x14ac:dyDescent="0.25">
      <c r="A34" s="111" t="s">
        <v>29</v>
      </c>
      <c r="B34" s="111"/>
      <c r="C34" s="111"/>
      <c r="D34" s="111"/>
      <c r="G34" s="111" t="s">
        <v>30</v>
      </c>
      <c r="H34" s="111"/>
      <c r="I34" s="111"/>
      <c r="J34" s="111"/>
      <c r="K34" s="111"/>
      <c r="L34" s="28"/>
      <c r="M34" s="28"/>
      <c r="N34" s="28"/>
      <c r="O34" s="28"/>
      <c r="P34" s="28"/>
      <c r="Q34" s="28"/>
      <c r="R34" s="111" t="s">
        <v>31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8:D28"/>
    <mergeCell ref="G28:K28"/>
    <mergeCell ref="R28:AH28"/>
    <mergeCell ref="A11:D11"/>
    <mergeCell ref="J11:AH11"/>
    <mergeCell ref="J12:M15"/>
    <mergeCell ref="A16:D16"/>
    <mergeCell ref="J16:AH16"/>
    <mergeCell ref="A21:D21"/>
    <mergeCell ref="G21:H21"/>
    <mergeCell ref="J21:AH21"/>
    <mergeCell ref="A23:D23"/>
    <mergeCell ref="B24:G24"/>
    <mergeCell ref="B25:G25"/>
    <mergeCell ref="B26:G26"/>
    <mergeCell ref="Q27:AH27"/>
    <mergeCell ref="G29:K29"/>
    <mergeCell ref="R29:AH29"/>
    <mergeCell ref="A34:D34"/>
    <mergeCell ref="G34:K34"/>
    <mergeCell ref="R34:AH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4"/>
  <sheetViews>
    <sheetView showGridLines="0" view="pageBreakPreview" zoomScaleNormal="100" zoomScaleSheetLayoutView="100" workbookViewId="0">
      <selection activeCell="N15" sqref="N15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88671875" style="2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77" t="s">
        <v>0</v>
      </c>
      <c r="B1" s="77"/>
      <c r="C1" s="77"/>
      <c r="D1" s="77"/>
      <c r="E1" s="77"/>
      <c r="F1" s="78" t="s">
        <v>1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G1" s="1"/>
      <c r="AH1" s="1"/>
    </row>
    <row r="2" spans="1:35" s="52" customFormat="1" ht="14.25" customHeight="1" x14ac:dyDescent="0.2">
      <c r="A2" s="79" t="s">
        <v>32</v>
      </c>
      <c r="B2" s="79"/>
      <c r="C2" s="79"/>
      <c r="D2" s="79"/>
      <c r="E2" s="79"/>
      <c r="F2" s="80" t="s">
        <v>61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2"/>
    </row>
    <row r="5" spans="1:35" s="52" customFormat="1" ht="14.25" customHeight="1" x14ac:dyDescent="0.2">
      <c r="A5" s="82" t="s">
        <v>2</v>
      </c>
      <c r="B5" s="82"/>
      <c r="C5" s="82"/>
      <c r="D5" s="82"/>
      <c r="E5" s="82"/>
      <c r="F5" s="82"/>
      <c r="G5" s="82"/>
      <c r="H5" s="52" t="s">
        <v>3</v>
      </c>
      <c r="I5" s="83" t="s">
        <v>110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52" t="s">
        <v>3</v>
      </c>
      <c r="V5" s="1"/>
      <c r="W5" s="84" t="s">
        <v>42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s="52" customFormat="1" ht="14.25" customHeight="1" x14ac:dyDescent="0.2">
      <c r="A6" s="85" t="s">
        <v>120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86" t="s">
        <v>4</v>
      </c>
      <c r="B8" s="87" t="s">
        <v>5</v>
      </c>
      <c r="C8" s="88"/>
      <c r="D8" s="93" t="s">
        <v>6</v>
      </c>
      <c r="E8" s="93" t="s">
        <v>7</v>
      </c>
      <c r="F8" s="93" t="s">
        <v>8</v>
      </c>
      <c r="G8" s="87" t="s">
        <v>9</v>
      </c>
      <c r="H8" s="88"/>
      <c r="I8" s="51" t="s">
        <v>10</v>
      </c>
      <c r="J8" s="99">
        <v>2025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D8" s="113">
        <v>2026</v>
      </c>
      <c r="AE8" s="114"/>
      <c r="AF8" s="115"/>
      <c r="AG8" s="96" t="s">
        <v>11</v>
      </c>
      <c r="AH8" s="96" t="s">
        <v>12</v>
      </c>
    </row>
    <row r="9" spans="1:35" s="4" customFormat="1" ht="18.75" customHeight="1" x14ac:dyDescent="0.25">
      <c r="A9" s="86"/>
      <c r="B9" s="89"/>
      <c r="C9" s="90"/>
      <c r="D9" s="94"/>
      <c r="E9" s="94"/>
      <c r="F9" s="94"/>
      <c r="G9" s="89"/>
      <c r="H9" s="90"/>
      <c r="I9" s="51" t="s">
        <v>13</v>
      </c>
      <c r="J9" s="102">
        <v>8</v>
      </c>
      <c r="K9" s="102"/>
      <c r="L9" s="102">
        <v>9</v>
      </c>
      <c r="M9" s="102"/>
      <c r="N9" s="102"/>
      <c r="O9" s="102"/>
      <c r="P9" s="102"/>
      <c r="Q9" s="102">
        <v>10</v>
      </c>
      <c r="R9" s="102"/>
      <c r="S9" s="102"/>
      <c r="T9" s="102"/>
      <c r="U9" s="102">
        <v>11</v>
      </c>
      <c r="V9" s="102"/>
      <c r="W9" s="102"/>
      <c r="X9" s="102"/>
      <c r="Y9" s="102">
        <v>12</v>
      </c>
      <c r="Z9" s="102"/>
      <c r="AA9" s="102"/>
      <c r="AB9" s="102"/>
      <c r="AC9" s="102"/>
      <c r="AD9" s="103">
        <v>1</v>
      </c>
      <c r="AE9" s="104"/>
      <c r="AF9" s="105"/>
      <c r="AG9" s="97"/>
      <c r="AH9" s="97"/>
    </row>
    <row r="10" spans="1:35" s="4" customFormat="1" ht="18.75" customHeight="1" x14ac:dyDescent="0.25">
      <c r="A10" s="86"/>
      <c r="B10" s="91"/>
      <c r="C10" s="92"/>
      <c r="D10" s="95"/>
      <c r="E10" s="95"/>
      <c r="F10" s="95"/>
      <c r="G10" s="91"/>
      <c r="H10" s="92"/>
      <c r="I10" s="51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98"/>
      <c r="AH10" s="98"/>
    </row>
    <row r="11" spans="1:35" s="7" customFormat="1" ht="22.5" customHeight="1" x14ac:dyDescent="0.25">
      <c r="A11" s="125" t="s">
        <v>15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8"/>
    </row>
    <row r="12" spans="1:35" s="7" customFormat="1" ht="22.5" customHeight="1" x14ac:dyDescent="0.25">
      <c r="A12" s="8">
        <v>1</v>
      </c>
      <c r="B12" s="61" t="s">
        <v>16</v>
      </c>
      <c r="C12" s="62">
        <v>301</v>
      </c>
      <c r="D12" s="63" t="s">
        <v>53</v>
      </c>
      <c r="E12" s="56">
        <v>2</v>
      </c>
      <c r="F12" s="64">
        <v>20</v>
      </c>
      <c r="G12" s="57" t="s">
        <v>79</v>
      </c>
      <c r="H12" s="58" t="s">
        <v>80</v>
      </c>
      <c r="I12" s="15" t="s">
        <v>17</v>
      </c>
      <c r="J12" s="119" t="s">
        <v>74</v>
      </c>
      <c r="K12" s="120"/>
      <c r="L12" s="120"/>
      <c r="M12" s="120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3" t="s">
        <v>111</v>
      </c>
      <c r="C13" s="74">
        <v>100</v>
      </c>
      <c r="D13" s="75" t="s">
        <v>112</v>
      </c>
      <c r="E13" s="76">
        <v>3</v>
      </c>
      <c r="F13" s="64">
        <v>20</v>
      </c>
      <c r="G13" s="59" t="s">
        <v>113</v>
      </c>
      <c r="H13" s="60" t="s">
        <v>114</v>
      </c>
      <c r="I13" s="15" t="s">
        <v>119</v>
      </c>
      <c r="J13" s="121"/>
      <c r="K13" s="122"/>
      <c r="L13" s="122"/>
      <c r="M13" s="122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1" t="s">
        <v>35</v>
      </c>
      <c r="C14" s="62">
        <v>351</v>
      </c>
      <c r="D14" s="63" t="s">
        <v>48</v>
      </c>
      <c r="E14" s="56">
        <v>2</v>
      </c>
      <c r="F14" s="64">
        <v>20</v>
      </c>
      <c r="G14" s="57" t="s">
        <v>49</v>
      </c>
      <c r="H14" s="58" t="s">
        <v>50</v>
      </c>
      <c r="I14" s="15" t="s">
        <v>51</v>
      </c>
      <c r="J14" s="121"/>
      <c r="K14" s="122"/>
      <c r="L14" s="122"/>
      <c r="M14" s="122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1" t="s">
        <v>57</v>
      </c>
      <c r="C15" s="62">
        <v>362</v>
      </c>
      <c r="D15" s="63" t="s">
        <v>58</v>
      </c>
      <c r="E15" s="56">
        <v>2</v>
      </c>
      <c r="F15" s="64">
        <v>20</v>
      </c>
      <c r="G15" s="57" t="s">
        <v>59</v>
      </c>
      <c r="H15" s="58" t="s">
        <v>60</v>
      </c>
      <c r="I15" s="15" t="s">
        <v>51</v>
      </c>
      <c r="J15" s="123"/>
      <c r="K15" s="124"/>
      <c r="L15" s="124"/>
      <c r="M15" s="124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29" t="s">
        <v>52</v>
      </c>
      <c r="B16" s="130"/>
      <c r="C16" s="130"/>
      <c r="D16" s="130"/>
      <c r="E16" s="18"/>
      <c r="F16" s="18"/>
      <c r="G16" s="18"/>
      <c r="H16" s="18"/>
      <c r="I16" s="19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</row>
    <row r="17" spans="1:43" s="7" customFormat="1" ht="22.5" customHeight="1" x14ac:dyDescent="0.25">
      <c r="A17" s="8">
        <v>5</v>
      </c>
      <c r="B17" s="61" t="s">
        <v>16</v>
      </c>
      <c r="C17" s="62">
        <v>302</v>
      </c>
      <c r="D17" s="63" t="s">
        <v>70</v>
      </c>
      <c r="E17" s="56">
        <v>2</v>
      </c>
      <c r="F17" s="64">
        <v>20</v>
      </c>
      <c r="G17" s="57" t="s">
        <v>81</v>
      </c>
      <c r="H17" s="58" t="s">
        <v>82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3" t="s">
        <v>83</v>
      </c>
      <c r="C18" s="74">
        <v>201</v>
      </c>
      <c r="D18" s="75" t="s">
        <v>115</v>
      </c>
      <c r="E18" s="56">
        <v>3</v>
      </c>
      <c r="F18" s="64">
        <v>20</v>
      </c>
      <c r="G18" s="59" t="s">
        <v>116</v>
      </c>
      <c r="H18" s="60" t="s">
        <v>117</v>
      </c>
      <c r="I18" s="15" t="s">
        <v>118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65">
        <v>7</v>
      </c>
      <c r="B19" s="66" t="s">
        <v>35</v>
      </c>
      <c r="C19" s="67">
        <v>361</v>
      </c>
      <c r="D19" s="42" t="s">
        <v>71</v>
      </c>
      <c r="E19" s="56">
        <v>2</v>
      </c>
      <c r="F19" s="64">
        <v>20</v>
      </c>
      <c r="G19" s="57" t="s">
        <v>75</v>
      </c>
      <c r="H19" s="58" t="s">
        <v>76</v>
      </c>
      <c r="I19" s="15" t="s">
        <v>51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1" t="s">
        <v>36</v>
      </c>
      <c r="C20" s="72">
        <v>201</v>
      </c>
      <c r="D20" s="42" t="s">
        <v>37</v>
      </c>
      <c r="E20" s="68">
        <v>2</v>
      </c>
      <c r="F20" s="69">
        <v>20</v>
      </c>
      <c r="G20" s="13" t="s">
        <v>54</v>
      </c>
      <c r="H20" s="14" t="s">
        <v>55</v>
      </c>
      <c r="I20" s="15" t="s">
        <v>56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4" customFormat="1" ht="22.5" customHeight="1" x14ac:dyDescent="0.25">
      <c r="A21" s="116" t="s">
        <v>21</v>
      </c>
      <c r="B21" s="116"/>
      <c r="C21" s="116"/>
      <c r="D21" s="116"/>
      <c r="E21" s="20">
        <f>SUM(E12:E20)</f>
        <v>18</v>
      </c>
      <c r="F21" s="50"/>
      <c r="G21" s="117">
        <f>E21*280000</f>
        <v>5040000</v>
      </c>
      <c r="H21" s="118"/>
      <c r="I21" s="50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</row>
    <row r="22" spans="1:43" ht="3" customHeight="1" x14ac:dyDescent="0.15"/>
    <row r="23" spans="1:43" s="24" customFormat="1" ht="15.75" customHeight="1" x14ac:dyDescent="0.2">
      <c r="A23" s="110" t="s">
        <v>22</v>
      </c>
      <c r="B23" s="110"/>
      <c r="C23" s="110"/>
      <c r="D23" s="110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24" customFormat="1" ht="15.75" customHeight="1" x14ac:dyDescent="0.2">
      <c r="B24" s="106" t="s">
        <v>23</v>
      </c>
      <c r="C24" s="106"/>
      <c r="D24" s="106"/>
      <c r="E24" s="106"/>
      <c r="F24" s="106"/>
      <c r="G24" s="106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5"/>
      <c r="AH24" s="25"/>
    </row>
    <row r="25" spans="1:43" s="48" customFormat="1" ht="15.75" customHeight="1" x14ac:dyDescent="0.25">
      <c r="B25" s="106" t="s">
        <v>24</v>
      </c>
      <c r="C25" s="106"/>
      <c r="D25" s="106"/>
      <c r="E25" s="106"/>
      <c r="F25" s="106"/>
      <c r="G25" s="106"/>
      <c r="AG25" s="26"/>
      <c r="AH25" s="26"/>
    </row>
    <row r="26" spans="1:43" s="48" customFormat="1" ht="15.75" customHeight="1" x14ac:dyDescent="0.25">
      <c r="B26" s="106" t="s">
        <v>25</v>
      </c>
      <c r="C26" s="106"/>
      <c r="D26" s="106"/>
      <c r="E26" s="106"/>
      <c r="F26" s="106"/>
      <c r="G26" s="106"/>
      <c r="AG26" s="26"/>
      <c r="AH26" s="26"/>
    </row>
    <row r="27" spans="1:43" s="47" customFormat="1" ht="14.25" customHeight="1" x14ac:dyDescent="0.25">
      <c r="B27" s="55"/>
      <c r="C27" s="55"/>
      <c r="Q27" s="107" t="s">
        <v>62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43" s="47" customFormat="1" ht="15.75" customHeight="1" x14ac:dyDescent="0.25">
      <c r="A28" s="112" t="s">
        <v>26</v>
      </c>
      <c r="B28" s="112"/>
      <c r="C28" s="112"/>
      <c r="D28" s="112"/>
      <c r="G28" s="112" t="s">
        <v>27</v>
      </c>
      <c r="H28" s="112"/>
      <c r="I28" s="112"/>
      <c r="J28" s="112"/>
      <c r="K28" s="112"/>
      <c r="L28" s="27"/>
      <c r="M28" s="27"/>
      <c r="N28" s="27"/>
      <c r="O28" s="27"/>
      <c r="P28" s="27"/>
      <c r="Q28" s="27"/>
      <c r="R28" s="112" t="s">
        <v>33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</row>
    <row r="29" spans="1:43" s="47" customFormat="1" ht="15.75" customHeight="1" x14ac:dyDescent="0.25">
      <c r="G29" s="112" t="s">
        <v>28</v>
      </c>
      <c r="H29" s="112"/>
      <c r="I29" s="112"/>
      <c r="J29" s="112"/>
      <c r="K29" s="112"/>
      <c r="R29" s="112" t="s">
        <v>34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</row>
    <row r="30" spans="1:43" s="47" customFormat="1" ht="14.25" x14ac:dyDescent="0.25">
      <c r="AG30" s="49"/>
      <c r="AH30" s="49"/>
    </row>
    <row r="31" spans="1:43" s="47" customFormat="1" ht="14.25" x14ac:dyDescent="0.25">
      <c r="AG31" s="49"/>
      <c r="AH31" s="49"/>
    </row>
    <row r="32" spans="1:43" s="47" customFormat="1" ht="30.75" customHeight="1" x14ac:dyDescent="0.25">
      <c r="AG32" s="49"/>
      <c r="AH32" s="49"/>
    </row>
    <row r="33" spans="1:34" s="47" customFormat="1" ht="14.25" x14ac:dyDescent="0.25">
      <c r="AG33" s="49"/>
      <c r="AH33" s="49"/>
    </row>
    <row r="34" spans="1:34" s="49" customFormat="1" ht="15.75" customHeight="1" x14ac:dyDescent="0.25">
      <c r="A34" s="111" t="s">
        <v>29</v>
      </c>
      <c r="B34" s="111"/>
      <c r="C34" s="111"/>
      <c r="D34" s="111"/>
      <c r="G34" s="111" t="s">
        <v>30</v>
      </c>
      <c r="H34" s="111"/>
      <c r="I34" s="111"/>
      <c r="J34" s="111"/>
      <c r="K34" s="111"/>
      <c r="L34" s="28"/>
      <c r="M34" s="28"/>
      <c r="N34" s="28"/>
      <c r="O34" s="28"/>
      <c r="P34" s="28"/>
      <c r="Q34" s="28"/>
      <c r="R34" s="111" t="s">
        <v>31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8:D28"/>
    <mergeCell ref="G28:K28"/>
    <mergeCell ref="R28:AH28"/>
    <mergeCell ref="A11:D11"/>
    <mergeCell ref="J11:AH11"/>
    <mergeCell ref="J12:M15"/>
    <mergeCell ref="A16:D16"/>
    <mergeCell ref="J16:AH16"/>
    <mergeCell ref="A21:D21"/>
    <mergeCell ref="G21:H21"/>
    <mergeCell ref="J21:AH21"/>
    <mergeCell ref="A23:D23"/>
    <mergeCell ref="B24:G24"/>
    <mergeCell ref="B25:G25"/>
    <mergeCell ref="B26:G26"/>
    <mergeCell ref="Q27:AH27"/>
    <mergeCell ref="G29:K29"/>
    <mergeCell ref="R29:AH29"/>
    <mergeCell ref="A34:D34"/>
    <mergeCell ref="G34:K34"/>
    <mergeCell ref="R34:AH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1. NAB</vt:lpstr>
      <vt:lpstr>2. TPM</vt:lpstr>
      <vt:lpstr>3. KDN</vt:lpstr>
      <vt:lpstr>4. XDD</vt:lpstr>
      <vt:lpstr>5. LKT (Dự phòng)</vt:lpstr>
      <vt:lpstr>'1. NAB'!Print_Area</vt:lpstr>
      <vt:lpstr>'2. TPM'!Print_Area</vt:lpstr>
      <vt:lpstr>'3. KDN'!Print_Area</vt:lpstr>
      <vt:lpstr>'4. XDD'!Print_Area</vt:lpstr>
      <vt:lpstr>'5. LKT (Dự phòng)'!Print_Area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2025-08-13T02:17:02Z</cp:lastPrinted>
  <dcterms:created xsi:type="dcterms:W3CDTF">2024-10-01T08:25:00Z</dcterms:created>
  <dcterms:modified xsi:type="dcterms:W3CDTF">2025-08-15T09:52:20Z</dcterms:modified>
</cp:coreProperties>
</file>