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/>
  </bookViews>
  <sheets>
    <sheet name="1. CNTT" sheetId="1" r:id="rId1"/>
  </sheets>
  <calcPr calcId="162913"/>
</workbook>
</file>

<file path=xl/calcChain.xml><?xml version="1.0" encoding="utf-8"?>
<calcChain xmlns="http://schemas.openxmlformats.org/spreadsheetml/2006/main">
  <c r="E21" i="1" l="1"/>
  <c r="G21" i="1" s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</calcChain>
</file>

<file path=xl/sharedStrings.xml><?xml version="1.0" encoding="utf-8"?>
<sst xmlns="http://schemas.openxmlformats.org/spreadsheetml/2006/main" count="158" uniqueCount="70">
  <si>
    <t>BỘ GIÁO DỤC &amp; ĐÀO TẠO</t>
  </si>
  <si>
    <t>CỘNG HÒA XÃ HỘI CHỦ NGHĨA VIỆT NAM</t>
  </si>
  <si>
    <t>*</t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</si>
  <si>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</si>
  <si>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</si>
  <si>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</si>
  <si>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</si>
  <si>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</si>
  <si>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</si>
  <si>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</si>
  <si>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</si>
  <si>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</si>
  <si>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</si>
  <si>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</si>
  <si>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</si>
  <si>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</si>
  <si>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</si>
  <si>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</si>
  <si>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</si>
  <si>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</si>
  <si>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Đồ Án CDIO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</si>
  <si>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</si>
  <si>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</si>
  <si>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</si>
  <si>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</si>
  <si>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</si>
  <si>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</si>
  <si>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</si>
  <si>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</si>
  <si>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</si>
  <si>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</si>
  <si>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</si>
  <si>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TRẠM ĐÀO TẠO:  ĐẮK LẮK + ĐÀ NẴNG  + TP HỒ CHÍ MINH + HÀ NỘI + PHÚ YÊN</t>
  </si>
  <si>
    <t>CHƯƠNG TRÌNH: T + C</t>
  </si>
  <si>
    <t>KT. GIÁM ĐỐC</t>
  </si>
  <si>
    <t>Đà Nẵng, ngày……..tháng …... năm 2025</t>
  </si>
  <si>
    <t>PHÓ GIÁM ĐỐC</t>
  </si>
  <si>
    <t>CR</t>
  </si>
  <si>
    <t>SE</t>
  </si>
  <si>
    <t>ĐẠI HỌC DUY TÂN</t>
  </si>
  <si>
    <t>HIS</t>
  </si>
  <si>
    <t>Lịch Sử Văn Minh Thế Giới 2</t>
  </si>
  <si>
    <t>CS</t>
  </si>
  <si>
    <t>Anh Ngữ Cao Cấp 1</t>
  </si>
  <si>
    <t>Hệ Điều Hành Unix / Linux</t>
  </si>
  <si>
    <t>Mạng Máy Tính</t>
  </si>
  <si>
    <t>Lắp Ráp &amp; Bảo Trì Hệ Thống</t>
  </si>
  <si>
    <t>Phân Tích &amp; Thiết Kế Hệ Thống</t>
  </si>
  <si>
    <t>Lập Trình Hướng Đối Tượng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</si>
  <si>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</si>
  <si>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06</t>
    </r>
  </si>
  <si>
    <r>
      <t>HỌC KỲ:</t>
    </r>
    <r>
      <rPr>
        <b/>
        <sz val="11"/>
        <color rgb="FF0000FF"/>
        <rFont val="Times New Roman"/>
        <family val="1"/>
      </rPr>
      <t xml:space="preserve"> III</t>
    </r>
    <r>
      <rPr>
        <b/>
        <sz val="11"/>
        <rFont val="Times New Roman"/>
        <family val="1"/>
      </rPr>
      <t xml:space="preserve"> (ĐỢT HỌC: 5 + 6)       </t>
    </r>
  </si>
  <si>
    <t xml:space="preserve">ThS. Nguyễn Thị Bích </t>
  </si>
  <si>
    <t>Giang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</si>
  <si>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 (TS ĐỢT 3)</t>
    </r>
    <r>
      <rPr>
        <b/>
        <sz val="12"/>
        <rFont val="Times New Roman"/>
        <family val="1"/>
      </rPr>
      <t xml:space="preserve">   -   NĂM HỌC: 2025 - 2026    </t>
    </r>
  </si>
  <si>
    <t xml:space="preserve">ThS. Đặng Ngọc </t>
  </si>
  <si>
    <t>Cường</t>
  </si>
  <si>
    <t>ThS. Nguyễn Quốc</t>
  </si>
  <si>
    <t>Long</t>
  </si>
  <si>
    <t>ThS. Võ</t>
  </si>
  <si>
    <t>Tuấn</t>
  </si>
  <si>
    <t xml:space="preserve">ThS. Trần Thị Thanh </t>
  </si>
  <si>
    <t>Lan</t>
  </si>
  <si>
    <t>ThS. Nguyễn Hữu</t>
  </si>
  <si>
    <t>Phúc</t>
  </si>
  <si>
    <t xml:space="preserve">ThS. Hồ Thị Ái </t>
  </si>
  <si>
    <t>Phương</t>
  </si>
  <si>
    <t>K. CNTT</t>
  </si>
  <si>
    <t>K. XHNV</t>
  </si>
  <si>
    <t>Độc lập - Tự do - Hạnh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</si>
</sst>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3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9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92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4" fontId="7" fillId="0" borderId="0" xfId="1" applyNumberFormat="1" applyFont="1" applyFill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H34"/>
  <sheetViews>
    <sheetView showGridLines="0" tabSelected="1" view="pageBreakPreview" zoomScaleNormal="100" zoomScaleSheetLayoutView="100" workbookViewId="0">
      <selection activeCell="M18" sqref="M18"/>
    </sheetView>
  </sheetViews>
  <sheetFormatPr defaultColWidth="9" defaultRowHeight="8.25" x14ac:dyDescent="0.15"/>
  <cols>
    <col min="1" max="1" width="3" style="27" customWidth="1"/>
    <col min="2" max="2" width="4" style="27" bestFit="1" customWidth="1"/>
    <col min="3" max="3" width="2.77734375" style="27" bestFit="1" customWidth="1"/>
    <col min="4" max="4" width="18.5546875" style="27" bestFit="1" customWidth="1"/>
    <col min="5" max="6" width="2.6640625" style="27" bestFit="1" customWidth="1"/>
    <col min="7" max="7" width="13.33203125" style="27" bestFit="1" customWidth="1"/>
    <col min="8" max="8" width="4.88671875" style="27" bestFit="1" customWidth="1"/>
    <col min="9" max="9" width="8.109375" style="27" bestFit="1" customWidth="1"/>
    <col min="10" max="24" width="2.5546875" style="27" customWidth="1"/>
    <col min="25" max="30" width="2.5546875" style="28" customWidth="1"/>
    <col min="31" max="31" width="4" style="29" customWidth="1"/>
    <col min="32" max="32" width="3.6640625" style="29" bestFit="1" customWidth="1"/>
    <col min="33" max="33" width="9" style="27" bestFit="1" customWidth="1"/>
    <col min="34" max="16384" width="9" style="27"/>
  </cols>
  <sheetData>
    <row r="1" spans="1:34" s="2" customFormat="1" ht="14.25" customHeight="1" x14ac:dyDescent="0.2">
      <c r="A1" s="68" t="s">
        <v>0</v>
      </c>
      <c r="B1" s="68"/>
      <c r="C1" s="68"/>
      <c r="D1" s="68"/>
      <c r="E1" s="68"/>
      <c r="F1" s="69" t="s">
        <v>1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1"/>
      <c r="AH1" s="1"/>
    </row>
    <row r="2" spans="1:34" s="2" customFormat="1" ht="14.25" customHeight="1" x14ac:dyDescent="0.2">
      <c r="A2" s="70" t="s">
        <v>39</v>
      </c>
      <c r="B2" s="70"/>
      <c r="C2" s="70"/>
      <c r="D2" s="70"/>
      <c r="E2" s="70"/>
      <c r="F2" s="71" t="s">
        <v>69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3"/>
    </row>
    <row r="3" spans="1:34" s="2" customFormat="1" ht="3.75" customHeight="1" x14ac:dyDescent="0.2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</row>
    <row r="4" spans="1:34" s="2" customFormat="1" ht="17.25" customHeight="1" x14ac:dyDescent="0.2">
      <c r="A4" s="72" t="s">
        <v>54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"/>
    </row>
    <row r="5" spans="1:34" s="2" customFormat="1" ht="17.25" customHeight="1" x14ac:dyDescent="0.2">
      <c r="A5" s="43" t="s">
        <v>51</v>
      </c>
      <c r="B5" s="43"/>
      <c r="C5" s="43"/>
      <c r="D5" s="43"/>
      <c r="E5" s="43"/>
      <c r="F5" s="43"/>
      <c r="G5" s="43"/>
      <c r="H5" s="2" t="s">
        <v>2</v>
      </c>
      <c r="I5" s="44" t="s">
        <v>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2" t="s">
        <v>2</v>
      </c>
      <c r="W5" s="45" t="s">
        <v>33</v>
      </c>
      <c r="X5" s="45"/>
      <c r="Y5" s="45"/>
      <c r="Z5" s="45"/>
      <c r="AA5" s="45"/>
      <c r="AB5" s="45"/>
      <c r="AC5" s="45"/>
      <c r="AD5" s="45"/>
      <c r="AE5" s="45"/>
      <c r="AF5" s="45"/>
      <c r="AG5" s="3"/>
    </row>
    <row r="6" spans="1:34" s="2" customFormat="1" ht="17.25" customHeight="1" x14ac:dyDescent="0.2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4" s="6" customFormat="1" ht="3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</row>
    <row r="8" spans="1:34" s="8" customFormat="1" ht="18.75" customHeight="1" x14ac:dyDescent="0.25">
      <c r="A8" s="48" t="s">
        <v>4</v>
      </c>
      <c r="B8" s="49" t="s">
        <v>5</v>
      </c>
      <c r="C8" s="50"/>
      <c r="D8" s="55" t="s">
        <v>6</v>
      </c>
      <c r="E8" s="55" t="s">
        <v>7</v>
      </c>
      <c r="F8" s="55" t="s">
        <v>8</v>
      </c>
      <c r="G8" s="49" t="s">
        <v>9</v>
      </c>
      <c r="H8" s="50"/>
      <c r="I8" s="7" t="s">
        <v>10</v>
      </c>
      <c r="J8" s="61">
        <v>2025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3">
        <v>2026</v>
      </c>
      <c r="AC8" s="64"/>
      <c r="AD8" s="64"/>
      <c r="AE8" s="58" t="s">
        <v>11</v>
      </c>
      <c r="AF8" s="58" t="s">
        <v>12</v>
      </c>
    </row>
    <row r="9" spans="1:34" s="8" customFormat="1" ht="18.75" customHeight="1" x14ac:dyDescent="0.25">
      <c r="A9" s="48"/>
      <c r="B9" s="51"/>
      <c r="C9" s="52"/>
      <c r="D9" s="56"/>
      <c r="E9" s="56"/>
      <c r="F9" s="56"/>
      <c r="G9" s="51"/>
      <c r="H9" s="52"/>
      <c r="I9" s="7" t="s">
        <v>13</v>
      </c>
      <c r="J9" s="74">
        <v>9</v>
      </c>
      <c r="K9" s="74"/>
      <c r="L9" s="74"/>
      <c r="M9" s="74"/>
      <c r="N9" s="74"/>
      <c r="O9" s="74">
        <v>10</v>
      </c>
      <c r="P9" s="74"/>
      <c r="Q9" s="74"/>
      <c r="R9" s="74"/>
      <c r="S9" s="74">
        <v>11</v>
      </c>
      <c r="T9" s="74"/>
      <c r="U9" s="74"/>
      <c r="V9" s="74"/>
      <c r="W9" s="74">
        <v>12</v>
      </c>
      <c r="X9" s="74"/>
      <c r="Y9" s="74"/>
      <c r="Z9" s="74"/>
      <c r="AA9" s="74"/>
      <c r="AB9" s="65">
        <v>1</v>
      </c>
      <c r="AC9" s="66"/>
      <c r="AD9" s="67"/>
      <c r="AE9" s="59"/>
      <c r="AF9" s="59"/>
    </row>
    <row r="10" spans="1:34" s="8" customFormat="1" ht="18.75" customHeight="1" x14ac:dyDescent="0.25">
      <c r="A10" s="48"/>
      <c r="B10" s="53"/>
      <c r="C10" s="54"/>
      <c r="D10" s="57"/>
      <c r="E10" s="57"/>
      <c r="F10" s="57"/>
      <c r="G10" s="53"/>
      <c r="H10" s="54"/>
      <c r="I10" s="7" t="s">
        <v>14</v>
      </c>
      <c r="J10" s="9">
        <v>46266</v>
      </c>
      <c r="K10" s="9">
        <f>J10+7</f>
        <v>46273</v>
      </c>
      <c r="L10" s="9">
        <f t="shared" ref="L10:AD10" si="0">K10+7</f>
        <v>46280</v>
      </c>
      <c r="M10" s="9">
        <f t="shared" si="0"/>
        <v>46287</v>
      </c>
      <c r="N10" s="9">
        <f t="shared" si="0"/>
        <v>46294</v>
      </c>
      <c r="O10" s="9">
        <f t="shared" si="0"/>
        <v>46301</v>
      </c>
      <c r="P10" s="9">
        <f t="shared" si="0"/>
        <v>46308</v>
      </c>
      <c r="Q10" s="9">
        <f t="shared" si="0"/>
        <v>46315</v>
      </c>
      <c r="R10" s="9">
        <f t="shared" si="0"/>
        <v>46322</v>
      </c>
      <c r="S10" s="9">
        <f t="shared" si="0"/>
        <v>46329</v>
      </c>
      <c r="T10" s="9">
        <f t="shared" si="0"/>
        <v>46336</v>
      </c>
      <c r="U10" s="9">
        <f t="shared" si="0"/>
        <v>46343</v>
      </c>
      <c r="V10" s="9">
        <f t="shared" si="0"/>
        <v>46350</v>
      </c>
      <c r="W10" s="9">
        <f t="shared" si="0"/>
        <v>46357</v>
      </c>
      <c r="X10" s="9">
        <f t="shared" si="0"/>
        <v>46364</v>
      </c>
      <c r="Y10" s="9">
        <f t="shared" si="0"/>
        <v>46371</v>
      </c>
      <c r="Z10" s="9">
        <f t="shared" si="0"/>
        <v>46378</v>
      </c>
      <c r="AA10" s="9">
        <f t="shared" si="0"/>
        <v>46385</v>
      </c>
      <c r="AB10" s="9">
        <f t="shared" si="0"/>
        <v>46392</v>
      </c>
      <c r="AC10" s="9">
        <f t="shared" si="0"/>
        <v>46399</v>
      </c>
      <c r="AD10" s="9">
        <f t="shared" si="0"/>
        <v>46406</v>
      </c>
      <c r="AE10" s="60"/>
      <c r="AF10" s="60"/>
    </row>
    <row r="11" spans="1:34" s="11" customFormat="1" ht="22.5" customHeight="1" x14ac:dyDescent="0.25">
      <c r="A11" s="75" t="s">
        <v>49</v>
      </c>
      <c r="B11" s="76"/>
      <c r="C11" s="76"/>
      <c r="D11" s="76"/>
      <c r="E11" s="10"/>
      <c r="F11" s="10"/>
      <c r="G11" s="10"/>
      <c r="H11" s="10"/>
      <c r="I11" s="10"/>
      <c r="J11" s="77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9"/>
    </row>
    <row r="12" spans="1:34" s="11" customFormat="1" ht="22.5" customHeight="1" x14ac:dyDescent="0.25">
      <c r="A12" s="24">
        <v>1</v>
      </c>
      <c r="B12" s="12" t="s">
        <v>15</v>
      </c>
      <c r="C12" s="13">
        <v>301</v>
      </c>
      <c r="D12" s="14" t="s">
        <v>43</v>
      </c>
      <c r="E12" s="15">
        <v>2</v>
      </c>
      <c r="F12" s="16">
        <v>30</v>
      </c>
      <c r="G12" s="17" t="s">
        <v>52</v>
      </c>
      <c r="H12" s="18" t="s">
        <v>53</v>
      </c>
      <c r="I12" s="19" t="s">
        <v>16</v>
      </c>
      <c r="J12" s="20" t="s">
        <v>17</v>
      </c>
      <c r="K12" s="20" t="s">
        <v>17</v>
      </c>
      <c r="L12" s="20" t="s">
        <v>17</v>
      </c>
      <c r="M12" s="20" t="s">
        <v>17</v>
      </c>
      <c r="N12" s="20" t="s">
        <v>17</v>
      </c>
      <c r="O12" s="20" t="s">
        <v>17</v>
      </c>
      <c r="P12" s="20" t="s">
        <v>17</v>
      </c>
      <c r="Q12" s="20" t="s">
        <v>17</v>
      </c>
      <c r="R12" s="20" t="s">
        <v>18</v>
      </c>
      <c r="S12" s="20" t="s">
        <v>19</v>
      </c>
      <c r="T12" s="20"/>
      <c r="U12" s="20"/>
      <c r="V12" s="20"/>
      <c r="W12" s="20"/>
      <c r="X12" s="41"/>
      <c r="Y12" s="41"/>
      <c r="Z12" s="41"/>
      <c r="AA12" s="41"/>
      <c r="AB12" s="41"/>
      <c r="AC12" s="20"/>
      <c r="AD12" s="20"/>
      <c r="AE12" s="20">
        <v>4</v>
      </c>
      <c r="AF12" s="21"/>
      <c r="AG12" s="42"/>
    </row>
    <row r="13" spans="1:34" s="11" customFormat="1" ht="22.5" customHeight="1" x14ac:dyDescent="0.25">
      <c r="A13" s="24">
        <v>2</v>
      </c>
      <c r="B13" s="12" t="s">
        <v>42</v>
      </c>
      <c r="C13" s="13">
        <v>226</v>
      </c>
      <c r="D13" s="14" t="s">
        <v>44</v>
      </c>
      <c r="E13" s="15">
        <v>2</v>
      </c>
      <c r="F13" s="16">
        <v>30</v>
      </c>
      <c r="G13" s="17" t="s">
        <v>55</v>
      </c>
      <c r="H13" s="18" t="s">
        <v>56</v>
      </c>
      <c r="I13" s="19" t="s">
        <v>67</v>
      </c>
      <c r="J13" s="20" t="s">
        <v>17</v>
      </c>
      <c r="K13" s="20" t="s">
        <v>17</v>
      </c>
      <c r="L13" s="20" t="s">
        <v>17</v>
      </c>
      <c r="M13" s="20" t="s">
        <v>17</v>
      </c>
      <c r="N13" s="20" t="s">
        <v>17</v>
      </c>
      <c r="O13" s="20" t="s">
        <v>17</v>
      </c>
      <c r="P13" s="20" t="s">
        <v>17</v>
      </c>
      <c r="Q13" s="20" t="s">
        <v>17</v>
      </c>
      <c r="R13" s="20" t="s">
        <v>18</v>
      </c>
      <c r="S13" s="20" t="s">
        <v>19</v>
      </c>
      <c r="T13" s="20"/>
      <c r="U13" s="20"/>
      <c r="V13" s="20"/>
      <c r="W13" s="20"/>
      <c r="X13" s="41"/>
      <c r="Y13" s="41"/>
      <c r="Z13" s="41"/>
      <c r="AA13" s="41"/>
      <c r="AB13" s="41"/>
      <c r="AC13" s="20"/>
      <c r="AD13" s="20"/>
      <c r="AE13" s="20">
        <v>4</v>
      </c>
      <c r="AF13" s="21"/>
    </row>
    <row r="14" spans="1:34" s="11" customFormat="1" ht="22.5" customHeight="1" x14ac:dyDescent="0.25">
      <c r="A14" s="24">
        <v>3</v>
      </c>
      <c r="B14" s="12" t="s">
        <v>42</v>
      </c>
      <c r="C14" s="13">
        <v>252</v>
      </c>
      <c r="D14" s="14" t="s">
        <v>45</v>
      </c>
      <c r="E14" s="15">
        <v>3</v>
      </c>
      <c r="F14" s="16">
        <v>30</v>
      </c>
      <c r="G14" s="17" t="s">
        <v>57</v>
      </c>
      <c r="H14" s="18" t="s">
        <v>58</v>
      </c>
      <c r="I14" s="19" t="s">
        <v>67</v>
      </c>
      <c r="J14" s="20" t="s">
        <v>17</v>
      </c>
      <c r="K14" s="20" t="s">
        <v>17</v>
      </c>
      <c r="L14" s="20" t="s">
        <v>17</v>
      </c>
      <c r="M14" s="20" t="s">
        <v>17</v>
      </c>
      <c r="N14" s="20" t="s">
        <v>17</v>
      </c>
      <c r="O14" s="20" t="s">
        <v>17</v>
      </c>
      <c r="P14" s="20" t="s">
        <v>17</v>
      </c>
      <c r="Q14" s="20" t="s">
        <v>17</v>
      </c>
      <c r="R14" s="20" t="s">
        <v>18</v>
      </c>
      <c r="S14" s="20" t="s">
        <v>19</v>
      </c>
      <c r="T14" s="20"/>
      <c r="U14" s="20"/>
      <c r="V14" s="20"/>
      <c r="W14" s="20"/>
      <c r="X14" s="41"/>
      <c r="Y14" s="41"/>
      <c r="Z14" s="41"/>
      <c r="AA14" s="41"/>
      <c r="AB14" s="41"/>
      <c r="AC14" s="20"/>
      <c r="AD14" s="20"/>
      <c r="AE14" s="20">
        <v>4</v>
      </c>
      <c r="AF14" s="21"/>
    </row>
    <row r="15" spans="1:34" s="11" customFormat="1" ht="22.5" customHeight="1" x14ac:dyDescent="0.25">
      <c r="A15" s="24">
        <v>4</v>
      </c>
      <c r="B15" s="12" t="s">
        <v>38</v>
      </c>
      <c r="C15" s="13">
        <v>397</v>
      </c>
      <c r="D15" s="14" t="s">
        <v>20</v>
      </c>
      <c r="E15" s="15">
        <v>1</v>
      </c>
      <c r="F15" s="16">
        <v>30</v>
      </c>
      <c r="G15" s="17" t="s">
        <v>57</v>
      </c>
      <c r="H15" s="18" t="s">
        <v>58</v>
      </c>
      <c r="I15" s="19" t="s">
        <v>67</v>
      </c>
      <c r="J15" s="20" t="s">
        <v>17</v>
      </c>
      <c r="K15" s="20" t="s">
        <v>17</v>
      </c>
      <c r="L15" s="20" t="s">
        <v>17</v>
      </c>
      <c r="M15" s="20" t="s">
        <v>17</v>
      </c>
      <c r="N15" s="20" t="s">
        <v>17</v>
      </c>
      <c r="O15" s="20" t="s">
        <v>17</v>
      </c>
      <c r="P15" s="20" t="s">
        <v>17</v>
      </c>
      <c r="Q15" s="20" t="s">
        <v>17</v>
      </c>
      <c r="R15" s="20" t="s">
        <v>18</v>
      </c>
      <c r="S15" s="20" t="s">
        <v>19</v>
      </c>
      <c r="T15" s="20"/>
      <c r="U15" s="20"/>
      <c r="V15" s="20"/>
      <c r="W15" s="20"/>
      <c r="X15" s="41"/>
      <c r="Y15" s="41"/>
      <c r="Z15" s="41"/>
      <c r="AA15" s="41"/>
      <c r="AB15" s="41"/>
      <c r="AC15" s="20"/>
      <c r="AD15" s="20"/>
      <c r="AE15" s="20">
        <v>4</v>
      </c>
      <c r="AF15" s="21"/>
    </row>
    <row r="16" spans="1:34" s="11" customFormat="1" ht="22.5" customHeight="1" x14ac:dyDescent="0.25">
      <c r="A16" s="80" t="s">
        <v>50</v>
      </c>
      <c r="B16" s="81"/>
      <c r="C16" s="81"/>
      <c r="D16" s="81"/>
      <c r="E16" s="22"/>
      <c r="F16" s="22"/>
      <c r="G16" s="22"/>
      <c r="H16" s="22"/>
      <c r="I16" s="23"/>
      <c r="J16" s="3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40"/>
    </row>
    <row r="17" spans="1:32" s="11" customFormat="1" ht="22.5" customHeight="1" x14ac:dyDescent="0.25">
      <c r="A17" s="24">
        <v>5</v>
      </c>
      <c r="B17" s="12" t="s">
        <v>37</v>
      </c>
      <c r="C17" s="13">
        <v>210</v>
      </c>
      <c r="D17" s="14" t="s">
        <v>46</v>
      </c>
      <c r="E17" s="15">
        <v>2</v>
      </c>
      <c r="F17" s="16">
        <v>30</v>
      </c>
      <c r="G17" s="17" t="s">
        <v>59</v>
      </c>
      <c r="H17" s="18" t="s">
        <v>60</v>
      </c>
      <c r="I17" s="19" t="s">
        <v>67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 t="s">
        <v>17</v>
      </c>
      <c r="V17" s="20" t="s">
        <v>17</v>
      </c>
      <c r="W17" s="20" t="s">
        <v>17</v>
      </c>
      <c r="X17" s="41" t="s">
        <v>17</v>
      </c>
      <c r="Y17" s="41" t="s">
        <v>17</v>
      </c>
      <c r="Z17" s="41" t="s">
        <v>17</v>
      </c>
      <c r="AA17" s="41" t="s">
        <v>17</v>
      </c>
      <c r="AB17" s="41" t="s">
        <v>17</v>
      </c>
      <c r="AC17" s="20" t="s">
        <v>18</v>
      </c>
      <c r="AD17" s="20" t="s">
        <v>19</v>
      </c>
      <c r="AE17" s="20">
        <v>4</v>
      </c>
      <c r="AF17" s="21"/>
    </row>
    <row r="18" spans="1:32" s="11" customFormat="1" ht="22.5" customHeight="1" x14ac:dyDescent="0.25">
      <c r="A18" s="24">
        <v>6</v>
      </c>
      <c r="B18" s="12" t="s">
        <v>42</v>
      </c>
      <c r="C18" s="13">
        <v>303</v>
      </c>
      <c r="D18" s="14" t="s">
        <v>47</v>
      </c>
      <c r="E18" s="15">
        <v>3</v>
      </c>
      <c r="F18" s="16">
        <v>30</v>
      </c>
      <c r="G18" s="17" t="s">
        <v>61</v>
      </c>
      <c r="H18" s="18" t="s">
        <v>62</v>
      </c>
      <c r="I18" s="19" t="s">
        <v>67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 t="s">
        <v>17</v>
      </c>
      <c r="V18" s="20" t="s">
        <v>17</v>
      </c>
      <c r="W18" s="20" t="s">
        <v>17</v>
      </c>
      <c r="X18" s="41" t="s">
        <v>17</v>
      </c>
      <c r="Y18" s="41" t="s">
        <v>17</v>
      </c>
      <c r="Z18" s="41" t="s">
        <v>17</v>
      </c>
      <c r="AA18" s="41" t="s">
        <v>17</v>
      </c>
      <c r="AB18" s="41" t="s">
        <v>17</v>
      </c>
      <c r="AC18" s="20" t="s">
        <v>18</v>
      </c>
      <c r="AD18" s="20" t="s">
        <v>19</v>
      </c>
      <c r="AE18" s="20">
        <v>4</v>
      </c>
      <c r="AF18" s="21"/>
    </row>
    <row r="19" spans="1:32" s="11" customFormat="1" ht="22.5" customHeight="1" x14ac:dyDescent="0.25">
      <c r="A19" s="24">
        <v>7</v>
      </c>
      <c r="B19" s="12" t="s">
        <v>42</v>
      </c>
      <c r="C19" s="13">
        <v>311</v>
      </c>
      <c r="D19" s="14" t="s">
        <v>48</v>
      </c>
      <c r="E19" s="15">
        <v>4</v>
      </c>
      <c r="F19" s="16">
        <v>30</v>
      </c>
      <c r="G19" s="17" t="s">
        <v>63</v>
      </c>
      <c r="H19" s="18" t="s">
        <v>64</v>
      </c>
      <c r="I19" s="19" t="s">
        <v>67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 t="s">
        <v>17</v>
      </c>
      <c r="V19" s="20" t="s">
        <v>17</v>
      </c>
      <c r="W19" s="20" t="s">
        <v>17</v>
      </c>
      <c r="X19" s="41" t="s">
        <v>17</v>
      </c>
      <c r="Y19" s="41" t="s">
        <v>17</v>
      </c>
      <c r="Z19" s="41" t="s">
        <v>17</v>
      </c>
      <c r="AA19" s="41" t="s">
        <v>17</v>
      </c>
      <c r="AB19" s="41" t="s">
        <v>17</v>
      </c>
      <c r="AC19" s="20" t="s">
        <v>18</v>
      </c>
      <c r="AD19" s="20" t="s">
        <v>19</v>
      </c>
      <c r="AE19" s="20">
        <v>4</v>
      </c>
      <c r="AF19" s="21"/>
    </row>
    <row r="20" spans="1:32" s="11" customFormat="1" ht="22.5" customHeight="1" x14ac:dyDescent="0.25">
      <c r="A20" s="24">
        <v>8</v>
      </c>
      <c r="B20" s="12" t="s">
        <v>40</v>
      </c>
      <c r="C20" s="13">
        <v>222</v>
      </c>
      <c r="D20" s="14" t="s">
        <v>41</v>
      </c>
      <c r="E20" s="15">
        <v>2</v>
      </c>
      <c r="F20" s="16">
        <v>30</v>
      </c>
      <c r="G20" s="17" t="s">
        <v>65</v>
      </c>
      <c r="H20" s="18" t="s">
        <v>66</v>
      </c>
      <c r="I20" s="19" t="s">
        <v>68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 t="s">
        <v>17</v>
      </c>
      <c r="V20" s="20" t="s">
        <v>17</v>
      </c>
      <c r="W20" s="20" t="s">
        <v>17</v>
      </c>
      <c r="X20" s="41" t="s">
        <v>17</v>
      </c>
      <c r="Y20" s="41" t="s">
        <v>17</v>
      </c>
      <c r="Z20" s="41" t="s">
        <v>17</v>
      </c>
      <c r="AA20" s="41" t="s">
        <v>17</v>
      </c>
      <c r="AB20" s="41" t="s">
        <v>17</v>
      </c>
      <c r="AC20" s="20" t="s">
        <v>18</v>
      </c>
      <c r="AD20" s="20" t="s">
        <v>19</v>
      </c>
      <c r="AE20" s="20">
        <v>4</v>
      </c>
      <c r="AF20" s="21"/>
    </row>
    <row r="21" spans="1:32" s="8" customFormat="1" ht="22.5" customHeight="1" x14ac:dyDescent="0.25">
      <c r="A21" s="82" t="s">
        <v>21</v>
      </c>
      <c r="B21" s="82"/>
      <c r="C21" s="82"/>
      <c r="D21" s="82"/>
      <c r="E21" s="25">
        <f>SUM(E12:E20)</f>
        <v>19</v>
      </c>
      <c r="F21" s="26"/>
      <c r="G21" s="83">
        <f>E21*280000</f>
        <v>5320000</v>
      </c>
      <c r="H21" s="84"/>
      <c r="I21" s="26"/>
      <c r="J21" s="85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7"/>
    </row>
    <row r="22" spans="1:32" ht="3" customHeight="1" x14ac:dyDescent="0.15"/>
    <row r="23" spans="1:32" s="30" customFormat="1" ht="15.75" customHeight="1" x14ac:dyDescent="0.2">
      <c r="A23" s="73" t="s">
        <v>22</v>
      </c>
      <c r="B23" s="73"/>
      <c r="C23" s="73"/>
      <c r="D23" s="73"/>
      <c r="Y23" s="31"/>
      <c r="Z23" s="31"/>
      <c r="AA23" s="31"/>
      <c r="AB23" s="31"/>
      <c r="AC23" s="31"/>
      <c r="AD23" s="31"/>
      <c r="AE23" s="32"/>
      <c r="AF23" s="32"/>
    </row>
    <row r="24" spans="1:32" s="30" customFormat="1" ht="15.75" customHeight="1" x14ac:dyDescent="0.2">
      <c r="B24" s="89" t="s">
        <v>23</v>
      </c>
      <c r="C24" s="89"/>
      <c r="D24" s="89"/>
      <c r="E24" s="89"/>
      <c r="F24" s="89"/>
      <c r="G24" s="89"/>
      <c r="H24" s="31"/>
      <c r="Y24" s="31"/>
      <c r="Z24" s="31"/>
      <c r="AA24" s="31"/>
      <c r="AB24" s="31"/>
      <c r="AC24" s="31"/>
      <c r="AD24" s="31"/>
      <c r="AE24" s="32"/>
      <c r="AF24" s="32"/>
    </row>
    <row r="25" spans="1:32" s="31" customFormat="1" ht="15.75" customHeight="1" x14ac:dyDescent="0.25">
      <c r="B25" s="89" t="s">
        <v>24</v>
      </c>
      <c r="C25" s="89"/>
      <c r="D25" s="89"/>
      <c r="E25" s="89"/>
      <c r="F25" s="89"/>
      <c r="G25" s="89"/>
      <c r="AE25" s="33"/>
      <c r="AF25" s="33"/>
    </row>
    <row r="26" spans="1:32" s="31" customFormat="1" ht="15.75" customHeight="1" x14ac:dyDescent="0.25">
      <c r="B26" s="89" t="s">
        <v>25</v>
      </c>
      <c r="C26" s="89"/>
      <c r="D26" s="89"/>
      <c r="E26" s="89"/>
      <c r="F26" s="89"/>
      <c r="G26" s="89"/>
      <c r="AE26" s="33"/>
      <c r="AF26" s="33"/>
    </row>
    <row r="27" spans="1:32" s="34" customFormat="1" ht="14.25" customHeight="1" x14ac:dyDescent="0.25">
      <c r="B27" s="35"/>
      <c r="C27" s="35"/>
      <c r="U27" s="90" t="s">
        <v>35</v>
      </c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</row>
    <row r="28" spans="1:32" s="34" customFormat="1" ht="15.75" customHeight="1" x14ac:dyDescent="0.25">
      <c r="A28" s="91" t="s">
        <v>26</v>
      </c>
      <c r="B28" s="91"/>
      <c r="C28" s="91"/>
      <c r="D28" s="91"/>
      <c r="G28" s="91" t="s">
        <v>27</v>
      </c>
      <c r="H28" s="91"/>
      <c r="I28" s="91"/>
      <c r="J28" s="91"/>
      <c r="K28" s="91"/>
      <c r="L28" s="91"/>
      <c r="M28" s="91"/>
      <c r="N28" s="91"/>
      <c r="O28" s="91"/>
      <c r="P28" s="36"/>
      <c r="Q28" s="36"/>
      <c r="R28" s="36"/>
      <c r="S28" s="36"/>
      <c r="T28" s="36"/>
      <c r="U28" s="36"/>
      <c r="V28" s="91" t="s">
        <v>34</v>
      </c>
      <c r="W28" s="91"/>
      <c r="X28" s="91"/>
      <c r="Y28" s="91"/>
      <c r="Z28" s="91"/>
      <c r="AA28" s="91"/>
      <c r="AB28" s="91"/>
      <c r="AC28" s="91"/>
      <c r="AD28" s="91"/>
      <c r="AE28" s="91"/>
      <c r="AF28" s="91"/>
    </row>
    <row r="29" spans="1:32" s="34" customFormat="1" ht="15.75" customHeight="1" x14ac:dyDescent="0.25">
      <c r="G29" s="91" t="s">
        <v>28</v>
      </c>
      <c r="H29" s="91"/>
      <c r="I29" s="91"/>
      <c r="J29" s="91"/>
      <c r="K29" s="91"/>
      <c r="L29" s="91"/>
      <c r="M29" s="91"/>
      <c r="N29" s="91"/>
      <c r="O29" s="91"/>
      <c r="V29" s="91" t="s">
        <v>36</v>
      </c>
      <c r="W29" s="91"/>
      <c r="X29" s="91"/>
      <c r="Y29" s="91"/>
      <c r="Z29" s="91"/>
      <c r="AA29" s="91"/>
      <c r="AB29" s="91"/>
      <c r="AC29" s="91"/>
      <c r="AD29" s="91"/>
      <c r="AE29" s="91"/>
      <c r="AF29" s="91"/>
    </row>
    <row r="30" spans="1:32" s="34" customFormat="1" ht="14.25" x14ac:dyDescent="0.25">
      <c r="AE30" s="37"/>
      <c r="AF30" s="37"/>
    </row>
    <row r="31" spans="1:32" s="34" customFormat="1" ht="14.25" x14ac:dyDescent="0.25">
      <c r="AE31" s="37"/>
      <c r="AF31" s="37"/>
    </row>
    <row r="32" spans="1:32" s="34" customFormat="1" ht="14.25" x14ac:dyDescent="0.25">
      <c r="AE32" s="37"/>
      <c r="AF32" s="37"/>
    </row>
    <row r="33" spans="1:32" s="34" customFormat="1" ht="14.25" x14ac:dyDescent="0.25">
      <c r="AE33" s="37"/>
      <c r="AF33" s="37"/>
    </row>
    <row r="34" spans="1:32" s="37" customFormat="1" ht="15.75" customHeight="1" x14ac:dyDescent="0.25">
      <c r="A34" s="88" t="s">
        <v>29</v>
      </c>
      <c r="B34" s="88"/>
      <c r="C34" s="88"/>
      <c r="D34" s="88"/>
      <c r="G34" s="88" t="s">
        <v>30</v>
      </c>
      <c r="H34" s="88"/>
      <c r="I34" s="88"/>
      <c r="J34" s="88"/>
      <c r="K34" s="88"/>
      <c r="L34" s="88"/>
      <c r="M34" s="88"/>
      <c r="N34" s="88"/>
      <c r="O34" s="88"/>
      <c r="P34" s="38"/>
      <c r="Q34" s="38"/>
      <c r="R34" s="38"/>
      <c r="S34" s="38"/>
      <c r="T34" s="38"/>
      <c r="U34" s="38"/>
      <c r="V34" s="88" t="s">
        <v>31</v>
      </c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</sheetData>
  <mergeCells count="43">
    <mergeCell ref="A34:D34"/>
    <mergeCell ref="G34:O34"/>
    <mergeCell ref="V34:AF34"/>
    <mergeCell ref="B24:G24"/>
    <mergeCell ref="B25:G25"/>
    <mergeCell ref="B26:G26"/>
    <mergeCell ref="U27:AF27"/>
    <mergeCell ref="G29:O29"/>
    <mergeCell ref="V29:AF29"/>
    <mergeCell ref="A28:D28"/>
    <mergeCell ref="G28:O28"/>
    <mergeCell ref="V28:AF28"/>
    <mergeCell ref="A23:D23"/>
    <mergeCell ref="J9:N9"/>
    <mergeCell ref="O9:R9"/>
    <mergeCell ref="S9:V9"/>
    <mergeCell ref="W9:AA9"/>
    <mergeCell ref="A11:D11"/>
    <mergeCell ref="J11:AF11"/>
    <mergeCell ref="A16:D16"/>
    <mergeCell ref="A21:D21"/>
    <mergeCell ref="G21:H21"/>
    <mergeCell ref="J21:AF21"/>
    <mergeCell ref="AF8:AF10"/>
    <mergeCell ref="A1:E1"/>
    <mergeCell ref="F1:AF1"/>
    <mergeCell ref="A2:E2"/>
    <mergeCell ref="F2:AF2"/>
    <mergeCell ref="A4:AF4"/>
    <mergeCell ref="A5:G5"/>
    <mergeCell ref="I5:T5"/>
    <mergeCell ref="W5:AF5"/>
    <mergeCell ref="A6:AF7"/>
    <mergeCell ref="A8:A10"/>
    <mergeCell ref="B8:C10"/>
    <mergeCell ref="D8:D10"/>
    <mergeCell ref="E8:E10"/>
    <mergeCell ref="F8:F10"/>
    <mergeCell ref="G8:H10"/>
    <mergeCell ref="AE8:AE10"/>
    <mergeCell ref="J8:AA8"/>
    <mergeCell ref="AB8:AD8"/>
    <mergeCell ref="AB9:AD9"/>
  </mergeCells>
  <printOptions horizontalCentered="1"/>
  <pageMargins left="0" right="0" top="0.27" bottom="0" header="0.19685039370078741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CNTT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2025-08-21T09:28:46Z</cp:lastPrinted>
  <dcterms:created xsi:type="dcterms:W3CDTF">2024-10-01T08:25:00Z</dcterms:created>
  <dcterms:modified xsi:type="dcterms:W3CDTF">2025-08-21T09:34:52Z</dcterms:modified>
</cp:coreProperties>
</file>