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4"/>
  </bookViews>
  <sheets>
    <sheet name="1. KDN" sheetId="3" r:id="rId1"/>
    <sheet name="2. QTKD" sheetId="9" r:id="rId2"/>
    <sheet name="3. NAB" sheetId="4" r:id="rId3"/>
    <sheet name="4. LKT" sheetId="6" r:id="rId4"/>
    <sheet name="5. XDD" sheetId="11" r:id="rId5"/>
  </sheets>
  <definedNames>
    <definedName name="_xlnm.Print_Area" localSheetId="0">'1. KDN'!$A$1:$AD$33</definedName>
    <definedName name="_xlnm.Print_Area" localSheetId="1">'2. QTKD'!$A$1:$AD$33</definedName>
    <definedName name="_xlnm.Print_Area" localSheetId="2">'3. NAB'!$A$1:$AD$34</definedName>
    <definedName name="_xlnm.Print_Area" localSheetId="3">'4. LKT'!$A$1:$AD$33</definedName>
    <definedName name="_xlnm.Print_Area" localSheetId="4">'5. XDD'!$A$1:$AD$35</definedName>
  </definedNames>
  <calcPr calcId="162913"/>
</workbook>
</file>

<file path=xl/calcChain.xml><?xml version="1.0" encoding="utf-8"?>
<calcChain xmlns="http://schemas.openxmlformats.org/spreadsheetml/2006/main">
  <c r="K10" i="11" l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V10" i="11" s="1"/>
  <c r="W10" i="11" s="1"/>
  <c r="X10" i="11" s="1"/>
  <c r="Y10" i="11" s="1"/>
  <c r="Z10" i="11" s="1"/>
  <c r="AA10" i="11" s="1"/>
  <c r="AB10" i="11" s="1"/>
  <c r="K10" i="6" l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K10" i="9" l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E22" i="11" l="1"/>
  <c r="G22" i="11" l="1"/>
  <c r="E20" i="9" l="1"/>
  <c r="G20" i="9" s="1"/>
  <c r="E20" i="6" l="1"/>
  <c r="G20" i="6" s="1"/>
  <c r="E21" i="4" l="1"/>
  <c r="G21" i="4" s="1"/>
  <c r="E20" i="3" l="1"/>
  <c r="G20" i="3" s="1"/>
</calcChain>
</file>

<file path=xl/sharedStrings.xml><?xml version="1.0" encoding="utf-8"?>
<sst xmlns="http://schemas.openxmlformats.org/spreadsheetml/2006/main" count="765" uniqueCount="144">
  <si>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</si>
  <si>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</si>
  <si>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</si>
  <si>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</si>
  <si>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</si>
  <si>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</si>
  <si>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</si>
  <si>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</si>
  <si>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</si>
  <si>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</si>
  <si>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</si>
  <si>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</si>
  <si>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</si>
  <si>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</si>
  <si>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</si>
  <si>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</si>
  <si>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</si>
  <si>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</si>
  <si>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</si>
  <si>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</si>
  <si>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</si>
  <si>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</si>
  <si>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</si>
  <si>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</si>
  <si>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</si>
  <si>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</si>
  <si>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</si>
  <si>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</si>
  <si>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</si>
  <si>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</si>
  <si>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</si>
  <si>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</si>
  <si>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</si>
  <si>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</si>
  <si>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</si>
  <si>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</si>
  <si>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</si>
  <si>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</si>
  <si>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ThS. Dương Hữu</t>
  </si>
  <si>
    <t>Phước</t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</si>
  <si>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</si>
  <si>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Chủ nghĩa xã hội khoa học</t>
  </si>
  <si>
    <t>ThS. Đoàn Thị Cẩm</t>
  </si>
  <si>
    <t>Vân</t>
  </si>
  <si>
    <t>K. LLCT</t>
  </si>
  <si>
    <t>AUD</t>
  </si>
  <si>
    <t>Kiểm toán căn bản</t>
  </si>
  <si>
    <t>K. Kế toán</t>
  </si>
  <si>
    <t>K. QTKD</t>
  </si>
  <si>
    <t>MGT</t>
  </si>
  <si>
    <t>Quản trị học</t>
  </si>
  <si>
    <t>LAW</t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</si>
  <si>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</si>
  <si>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MTH</t>
  </si>
  <si>
    <t xml:space="preserve">ThS. Nguyễn Thị Thu </t>
  </si>
  <si>
    <t>Na</t>
  </si>
  <si>
    <t>K. Luật</t>
  </si>
  <si>
    <t>K. KHTN</t>
  </si>
  <si>
    <t>ThS. Đặng Thanh</t>
  </si>
  <si>
    <t>Dũng</t>
  </si>
  <si>
    <t>ThS. Nguyễn Mậu</t>
  </si>
  <si>
    <t>Minh</t>
  </si>
  <si>
    <t>K. Marketing</t>
  </si>
  <si>
    <t>Độc lập - Tự do - Hạnh phúc</t>
  </si>
  <si>
    <t>Đà Nẵng, ngày……..tháng…….năm 2025</t>
  </si>
  <si>
    <t>IS</t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</si>
  <si>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</si>
  <si>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>ECO</t>
  </si>
  <si>
    <t>Căn bản kinh tế vĩ mô</t>
  </si>
  <si>
    <t>Hệ thống thông tin Quản lý</t>
  </si>
  <si>
    <t>ThS. Võ Thị Thanh</t>
  </si>
  <si>
    <t>Thương</t>
  </si>
  <si>
    <t>Toán cao cấp C2</t>
  </si>
  <si>
    <t>Cơ sở luật kinh tế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</si>
  <si>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</si>
  <si>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CIE</t>
  </si>
  <si>
    <t>ThS. Lê Cao</t>
  </si>
  <si>
    <t>Vinh</t>
  </si>
  <si>
    <t>K. Xây dựng</t>
  </si>
  <si>
    <t>ThS. Đỗ Thị Kim</t>
  </si>
  <si>
    <t>Cúc</t>
  </si>
  <si>
    <t>Anh Ngữ Cao Cấp 2</t>
  </si>
  <si>
    <t>FST</t>
  </si>
  <si>
    <t>Tin Học trong Xây Dựng</t>
  </si>
  <si>
    <t>ARC</t>
  </si>
  <si>
    <t>Kiến Trúc cho Xây Dựng</t>
  </si>
  <si>
    <t>Vật Liệu Xây Dựng</t>
  </si>
  <si>
    <t>Thí Nghiệm Vật Liệu Xây Dựng</t>
  </si>
  <si>
    <t>Nền &amp; Móng</t>
  </si>
  <si>
    <t>Đồ Án Nền &amp; Móng</t>
  </si>
  <si>
    <t>Tư Tưởng Hồ Chí Minh</t>
  </si>
  <si>
    <t>ThS. Vũ Văn</t>
  </si>
  <si>
    <t>Nhân</t>
  </si>
  <si>
    <t>Kinh tế trong quản trị</t>
  </si>
  <si>
    <t>Quản trị chiến lược</t>
  </si>
  <si>
    <t>TẠI ĐÀ NẴNG +  TP HỒ CHÍ MINH + ĐẮK LẮK</t>
  </si>
  <si>
    <t xml:space="preserve">TẠI ĐÀ NẴNG + TP HỒ CHÍ MINH </t>
  </si>
  <si>
    <t>Luật Thương Mại 2</t>
  </si>
  <si>
    <t>Luật Lao Động</t>
  </si>
  <si>
    <t>PHI</t>
  </si>
  <si>
    <t>Logic Học</t>
  </si>
  <si>
    <t>Công Pháp Quốc Tế</t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</si>
  <si>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(ĐỢT HỌC: 3 + 4)     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</si>
  <si>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</si>
  <si>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</si>
  <si>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04</t>
    </r>
  </si>
  <si>
    <t xml:space="preserve">ThS. Phan Thị Tịnh </t>
  </si>
  <si>
    <t>Tâm</t>
  </si>
  <si>
    <t xml:space="preserve">TS. Hồ Tuấn </t>
  </si>
  <si>
    <t>Vũ</t>
  </si>
  <si>
    <t xml:space="preserve">TS. Nguyễn Thị Tuyên </t>
  </si>
  <si>
    <t>Ngôn</t>
  </si>
  <si>
    <t>ThS. Phan</t>
  </si>
  <si>
    <t>Quý</t>
  </si>
  <si>
    <t xml:space="preserve">TS. Nguyễn Văn </t>
  </si>
  <si>
    <t>Dương</t>
  </si>
  <si>
    <t>ThS. Lương Thu</t>
  </si>
  <si>
    <t>Phương</t>
  </si>
  <si>
    <t>K. CNTT</t>
  </si>
  <si>
    <t>TẠI ĐÀ NẴNG + TP HỒ CHÍ MINH + ĐẮK LẮK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</si>
  <si>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</si>
  <si>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 2025 - 2026    </t>
    </r>
  </si>
  <si>
    <t>ThS. Lê Thị Xuân</t>
  </si>
  <si>
    <t>ThS. Lê Thị Bích</t>
  </si>
  <si>
    <t>Ngọc</t>
  </si>
  <si>
    <t>ThS. Châu Thị Ngọc</t>
  </si>
  <si>
    <t>Tuyết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</si>
  <si>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 2025  -  2026    </t>
    </r>
  </si>
  <si>
    <t>KẾ HOẠCH TỔ CHỨC HỌC ĐỢT 04</t>
  </si>
  <si>
    <t>ThS. Ngô Quang</t>
  </si>
  <si>
    <t xml:space="preserve">ThS. Phạm Viết </t>
  </si>
  <si>
    <t>Hiếu</t>
  </si>
  <si>
    <t>Biên Dịch 2</t>
  </si>
  <si>
    <t>Đọc 4</t>
  </si>
  <si>
    <t>Viết 4</t>
  </si>
  <si>
    <t>Ngữ Âm - Âm Vị Học</t>
  </si>
  <si>
    <t>Nghe 4</t>
  </si>
  <si>
    <t>Nói 4</t>
  </si>
  <si>
    <t>ThS. Nguyễn Thị</t>
  </si>
  <si>
    <t xml:space="preserve">ThS. Huỳnh Vũ Chí </t>
  </si>
  <si>
    <t xml:space="preserve">ThS. Mai Thanh </t>
  </si>
  <si>
    <t>Hùng</t>
  </si>
  <si>
    <t>ThS. Phạm Thị Uyên</t>
  </si>
  <si>
    <t>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</si>
</sst>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9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  <font>
      <sz val="9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42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25" fillId="3" borderId="2" xfId="1" applyNumberFormat="1" applyFont="1" applyFill="1" applyBorder="1" applyAlignment="1">
      <alignment vertical="center"/>
    </xf>
    <xf numFmtId="0" fontId="25" fillId="3" borderId="7" xfId="1" applyNumberFormat="1" applyFont="1" applyFill="1" applyBorder="1" applyAlignment="1">
      <alignment vertical="center"/>
    </xf>
    <xf numFmtId="0" fontId="25" fillId="0" borderId="14" xfId="1" applyNumberFormat="1" applyFont="1" applyFill="1" applyBorder="1" applyAlignment="1">
      <alignment vertical="center"/>
    </xf>
    <xf numFmtId="0" fontId="28" fillId="3" borderId="2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12" fillId="3" borderId="2" xfId="1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3"/>
  <sheetViews>
    <sheetView showGridLines="0" view="pageBreakPreview" topLeftCell="A4" zoomScaleNormal="100" zoomScaleSheetLayoutView="100" workbookViewId="0">
      <selection activeCell="AB17" sqref="AB17"/>
    </sheetView>
  </sheetViews>
  <sheetFormatPr defaultColWidth="9" defaultRowHeight="8.25" x14ac:dyDescent="0.15"/>
  <cols>
    <col min="1" max="1" width="3.33203125" style="22" customWidth="1"/>
    <col min="2" max="2" width="4.5546875" style="22" customWidth="1"/>
    <col min="3" max="3" width="3.44140625" style="22" customWidth="1"/>
    <col min="4" max="4" width="15.5546875" style="22" customWidth="1"/>
    <col min="5" max="5" width="3.44140625" style="22" customWidth="1"/>
    <col min="6" max="6" width="3.109375" style="22" customWidth="1"/>
    <col min="7" max="7" width="13.33203125" style="22" bestFit="1" customWidth="1"/>
    <col min="8" max="8" width="5.33203125" style="22" customWidth="1"/>
    <col min="9" max="9" width="8.6640625" style="22" customWidth="1"/>
    <col min="10" max="20" width="2.44140625" style="22" customWidth="1"/>
    <col min="21" max="28" width="2.44140625" style="23" customWidth="1"/>
    <col min="29" max="30" width="4.77734375" style="24" customWidth="1"/>
    <col min="31" max="31" width="9" style="22" bestFit="1" customWidth="1"/>
    <col min="32" max="16384" width="9" style="22"/>
  </cols>
  <sheetData>
    <row r="1" spans="1:31" s="34" customFormat="1" ht="14.25" customHeight="1" x14ac:dyDescent="0.2">
      <c r="A1" s="97" t="s">
        <v>0</v>
      </c>
      <c r="B1" s="97"/>
      <c r="C1" s="97"/>
      <c r="D1" s="97"/>
      <c r="E1" s="97"/>
      <c r="F1" s="98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"/>
      <c r="AD1" s="1"/>
    </row>
    <row r="2" spans="1:31" s="34" customFormat="1" ht="14.25" customHeight="1" x14ac:dyDescent="0.2">
      <c r="A2" s="99" t="s">
        <v>30</v>
      </c>
      <c r="B2" s="99"/>
      <c r="C2" s="99"/>
      <c r="D2" s="99"/>
      <c r="E2" s="99"/>
      <c r="F2" s="100" t="s">
        <v>63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2"/>
      <c r="AD2" s="2"/>
      <c r="AE2" s="2"/>
    </row>
    <row r="3" spans="1:31" s="34" customFormat="1" ht="4.5" customHeight="1" x14ac:dyDescent="0.2">
      <c r="A3" s="35"/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2"/>
      <c r="AD3" s="2"/>
      <c r="AE3" s="2"/>
    </row>
    <row r="4" spans="1:31" s="34" customFormat="1" ht="14.25" customHeight="1" x14ac:dyDescent="0.2">
      <c r="A4" s="101" t="s">
        <v>103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2"/>
    </row>
    <row r="5" spans="1:31" s="34" customFormat="1" ht="14.25" customHeight="1" x14ac:dyDescent="0.2">
      <c r="A5" s="96" t="s">
        <v>102</v>
      </c>
      <c r="B5" s="96"/>
      <c r="C5" s="96"/>
      <c r="D5" s="96"/>
      <c r="E5" s="96"/>
      <c r="F5" s="96"/>
      <c r="G5" s="96"/>
      <c r="H5" s="34" t="s">
        <v>2</v>
      </c>
      <c r="I5" s="103" t="s">
        <v>33</v>
      </c>
      <c r="J5" s="103"/>
      <c r="K5" s="103"/>
      <c r="L5" s="103"/>
      <c r="M5" s="103"/>
      <c r="N5" s="103"/>
      <c r="O5" s="103"/>
      <c r="P5" s="103"/>
      <c r="Q5" s="103"/>
      <c r="R5" s="1"/>
      <c r="S5" s="91" t="s">
        <v>2</v>
      </c>
      <c r="T5" s="91"/>
      <c r="W5" s="102" t="s">
        <v>40</v>
      </c>
      <c r="X5" s="102"/>
      <c r="Y5" s="102"/>
      <c r="Z5" s="102"/>
      <c r="AA5" s="102"/>
      <c r="AB5" s="102"/>
      <c r="AC5" s="102"/>
      <c r="AD5" s="102"/>
      <c r="AE5" s="2"/>
    </row>
    <row r="6" spans="1:31" s="34" customFormat="1" ht="14.25" customHeight="1" x14ac:dyDescent="0.2">
      <c r="A6" s="104" t="s">
        <v>95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1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48"/>
      <c r="AD7" s="48"/>
    </row>
    <row r="8" spans="1:31" s="4" customFormat="1" ht="18.75" customHeight="1" x14ac:dyDescent="0.25">
      <c r="A8" s="10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38" t="s">
        <v>9</v>
      </c>
      <c r="J8" s="119">
        <v>2025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>
        <v>2026</v>
      </c>
      <c r="Z8" s="120"/>
      <c r="AA8" s="120"/>
      <c r="AB8" s="120"/>
      <c r="AC8" s="115" t="s">
        <v>10</v>
      </c>
      <c r="AD8" s="115" t="s">
        <v>11</v>
      </c>
    </row>
    <row r="9" spans="1:31" s="4" customFormat="1" ht="18.75" customHeight="1" x14ac:dyDescent="0.25">
      <c r="A9" s="105"/>
      <c r="B9" s="108"/>
      <c r="C9" s="109"/>
      <c r="D9" s="113"/>
      <c r="E9" s="113"/>
      <c r="F9" s="113"/>
      <c r="G9" s="108"/>
      <c r="H9" s="109"/>
      <c r="I9" s="38" t="s">
        <v>12</v>
      </c>
      <c r="J9" s="118">
        <v>9</v>
      </c>
      <c r="K9" s="118"/>
      <c r="L9" s="118">
        <v>10</v>
      </c>
      <c r="M9" s="118"/>
      <c r="N9" s="118"/>
      <c r="O9" s="118"/>
      <c r="P9" s="118">
        <v>11</v>
      </c>
      <c r="Q9" s="118"/>
      <c r="R9" s="118"/>
      <c r="S9" s="118"/>
      <c r="T9" s="118">
        <v>12</v>
      </c>
      <c r="U9" s="118"/>
      <c r="V9" s="118"/>
      <c r="W9" s="118"/>
      <c r="X9" s="118"/>
      <c r="Y9" s="122">
        <v>1</v>
      </c>
      <c r="Z9" s="123"/>
      <c r="AA9" s="123"/>
      <c r="AB9" s="124"/>
      <c r="AC9" s="116"/>
      <c r="AD9" s="116"/>
    </row>
    <row r="10" spans="1:31" s="4" customFormat="1" ht="18.75" customHeight="1" x14ac:dyDescent="0.25">
      <c r="A10" s="105"/>
      <c r="B10" s="110"/>
      <c r="C10" s="111"/>
      <c r="D10" s="114"/>
      <c r="E10" s="114"/>
      <c r="F10" s="114"/>
      <c r="G10" s="110"/>
      <c r="H10" s="111"/>
      <c r="I10" s="38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17"/>
      <c r="AD10" s="117"/>
    </row>
    <row r="11" spans="1:31" s="7" customFormat="1" ht="22.5" customHeight="1" x14ac:dyDescent="0.25">
      <c r="A11" s="125" t="s">
        <v>104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</row>
    <row r="12" spans="1:31" s="7" customFormat="1" ht="22.5" customHeight="1" x14ac:dyDescent="0.25">
      <c r="A12" s="8">
        <v>1</v>
      </c>
      <c r="B12" s="9" t="s">
        <v>14</v>
      </c>
      <c r="C12" s="10">
        <v>302</v>
      </c>
      <c r="D12" s="55" t="s">
        <v>81</v>
      </c>
      <c r="E12" s="12">
        <v>2</v>
      </c>
      <c r="F12" s="13">
        <v>21</v>
      </c>
      <c r="G12" s="14" t="s">
        <v>106</v>
      </c>
      <c r="H12" s="15" t="s">
        <v>107</v>
      </c>
      <c r="I12" s="52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34</v>
      </c>
      <c r="C13" s="10">
        <v>361</v>
      </c>
      <c r="D13" s="55" t="s">
        <v>90</v>
      </c>
      <c r="E13" s="12">
        <v>2</v>
      </c>
      <c r="F13" s="13">
        <v>21</v>
      </c>
      <c r="G13" s="14" t="s">
        <v>114</v>
      </c>
      <c r="H13" s="15" t="s">
        <v>115</v>
      </c>
      <c r="I13" s="52" t="s">
        <v>44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49</v>
      </c>
      <c r="C14" s="10">
        <v>403</v>
      </c>
      <c r="D14" s="55" t="s">
        <v>94</v>
      </c>
      <c r="E14" s="12">
        <v>3</v>
      </c>
      <c r="F14" s="13">
        <v>21</v>
      </c>
      <c r="G14" s="14" t="s">
        <v>58</v>
      </c>
      <c r="H14" s="15" t="s">
        <v>59</v>
      </c>
      <c r="I14" s="52" t="s">
        <v>48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53</v>
      </c>
      <c r="C15" s="10">
        <v>102</v>
      </c>
      <c r="D15" s="55" t="s">
        <v>72</v>
      </c>
      <c r="E15" s="12">
        <v>2</v>
      </c>
      <c r="F15" s="13">
        <v>21</v>
      </c>
      <c r="G15" s="14" t="s">
        <v>112</v>
      </c>
      <c r="H15" s="15" t="s">
        <v>113</v>
      </c>
      <c r="I15" s="52" t="s">
        <v>57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129" t="s">
        <v>105</v>
      </c>
      <c r="B16" s="130"/>
      <c r="C16" s="130"/>
      <c r="D16" s="130"/>
      <c r="E16" s="19"/>
      <c r="F16" s="19"/>
      <c r="G16" s="19"/>
      <c r="H16" s="19"/>
      <c r="I16" s="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8"/>
    </row>
    <row r="17" spans="1:39" s="7" customFormat="1" ht="22.5" customHeight="1" x14ac:dyDescent="0.25">
      <c r="A17" s="8">
        <v>5</v>
      </c>
      <c r="B17" s="9" t="s">
        <v>67</v>
      </c>
      <c r="C17" s="10">
        <v>302</v>
      </c>
      <c r="D17" s="55" t="s">
        <v>93</v>
      </c>
      <c r="E17" s="12">
        <v>2</v>
      </c>
      <c r="F17" s="13">
        <v>21</v>
      </c>
      <c r="G17" s="14" t="s">
        <v>110</v>
      </c>
      <c r="H17" s="15" t="s">
        <v>111</v>
      </c>
      <c r="I17" s="52" t="s">
        <v>48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16</v>
      </c>
      <c r="T17" s="17" t="s">
        <v>16</v>
      </c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17</v>
      </c>
      <c r="AB17" s="17" t="s">
        <v>18</v>
      </c>
      <c r="AC17" s="17">
        <v>4</v>
      </c>
      <c r="AD17" s="18"/>
      <c r="AF17" s="9"/>
      <c r="AG17" s="10"/>
      <c r="AH17" s="11"/>
      <c r="AI17" s="12"/>
      <c r="AJ17" s="51"/>
      <c r="AK17" s="14"/>
      <c r="AL17" s="15"/>
      <c r="AM17" s="52"/>
    </row>
    <row r="18" spans="1:39" s="7" customFormat="1" ht="22.5" customHeight="1" x14ac:dyDescent="0.25">
      <c r="A18" s="8">
        <v>6</v>
      </c>
      <c r="B18" s="9" t="s">
        <v>51</v>
      </c>
      <c r="C18" s="10">
        <v>403</v>
      </c>
      <c r="D18" s="55" t="s">
        <v>73</v>
      </c>
      <c r="E18" s="12">
        <v>3</v>
      </c>
      <c r="F18" s="13">
        <v>21</v>
      </c>
      <c r="G18" s="14" t="s">
        <v>54</v>
      </c>
      <c r="H18" s="15" t="s">
        <v>55</v>
      </c>
      <c r="I18" s="52" t="s">
        <v>56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16</v>
      </c>
      <c r="T18" s="17" t="s">
        <v>16</v>
      </c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17</v>
      </c>
      <c r="AB18" s="17" t="s">
        <v>18</v>
      </c>
      <c r="AC18" s="17">
        <v>4</v>
      </c>
      <c r="AD18" s="18"/>
    </row>
    <row r="19" spans="1:39" s="7" customFormat="1" ht="22.5" customHeight="1" x14ac:dyDescent="0.25">
      <c r="A19" s="8">
        <v>7</v>
      </c>
      <c r="B19" s="9" t="s">
        <v>45</v>
      </c>
      <c r="C19" s="10">
        <v>351</v>
      </c>
      <c r="D19" s="55" t="s">
        <v>46</v>
      </c>
      <c r="E19" s="12">
        <v>3</v>
      </c>
      <c r="F19" s="13">
        <v>21</v>
      </c>
      <c r="G19" s="14" t="s">
        <v>108</v>
      </c>
      <c r="H19" s="15" t="s">
        <v>109</v>
      </c>
      <c r="I19" s="16" t="s">
        <v>47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16</v>
      </c>
      <c r="T19" s="17" t="s">
        <v>16</v>
      </c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17</v>
      </c>
      <c r="AB19" s="17" t="s">
        <v>18</v>
      </c>
      <c r="AC19" s="17">
        <v>4</v>
      </c>
      <c r="AD19" s="18"/>
    </row>
    <row r="20" spans="1:39" s="4" customFormat="1" ht="22.5" customHeight="1" x14ac:dyDescent="0.25">
      <c r="A20" s="131" t="s">
        <v>19</v>
      </c>
      <c r="B20" s="131"/>
      <c r="C20" s="131"/>
      <c r="D20" s="131"/>
      <c r="E20" s="21">
        <f>SUM(E12:E19)</f>
        <v>17</v>
      </c>
      <c r="F20" s="33"/>
      <c r="G20" s="132">
        <f>E20*280000</f>
        <v>4760000</v>
      </c>
      <c r="H20" s="133"/>
      <c r="I20" s="33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</row>
    <row r="21" spans="1:39" ht="3" customHeight="1" x14ac:dyDescent="0.15"/>
    <row r="22" spans="1:39" s="25" customFormat="1" ht="15.75" customHeight="1" x14ac:dyDescent="0.2">
      <c r="A22" s="138" t="s">
        <v>20</v>
      </c>
      <c r="B22" s="138"/>
      <c r="C22" s="138"/>
      <c r="D22" s="138"/>
      <c r="U22" s="31"/>
      <c r="V22" s="31"/>
      <c r="W22" s="31"/>
      <c r="X22" s="31"/>
      <c r="Y22" s="31"/>
      <c r="Z22" s="31"/>
      <c r="AA22" s="31"/>
      <c r="AB22" s="31"/>
      <c r="AC22" s="26"/>
      <c r="AD22" s="26"/>
    </row>
    <row r="23" spans="1:39" s="25" customFormat="1" ht="15.75" customHeight="1" x14ac:dyDescent="0.2">
      <c r="B23" s="139" t="s">
        <v>21</v>
      </c>
      <c r="C23" s="139"/>
      <c r="D23" s="139"/>
      <c r="E23" s="139"/>
      <c r="F23" s="139"/>
      <c r="G23" s="139"/>
      <c r="H23" s="31"/>
      <c r="U23" s="31"/>
      <c r="V23" s="31"/>
      <c r="W23" s="31"/>
      <c r="X23" s="31"/>
      <c r="Y23" s="31"/>
      <c r="Z23" s="31"/>
      <c r="AA23" s="31"/>
      <c r="AB23" s="31"/>
      <c r="AC23" s="26"/>
      <c r="AD23" s="26"/>
    </row>
    <row r="24" spans="1:39" s="31" customFormat="1" ht="15.75" customHeight="1" x14ac:dyDescent="0.25">
      <c r="B24" s="139" t="s">
        <v>22</v>
      </c>
      <c r="C24" s="139"/>
      <c r="D24" s="139"/>
      <c r="E24" s="139"/>
      <c r="F24" s="139"/>
      <c r="G24" s="139"/>
      <c r="AC24" s="27"/>
      <c r="AD24" s="27"/>
    </row>
    <row r="25" spans="1:39" s="31" customFormat="1" ht="15.75" customHeight="1" x14ac:dyDescent="0.25">
      <c r="B25" s="139" t="s">
        <v>23</v>
      </c>
      <c r="C25" s="139"/>
      <c r="D25" s="139"/>
      <c r="E25" s="139"/>
      <c r="F25" s="139"/>
      <c r="G25" s="139"/>
      <c r="AC25" s="27"/>
      <c r="AD25" s="27"/>
    </row>
    <row r="26" spans="1:39" s="32" customFormat="1" ht="14.25" customHeight="1" x14ac:dyDescent="0.25">
      <c r="B26" s="37"/>
      <c r="C26" s="37"/>
      <c r="Q26" s="140" t="s">
        <v>64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</row>
    <row r="27" spans="1:39" s="32" customFormat="1" ht="15.75" customHeight="1" x14ac:dyDescent="0.25">
      <c r="A27" s="136" t="s">
        <v>24</v>
      </c>
      <c r="B27" s="136"/>
      <c r="C27" s="136"/>
      <c r="D27" s="136"/>
      <c r="G27" s="136" t="s">
        <v>25</v>
      </c>
      <c r="H27" s="136"/>
      <c r="I27" s="136"/>
      <c r="J27" s="136"/>
      <c r="K27" s="136"/>
      <c r="L27" s="28"/>
      <c r="M27" s="28"/>
      <c r="N27" s="28"/>
      <c r="O27" s="28"/>
      <c r="P27" s="28"/>
      <c r="Q27" s="28"/>
      <c r="R27" s="136" t="s">
        <v>31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28"/>
    </row>
    <row r="28" spans="1:39" s="32" customFormat="1" ht="15.75" customHeight="1" x14ac:dyDescent="0.25">
      <c r="G28" s="136" t="s">
        <v>26</v>
      </c>
      <c r="H28" s="136"/>
      <c r="I28" s="136"/>
      <c r="J28" s="136"/>
      <c r="K28" s="136"/>
      <c r="R28" s="136" t="s">
        <v>32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28"/>
    </row>
    <row r="29" spans="1:39" s="32" customFormat="1" ht="14.25" x14ac:dyDescent="0.25">
      <c r="AC29" s="30"/>
      <c r="AD29" s="30"/>
    </row>
    <row r="30" spans="1:39" s="32" customFormat="1" ht="14.25" x14ac:dyDescent="0.25">
      <c r="AC30" s="30"/>
      <c r="AD30" s="30"/>
    </row>
    <row r="31" spans="1:39" s="32" customFormat="1" ht="14.25" x14ac:dyDescent="0.25">
      <c r="AC31" s="30"/>
      <c r="AD31" s="30"/>
    </row>
    <row r="32" spans="1:39" s="32" customFormat="1" ht="14.25" x14ac:dyDescent="0.25">
      <c r="AC32" s="30"/>
      <c r="AD32" s="30"/>
    </row>
    <row r="33" spans="1:30" s="30" customFormat="1" ht="15.75" customHeight="1" x14ac:dyDescent="0.25">
      <c r="A33" s="137" t="s">
        <v>27</v>
      </c>
      <c r="B33" s="137"/>
      <c r="C33" s="137"/>
      <c r="D33" s="137"/>
      <c r="G33" s="137" t="s">
        <v>28</v>
      </c>
      <c r="H33" s="137"/>
      <c r="I33" s="137"/>
      <c r="J33" s="137"/>
      <c r="K33" s="137"/>
      <c r="L33" s="29"/>
      <c r="M33" s="29"/>
      <c r="N33" s="29"/>
      <c r="O33" s="29"/>
      <c r="P33" s="29"/>
      <c r="Q33" s="29"/>
      <c r="R33" s="137" t="s">
        <v>29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</row>
  </sheetData>
  <mergeCells count="44">
    <mergeCell ref="A27:D27"/>
    <mergeCell ref="G27:K27"/>
    <mergeCell ref="R27:AD27"/>
    <mergeCell ref="A22:D22"/>
    <mergeCell ref="B23:G23"/>
    <mergeCell ref="B24:G24"/>
    <mergeCell ref="B25:G25"/>
    <mergeCell ref="Q26:AD26"/>
    <mergeCell ref="G28:K28"/>
    <mergeCell ref="R28:AD28"/>
    <mergeCell ref="A33:D33"/>
    <mergeCell ref="G33:K33"/>
    <mergeCell ref="R33:AD33"/>
    <mergeCell ref="A11:D11"/>
    <mergeCell ref="J11:AD11"/>
    <mergeCell ref="A16:D16"/>
    <mergeCell ref="J16:AD16"/>
    <mergeCell ref="A20:D20"/>
    <mergeCell ref="G20:H20"/>
    <mergeCell ref="J20:AD20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9:K9"/>
    <mergeCell ref="L9:O9"/>
    <mergeCell ref="P9:S9"/>
    <mergeCell ref="T9:X9"/>
    <mergeCell ref="J8:X8"/>
    <mergeCell ref="Y9:AB9"/>
    <mergeCell ref="Y8:AB8"/>
    <mergeCell ref="A5:G5"/>
    <mergeCell ref="A1:E1"/>
    <mergeCell ref="F1:AB1"/>
    <mergeCell ref="A2:E2"/>
    <mergeCell ref="F2:AB2"/>
    <mergeCell ref="A4:AD4"/>
    <mergeCell ref="W5:AD5"/>
    <mergeCell ref="I5:Q5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33203125" style="22" customWidth="1"/>
    <col min="2" max="2" width="4" style="22" bestFit="1" customWidth="1"/>
    <col min="3" max="3" width="3.33203125" style="22" customWidth="1"/>
    <col min="4" max="4" width="20.44140625" style="22" customWidth="1"/>
    <col min="5" max="5" width="3.109375" style="22" customWidth="1"/>
    <col min="6" max="6" width="3.33203125" style="22" customWidth="1"/>
    <col min="7" max="7" width="13.6640625" style="22" customWidth="1"/>
    <col min="8" max="8" width="5.33203125" style="22" customWidth="1"/>
    <col min="9" max="9" width="8.21875" style="22" customWidth="1"/>
    <col min="10" max="20" width="2.44140625" style="22" customWidth="1"/>
    <col min="21" max="28" width="2.44140625" style="23" customWidth="1"/>
    <col min="29" max="29" width="5" style="24" customWidth="1"/>
    <col min="30" max="30" width="4.77734375" style="24" customWidth="1"/>
    <col min="31" max="31" width="9" style="22" bestFit="1" customWidth="1"/>
    <col min="32" max="16384" width="9" style="22"/>
  </cols>
  <sheetData>
    <row r="1" spans="1:31" s="71" customFormat="1" ht="14.25" customHeight="1" x14ac:dyDescent="0.2">
      <c r="A1" s="97" t="s">
        <v>0</v>
      </c>
      <c r="B1" s="97"/>
      <c r="C1" s="97"/>
      <c r="D1" s="97"/>
      <c r="E1" s="97"/>
      <c r="F1" s="98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"/>
      <c r="AD1" s="1"/>
    </row>
    <row r="2" spans="1:31" s="71" customFormat="1" ht="14.25" customHeight="1" x14ac:dyDescent="0.2">
      <c r="A2" s="99" t="s">
        <v>30</v>
      </c>
      <c r="B2" s="99"/>
      <c r="C2" s="99"/>
      <c r="D2" s="99"/>
      <c r="E2" s="99"/>
      <c r="F2" s="100" t="s">
        <v>63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2"/>
      <c r="AD2" s="2"/>
      <c r="AE2" s="2"/>
    </row>
    <row r="3" spans="1:31" s="71" customFormat="1" ht="4.5" customHeight="1" x14ac:dyDescent="0.2">
      <c r="A3" s="72"/>
      <c r="B3" s="72"/>
      <c r="C3" s="72"/>
      <c r="D3" s="72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2"/>
      <c r="AD3" s="2"/>
      <c r="AE3" s="2"/>
    </row>
    <row r="4" spans="1:31" s="71" customFormat="1" ht="14.25" customHeight="1" x14ac:dyDescent="0.2">
      <c r="A4" s="101" t="s">
        <v>103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2"/>
    </row>
    <row r="5" spans="1:31" s="71" customFormat="1" ht="14.25" customHeight="1" x14ac:dyDescent="0.2">
      <c r="A5" s="96" t="s">
        <v>102</v>
      </c>
      <c r="B5" s="96"/>
      <c r="C5" s="96"/>
      <c r="D5" s="96"/>
      <c r="E5" s="96"/>
      <c r="F5" s="96"/>
      <c r="G5" s="96"/>
      <c r="H5" s="71" t="s">
        <v>2</v>
      </c>
      <c r="I5" s="103" t="s">
        <v>66</v>
      </c>
      <c r="J5" s="103"/>
      <c r="K5" s="103"/>
      <c r="L5" s="103"/>
      <c r="M5" s="103"/>
      <c r="N5" s="103"/>
      <c r="O5" s="103"/>
      <c r="P5" s="103"/>
      <c r="Q5" s="103"/>
      <c r="R5" s="103"/>
      <c r="S5" s="71" t="s">
        <v>2</v>
      </c>
      <c r="U5" s="102" t="s">
        <v>40</v>
      </c>
      <c r="V5" s="102"/>
      <c r="W5" s="102"/>
      <c r="X5" s="102"/>
      <c r="Y5" s="102"/>
      <c r="Z5" s="102"/>
      <c r="AA5" s="102"/>
      <c r="AB5" s="102"/>
      <c r="AC5" s="102"/>
      <c r="AD5" s="2"/>
      <c r="AE5" s="2"/>
    </row>
    <row r="6" spans="1:31" s="71" customFormat="1" ht="14.25" customHeight="1" x14ac:dyDescent="0.2">
      <c r="A6" s="104" t="s">
        <v>119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1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48"/>
      <c r="AD7" s="48"/>
    </row>
    <row r="8" spans="1:31" s="4" customFormat="1" ht="18.75" customHeight="1" x14ac:dyDescent="0.25">
      <c r="A8" s="10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69" t="s">
        <v>9</v>
      </c>
      <c r="J8" s="119">
        <v>2025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>
        <v>2026</v>
      </c>
      <c r="Z8" s="120"/>
      <c r="AA8" s="120"/>
      <c r="AB8" s="120"/>
      <c r="AC8" s="115" t="s">
        <v>10</v>
      </c>
      <c r="AD8" s="115" t="s">
        <v>11</v>
      </c>
    </row>
    <row r="9" spans="1:31" s="4" customFormat="1" ht="18.75" customHeight="1" x14ac:dyDescent="0.25">
      <c r="A9" s="105"/>
      <c r="B9" s="108"/>
      <c r="C9" s="109"/>
      <c r="D9" s="113"/>
      <c r="E9" s="113"/>
      <c r="F9" s="113"/>
      <c r="G9" s="108"/>
      <c r="H9" s="109"/>
      <c r="I9" s="69" t="s">
        <v>12</v>
      </c>
      <c r="J9" s="118">
        <v>9</v>
      </c>
      <c r="K9" s="118"/>
      <c r="L9" s="118">
        <v>10</v>
      </c>
      <c r="M9" s="118"/>
      <c r="N9" s="118"/>
      <c r="O9" s="118"/>
      <c r="P9" s="118">
        <v>11</v>
      </c>
      <c r="Q9" s="118"/>
      <c r="R9" s="118"/>
      <c r="S9" s="118"/>
      <c r="T9" s="118">
        <v>12</v>
      </c>
      <c r="U9" s="118"/>
      <c r="V9" s="118"/>
      <c r="W9" s="118"/>
      <c r="X9" s="118"/>
      <c r="Y9" s="122">
        <v>1</v>
      </c>
      <c r="Z9" s="123"/>
      <c r="AA9" s="123"/>
      <c r="AB9" s="124"/>
      <c r="AC9" s="116"/>
      <c r="AD9" s="116"/>
    </row>
    <row r="10" spans="1:31" s="4" customFormat="1" ht="18.75" customHeight="1" x14ac:dyDescent="0.25">
      <c r="A10" s="105"/>
      <c r="B10" s="110"/>
      <c r="C10" s="111"/>
      <c r="D10" s="114"/>
      <c r="E10" s="114"/>
      <c r="F10" s="114"/>
      <c r="G10" s="110"/>
      <c r="H10" s="111"/>
      <c r="I10" s="69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17"/>
      <c r="AD10" s="117"/>
    </row>
    <row r="11" spans="1:31" s="7" customFormat="1" ht="22.5" customHeight="1" x14ac:dyDescent="0.25">
      <c r="A11" s="125" t="s">
        <v>104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</row>
    <row r="12" spans="1:31" s="7" customFormat="1" ht="22.5" customHeight="1" x14ac:dyDescent="0.25">
      <c r="A12" s="8">
        <v>1</v>
      </c>
      <c r="B12" s="9" t="s">
        <v>14</v>
      </c>
      <c r="C12" s="10">
        <v>302</v>
      </c>
      <c r="D12" s="55" t="s">
        <v>81</v>
      </c>
      <c r="E12" s="12">
        <v>2</v>
      </c>
      <c r="F12" s="13">
        <v>14</v>
      </c>
      <c r="G12" s="14" t="s">
        <v>106</v>
      </c>
      <c r="H12" s="15" t="s">
        <v>107</v>
      </c>
      <c r="I12" s="52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34</v>
      </c>
      <c r="C13" s="10">
        <v>361</v>
      </c>
      <c r="D13" s="55" t="s">
        <v>90</v>
      </c>
      <c r="E13" s="12">
        <v>2</v>
      </c>
      <c r="F13" s="13">
        <v>14</v>
      </c>
      <c r="G13" s="14" t="s">
        <v>114</v>
      </c>
      <c r="H13" s="15" t="s">
        <v>115</v>
      </c>
      <c r="I13" s="52" t="s">
        <v>44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49</v>
      </c>
      <c r="C14" s="10">
        <v>403</v>
      </c>
      <c r="D14" s="55" t="s">
        <v>94</v>
      </c>
      <c r="E14" s="12">
        <v>3</v>
      </c>
      <c r="F14" s="13">
        <v>14</v>
      </c>
      <c r="G14" s="14" t="s">
        <v>58</v>
      </c>
      <c r="H14" s="15" t="s">
        <v>59</v>
      </c>
      <c r="I14" s="52" t="s">
        <v>48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53</v>
      </c>
      <c r="C15" s="10">
        <v>102</v>
      </c>
      <c r="D15" s="55" t="s">
        <v>72</v>
      </c>
      <c r="E15" s="12">
        <v>2</v>
      </c>
      <c r="F15" s="13">
        <v>14</v>
      </c>
      <c r="G15" s="14" t="s">
        <v>112</v>
      </c>
      <c r="H15" s="15" t="s">
        <v>113</v>
      </c>
      <c r="I15" s="52" t="s">
        <v>57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129" t="s">
        <v>105</v>
      </c>
      <c r="B16" s="130"/>
      <c r="C16" s="130"/>
      <c r="D16" s="130"/>
      <c r="E16" s="19"/>
      <c r="F16" s="19"/>
      <c r="G16" s="19"/>
      <c r="H16" s="19"/>
      <c r="I16" s="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8"/>
    </row>
    <row r="17" spans="1:39" s="7" customFormat="1" ht="22.5" customHeight="1" x14ac:dyDescent="0.25">
      <c r="A17" s="8">
        <v>5</v>
      </c>
      <c r="B17" s="9" t="s">
        <v>67</v>
      </c>
      <c r="C17" s="10">
        <v>302</v>
      </c>
      <c r="D17" s="55" t="s">
        <v>93</v>
      </c>
      <c r="E17" s="12">
        <v>2</v>
      </c>
      <c r="F17" s="13">
        <v>14</v>
      </c>
      <c r="G17" s="14" t="s">
        <v>110</v>
      </c>
      <c r="H17" s="15" t="s">
        <v>111</v>
      </c>
      <c r="I17" s="52" t="s">
        <v>48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16</v>
      </c>
      <c r="T17" s="17" t="s">
        <v>16</v>
      </c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17</v>
      </c>
      <c r="AB17" s="17" t="s">
        <v>18</v>
      </c>
      <c r="AC17" s="17">
        <v>4</v>
      </c>
      <c r="AD17" s="18"/>
    </row>
    <row r="18" spans="1:39" s="7" customFormat="1" ht="22.5" customHeight="1" x14ac:dyDescent="0.25">
      <c r="A18" s="8">
        <v>6</v>
      </c>
      <c r="B18" s="9" t="s">
        <v>51</v>
      </c>
      <c r="C18" s="10">
        <v>403</v>
      </c>
      <c r="D18" s="55" t="s">
        <v>73</v>
      </c>
      <c r="E18" s="12">
        <v>3</v>
      </c>
      <c r="F18" s="13">
        <v>14</v>
      </c>
      <c r="G18" s="14" t="s">
        <v>54</v>
      </c>
      <c r="H18" s="15" t="s">
        <v>55</v>
      </c>
      <c r="I18" s="52" t="s">
        <v>56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16</v>
      </c>
      <c r="T18" s="17" t="s">
        <v>16</v>
      </c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17</v>
      </c>
      <c r="AB18" s="17" t="s">
        <v>18</v>
      </c>
      <c r="AC18" s="17">
        <v>4</v>
      </c>
      <c r="AD18" s="18"/>
      <c r="AF18" s="9"/>
      <c r="AG18" s="10"/>
      <c r="AH18" s="11"/>
      <c r="AI18" s="12"/>
      <c r="AJ18" s="51"/>
      <c r="AK18" s="14"/>
      <c r="AL18" s="15"/>
      <c r="AM18" s="52"/>
    </row>
    <row r="19" spans="1:39" s="7" customFormat="1" ht="22.5" customHeight="1" x14ac:dyDescent="0.25">
      <c r="A19" s="8">
        <v>7</v>
      </c>
      <c r="B19" s="9" t="s">
        <v>65</v>
      </c>
      <c r="C19" s="10">
        <v>251</v>
      </c>
      <c r="D19" s="55" t="s">
        <v>69</v>
      </c>
      <c r="E19" s="12">
        <v>3</v>
      </c>
      <c r="F19" s="13">
        <v>14</v>
      </c>
      <c r="G19" s="14" t="s">
        <v>116</v>
      </c>
      <c r="H19" s="15" t="s">
        <v>117</v>
      </c>
      <c r="I19" s="52" t="s">
        <v>118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16</v>
      </c>
      <c r="T19" s="17" t="s">
        <v>16</v>
      </c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17</v>
      </c>
      <c r="AB19" s="17" t="s">
        <v>18</v>
      </c>
      <c r="AC19" s="17">
        <v>4</v>
      </c>
      <c r="AD19" s="18"/>
    </row>
    <row r="20" spans="1:39" s="4" customFormat="1" ht="22.5" customHeight="1" x14ac:dyDescent="0.25">
      <c r="A20" s="131" t="s">
        <v>19</v>
      </c>
      <c r="B20" s="131"/>
      <c r="C20" s="131"/>
      <c r="D20" s="131"/>
      <c r="E20" s="21">
        <f>SUM(E12:E19)</f>
        <v>17</v>
      </c>
      <c r="F20" s="67"/>
      <c r="G20" s="132">
        <f>E20*280000</f>
        <v>4760000</v>
      </c>
      <c r="H20" s="133"/>
      <c r="I20" s="67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</row>
    <row r="21" spans="1:39" ht="3" customHeight="1" x14ac:dyDescent="0.15"/>
    <row r="22" spans="1:39" s="25" customFormat="1" ht="15.75" customHeight="1" x14ac:dyDescent="0.2">
      <c r="A22" s="138" t="s">
        <v>20</v>
      </c>
      <c r="B22" s="138"/>
      <c r="C22" s="138"/>
      <c r="D22" s="138"/>
      <c r="U22" s="68"/>
      <c r="V22" s="68"/>
      <c r="W22" s="68"/>
      <c r="X22" s="68"/>
      <c r="Y22" s="68"/>
      <c r="Z22" s="68"/>
      <c r="AA22" s="68"/>
      <c r="AB22" s="68"/>
      <c r="AC22" s="26"/>
      <c r="AD22" s="26"/>
    </row>
    <row r="23" spans="1:39" s="25" customFormat="1" ht="15.75" customHeight="1" x14ac:dyDescent="0.2">
      <c r="B23" s="139" t="s">
        <v>21</v>
      </c>
      <c r="C23" s="139"/>
      <c r="D23" s="139"/>
      <c r="E23" s="139"/>
      <c r="F23" s="139"/>
      <c r="G23" s="139"/>
      <c r="H23" s="68"/>
      <c r="U23" s="68"/>
      <c r="V23" s="68"/>
      <c r="W23" s="68"/>
      <c r="X23" s="68"/>
      <c r="Y23" s="68"/>
      <c r="Z23" s="68"/>
      <c r="AA23" s="68"/>
      <c r="AB23" s="68"/>
      <c r="AC23" s="26"/>
      <c r="AD23" s="26"/>
    </row>
    <row r="24" spans="1:39" s="68" customFormat="1" ht="15.75" customHeight="1" x14ac:dyDescent="0.25">
      <c r="B24" s="139" t="s">
        <v>22</v>
      </c>
      <c r="C24" s="139"/>
      <c r="D24" s="139"/>
      <c r="E24" s="139"/>
      <c r="F24" s="139"/>
      <c r="G24" s="139"/>
      <c r="AC24" s="27"/>
      <c r="AD24" s="27"/>
    </row>
    <row r="25" spans="1:39" s="68" customFormat="1" ht="15.75" customHeight="1" x14ac:dyDescent="0.25">
      <c r="B25" s="139" t="s">
        <v>23</v>
      </c>
      <c r="C25" s="139"/>
      <c r="D25" s="139"/>
      <c r="E25" s="139"/>
      <c r="F25" s="139"/>
      <c r="G25" s="139"/>
      <c r="AC25" s="27"/>
      <c r="AD25" s="27"/>
    </row>
    <row r="26" spans="1:39" s="65" customFormat="1" ht="14.25" customHeight="1" x14ac:dyDescent="0.25">
      <c r="B26" s="70"/>
      <c r="C26" s="70"/>
      <c r="Q26" s="140" t="s">
        <v>64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</row>
    <row r="27" spans="1:39" s="65" customFormat="1" ht="15.75" customHeight="1" x14ac:dyDescent="0.25">
      <c r="A27" s="136" t="s">
        <v>24</v>
      </c>
      <c r="B27" s="136"/>
      <c r="C27" s="136"/>
      <c r="D27" s="136"/>
      <c r="G27" s="136" t="s">
        <v>25</v>
      </c>
      <c r="H27" s="136"/>
      <c r="I27" s="136"/>
      <c r="J27" s="136"/>
      <c r="K27" s="136"/>
      <c r="L27" s="28"/>
      <c r="M27" s="28"/>
      <c r="N27" s="28"/>
      <c r="O27" s="28"/>
      <c r="P27" s="28"/>
      <c r="Q27" s="28"/>
      <c r="R27" s="136" t="s">
        <v>31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28"/>
    </row>
    <row r="28" spans="1:39" s="65" customFormat="1" ht="15.75" customHeight="1" x14ac:dyDescent="0.25">
      <c r="G28" s="136" t="s">
        <v>26</v>
      </c>
      <c r="H28" s="136"/>
      <c r="I28" s="136"/>
      <c r="J28" s="136"/>
      <c r="K28" s="136"/>
      <c r="R28" s="136" t="s">
        <v>32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28"/>
    </row>
    <row r="29" spans="1:39" s="65" customFormat="1" ht="14.25" x14ac:dyDescent="0.25">
      <c r="AC29" s="66"/>
      <c r="AD29" s="66"/>
    </row>
    <row r="30" spans="1:39" s="65" customFormat="1" ht="14.25" x14ac:dyDescent="0.25">
      <c r="AC30" s="66"/>
      <c r="AD30" s="66"/>
    </row>
    <row r="31" spans="1:39" s="65" customFormat="1" ht="14.25" x14ac:dyDescent="0.25">
      <c r="AC31" s="66"/>
      <c r="AD31" s="66"/>
    </row>
    <row r="32" spans="1:39" s="65" customFormat="1" ht="14.25" x14ac:dyDescent="0.25">
      <c r="AC32" s="66"/>
      <c r="AD32" s="66"/>
    </row>
    <row r="33" spans="1:30" s="66" customFormat="1" ht="15.75" customHeight="1" x14ac:dyDescent="0.25">
      <c r="A33" s="137" t="s">
        <v>27</v>
      </c>
      <c r="B33" s="137"/>
      <c r="C33" s="137"/>
      <c r="D33" s="137"/>
      <c r="G33" s="137" t="s">
        <v>28</v>
      </c>
      <c r="H33" s="137"/>
      <c r="I33" s="137"/>
      <c r="J33" s="137"/>
      <c r="K33" s="137"/>
      <c r="L33" s="29"/>
      <c r="M33" s="29"/>
      <c r="N33" s="29"/>
      <c r="O33" s="29"/>
      <c r="P33" s="29"/>
      <c r="Q33" s="29"/>
      <c r="R33" s="137" t="s">
        <v>29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</row>
  </sheetData>
  <mergeCells count="44">
    <mergeCell ref="A33:D33"/>
    <mergeCell ref="G33:K33"/>
    <mergeCell ref="R33:AD33"/>
    <mergeCell ref="A5:G5"/>
    <mergeCell ref="G28:K28"/>
    <mergeCell ref="R28:AD28"/>
    <mergeCell ref="A22:D22"/>
    <mergeCell ref="B23:G23"/>
    <mergeCell ref="A11:D11"/>
    <mergeCell ref="J11:AD11"/>
    <mergeCell ref="A16:D16"/>
    <mergeCell ref="J16:AD16"/>
    <mergeCell ref="A20:D20"/>
    <mergeCell ref="G20:H20"/>
    <mergeCell ref="J20:AD20"/>
    <mergeCell ref="B24:G24"/>
    <mergeCell ref="B25:G25"/>
    <mergeCell ref="Q26:AD26"/>
    <mergeCell ref="A27:D27"/>
    <mergeCell ref="G27:K27"/>
    <mergeCell ref="R27:AD27"/>
    <mergeCell ref="L9:O9"/>
    <mergeCell ref="P9:S9"/>
    <mergeCell ref="A1:E1"/>
    <mergeCell ref="F1:AB1"/>
    <mergeCell ref="A2:E2"/>
    <mergeCell ref="F2:AB2"/>
    <mergeCell ref="A4:AD4"/>
    <mergeCell ref="T9:X9"/>
    <mergeCell ref="Y9:AB9"/>
    <mergeCell ref="I5:R5"/>
    <mergeCell ref="U5:AC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4"/>
  <sheetViews>
    <sheetView showGridLines="0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44140625" style="22" customWidth="1"/>
    <col min="2" max="2" width="4.109375" style="22" customWidth="1"/>
    <col min="3" max="3" width="3.5546875" style="22" customWidth="1"/>
    <col min="4" max="4" width="15.21875" style="22" customWidth="1"/>
    <col min="5" max="6" width="2.6640625" style="22" bestFit="1" customWidth="1"/>
    <col min="7" max="7" width="13.21875" style="22" customWidth="1"/>
    <col min="8" max="8" width="5.33203125" style="22" customWidth="1"/>
    <col min="9" max="9" width="8.5546875" style="22" customWidth="1"/>
    <col min="10" max="20" width="2.6640625" style="22" customWidth="1"/>
    <col min="21" max="28" width="2.6640625" style="23" customWidth="1"/>
    <col min="29" max="29" width="5.44140625" style="24" customWidth="1"/>
    <col min="30" max="30" width="5.33203125" style="24" customWidth="1"/>
    <col min="31" max="31" width="9" style="22" bestFit="1" customWidth="1"/>
    <col min="32" max="16384" width="9" style="22"/>
  </cols>
  <sheetData>
    <row r="1" spans="1:31" s="41" customFormat="1" ht="14.25" customHeight="1" x14ac:dyDescent="0.2">
      <c r="A1" s="97" t="s">
        <v>0</v>
      </c>
      <c r="B1" s="97"/>
      <c r="C1" s="97"/>
      <c r="D1" s="97"/>
      <c r="E1" s="97"/>
      <c r="F1" s="98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"/>
      <c r="AD1" s="1"/>
    </row>
    <row r="2" spans="1:31" s="41" customFormat="1" ht="14.25" customHeight="1" x14ac:dyDescent="0.2">
      <c r="A2" s="99" t="s">
        <v>30</v>
      </c>
      <c r="B2" s="99"/>
      <c r="C2" s="99"/>
      <c r="D2" s="99"/>
      <c r="E2" s="99"/>
      <c r="F2" s="100" t="s">
        <v>63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2"/>
      <c r="AD2" s="2"/>
      <c r="AE2" s="2"/>
    </row>
    <row r="3" spans="1:31" s="41" customFormat="1" ht="5.25" customHeight="1" x14ac:dyDescent="0.2">
      <c r="A3" s="42"/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2"/>
      <c r="AD3" s="2"/>
      <c r="AE3" s="2"/>
    </row>
    <row r="4" spans="1:31" s="41" customFormat="1" ht="14.25" customHeight="1" x14ac:dyDescent="0.2">
      <c r="A4" s="101" t="s">
        <v>121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2"/>
    </row>
    <row r="5" spans="1:31" s="41" customFormat="1" ht="14.25" customHeight="1" x14ac:dyDescent="0.2">
      <c r="A5" s="96" t="s">
        <v>102</v>
      </c>
      <c r="B5" s="96"/>
      <c r="C5" s="96"/>
      <c r="D5" s="96"/>
      <c r="E5" s="96"/>
      <c r="F5" s="96"/>
      <c r="G5" s="96"/>
      <c r="H5" s="41" t="s">
        <v>2</v>
      </c>
      <c r="I5" s="103" t="s">
        <v>37</v>
      </c>
      <c r="J5" s="103"/>
      <c r="K5" s="103"/>
      <c r="L5" s="103"/>
      <c r="M5" s="103"/>
      <c r="N5" s="103"/>
      <c r="O5" s="103"/>
      <c r="P5" s="103"/>
      <c r="Q5" s="103"/>
      <c r="R5" s="103"/>
      <c r="T5" s="41" t="s">
        <v>2</v>
      </c>
      <c r="V5" s="1"/>
      <c r="W5" s="102" t="s">
        <v>40</v>
      </c>
      <c r="X5" s="102"/>
      <c r="Y5" s="102"/>
      <c r="Z5" s="102"/>
      <c r="AA5" s="102"/>
      <c r="AB5" s="102"/>
      <c r="AC5" s="102"/>
      <c r="AD5" s="102"/>
      <c r="AE5" s="2"/>
    </row>
    <row r="6" spans="1:31" s="41" customFormat="1" ht="14.25" customHeight="1" x14ac:dyDescent="0.2">
      <c r="A6" s="104" t="s">
        <v>95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1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48"/>
      <c r="AD7" s="48"/>
    </row>
    <row r="8" spans="1:31" s="4" customFormat="1" ht="18.75" customHeight="1" x14ac:dyDescent="0.25">
      <c r="A8" s="10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40" t="s">
        <v>9</v>
      </c>
      <c r="J8" s="119">
        <v>2025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>
        <v>2026</v>
      </c>
      <c r="Z8" s="120"/>
      <c r="AA8" s="120"/>
      <c r="AB8" s="120"/>
      <c r="AC8" s="115" t="s">
        <v>10</v>
      </c>
      <c r="AD8" s="115" t="s">
        <v>11</v>
      </c>
    </row>
    <row r="9" spans="1:31" s="4" customFormat="1" ht="18.75" customHeight="1" x14ac:dyDescent="0.25">
      <c r="A9" s="105"/>
      <c r="B9" s="108"/>
      <c r="C9" s="109"/>
      <c r="D9" s="113"/>
      <c r="E9" s="113"/>
      <c r="F9" s="113"/>
      <c r="G9" s="108"/>
      <c r="H9" s="109"/>
      <c r="I9" s="40" t="s">
        <v>12</v>
      </c>
      <c r="J9" s="118">
        <v>9</v>
      </c>
      <c r="K9" s="118"/>
      <c r="L9" s="118">
        <v>10</v>
      </c>
      <c r="M9" s="118"/>
      <c r="N9" s="118"/>
      <c r="O9" s="118"/>
      <c r="P9" s="118">
        <v>11</v>
      </c>
      <c r="Q9" s="118"/>
      <c r="R9" s="118"/>
      <c r="S9" s="118"/>
      <c r="T9" s="118">
        <v>12</v>
      </c>
      <c r="U9" s="118"/>
      <c r="V9" s="118"/>
      <c r="W9" s="118"/>
      <c r="X9" s="118"/>
      <c r="Y9" s="122">
        <v>1</v>
      </c>
      <c r="Z9" s="123"/>
      <c r="AA9" s="123"/>
      <c r="AB9" s="124"/>
      <c r="AC9" s="116"/>
      <c r="AD9" s="116"/>
    </row>
    <row r="10" spans="1:31" s="4" customFormat="1" ht="18.75" customHeight="1" x14ac:dyDescent="0.25">
      <c r="A10" s="105"/>
      <c r="B10" s="110"/>
      <c r="C10" s="111"/>
      <c r="D10" s="114"/>
      <c r="E10" s="114"/>
      <c r="F10" s="114"/>
      <c r="G10" s="110"/>
      <c r="H10" s="111"/>
      <c r="I10" s="40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17"/>
      <c r="AD10" s="117"/>
    </row>
    <row r="11" spans="1:31" s="7" customFormat="1" ht="22.5" customHeight="1" x14ac:dyDescent="0.25">
      <c r="A11" s="125" t="s">
        <v>104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</row>
    <row r="12" spans="1:31" s="7" customFormat="1" ht="22.5" customHeight="1" x14ac:dyDescent="0.25">
      <c r="A12" s="54">
        <v>1</v>
      </c>
      <c r="B12" s="9" t="s">
        <v>14</v>
      </c>
      <c r="C12" s="10">
        <v>319</v>
      </c>
      <c r="D12" s="55" t="s">
        <v>135</v>
      </c>
      <c r="E12" s="12">
        <v>2</v>
      </c>
      <c r="F12" s="13">
        <v>75</v>
      </c>
      <c r="G12" s="14" t="s">
        <v>79</v>
      </c>
      <c r="H12" s="15" t="s">
        <v>80</v>
      </c>
      <c r="I12" s="52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14</v>
      </c>
      <c r="C13" s="10">
        <v>356</v>
      </c>
      <c r="D13" s="55" t="s">
        <v>133</v>
      </c>
      <c r="E13" s="12">
        <v>2</v>
      </c>
      <c r="F13" s="13">
        <v>75</v>
      </c>
      <c r="G13" s="14" t="s">
        <v>106</v>
      </c>
      <c r="H13" s="15" t="s">
        <v>107</v>
      </c>
      <c r="I13" s="52" t="s">
        <v>15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14</v>
      </c>
      <c r="C14" s="10">
        <v>357</v>
      </c>
      <c r="D14" s="55" t="s">
        <v>134</v>
      </c>
      <c r="E14" s="12">
        <v>2</v>
      </c>
      <c r="F14" s="13">
        <v>75</v>
      </c>
      <c r="G14" s="14" t="s">
        <v>138</v>
      </c>
      <c r="H14" s="15" t="s">
        <v>80</v>
      </c>
      <c r="I14" s="52" t="s">
        <v>15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34</v>
      </c>
      <c r="C15" s="10">
        <v>361</v>
      </c>
      <c r="D15" s="55" t="s">
        <v>90</v>
      </c>
      <c r="E15" s="12">
        <v>2</v>
      </c>
      <c r="F15" s="13">
        <v>75</v>
      </c>
      <c r="G15" s="14" t="s">
        <v>114</v>
      </c>
      <c r="H15" s="15" t="s">
        <v>115</v>
      </c>
      <c r="I15" s="52" t="s">
        <v>44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129" t="s">
        <v>120</v>
      </c>
      <c r="B16" s="130"/>
      <c r="C16" s="130"/>
      <c r="D16" s="130"/>
      <c r="E16" s="19"/>
      <c r="F16" s="19"/>
      <c r="G16" s="19"/>
      <c r="H16" s="19"/>
      <c r="I16" s="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8"/>
    </row>
    <row r="17" spans="1:39" s="7" customFormat="1" ht="22.5" customHeight="1" x14ac:dyDescent="0.25">
      <c r="A17" s="8">
        <v>5</v>
      </c>
      <c r="B17" s="9" t="s">
        <v>14</v>
      </c>
      <c r="C17" s="10">
        <v>358</v>
      </c>
      <c r="D17" s="55" t="s">
        <v>136</v>
      </c>
      <c r="E17" s="12">
        <v>2</v>
      </c>
      <c r="F17" s="13">
        <v>75</v>
      </c>
      <c r="G17" s="14" t="s">
        <v>139</v>
      </c>
      <c r="H17" s="15" t="s">
        <v>107</v>
      </c>
      <c r="I17" s="52" t="s">
        <v>15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16</v>
      </c>
      <c r="T17" s="17" t="s">
        <v>16</v>
      </c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17</v>
      </c>
      <c r="AB17" s="17" t="s">
        <v>18</v>
      </c>
      <c r="AC17" s="17">
        <v>4</v>
      </c>
      <c r="AD17" s="18"/>
      <c r="AF17" s="9"/>
      <c r="AG17" s="10"/>
      <c r="AH17" s="55"/>
      <c r="AI17" s="12"/>
      <c r="AJ17" s="13"/>
      <c r="AK17" s="14"/>
      <c r="AL17" s="15"/>
      <c r="AM17" s="16"/>
    </row>
    <row r="18" spans="1:39" s="7" customFormat="1" ht="22.5" customHeight="1" x14ac:dyDescent="0.25">
      <c r="A18" s="8">
        <v>6</v>
      </c>
      <c r="B18" s="9" t="s">
        <v>14</v>
      </c>
      <c r="C18" s="10">
        <v>359</v>
      </c>
      <c r="D18" s="55" t="s">
        <v>137</v>
      </c>
      <c r="E18" s="12">
        <v>2</v>
      </c>
      <c r="F18" s="13">
        <v>75</v>
      </c>
      <c r="G18" s="14" t="s">
        <v>140</v>
      </c>
      <c r="H18" s="15" t="s">
        <v>141</v>
      </c>
      <c r="I18" s="52" t="s">
        <v>15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16</v>
      </c>
      <c r="T18" s="17" t="s">
        <v>16</v>
      </c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17</v>
      </c>
      <c r="AB18" s="17" t="s">
        <v>18</v>
      </c>
      <c r="AC18" s="17">
        <v>4</v>
      </c>
      <c r="AD18" s="18"/>
    </row>
    <row r="19" spans="1:39" s="7" customFormat="1" ht="22.5" customHeight="1" x14ac:dyDescent="0.25">
      <c r="A19" s="53">
        <v>7</v>
      </c>
      <c r="B19" s="9" t="s">
        <v>14</v>
      </c>
      <c r="C19" s="10">
        <v>371</v>
      </c>
      <c r="D19" s="55" t="s">
        <v>132</v>
      </c>
      <c r="E19" s="12">
        <v>3</v>
      </c>
      <c r="F19" s="13">
        <v>75</v>
      </c>
      <c r="G19" s="14" t="s">
        <v>38</v>
      </c>
      <c r="H19" s="15" t="s">
        <v>39</v>
      </c>
      <c r="I19" s="52" t="s">
        <v>15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16</v>
      </c>
      <c r="T19" s="17" t="s">
        <v>16</v>
      </c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17</v>
      </c>
      <c r="AB19" s="17" t="s">
        <v>18</v>
      </c>
      <c r="AC19" s="17">
        <v>4</v>
      </c>
      <c r="AD19" s="18"/>
    </row>
    <row r="20" spans="1:39" s="7" customFormat="1" ht="22.5" customHeight="1" x14ac:dyDescent="0.25">
      <c r="A20" s="53">
        <v>9</v>
      </c>
      <c r="B20" s="9" t="s">
        <v>35</v>
      </c>
      <c r="C20" s="10">
        <v>201</v>
      </c>
      <c r="D20" s="55" t="s">
        <v>36</v>
      </c>
      <c r="E20" s="12">
        <v>2</v>
      </c>
      <c r="F20" s="13">
        <v>75</v>
      </c>
      <c r="G20" s="14" t="s">
        <v>142</v>
      </c>
      <c r="H20" s="15" t="s">
        <v>143</v>
      </c>
      <c r="I20" s="52" t="s">
        <v>48</v>
      </c>
      <c r="J20" s="18"/>
      <c r="K20" s="17"/>
      <c r="L20" s="17"/>
      <c r="M20" s="17"/>
      <c r="N20" s="17"/>
      <c r="O20" s="17"/>
      <c r="P20" s="17"/>
      <c r="Q20" s="17"/>
      <c r="R20" s="17"/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17</v>
      </c>
      <c r="AB20" s="17" t="s">
        <v>18</v>
      </c>
      <c r="AC20" s="17">
        <v>4</v>
      </c>
      <c r="AD20" s="18"/>
    </row>
    <row r="21" spans="1:39" s="4" customFormat="1" ht="22.5" customHeight="1" x14ac:dyDescent="0.25">
      <c r="A21" s="131" t="s">
        <v>19</v>
      </c>
      <c r="B21" s="131"/>
      <c r="C21" s="131"/>
      <c r="D21" s="131"/>
      <c r="E21" s="21">
        <f>SUM(E12:E20)</f>
        <v>17</v>
      </c>
      <c r="F21" s="45"/>
      <c r="G21" s="132">
        <f>E21*280000</f>
        <v>4760000</v>
      </c>
      <c r="H21" s="133"/>
      <c r="I21" s="45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5"/>
    </row>
    <row r="22" spans="1:39" ht="3" customHeight="1" x14ac:dyDescent="0.15"/>
    <row r="23" spans="1:39" s="25" customFormat="1" ht="15.75" customHeight="1" x14ac:dyDescent="0.2">
      <c r="A23" s="138" t="s">
        <v>20</v>
      </c>
      <c r="B23" s="138"/>
      <c r="C23" s="138"/>
      <c r="D23" s="138"/>
      <c r="U23" s="47"/>
      <c r="V23" s="47"/>
      <c r="W23" s="47"/>
      <c r="X23" s="47"/>
      <c r="Y23" s="47"/>
      <c r="Z23" s="47"/>
      <c r="AA23" s="47"/>
      <c r="AB23" s="47"/>
      <c r="AC23" s="26"/>
      <c r="AD23" s="26"/>
    </row>
    <row r="24" spans="1:39" s="25" customFormat="1" ht="15.75" customHeight="1" x14ac:dyDescent="0.2">
      <c r="B24" s="139" t="s">
        <v>21</v>
      </c>
      <c r="C24" s="139"/>
      <c r="D24" s="139"/>
      <c r="E24" s="139"/>
      <c r="F24" s="139"/>
      <c r="G24" s="139"/>
      <c r="H24" s="47"/>
      <c r="U24" s="47"/>
      <c r="V24" s="47"/>
      <c r="W24" s="47"/>
      <c r="X24" s="47"/>
      <c r="Y24" s="47"/>
      <c r="Z24" s="47"/>
      <c r="AA24" s="47"/>
      <c r="AB24" s="47"/>
      <c r="AC24" s="26"/>
      <c r="AD24" s="26"/>
    </row>
    <row r="25" spans="1:39" s="47" customFormat="1" ht="15.75" customHeight="1" x14ac:dyDescent="0.25">
      <c r="B25" s="139" t="s">
        <v>22</v>
      </c>
      <c r="C25" s="139"/>
      <c r="D25" s="139"/>
      <c r="E25" s="139"/>
      <c r="F25" s="139"/>
      <c r="G25" s="139"/>
      <c r="AC25" s="27"/>
      <c r="AD25" s="27"/>
    </row>
    <row r="26" spans="1:39" s="47" customFormat="1" ht="15.75" customHeight="1" x14ac:dyDescent="0.25">
      <c r="B26" s="139" t="s">
        <v>23</v>
      </c>
      <c r="C26" s="139"/>
      <c r="D26" s="139"/>
      <c r="E26" s="139"/>
      <c r="F26" s="139"/>
      <c r="G26" s="139"/>
      <c r="AC26" s="27"/>
      <c r="AD26" s="27"/>
    </row>
    <row r="27" spans="1:39" s="44" customFormat="1" ht="14.25" customHeight="1" x14ac:dyDescent="0.25">
      <c r="B27" s="39"/>
      <c r="C27" s="39"/>
      <c r="Q27" s="140" t="s">
        <v>64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</row>
    <row r="28" spans="1:39" s="44" customFormat="1" ht="15.75" customHeight="1" x14ac:dyDescent="0.25">
      <c r="A28" s="136" t="s">
        <v>24</v>
      </c>
      <c r="B28" s="136"/>
      <c r="C28" s="136"/>
      <c r="D28" s="136"/>
      <c r="G28" s="136" t="s">
        <v>25</v>
      </c>
      <c r="H28" s="136"/>
      <c r="I28" s="136"/>
      <c r="J28" s="136"/>
      <c r="K28" s="136"/>
      <c r="L28" s="28"/>
      <c r="M28" s="28"/>
      <c r="N28" s="28"/>
      <c r="O28" s="28"/>
      <c r="P28" s="28"/>
      <c r="Q28" s="28"/>
      <c r="R28" s="136" t="s">
        <v>31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</row>
    <row r="29" spans="1:39" s="44" customFormat="1" ht="15.75" customHeight="1" x14ac:dyDescent="0.25">
      <c r="G29" s="136" t="s">
        <v>26</v>
      </c>
      <c r="H29" s="136"/>
      <c r="I29" s="136"/>
      <c r="J29" s="136"/>
      <c r="K29" s="136"/>
      <c r="R29" s="136" t="s">
        <v>32</v>
      </c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</row>
    <row r="30" spans="1:39" s="44" customFormat="1" ht="14.25" x14ac:dyDescent="0.25">
      <c r="AC30" s="46"/>
      <c r="AD30" s="46"/>
    </row>
    <row r="31" spans="1:39" s="44" customFormat="1" ht="14.25" x14ac:dyDescent="0.25">
      <c r="AC31" s="46"/>
      <c r="AD31" s="46"/>
    </row>
    <row r="32" spans="1:39" s="44" customFormat="1" ht="14.25" x14ac:dyDescent="0.25">
      <c r="AC32" s="46"/>
      <c r="AD32" s="46"/>
    </row>
    <row r="33" spans="1:30" s="44" customFormat="1" ht="14.25" x14ac:dyDescent="0.25">
      <c r="AC33" s="46"/>
      <c r="AD33" s="46"/>
    </row>
    <row r="34" spans="1:30" s="46" customFormat="1" ht="15.75" customHeight="1" x14ac:dyDescent="0.25">
      <c r="A34" s="137" t="s">
        <v>27</v>
      </c>
      <c r="B34" s="137"/>
      <c r="C34" s="137"/>
      <c r="D34" s="137"/>
      <c r="G34" s="137" t="s">
        <v>28</v>
      </c>
      <c r="H34" s="137"/>
      <c r="I34" s="137"/>
      <c r="J34" s="137"/>
      <c r="K34" s="137"/>
      <c r="L34" s="29"/>
      <c r="M34" s="29"/>
      <c r="N34" s="29"/>
      <c r="O34" s="29"/>
      <c r="P34" s="29"/>
      <c r="Q34" s="29"/>
      <c r="R34" s="137" t="s">
        <v>29</v>
      </c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</row>
  </sheetData>
  <mergeCells count="44">
    <mergeCell ref="J8:X8"/>
    <mergeCell ref="Y8:AB8"/>
    <mergeCell ref="A1:E1"/>
    <mergeCell ref="F1:AB1"/>
    <mergeCell ref="A2:E2"/>
    <mergeCell ref="F2:AB2"/>
    <mergeCell ref="A4:AD4"/>
    <mergeCell ref="A11:D11"/>
    <mergeCell ref="J11:AD11"/>
    <mergeCell ref="A16:D16"/>
    <mergeCell ref="J16:AD16"/>
    <mergeCell ref="A5:G5"/>
    <mergeCell ref="I5:R5"/>
    <mergeCell ref="W5:AD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9:K9"/>
    <mergeCell ref="L9:O9"/>
    <mergeCell ref="P9:S9"/>
    <mergeCell ref="T9:X9"/>
    <mergeCell ref="Y9:AB9"/>
    <mergeCell ref="A21:D21"/>
    <mergeCell ref="G21:H21"/>
    <mergeCell ref="A34:D34"/>
    <mergeCell ref="G34:K34"/>
    <mergeCell ref="R34:AD34"/>
    <mergeCell ref="A28:D28"/>
    <mergeCell ref="G28:K28"/>
    <mergeCell ref="R28:AD28"/>
    <mergeCell ref="G29:K29"/>
    <mergeCell ref="R29:AD29"/>
    <mergeCell ref="B26:G26"/>
    <mergeCell ref="Q27:AD27"/>
    <mergeCell ref="A23:D23"/>
    <mergeCell ref="B24:G24"/>
    <mergeCell ref="B25:G25"/>
    <mergeCell ref="J21:AD21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6640625" style="22" customWidth="1"/>
    <col min="2" max="2" width="4" style="22" customWidth="1"/>
    <col min="3" max="3" width="3.21875" style="22" customWidth="1"/>
    <col min="4" max="4" width="16.109375" style="22" customWidth="1"/>
    <col min="5" max="6" width="3.33203125" style="22" customWidth="1"/>
    <col min="7" max="7" width="12.21875" style="22" customWidth="1"/>
    <col min="8" max="8" width="5.33203125" style="22" customWidth="1"/>
    <col min="9" max="9" width="8.77734375" style="22" customWidth="1"/>
    <col min="10" max="20" width="2.6640625" style="22" customWidth="1"/>
    <col min="21" max="28" width="2.6640625" style="23" customWidth="1"/>
    <col min="29" max="29" width="5.5546875" style="24" customWidth="1"/>
    <col min="30" max="30" width="5.6640625" style="24" customWidth="1"/>
    <col min="31" max="31" width="9" style="22" bestFit="1" customWidth="1"/>
    <col min="32" max="16384" width="9" style="22"/>
  </cols>
  <sheetData>
    <row r="1" spans="1:40" s="62" customFormat="1" ht="14.25" customHeight="1" x14ac:dyDescent="0.2">
      <c r="A1" s="97" t="s">
        <v>0</v>
      </c>
      <c r="B1" s="97"/>
      <c r="C1" s="97"/>
      <c r="D1" s="97"/>
      <c r="E1" s="97"/>
      <c r="F1" s="98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"/>
      <c r="AD1" s="1"/>
    </row>
    <row r="2" spans="1:40" s="62" customFormat="1" ht="14.25" customHeight="1" x14ac:dyDescent="0.2">
      <c r="A2" s="99" t="s">
        <v>30</v>
      </c>
      <c r="B2" s="99"/>
      <c r="C2" s="99"/>
      <c r="D2" s="99"/>
      <c r="E2" s="99"/>
      <c r="F2" s="100" t="s">
        <v>63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2"/>
      <c r="AD2" s="2"/>
      <c r="AE2" s="2"/>
    </row>
    <row r="3" spans="1:40" s="62" customFormat="1" ht="4.5" customHeight="1" x14ac:dyDescent="0.2">
      <c r="A3" s="63"/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2"/>
      <c r="AD3" s="2"/>
      <c r="AE3" s="2"/>
    </row>
    <row r="4" spans="1:40" s="62" customFormat="1" ht="14.25" customHeight="1" x14ac:dyDescent="0.2">
      <c r="A4" s="101" t="s">
        <v>127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2"/>
    </row>
    <row r="5" spans="1:40" s="62" customFormat="1" ht="14.25" customHeight="1" x14ac:dyDescent="0.2">
      <c r="A5" s="96" t="s">
        <v>102</v>
      </c>
      <c r="B5" s="96"/>
      <c r="C5" s="96"/>
      <c r="D5" s="96"/>
      <c r="E5" s="96"/>
      <c r="F5" s="96"/>
      <c r="G5" s="96"/>
      <c r="H5" s="62" t="s">
        <v>2</v>
      </c>
      <c r="I5" s="103" t="s">
        <v>52</v>
      </c>
      <c r="J5" s="103"/>
      <c r="K5" s="103"/>
      <c r="L5" s="103"/>
      <c r="M5" s="103"/>
      <c r="N5" s="103"/>
      <c r="O5" s="103"/>
      <c r="P5" s="103"/>
      <c r="Q5" s="103"/>
      <c r="R5" s="91" t="s">
        <v>2</v>
      </c>
      <c r="S5" s="91"/>
      <c r="T5" s="102" t="s">
        <v>40</v>
      </c>
      <c r="U5" s="102"/>
      <c r="V5" s="102"/>
      <c r="W5" s="102"/>
      <c r="X5" s="102"/>
      <c r="Y5" s="102"/>
      <c r="Z5" s="102"/>
      <c r="AA5" s="102"/>
      <c r="AB5" s="102"/>
      <c r="AC5" s="102"/>
      <c r="AD5" s="2"/>
      <c r="AE5" s="2"/>
    </row>
    <row r="6" spans="1:40" s="62" customFormat="1" ht="14.25" customHeight="1" x14ac:dyDescent="0.2">
      <c r="A6" s="104" t="s">
        <v>96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40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48"/>
      <c r="AD7" s="48"/>
    </row>
    <row r="8" spans="1:40" s="4" customFormat="1" ht="18.75" customHeight="1" x14ac:dyDescent="0.25">
      <c r="A8" s="10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60" t="s">
        <v>9</v>
      </c>
      <c r="J8" s="119">
        <v>2025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>
        <v>2026</v>
      </c>
      <c r="Z8" s="120"/>
      <c r="AA8" s="120"/>
      <c r="AB8" s="120"/>
      <c r="AC8" s="115" t="s">
        <v>10</v>
      </c>
      <c r="AD8" s="115" t="s">
        <v>11</v>
      </c>
    </row>
    <row r="9" spans="1:40" s="4" customFormat="1" ht="18.75" customHeight="1" x14ac:dyDescent="0.25">
      <c r="A9" s="105"/>
      <c r="B9" s="108"/>
      <c r="C9" s="109"/>
      <c r="D9" s="113"/>
      <c r="E9" s="113"/>
      <c r="F9" s="113"/>
      <c r="G9" s="108"/>
      <c r="H9" s="109"/>
      <c r="I9" s="60" t="s">
        <v>12</v>
      </c>
      <c r="J9" s="118">
        <v>9</v>
      </c>
      <c r="K9" s="118"/>
      <c r="L9" s="118">
        <v>10</v>
      </c>
      <c r="M9" s="118"/>
      <c r="N9" s="118"/>
      <c r="O9" s="118"/>
      <c r="P9" s="118">
        <v>11</v>
      </c>
      <c r="Q9" s="118"/>
      <c r="R9" s="118"/>
      <c r="S9" s="118"/>
      <c r="T9" s="118">
        <v>12</v>
      </c>
      <c r="U9" s="118"/>
      <c r="V9" s="118"/>
      <c r="W9" s="118"/>
      <c r="X9" s="118"/>
      <c r="Y9" s="122">
        <v>1</v>
      </c>
      <c r="Z9" s="123"/>
      <c r="AA9" s="123"/>
      <c r="AB9" s="124"/>
      <c r="AC9" s="116"/>
      <c r="AD9" s="116"/>
    </row>
    <row r="10" spans="1:40" s="4" customFormat="1" ht="18.75" customHeight="1" x14ac:dyDescent="0.25">
      <c r="A10" s="105"/>
      <c r="B10" s="110"/>
      <c r="C10" s="111"/>
      <c r="D10" s="114"/>
      <c r="E10" s="114"/>
      <c r="F10" s="114"/>
      <c r="G10" s="110"/>
      <c r="H10" s="111"/>
      <c r="I10" s="60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17"/>
      <c r="AD10" s="117"/>
    </row>
    <row r="11" spans="1:40" s="7" customFormat="1" ht="22.5" customHeight="1" x14ac:dyDescent="0.25">
      <c r="A11" s="125" t="s">
        <v>104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</row>
    <row r="12" spans="1:40" s="7" customFormat="1" ht="22.5" customHeight="1" x14ac:dyDescent="0.25">
      <c r="A12" s="8">
        <v>1</v>
      </c>
      <c r="B12" s="9" t="s">
        <v>14</v>
      </c>
      <c r="C12" s="10">
        <v>302</v>
      </c>
      <c r="D12" s="55" t="s">
        <v>81</v>
      </c>
      <c r="E12" s="12">
        <v>2</v>
      </c>
      <c r="F12" s="13">
        <v>12</v>
      </c>
      <c r="G12" s="14" t="s">
        <v>106</v>
      </c>
      <c r="H12" s="15" t="s">
        <v>107</v>
      </c>
      <c r="I12" s="52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40" s="7" customFormat="1" ht="22.5" customHeight="1" x14ac:dyDescent="0.25">
      <c r="A13" s="8">
        <v>2</v>
      </c>
      <c r="B13" s="9" t="s">
        <v>34</v>
      </c>
      <c r="C13" s="10">
        <v>361</v>
      </c>
      <c r="D13" s="55" t="s">
        <v>90</v>
      </c>
      <c r="E13" s="12">
        <v>2</v>
      </c>
      <c r="F13" s="13">
        <v>12</v>
      </c>
      <c r="G13" s="14" t="s">
        <v>114</v>
      </c>
      <c r="H13" s="15" t="s">
        <v>115</v>
      </c>
      <c r="I13" s="52" t="s">
        <v>44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40" s="7" customFormat="1" ht="22.5" customHeight="1" x14ac:dyDescent="0.25">
      <c r="A14" s="8">
        <v>3</v>
      </c>
      <c r="B14" s="9" t="s">
        <v>67</v>
      </c>
      <c r="C14" s="10">
        <v>152</v>
      </c>
      <c r="D14" s="55" t="s">
        <v>68</v>
      </c>
      <c r="E14" s="12">
        <v>3</v>
      </c>
      <c r="F14" s="13">
        <v>12</v>
      </c>
      <c r="G14" s="14" t="s">
        <v>70</v>
      </c>
      <c r="H14" s="15" t="s">
        <v>71</v>
      </c>
      <c r="I14" s="52" t="s">
        <v>48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  <c r="AG14" s="9" t="s">
        <v>49</v>
      </c>
      <c r="AH14" s="10">
        <v>201</v>
      </c>
      <c r="AI14" s="55" t="s">
        <v>50</v>
      </c>
      <c r="AJ14" s="12">
        <v>2</v>
      </c>
      <c r="AK14" s="13">
        <v>10</v>
      </c>
      <c r="AL14" s="14" t="s">
        <v>58</v>
      </c>
      <c r="AM14" s="15" t="s">
        <v>59</v>
      </c>
      <c r="AN14" s="52" t="s">
        <v>62</v>
      </c>
    </row>
    <row r="15" spans="1:40" s="7" customFormat="1" ht="22.5" customHeight="1" x14ac:dyDescent="0.25">
      <c r="A15" s="8">
        <v>4</v>
      </c>
      <c r="B15" s="9" t="s">
        <v>99</v>
      </c>
      <c r="C15" s="10">
        <v>306</v>
      </c>
      <c r="D15" s="55" t="s">
        <v>100</v>
      </c>
      <c r="E15" s="12">
        <v>3</v>
      </c>
      <c r="F15" s="13">
        <v>12</v>
      </c>
      <c r="G15" s="14" t="s">
        <v>60</v>
      </c>
      <c r="H15" s="15" t="s">
        <v>61</v>
      </c>
      <c r="I15" s="52" t="s">
        <v>44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40" s="7" customFormat="1" ht="22.5" customHeight="1" x14ac:dyDescent="0.25">
      <c r="A16" s="129" t="s">
        <v>105</v>
      </c>
      <c r="B16" s="130"/>
      <c r="C16" s="130"/>
      <c r="D16" s="130"/>
      <c r="E16" s="19"/>
      <c r="F16" s="19"/>
      <c r="G16" s="19"/>
      <c r="H16" s="19"/>
      <c r="I16" s="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8"/>
    </row>
    <row r="17" spans="1:39" s="7" customFormat="1" ht="22.5" customHeight="1" x14ac:dyDescent="0.25">
      <c r="A17" s="8">
        <v>5</v>
      </c>
      <c r="B17" s="9" t="s">
        <v>51</v>
      </c>
      <c r="C17" s="10">
        <v>323</v>
      </c>
      <c r="D17" s="55" t="s">
        <v>101</v>
      </c>
      <c r="E17" s="12">
        <v>2</v>
      </c>
      <c r="F17" s="13">
        <v>14</v>
      </c>
      <c r="G17" s="14" t="s">
        <v>122</v>
      </c>
      <c r="H17" s="15" t="s">
        <v>117</v>
      </c>
      <c r="I17" s="52" t="s">
        <v>56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16</v>
      </c>
      <c r="T17" s="17" t="s">
        <v>16</v>
      </c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17</v>
      </c>
      <c r="AB17" s="17" t="s">
        <v>18</v>
      </c>
      <c r="AC17" s="17">
        <v>4</v>
      </c>
      <c r="AD17" s="18"/>
      <c r="AF17" s="9"/>
      <c r="AG17" s="10"/>
      <c r="AH17" s="11"/>
      <c r="AI17" s="12"/>
      <c r="AJ17" s="51"/>
      <c r="AK17" s="14"/>
      <c r="AL17" s="15"/>
      <c r="AM17" s="52"/>
    </row>
    <row r="18" spans="1:39" s="7" customFormat="1" ht="22.5" customHeight="1" x14ac:dyDescent="0.25">
      <c r="A18" s="8">
        <v>6</v>
      </c>
      <c r="B18" s="9" t="s">
        <v>51</v>
      </c>
      <c r="C18" s="10">
        <v>283</v>
      </c>
      <c r="D18" s="55" t="s">
        <v>98</v>
      </c>
      <c r="E18" s="12">
        <v>3</v>
      </c>
      <c r="F18" s="13">
        <v>14</v>
      </c>
      <c r="G18" s="14" t="s">
        <v>123</v>
      </c>
      <c r="H18" s="15" t="s">
        <v>124</v>
      </c>
      <c r="I18" s="52" t="s">
        <v>56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16</v>
      </c>
      <c r="T18" s="17" t="s">
        <v>16</v>
      </c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17</v>
      </c>
      <c r="AB18" s="17" t="s">
        <v>18</v>
      </c>
      <c r="AC18" s="17">
        <v>4</v>
      </c>
      <c r="AD18" s="18"/>
    </row>
    <row r="19" spans="1:39" s="7" customFormat="1" ht="22.5" customHeight="1" x14ac:dyDescent="0.25">
      <c r="A19" s="8">
        <v>7</v>
      </c>
      <c r="B19" s="9" t="s">
        <v>51</v>
      </c>
      <c r="C19" s="10">
        <v>307</v>
      </c>
      <c r="D19" s="55" t="s">
        <v>97</v>
      </c>
      <c r="E19" s="12">
        <v>2</v>
      </c>
      <c r="F19" s="13">
        <v>14</v>
      </c>
      <c r="G19" s="14" t="s">
        <v>125</v>
      </c>
      <c r="H19" s="15" t="s">
        <v>126</v>
      </c>
      <c r="I19" s="52" t="s">
        <v>56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16</v>
      </c>
      <c r="T19" s="17" t="s">
        <v>16</v>
      </c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17</v>
      </c>
      <c r="AB19" s="17" t="s">
        <v>18</v>
      </c>
      <c r="AC19" s="17">
        <v>4</v>
      </c>
      <c r="AD19" s="18"/>
    </row>
    <row r="20" spans="1:39" s="4" customFormat="1" ht="22.5" customHeight="1" x14ac:dyDescent="0.25">
      <c r="A20" s="131" t="s">
        <v>19</v>
      </c>
      <c r="B20" s="131"/>
      <c r="C20" s="131"/>
      <c r="D20" s="131"/>
      <c r="E20" s="21">
        <f>SUM(E12:E19)</f>
        <v>17</v>
      </c>
      <c r="F20" s="58"/>
      <c r="G20" s="132">
        <f>E20*280000</f>
        <v>4760000</v>
      </c>
      <c r="H20" s="133"/>
      <c r="I20" s="58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</row>
    <row r="21" spans="1:39" ht="3" customHeight="1" x14ac:dyDescent="0.15"/>
    <row r="22" spans="1:39" s="25" customFormat="1" ht="15.75" customHeight="1" x14ac:dyDescent="0.2">
      <c r="A22" s="138" t="s">
        <v>20</v>
      </c>
      <c r="B22" s="138"/>
      <c r="C22" s="138"/>
      <c r="D22" s="138"/>
      <c r="U22" s="59"/>
      <c r="V22" s="59"/>
      <c r="W22" s="59"/>
      <c r="X22" s="59"/>
      <c r="Y22" s="59"/>
      <c r="Z22" s="59"/>
      <c r="AA22" s="59"/>
      <c r="AB22" s="59"/>
      <c r="AC22" s="26"/>
      <c r="AD22" s="26"/>
    </row>
    <row r="23" spans="1:39" s="25" customFormat="1" ht="15.75" customHeight="1" x14ac:dyDescent="0.2">
      <c r="B23" s="139" t="s">
        <v>21</v>
      </c>
      <c r="C23" s="139"/>
      <c r="D23" s="139"/>
      <c r="E23" s="139"/>
      <c r="F23" s="139"/>
      <c r="G23" s="139"/>
      <c r="H23" s="59"/>
      <c r="U23" s="59"/>
      <c r="V23" s="59"/>
      <c r="W23" s="59"/>
      <c r="X23" s="59"/>
      <c r="Y23" s="59"/>
      <c r="Z23" s="59"/>
      <c r="AA23" s="59"/>
      <c r="AB23" s="59"/>
      <c r="AC23" s="26"/>
      <c r="AD23" s="26"/>
    </row>
    <row r="24" spans="1:39" s="59" customFormat="1" ht="15.75" customHeight="1" x14ac:dyDescent="0.25">
      <c r="B24" s="139" t="s">
        <v>22</v>
      </c>
      <c r="C24" s="139"/>
      <c r="D24" s="139"/>
      <c r="E24" s="139"/>
      <c r="F24" s="139"/>
      <c r="G24" s="139"/>
      <c r="AC24" s="27"/>
      <c r="AD24" s="27"/>
    </row>
    <row r="25" spans="1:39" s="59" customFormat="1" ht="15.75" customHeight="1" x14ac:dyDescent="0.25">
      <c r="B25" s="139" t="s">
        <v>23</v>
      </c>
      <c r="C25" s="139"/>
      <c r="D25" s="139"/>
      <c r="E25" s="139"/>
      <c r="F25" s="139"/>
      <c r="G25" s="139"/>
      <c r="AC25" s="27"/>
      <c r="AD25" s="27"/>
    </row>
    <row r="26" spans="1:39" s="56" customFormat="1" ht="14.25" customHeight="1" x14ac:dyDescent="0.25">
      <c r="B26" s="61"/>
      <c r="C26" s="61"/>
      <c r="Q26" s="140" t="s">
        <v>64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</row>
    <row r="27" spans="1:39" s="56" customFormat="1" ht="15.75" customHeight="1" x14ac:dyDescent="0.25">
      <c r="A27" s="136" t="s">
        <v>24</v>
      </c>
      <c r="B27" s="136"/>
      <c r="C27" s="136"/>
      <c r="D27" s="136"/>
      <c r="G27" s="136" t="s">
        <v>25</v>
      </c>
      <c r="H27" s="136"/>
      <c r="I27" s="136"/>
      <c r="J27" s="136"/>
      <c r="K27" s="136"/>
      <c r="L27" s="28"/>
      <c r="M27" s="28"/>
      <c r="N27" s="28"/>
      <c r="O27" s="28"/>
      <c r="P27" s="28"/>
      <c r="Q27" s="28"/>
      <c r="R27" s="136" t="s">
        <v>31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28"/>
    </row>
    <row r="28" spans="1:39" s="56" customFormat="1" ht="15.75" customHeight="1" x14ac:dyDescent="0.25">
      <c r="G28" s="136" t="s">
        <v>26</v>
      </c>
      <c r="H28" s="136"/>
      <c r="I28" s="136"/>
      <c r="J28" s="136"/>
      <c r="K28" s="136"/>
      <c r="R28" s="136" t="s">
        <v>32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28"/>
    </row>
    <row r="29" spans="1:39" s="56" customFormat="1" ht="14.25" x14ac:dyDescent="0.25">
      <c r="AC29" s="57"/>
      <c r="AD29" s="57"/>
    </row>
    <row r="30" spans="1:39" s="56" customFormat="1" ht="14.25" x14ac:dyDescent="0.25">
      <c r="AC30" s="57"/>
      <c r="AD30" s="57"/>
    </row>
    <row r="31" spans="1:39" s="56" customFormat="1" ht="14.25" x14ac:dyDescent="0.25">
      <c r="AC31" s="57"/>
      <c r="AD31" s="57"/>
    </row>
    <row r="32" spans="1:39" s="56" customFormat="1" ht="14.25" x14ac:dyDescent="0.25">
      <c r="AC32" s="57"/>
      <c r="AD32" s="57"/>
    </row>
    <row r="33" spans="1:30" s="57" customFormat="1" ht="15.75" customHeight="1" x14ac:dyDescent="0.25">
      <c r="A33" s="137" t="s">
        <v>27</v>
      </c>
      <c r="B33" s="137"/>
      <c r="C33" s="137"/>
      <c r="D33" s="137"/>
      <c r="G33" s="137" t="s">
        <v>28</v>
      </c>
      <c r="H33" s="137"/>
      <c r="I33" s="137"/>
      <c r="J33" s="137"/>
      <c r="K33" s="137"/>
      <c r="L33" s="29"/>
      <c r="M33" s="29"/>
      <c r="N33" s="29"/>
      <c r="O33" s="29"/>
      <c r="P33" s="29"/>
      <c r="Q33" s="29"/>
      <c r="R33" s="137" t="s">
        <v>29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</row>
  </sheetData>
  <mergeCells count="44">
    <mergeCell ref="A33:D33"/>
    <mergeCell ref="G33:K33"/>
    <mergeCell ref="R33:AD33"/>
    <mergeCell ref="B25:G25"/>
    <mergeCell ref="Q26:AD26"/>
    <mergeCell ref="A27:D27"/>
    <mergeCell ref="G27:K27"/>
    <mergeCell ref="R27:AD27"/>
    <mergeCell ref="G28:K28"/>
    <mergeCell ref="R28:AD28"/>
    <mergeCell ref="B24:G24"/>
    <mergeCell ref="A11:D11"/>
    <mergeCell ref="J11:AD11"/>
    <mergeCell ref="A16:D16"/>
    <mergeCell ref="J16:AD16"/>
    <mergeCell ref="A20:D20"/>
    <mergeCell ref="G20:H20"/>
    <mergeCell ref="J20:AD20"/>
    <mergeCell ref="A22:D22"/>
    <mergeCell ref="B23:G23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  <mergeCell ref="L9:O9"/>
    <mergeCell ref="P9:S9"/>
    <mergeCell ref="T9:X9"/>
    <mergeCell ref="Y9:AB9"/>
    <mergeCell ref="A5:G5"/>
    <mergeCell ref="A1:E1"/>
    <mergeCell ref="F1:AB1"/>
    <mergeCell ref="A2:E2"/>
    <mergeCell ref="F2:AB2"/>
    <mergeCell ref="A4:AD4"/>
    <mergeCell ref="I5:Q5"/>
    <mergeCell ref="T5:AC5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5"/>
  <sheetViews>
    <sheetView showGridLines="0" tabSelected="1" view="pageBreakPreview" zoomScaleNormal="100" zoomScaleSheetLayoutView="100" workbookViewId="0">
      <selection activeCell="N20" sqref="N20"/>
    </sheetView>
  </sheetViews>
  <sheetFormatPr defaultColWidth="9" defaultRowHeight="8.25" x14ac:dyDescent="0.15"/>
  <cols>
    <col min="1" max="1" width="3.6640625" style="22" customWidth="1"/>
    <col min="2" max="2" width="3.6640625" style="22" bestFit="1" customWidth="1"/>
    <col min="3" max="3" width="2.88671875" style="22" customWidth="1"/>
    <col min="4" max="4" width="18.88671875" style="22" customWidth="1"/>
    <col min="5" max="5" width="3.33203125" style="22" customWidth="1"/>
    <col min="6" max="6" width="3.21875" style="22" customWidth="1"/>
    <col min="7" max="7" width="13.33203125" style="22" bestFit="1" customWidth="1"/>
    <col min="8" max="8" width="4.88671875" style="22" bestFit="1" customWidth="1"/>
    <col min="9" max="9" width="8.21875" style="22" customWidth="1"/>
    <col min="10" max="20" width="2.6640625" style="22" customWidth="1"/>
    <col min="21" max="28" width="2.6640625" style="23" customWidth="1"/>
    <col min="29" max="29" width="4.88671875" style="24" customWidth="1"/>
    <col min="30" max="30" width="5" style="24" customWidth="1"/>
    <col min="31" max="31" width="9" style="22" bestFit="1" customWidth="1"/>
    <col min="32" max="16384" width="9" style="22"/>
  </cols>
  <sheetData>
    <row r="1" spans="1:39" s="80" customFormat="1" ht="14.25" customHeight="1" x14ac:dyDescent="0.2">
      <c r="A1" s="97" t="s">
        <v>0</v>
      </c>
      <c r="B1" s="97"/>
      <c r="C1" s="97"/>
      <c r="D1" s="97"/>
      <c r="E1" s="97"/>
      <c r="F1" s="98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"/>
      <c r="AD1" s="1"/>
    </row>
    <row r="2" spans="1:39" s="80" customFormat="1" ht="14.25" customHeight="1" x14ac:dyDescent="0.2">
      <c r="A2" s="99" t="s">
        <v>30</v>
      </c>
      <c r="B2" s="99"/>
      <c r="C2" s="99"/>
      <c r="D2" s="99"/>
      <c r="E2" s="99"/>
      <c r="F2" s="100" t="s">
        <v>63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2"/>
      <c r="AD2" s="2"/>
      <c r="AE2" s="2"/>
    </row>
    <row r="3" spans="1:39" s="80" customFormat="1" ht="4.5" customHeight="1" x14ac:dyDescent="0.2">
      <c r="A3" s="81"/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2"/>
      <c r="AD3" s="2"/>
      <c r="AE3" s="2"/>
    </row>
    <row r="4" spans="1:39" s="80" customFormat="1" ht="14.25" customHeight="1" x14ac:dyDescent="0.2">
      <c r="A4" s="101" t="s">
        <v>121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2"/>
    </row>
    <row r="5" spans="1:39" s="80" customFormat="1" ht="14.25" customHeight="1" x14ac:dyDescent="0.2">
      <c r="A5" s="96" t="s">
        <v>102</v>
      </c>
      <c r="B5" s="96"/>
      <c r="C5" s="96"/>
      <c r="D5" s="96"/>
      <c r="E5" s="96"/>
      <c r="F5" s="96"/>
      <c r="G5" s="96"/>
      <c r="H5" s="90" t="s">
        <v>2</v>
      </c>
      <c r="I5" s="104" t="s">
        <v>74</v>
      </c>
      <c r="J5" s="104"/>
      <c r="K5" s="104"/>
      <c r="L5" s="104"/>
      <c r="M5" s="104"/>
      <c r="N5" s="104"/>
      <c r="O5" s="1"/>
      <c r="P5" s="1"/>
      <c r="Q5" s="80" t="s">
        <v>2</v>
      </c>
      <c r="U5" s="102" t="s">
        <v>40</v>
      </c>
      <c r="V5" s="102"/>
      <c r="W5" s="102"/>
      <c r="X5" s="102"/>
      <c r="Y5" s="102"/>
      <c r="Z5" s="102"/>
      <c r="AA5" s="102"/>
      <c r="AB5" s="102"/>
      <c r="AC5" s="102"/>
      <c r="AD5" s="2"/>
      <c r="AE5" s="2"/>
    </row>
    <row r="6" spans="1:39" s="80" customFormat="1" ht="14.25" customHeight="1" x14ac:dyDescent="0.2">
      <c r="A6" s="104" t="s">
        <v>96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9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48"/>
      <c r="AD7" s="48"/>
    </row>
    <row r="8" spans="1:39" s="4" customFormat="1" ht="18.75" customHeight="1" x14ac:dyDescent="0.25">
      <c r="A8" s="10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78" t="s">
        <v>9</v>
      </c>
      <c r="J8" s="119">
        <v>2025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>
        <v>2026</v>
      </c>
      <c r="Z8" s="120"/>
      <c r="AA8" s="120"/>
      <c r="AB8" s="120"/>
      <c r="AC8" s="115" t="s">
        <v>10</v>
      </c>
      <c r="AD8" s="115" t="s">
        <v>11</v>
      </c>
    </row>
    <row r="9" spans="1:39" s="4" customFormat="1" ht="18.75" customHeight="1" x14ac:dyDescent="0.25">
      <c r="A9" s="105"/>
      <c r="B9" s="108"/>
      <c r="C9" s="109"/>
      <c r="D9" s="113"/>
      <c r="E9" s="113"/>
      <c r="F9" s="113"/>
      <c r="G9" s="108"/>
      <c r="H9" s="109"/>
      <c r="I9" s="78" t="s">
        <v>12</v>
      </c>
      <c r="J9" s="118">
        <v>9</v>
      </c>
      <c r="K9" s="118"/>
      <c r="L9" s="118">
        <v>10</v>
      </c>
      <c r="M9" s="118"/>
      <c r="N9" s="118"/>
      <c r="O9" s="118"/>
      <c r="P9" s="118">
        <v>11</v>
      </c>
      <c r="Q9" s="118"/>
      <c r="R9" s="118"/>
      <c r="S9" s="118"/>
      <c r="T9" s="118">
        <v>12</v>
      </c>
      <c r="U9" s="118"/>
      <c r="V9" s="118"/>
      <c r="W9" s="118"/>
      <c r="X9" s="118"/>
      <c r="Y9" s="122">
        <v>1</v>
      </c>
      <c r="Z9" s="123"/>
      <c r="AA9" s="123"/>
      <c r="AB9" s="124"/>
      <c r="AC9" s="116"/>
      <c r="AD9" s="116"/>
    </row>
    <row r="10" spans="1:39" s="4" customFormat="1" ht="18.75" customHeight="1" x14ac:dyDescent="0.25">
      <c r="A10" s="105"/>
      <c r="B10" s="110"/>
      <c r="C10" s="111"/>
      <c r="D10" s="114"/>
      <c r="E10" s="114"/>
      <c r="F10" s="114"/>
      <c r="G10" s="110"/>
      <c r="H10" s="111"/>
      <c r="I10" s="78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17"/>
      <c r="AD10" s="117"/>
    </row>
    <row r="11" spans="1:39" s="7" customFormat="1" ht="24" customHeight="1" x14ac:dyDescent="0.25">
      <c r="A11" s="125" t="s">
        <v>104</v>
      </c>
      <c r="B11" s="126"/>
      <c r="C11" s="126"/>
      <c r="D11" s="126"/>
      <c r="E11" s="6"/>
      <c r="F11" s="6"/>
      <c r="G11" s="6"/>
      <c r="H11" s="6"/>
      <c r="I11" s="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</row>
    <row r="12" spans="1:39" s="7" customFormat="1" ht="24" customHeight="1" x14ac:dyDescent="0.25">
      <c r="A12" s="8">
        <v>1</v>
      </c>
      <c r="B12" s="9" t="s">
        <v>14</v>
      </c>
      <c r="C12" s="10">
        <v>302</v>
      </c>
      <c r="D12" s="55" t="s">
        <v>81</v>
      </c>
      <c r="E12" s="12">
        <v>2</v>
      </c>
      <c r="F12" s="13">
        <v>17</v>
      </c>
      <c r="G12" s="14" t="s">
        <v>106</v>
      </c>
      <c r="H12" s="15" t="s">
        <v>107</v>
      </c>
      <c r="I12" s="52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9" s="7" customFormat="1" ht="24" customHeight="1" x14ac:dyDescent="0.25">
      <c r="A13" s="8">
        <v>2</v>
      </c>
      <c r="B13" s="9" t="s">
        <v>34</v>
      </c>
      <c r="C13" s="10">
        <v>361</v>
      </c>
      <c r="D13" s="55" t="s">
        <v>90</v>
      </c>
      <c r="E13" s="12">
        <v>2</v>
      </c>
      <c r="F13" s="13">
        <v>17</v>
      </c>
      <c r="G13" s="14" t="s">
        <v>114</v>
      </c>
      <c r="H13" s="15" t="s">
        <v>115</v>
      </c>
      <c r="I13" s="52" t="s">
        <v>44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9" s="7" customFormat="1" ht="24" customHeight="1" x14ac:dyDescent="0.25">
      <c r="A14" s="8">
        <v>3</v>
      </c>
      <c r="B14" s="9" t="s">
        <v>75</v>
      </c>
      <c r="C14" s="10">
        <v>321</v>
      </c>
      <c r="D14" s="55" t="s">
        <v>86</v>
      </c>
      <c r="E14" s="12">
        <v>2</v>
      </c>
      <c r="F14" s="13">
        <v>17</v>
      </c>
      <c r="G14" s="14" t="s">
        <v>91</v>
      </c>
      <c r="H14" s="15" t="s">
        <v>92</v>
      </c>
      <c r="I14" s="52" t="s">
        <v>78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9" s="7" customFormat="1" ht="24" customHeight="1" x14ac:dyDescent="0.25">
      <c r="A15" s="8">
        <v>4</v>
      </c>
      <c r="B15" s="9" t="s">
        <v>75</v>
      </c>
      <c r="C15" s="10">
        <v>322</v>
      </c>
      <c r="D15" s="55" t="s">
        <v>87</v>
      </c>
      <c r="E15" s="12">
        <v>1</v>
      </c>
      <c r="F15" s="13">
        <v>17</v>
      </c>
      <c r="G15" s="14" t="s">
        <v>91</v>
      </c>
      <c r="H15" s="15" t="s">
        <v>92</v>
      </c>
      <c r="I15" s="52" t="s">
        <v>78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  <c r="AF15" s="83"/>
      <c r="AG15" s="84"/>
      <c r="AH15" s="85"/>
      <c r="AI15" s="86"/>
      <c r="AJ15" s="87"/>
      <c r="AK15" s="88"/>
      <c r="AL15" s="88"/>
      <c r="AM15" s="89"/>
    </row>
    <row r="16" spans="1:39" s="7" customFormat="1" ht="24" customHeight="1" x14ac:dyDescent="0.25">
      <c r="A16" s="141" t="s">
        <v>128</v>
      </c>
      <c r="B16" s="141"/>
      <c r="C16" s="141"/>
      <c r="D16" s="141"/>
      <c r="E16" s="92"/>
      <c r="F16" s="93"/>
      <c r="G16" s="93"/>
      <c r="H16" s="93"/>
      <c r="I16" s="94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8"/>
    </row>
    <row r="17" spans="1:39" s="7" customFormat="1" ht="24" customHeight="1" x14ac:dyDescent="0.25">
      <c r="A17" s="8">
        <v>5</v>
      </c>
      <c r="B17" s="9" t="s">
        <v>82</v>
      </c>
      <c r="C17" s="10">
        <v>342</v>
      </c>
      <c r="D17" s="55" t="s">
        <v>83</v>
      </c>
      <c r="E17" s="12">
        <v>3</v>
      </c>
      <c r="F17" s="13">
        <v>17</v>
      </c>
      <c r="G17" s="14" t="s">
        <v>130</v>
      </c>
      <c r="H17" s="15" t="s">
        <v>131</v>
      </c>
      <c r="I17" s="52" t="s">
        <v>78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16</v>
      </c>
      <c r="T17" s="17" t="s">
        <v>16</v>
      </c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17</v>
      </c>
      <c r="AB17" s="17" t="s">
        <v>18</v>
      </c>
      <c r="AC17" s="17">
        <v>4</v>
      </c>
      <c r="AD17" s="18"/>
      <c r="AF17" s="9"/>
      <c r="AG17" s="10"/>
      <c r="AH17" s="11"/>
      <c r="AI17" s="12"/>
      <c r="AJ17" s="51"/>
      <c r="AK17" s="14"/>
      <c r="AL17" s="15"/>
      <c r="AM17" s="52"/>
    </row>
    <row r="18" spans="1:39" s="7" customFormat="1" ht="24" customHeight="1" x14ac:dyDescent="0.25">
      <c r="A18" s="8">
        <v>6</v>
      </c>
      <c r="B18" s="9" t="s">
        <v>84</v>
      </c>
      <c r="C18" s="10">
        <v>392</v>
      </c>
      <c r="D18" s="55" t="s">
        <v>85</v>
      </c>
      <c r="E18" s="12">
        <v>3</v>
      </c>
      <c r="F18" s="13">
        <v>17</v>
      </c>
      <c r="G18" s="14" t="s">
        <v>129</v>
      </c>
      <c r="H18" s="15" t="s">
        <v>107</v>
      </c>
      <c r="I18" s="52" t="s">
        <v>78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16</v>
      </c>
      <c r="T18" s="17" t="s">
        <v>16</v>
      </c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17</v>
      </c>
      <c r="AB18" s="17" t="s">
        <v>18</v>
      </c>
      <c r="AC18" s="17">
        <v>4</v>
      </c>
      <c r="AD18" s="18"/>
      <c r="AF18" s="83"/>
      <c r="AG18" s="84"/>
      <c r="AH18" s="85"/>
      <c r="AI18" s="86"/>
      <c r="AJ18" s="87"/>
      <c r="AK18" s="88"/>
      <c r="AL18" s="88"/>
      <c r="AM18" s="89"/>
    </row>
    <row r="19" spans="1:39" s="7" customFormat="1" ht="24" customHeight="1" x14ac:dyDescent="0.25">
      <c r="A19" s="8">
        <v>7</v>
      </c>
      <c r="B19" s="9" t="s">
        <v>34</v>
      </c>
      <c r="C19" s="10">
        <v>351</v>
      </c>
      <c r="D19" s="55" t="s">
        <v>41</v>
      </c>
      <c r="E19" s="12">
        <v>2</v>
      </c>
      <c r="F19" s="13">
        <v>17</v>
      </c>
      <c r="G19" s="14" t="s">
        <v>42</v>
      </c>
      <c r="H19" s="15" t="s">
        <v>43</v>
      </c>
      <c r="I19" s="52" t="s">
        <v>44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16</v>
      </c>
      <c r="T19" s="17" t="s">
        <v>16</v>
      </c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17</v>
      </c>
      <c r="AB19" s="17" t="s">
        <v>18</v>
      </c>
      <c r="AC19" s="17">
        <v>4</v>
      </c>
      <c r="AD19" s="18"/>
    </row>
    <row r="20" spans="1:39" s="7" customFormat="1" ht="24" customHeight="1" x14ac:dyDescent="0.25">
      <c r="A20" s="8">
        <v>8</v>
      </c>
      <c r="B20" s="9" t="s">
        <v>75</v>
      </c>
      <c r="C20" s="10">
        <v>323</v>
      </c>
      <c r="D20" s="55" t="s">
        <v>88</v>
      </c>
      <c r="E20" s="12">
        <v>2</v>
      </c>
      <c r="F20" s="13">
        <v>17</v>
      </c>
      <c r="G20" s="14" t="s">
        <v>76</v>
      </c>
      <c r="H20" s="15" t="s">
        <v>77</v>
      </c>
      <c r="I20" s="52" t="s">
        <v>78</v>
      </c>
      <c r="J20" s="18"/>
      <c r="K20" s="17"/>
      <c r="L20" s="17"/>
      <c r="M20" s="17"/>
      <c r="N20" s="17"/>
      <c r="O20" s="17"/>
      <c r="P20" s="17"/>
      <c r="Q20" s="17"/>
      <c r="R20" s="17"/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17</v>
      </c>
      <c r="AB20" s="17" t="s">
        <v>18</v>
      </c>
      <c r="AC20" s="17">
        <v>4</v>
      </c>
      <c r="AD20" s="18"/>
    </row>
    <row r="21" spans="1:39" s="7" customFormat="1" ht="24" customHeight="1" x14ac:dyDescent="0.25">
      <c r="A21" s="8">
        <v>9</v>
      </c>
      <c r="B21" s="9" t="s">
        <v>75</v>
      </c>
      <c r="C21" s="10">
        <v>324</v>
      </c>
      <c r="D21" s="95" t="s">
        <v>89</v>
      </c>
      <c r="E21" s="12">
        <v>1</v>
      </c>
      <c r="F21" s="13">
        <v>17</v>
      </c>
      <c r="G21" s="14" t="s">
        <v>76</v>
      </c>
      <c r="H21" s="15" t="s">
        <v>77</v>
      </c>
      <c r="I21" s="52" t="s">
        <v>78</v>
      </c>
      <c r="J21" s="18"/>
      <c r="K21" s="17"/>
      <c r="L21" s="17"/>
      <c r="M21" s="17"/>
      <c r="N21" s="17"/>
      <c r="O21" s="17"/>
      <c r="P21" s="17"/>
      <c r="Q21" s="17"/>
      <c r="R21" s="17"/>
      <c r="S21" s="17" t="s">
        <v>16</v>
      </c>
      <c r="T21" s="17" t="s">
        <v>16</v>
      </c>
      <c r="U21" s="17" t="s">
        <v>16</v>
      </c>
      <c r="V21" s="17" t="s">
        <v>16</v>
      </c>
      <c r="W21" s="17" t="s">
        <v>16</v>
      </c>
      <c r="X21" s="17" t="s">
        <v>16</v>
      </c>
      <c r="Y21" s="17" t="s">
        <v>16</v>
      </c>
      <c r="Z21" s="17" t="s">
        <v>16</v>
      </c>
      <c r="AA21" s="17" t="s">
        <v>17</v>
      </c>
      <c r="AB21" s="17" t="s">
        <v>18</v>
      </c>
      <c r="AC21" s="17">
        <v>4</v>
      </c>
      <c r="AD21" s="18"/>
    </row>
    <row r="22" spans="1:39" s="4" customFormat="1" ht="24" customHeight="1" x14ac:dyDescent="0.25">
      <c r="A22" s="131" t="s">
        <v>19</v>
      </c>
      <c r="B22" s="131"/>
      <c r="C22" s="131"/>
      <c r="D22" s="131"/>
      <c r="E22" s="21">
        <f>SUM(E12:E21)</f>
        <v>18</v>
      </c>
      <c r="F22" s="77"/>
      <c r="G22" s="132">
        <f>E22*280000</f>
        <v>5040000</v>
      </c>
      <c r="H22" s="133"/>
      <c r="I22" s="77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5"/>
    </row>
    <row r="23" spans="1:39" ht="3" customHeight="1" x14ac:dyDescent="0.15"/>
    <row r="24" spans="1:39" s="25" customFormat="1" ht="15.75" customHeight="1" x14ac:dyDescent="0.2">
      <c r="A24" s="138" t="s">
        <v>20</v>
      </c>
      <c r="B24" s="138"/>
      <c r="C24" s="138"/>
      <c r="D24" s="138"/>
      <c r="U24" s="75"/>
      <c r="V24" s="75"/>
      <c r="W24" s="75"/>
      <c r="X24" s="75"/>
      <c r="Y24" s="75"/>
      <c r="Z24" s="75"/>
      <c r="AA24" s="75"/>
      <c r="AB24" s="75"/>
      <c r="AC24" s="26"/>
      <c r="AD24" s="26"/>
    </row>
    <row r="25" spans="1:39" s="25" customFormat="1" ht="15.75" customHeight="1" x14ac:dyDescent="0.2">
      <c r="B25" s="139" t="s">
        <v>21</v>
      </c>
      <c r="C25" s="139"/>
      <c r="D25" s="139"/>
      <c r="E25" s="139"/>
      <c r="F25" s="139"/>
      <c r="G25" s="139"/>
      <c r="H25" s="75"/>
      <c r="U25" s="75"/>
      <c r="V25" s="75"/>
      <c r="W25" s="75"/>
      <c r="X25" s="75"/>
      <c r="Y25" s="75"/>
      <c r="Z25" s="75"/>
      <c r="AA25" s="75"/>
      <c r="AB25" s="75"/>
      <c r="AC25" s="26"/>
      <c r="AD25" s="26"/>
    </row>
    <row r="26" spans="1:39" s="75" customFormat="1" ht="15.75" customHeight="1" x14ac:dyDescent="0.25">
      <c r="B26" s="139" t="s">
        <v>22</v>
      </c>
      <c r="C26" s="139"/>
      <c r="D26" s="139"/>
      <c r="E26" s="139"/>
      <c r="F26" s="139"/>
      <c r="G26" s="139"/>
      <c r="AC26" s="27"/>
      <c r="AD26" s="27"/>
    </row>
    <row r="27" spans="1:39" s="75" customFormat="1" ht="15.75" customHeight="1" x14ac:dyDescent="0.25">
      <c r="B27" s="139" t="s">
        <v>23</v>
      </c>
      <c r="C27" s="139"/>
      <c r="D27" s="139"/>
      <c r="E27" s="139"/>
      <c r="F27" s="139"/>
      <c r="G27" s="139"/>
      <c r="AC27" s="27"/>
      <c r="AD27" s="27"/>
    </row>
    <row r="28" spans="1:39" s="74" customFormat="1" ht="14.25" customHeight="1" x14ac:dyDescent="0.25">
      <c r="B28" s="79"/>
      <c r="C28" s="79"/>
      <c r="Q28" s="140" t="s">
        <v>64</v>
      </c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</row>
    <row r="29" spans="1:39" s="74" customFormat="1" ht="15.75" customHeight="1" x14ac:dyDescent="0.25">
      <c r="A29" s="136" t="s">
        <v>24</v>
      </c>
      <c r="B29" s="136"/>
      <c r="C29" s="136"/>
      <c r="D29" s="136"/>
      <c r="G29" s="136" t="s">
        <v>25</v>
      </c>
      <c r="H29" s="136"/>
      <c r="I29" s="136"/>
      <c r="J29" s="136"/>
      <c r="K29" s="136"/>
      <c r="L29" s="28"/>
      <c r="M29" s="28"/>
      <c r="N29" s="28"/>
      <c r="O29" s="28"/>
      <c r="P29" s="28"/>
      <c r="Q29" s="28"/>
      <c r="R29" s="136" t="s">
        <v>31</v>
      </c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28"/>
    </row>
    <row r="30" spans="1:39" s="74" customFormat="1" ht="15.75" customHeight="1" x14ac:dyDescent="0.25">
      <c r="G30" s="136" t="s">
        <v>26</v>
      </c>
      <c r="H30" s="136"/>
      <c r="I30" s="136"/>
      <c r="J30" s="136"/>
      <c r="K30" s="136"/>
      <c r="R30" s="136" t="s">
        <v>32</v>
      </c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28"/>
    </row>
    <row r="31" spans="1:39" s="74" customFormat="1" ht="14.25" x14ac:dyDescent="0.25">
      <c r="AC31" s="76"/>
      <c r="AD31" s="76"/>
    </row>
    <row r="32" spans="1:39" s="74" customFormat="1" ht="14.25" x14ac:dyDescent="0.25">
      <c r="AC32" s="76"/>
      <c r="AD32" s="76"/>
    </row>
    <row r="33" spans="1:30" s="74" customFormat="1" ht="14.25" x14ac:dyDescent="0.25">
      <c r="AC33" s="76"/>
      <c r="AD33" s="76"/>
    </row>
    <row r="34" spans="1:30" s="74" customFormat="1" ht="14.25" x14ac:dyDescent="0.25">
      <c r="AC34" s="76"/>
      <c r="AD34" s="76"/>
    </row>
    <row r="35" spans="1:30" s="76" customFormat="1" ht="15.75" customHeight="1" x14ac:dyDescent="0.25">
      <c r="A35" s="137" t="s">
        <v>27</v>
      </c>
      <c r="B35" s="137"/>
      <c r="C35" s="137"/>
      <c r="D35" s="137"/>
      <c r="G35" s="137" t="s">
        <v>28</v>
      </c>
      <c r="H35" s="137"/>
      <c r="I35" s="137"/>
      <c r="J35" s="137"/>
      <c r="K35" s="137"/>
      <c r="L35" s="29"/>
      <c r="M35" s="29"/>
      <c r="N35" s="29"/>
      <c r="O35" s="29"/>
      <c r="P35" s="29"/>
      <c r="Q35" s="29"/>
      <c r="R35" s="137" t="s">
        <v>29</v>
      </c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</row>
  </sheetData>
  <mergeCells count="44">
    <mergeCell ref="G30:K30"/>
    <mergeCell ref="R30:AD30"/>
    <mergeCell ref="A35:D35"/>
    <mergeCell ref="G35:K35"/>
    <mergeCell ref="R35:AD35"/>
    <mergeCell ref="A29:D29"/>
    <mergeCell ref="G29:K29"/>
    <mergeCell ref="R29:AD29"/>
    <mergeCell ref="A11:D11"/>
    <mergeCell ref="J11:AD11"/>
    <mergeCell ref="A16:D16"/>
    <mergeCell ref="J16:AD16"/>
    <mergeCell ref="A22:D22"/>
    <mergeCell ref="G22:H22"/>
    <mergeCell ref="J22:AD22"/>
    <mergeCell ref="A24:D24"/>
    <mergeCell ref="B25:G25"/>
    <mergeCell ref="B26:G26"/>
    <mergeCell ref="B27:G27"/>
    <mergeCell ref="Q28:AD28"/>
    <mergeCell ref="A5:G5"/>
    <mergeCell ref="U5:AC5"/>
    <mergeCell ref="A1:E1"/>
    <mergeCell ref="F1:AB1"/>
    <mergeCell ref="A2:E2"/>
    <mergeCell ref="F2:AB2"/>
    <mergeCell ref="A4:AD4"/>
    <mergeCell ref="I5:N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  <mergeCell ref="L9:O9"/>
    <mergeCell ref="P9:S9"/>
    <mergeCell ref="T9:X9"/>
    <mergeCell ref="Y9:AB9"/>
  </mergeCells>
  <printOptions horizontalCentered="1"/>
  <pageMargins left="0" right="0" top="0.23" bottom="0" header="0.19685039370078741" footer="0.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1. KDN</vt:lpstr>
      <vt:lpstr>2. QTKD</vt:lpstr>
      <vt:lpstr>3. NAB</vt:lpstr>
      <vt:lpstr>4. LKT</vt:lpstr>
      <vt:lpstr>5. XDD</vt:lpstr>
      <vt:lpstr>'1. KDN'!Print_Area</vt:lpstr>
      <vt:lpstr>'2. QTKD'!Print_Area</vt:lpstr>
      <vt:lpstr>'3. NAB'!Print_Area</vt:lpstr>
      <vt:lpstr>'4. LKT'!Print_Area</vt:lpstr>
      <vt:lpstr>'5. XDD'!Print_Area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2025-07-12T02:21:14Z</cp:lastPrinted>
  <dcterms:created xsi:type="dcterms:W3CDTF">2024-10-01T08:25:00Z</dcterms:created>
  <dcterms:modified xsi:type="dcterms:W3CDTF">2025-09-08T01:41:37Z</dcterms:modified>
</cp:coreProperties>
</file>