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45" windowWidth="23595" windowHeight="10050"/>
  </bookViews>
  <sheets>
    <sheet name="1. NAB-C" sheetId="1" r:id="rId1"/>
  </sheets>
  <calcPr calcId="162913"/>
</workbook>
</file>

<file path=xl/calcChain.xml><?xml version="1.0" encoding="utf-8"?>
<calcChain xmlns="http://schemas.openxmlformats.org/spreadsheetml/2006/main">
  <c r="E20" i="1" l="1"/>
  <c r="K10" i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G20" i="1" l="1"/>
</calcChain>
</file>

<file path=xl/sharedStrings.xml><?xml version="1.0" encoding="utf-8"?>
<sst xmlns="http://schemas.openxmlformats.org/spreadsheetml/2006/main" count="142" uniqueCount="61">
  <si>
    <t>BỘ GIÁO DỤC &amp; ĐÀO TẠO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</si>
  <si>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</si>
  <si>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</si>
  <si>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</si>
  <si>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</si>
  <si>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</si>
  <si>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</si>
  <si>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</si>
  <si>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</si>
  <si>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</si>
  <si>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</si>
  <si>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</si>
  <si>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</si>
  <si>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</si>
  <si>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</si>
  <si>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</si>
  <si>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</si>
  <si>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</si>
  <si>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</si>
  <si>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</si>
  <si>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</si>
  <si>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</si>
  <si>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</si>
  <si>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</si>
  <si>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</si>
  <si>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</si>
  <si>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</si>
  <si>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</si>
  <si>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</si>
  <si>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CỘNG HÒA XÃ HỘI CHỦ NGHĨA VIỆT NAM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</si>
  <si>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</si>
  <si>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</si>
  <si>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Đà Nẵng, ngày……..tháng…….năm 2025</t>
  </si>
  <si>
    <r>
      <t xml:space="preserve">KẾ HOẠCH GIẢNG DẠY KHÓA </t>
    </r>
    <r>
      <rPr>
        <b/>
        <sz val="12"/>
        <color rgb="FFFF0000"/>
        <rFont val="Times New Roman"/>
        <family val="1"/>
      </rPr>
      <t xml:space="preserve">X30CKG1 </t>
    </r>
    <r>
      <rPr>
        <b/>
        <sz val="12"/>
        <rFont val="Times New Roman"/>
        <family val="1"/>
      </rPr>
      <t xml:space="preserve">(TS ĐỢT 2 - NĂM 2024)  -  NĂM HỌC 2025 - 2026    </t>
    </r>
  </si>
  <si>
    <t>Thời Sự Quốc Tế Anh - Việt</t>
  </si>
  <si>
    <t>Dịch Hội Nghị</t>
  </si>
  <si>
    <t>Anh Văn Thư Tín Thương Mại</t>
  </si>
  <si>
    <t>Anh Văn Đàm Phán</t>
  </si>
  <si>
    <t>Dịch Thuật Văn Chương</t>
  </si>
  <si>
    <t>Thực Tập Tốt Nghiệp</t>
  </si>
  <si>
    <t>Thi Tốt Nghiệp</t>
  </si>
  <si>
    <t>Hùng</t>
  </si>
  <si>
    <t>KT. GIÁM ĐỐC</t>
  </si>
  <si>
    <t>PHÓ GIÁM ĐỐC</t>
  </si>
  <si>
    <t>ĐẠI HỌC DUY TÂN</t>
  </si>
  <si>
    <r>
      <t>HỌC KỲ:</t>
    </r>
    <r>
      <rPr>
        <b/>
        <sz val="11"/>
        <color rgb="FF0000FF"/>
        <rFont val="Times New Roman"/>
        <family val="1"/>
      </rPr>
      <t xml:space="preserve"> IV</t>
    </r>
    <r>
      <rPr>
        <b/>
        <sz val="11"/>
        <rFont val="Times New Roman"/>
        <family val="1"/>
      </rPr>
      <t xml:space="preserve"> (ĐỢT HỌC: 7 + 8)   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</si>
  <si>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07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</si>
  <si>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08</t>
    </r>
  </si>
  <si>
    <t xml:space="preserve">ThS. Nguyễn Xuân </t>
  </si>
  <si>
    <t>Tích</t>
  </si>
  <si>
    <t xml:space="preserve">ThS. Nguyễn Thị Bích </t>
  </si>
  <si>
    <t>Giang</t>
  </si>
  <si>
    <t xml:space="preserve">ThS. Phan Thị Thủy </t>
  </si>
  <si>
    <t>Tiên</t>
  </si>
  <si>
    <t>ThS. Lê Hoàng Hoài</t>
  </si>
  <si>
    <t>Khanh</t>
  </si>
  <si>
    <t>Giảng viên khoa Tiếng Anh</t>
  </si>
  <si>
    <t>ThS. Mai Thanh</t>
  </si>
  <si>
    <t>NGHỈ TẾT NGUYÊN ĐÁN 2026</t>
  </si>
  <si>
    <t>Độc lập - Tự do - Hạnh phúc</t>
  </si>
  <si>
    <r>
      <t xml:space="preserve">TRẠM LIÊN KẾT ĐÀO TẠO: TRƯỜNG CAO ĐẲNG KIÊN GIANG </t>
    </r>
    <r>
      <rPr>
        <i/>
        <sz val="11"/>
        <rFont val="Times New Roman"/>
        <family val="1"/>
      </rPr>
      <t>(425 Mạc Cửu, Phường Rạch Giá, Tỉnh An Giang)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</si>
</sst>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7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9"/>
      <color rgb="FF0000FF"/>
      <name val="Times New Roman"/>
      <family val="1"/>
    </font>
    <font>
      <i/>
      <sz val="9"/>
      <name val="Times New Roman"/>
      <family val="1"/>
    </font>
    <font>
      <b/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19" fillId="0" borderId="0"/>
  </cellStyleXfs>
  <cellXfs count="111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2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0" fillId="3" borderId="6" xfId="0" applyFont="1" applyFill="1" applyBorder="1" applyAlignment="1">
      <alignment horizontal="right" vertical="center"/>
    </xf>
    <xf numFmtId="0" fontId="20" fillId="3" borderId="2" xfId="1" applyFont="1" applyFill="1" applyBorder="1" applyAlignment="1">
      <alignment horizontal="center" vertical="center"/>
    </xf>
    <xf numFmtId="0" fontId="20" fillId="3" borderId="6" xfId="1" applyFont="1" applyFill="1" applyBorder="1" applyAlignment="1">
      <alignment horizontal="left" vertical="center"/>
    </xf>
    <xf numFmtId="0" fontId="20" fillId="3" borderId="12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0" fillId="3" borderId="6" xfId="1" applyNumberFormat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left" vertical="center"/>
    </xf>
    <xf numFmtId="0" fontId="20" fillId="3" borderId="12" xfId="0" applyNumberFormat="1" applyFont="1" applyFill="1" applyBorder="1" applyAlignment="1">
      <alignment horizontal="left" vertical="center"/>
    </xf>
    <xf numFmtId="0" fontId="20" fillId="3" borderId="2" xfId="0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0" fontId="7" fillId="0" borderId="6" xfId="1" applyNumberFormat="1" applyFont="1" applyFill="1" applyBorder="1" applyAlignment="1">
      <alignment vertical="center"/>
    </xf>
    <xf numFmtId="0" fontId="7" fillId="0" borderId="12" xfId="1" applyNumberFormat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center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2" xfId="1" applyNumberFormat="1" applyFont="1" applyFill="1" applyBorder="1" applyAlignment="1">
      <alignment horizontal="center" vertical="center" wrapText="1"/>
    </xf>
    <xf numFmtId="0" fontId="25" fillId="3" borderId="6" xfId="1" applyFont="1" applyFill="1" applyBorder="1" applyAlignment="1">
      <alignment horizontal="left" vertical="center"/>
    </xf>
    <xf numFmtId="0" fontId="25" fillId="3" borderId="12" xfId="1" applyFont="1" applyFill="1" applyBorder="1" applyAlignment="1">
      <alignment horizontal="left" vertical="center"/>
    </xf>
    <xf numFmtId="0" fontId="26" fillId="3" borderId="3" xfId="1" applyFont="1" applyFill="1" applyBorder="1" applyAlignment="1">
      <alignment horizontal="center" vertical="center" wrapText="1"/>
    </xf>
    <xf numFmtId="0" fontId="26" fillId="3" borderId="8" xfId="1" applyFont="1" applyFill="1" applyBorder="1" applyAlignment="1">
      <alignment horizontal="center" vertical="center" wrapText="1"/>
    </xf>
    <xf numFmtId="0" fontId="26" fillId="3" borderId="4" xfId="1" applyFont="1" applyFill="1" applyBorder="1" applyAlignment="1">
      <alignment horizontal="center" vertical="center" wrapText="1"/>
    </xf>
    <xf numFmtId="0" fontId="26" fillId="3" borderId="9" xfId="1" applyFont="1" applyFill="1" applyBorder="1" applyAlignment="1">
      <alignment horizontal="center" vertical="center" wrapText="1"/>
    </xf>
    <xf numFmtId="0" fontId="26" fillId="3" borderId="0" xfId="1" applyFont="1" applyFill="1" applyBorder="1" applyAlignment="1">
      <alignment horizontal="center" vertical="center" wrapText="1"/>
    </xf>
    <xf numFmtId="0" fontId="26" fillId="3" borderId="10" xfId="1" applyFont="1" applyFill="1" applyBorder="1" applyAlignment="1">
      <alignment horizontal="center" vertical="center" wrapText="1"/>
    </xf>
    <xf numFmtId="0" fontId="26" fillId="3" borderId="13" xfId="1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26" fillId="3" borderId="1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7" fillId="2" borderId="5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16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4" fillId="0" borderId="6" xfId="1" applyNumberFormat="1" applyFont="1" applyFill="1" applyBorder="1" applyAlignment="1">
      <alignment horizontal="left" vertical="center" wrapText="1"/>
    </xf>
    <xf numFmtId="3" fontId="14" fillId="0" borderId="12" xfId="1" applyNumberFormat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33"/>
  <sheetViews>
    <sheetView showGridLines="0" tabSelected="1" view="pageBreakPreview" topLeftCell="A4" zoomScaleNormal="100" zoomScaleSheetLayoutView="100" workbookViewId="0">
      <selection activeCell="B12" sqref="B12:E14"/>
    </sheetView>
  </sheetViews>
  <sheetFormatPr defaultColWidth="9" defaultRowHeight="8.25" x14ac:dyDescent="0.15"/>
  <cols>
    <col min="1" max="1" width="3" style="20" customWidth="1"/>
    <col min="2" max="2" width="3.5546875" style="20" bestFit="1" customWidth="1"/>
    <col min="3" max="3" width="2.77734375" style="20" bestFit="1" customWidth="1"/>
    <col min="4" max="4" width="17.77734375" style="20" bestFit="1" customWidth="1"/>
    <col min="5" max="5" width="2.88671875" style="20" customWidth="1"/>
    <col min="6" max="6" width="3.21875" style="20" customWidth="1"/>
    <col min="7" max="7" width="13.44140625" style="20" bestFit="1" customWidth="1"/>
    <col min="8" max="8" width="5.33203125" style="20" customWidth="1"/>
    <col min="9" max="9" width="8.44140625" style="20" customWidth="1"/>
    <col min="10" max="24" width="2.44140625" style="20" customWidth="1"/>
    <col min="25" max="31" width="2.44140625" style="21" customWidth="1"/>
    <col min="32" max="32" width="3.6640625" style="22" customWidth="1"/>
    <col min="33" max="33" width="3.6640625" style="22" bestFit="1" customWidth="1"/>
    <col min="34" max="34" width="9" style="20" bestFit="1" customWidth="1"/>
    <col min="35" max="16384" width="9" style="20"/>
  </cols>
  <sheetData>
    <row r="1" spans="1:36" s="1" customFormat="1" ht="14.25" customHeight="1" x14ac:dyDescent="0.2">
      <c r="A1" s="51" t="s">
        <v>0</v>
      </c>
      <c r="B1" s="51"/>
      <c r="C1" s="51"/>
      <c r="D1" s="51"/>
      <c r="E1" s="51"/>
      <c r="F1" s="67" t="s">
        <v>29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6" s="1" customFormat="1" ht="14.25" customHeight="1" x14ac:dyDescent="0.2">
      <c r="A2" s="52" t="s">
        <v>44</v>
      </c>
      <c r="B2" s="52"/>
      <c r="C2" s="52"/>
      <c r="D2" s="52"/>
      <c r="E2" s="52"/>
      <c r="F2" s="68" t="s">
        <v>59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2"/>
    </row>
    <row r="3" spans="1:36" s="1" customFormat="1" ht="5.25" customHeight="1" x14ac:dyDescent="0.2">
      <c r="A3" s="36"/>
      <c r="B3" s="36"/>
      <c r="C3" s="36"/>
      <c r="D3" s="36"/>
      <c r="E3" s="36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42"/>
      <c r="AF3" s="2"/>
      <c r="AG3" s="2"/>
      <c r="AH3" s="2"/>
    </row>
    <row r="4" spans="1:36" s="1" customFormat="1" ht="14.25" customHeight="1" x14ac:dyDescent="0.2">
      <c r="A4" s="64" t="s">
        <v>33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2"/>
    </row>
    <row r="5" spans="1:36" s="1" customFormat="1" ht="14.25" customHeight="1" x14ac:dyDescent="0.2">
      <c r="A5" s="65" t="s">
        <v>45</v>
      </c>
      <c r="B5" s="65"/>
      <c r="C5" s="65"/>
      <c r="D5" s="65"/>
      <c r="E5" s="65"/>
      <c r="F5" s="65"/>
      <c r="G5" s="65"/>
      <c r="H5" s="1" t="s">
        <v>1</v>
      </c>
      <c r="I5" s="66" t="s">
        <v>30</v>
      </c>
      <c r="J5" s="66"/>
      <c r="K5" s="66"/>
      <c r="L5" s="66"/>
      <c r="M5" s="66"/>
      <c r="N5" s="66"/>
      <c r="O5" s="66"/>
      <c r="P5" s="66"/>
      <c r="Q5" s="66"/>
      <c r="R5" s="1" t="s">
        <v>1</v>
      </c>
      <c r="S5" s="4"/>
      <c r="T5" s="98" t="s">
        <v>31</v>
      </c>
      <c r="U5" s="98"/>
      <c r="V5" s="98"/>
      <c r="W5" s="98"/>
      <c r="X5" s="98"/>
      <c r="Y5" s="98"/>
      <c r="Z5" s="98"/>
      <c r="AA5" s="98"/>
      <c r="AB5" s="98"/>
      <c r="AC5" s="98"/>
      <c r="AD5" s="98"/>
      <c r="AE5" s="43"/>
      <c r="AF5" s="2"/>
      <c r="AG5" s="2"/>
      <c r="AH5" s="2"/>
    </row>
    <row r="6" spans="1:36" s="1" customFormat="1" ht="14.25" customHeight="1" x14ac:dyDescent="0.2">
      <c r="A6" s="63" t="s">
        <v>60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spans="1:36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5"/>
      <c r="AG7" s="5"/>
    </row>
    <row r="8" spans="1:36" s="10" customFormat="1" ht="18.75" customHeight="1" x14ac:dyDescent="0.25">
      <c r="A8" s="59" t="s">
        <v>2</v>
      </c>
      <c r="B8" s="53" t="s">
        <v>3</v>
      </c>
      <c r="C8" s="54"/>
      <c r="D8" s="60" t="s">
        <v>4</v>
      </c>
      <c r="E8" s="60" t="s">
        <v>5</v>
      </c>
      <c r="F8" s="60" t="s">
        <v>6</v>
      </c>
      <c r="G8" s="53" t="s">
        <v>7</v>
      </c>
      <c r="H8" s="54"/>
      <c r="I8" s="9" t="s">
        <v>8</v>
      </c>
      <c r="J8" s="109">
        <v>2025</v>
      </c>
      <c r="K8" s="109"/>
      <c r="L8" s="109"/>
      <c r="M8" s="109"/>
      <c r="N8" s="109"/>
      <c r="O8" s="78">
        <v>2026</v>
      </c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80"/>
      <c r="AF8" s="99" t="s">
        <v>9</v>
      </c>
      <c r="AG8" s="99" t="s">
        <v>10</v>
      </c>
    </row>
    <row r="9" spans="1:36" s="10" customFormat="1" ht="18.75" customHeight="1" x14ac:dyDescent="0.25">
      <c r="A9" s="59"/>
      <c r="B9" s="55"/>
      <c r="C9" s="56"/>
      <c r="D9" s="61"/>
      <c r="E9" s="61"/>
      <c r="F9" s="61"/>
      <c r="G9" s="55"/>
      <c r="H9" s="56"/>
      <c r="I9" s="9" t="s">
        <v>11</v>
      </c>
      <c r="J9" s="108">
        <v>12</v>
      </c>
      <c r="K9" s="108"/>
      <c r="L9" s="108"/>
      <c r="M9" s="108"/>
      <c r="N9" s="108"/>
      <c r="O9" s="110">
        <v>1</v>
      </c>
      <c r="P9" s="110"/>
      <c r="Q9" s="110"/>
      <c r="R9" s="110"/>
      <c r="S9" s="110">
        <v>2</v>
      </c>
      <c r="T9" s="110"/>
      <c r="U9" s="110"/>
      <c r="V9" s="110"/>
      <c r="W9" s="110">
        <v>3</v>
      </c>
      <c r="X9" s="110"/>
      <c r="Y9" s="110"/>
      <c r="Z9" s="110"/>
      <c r="AA9" s="110"/>
      <c r="AB9" s="75">
        <v>4</v>
      </c>
      <c r="AC9" s="76"/>
      <c r="AD9" s="76"/>
      <c r="AE9" s="77"/>
      <c r="AF9" s="100"/>
      <c r="AG9" s="100"/>
    </row>
    <row r="10" spans="1:36" s="10" customFormat="1" ht="18.75" customHeight="1" x14ac:dyDescent="0.25">
      <c r="A10" s="59"/>
      <c r="B10" s="57"/>
      <c r="C10" s="58"/>
      <c r="D10" s="62"/>
      <c r="E10" s="62"/>
      <c r="F10" s="62"/>
      <c r="G10" s="57"/>
      <c r="H10" s="58"/>
      <c r="I10" s="9" t="s">
        <v>12</v>
      </c>
      <c r="J10" s="11">
        <v>45992</v>
      </c>
      <c r="K10" s="11">
        <f>J10+7</f>
        <v>45999</v>
      </c>
      <c r="L10" s="11">
        <f t="shared" ref="L10:AE10" si="0">K10+7</f>
        <v>46006</v>
      </c>
      <c r="M10" s="11">
        <f t="shared" si="0"/>
        <v>46013</v>
      </c>
      <c r="N10" s="11">
        <f t="shared" si="0"/>
        <v>46020</v>
      </c>
      <c r="O10" s="11">
        <f t="shared" si="0"/>
        <v>46027</v>
      </c>
      <c r="P10" s="11">
        <f t="shared" si="0"/>
        <v>46034</v>
      </c>
      <c r="Q10" s="11">
        <f t="shared" si="0"/>
        <v>46041</v>
      </c>
      <c r="R10" s="11">
        <f t="shared" si="0"/>
        <v>46048</v>
      </c>
      <c r="S10" s="11">
        <f t="shared" si="0"/>
        <v>46055</v>
      </c>
      <c r="T10" s="11">
        <f t="shared" si="0"/>
        <v>46062</v>
      </c>
      <c r="U10" s="11">
        <f t="shared" si="0"/>
        <v>46069</v>
      </c>
      <c r="V10" s="11">
        <f t="shared" si="0"/>
        <v>46076</v>
      </c>
      <c r="W10" s="11">
        <f t="shared" si="0"/>
        <v>46083</v>
      </c>
      <c r="X10" s="11">
        <f t="shared" si="0"/>
        <v>46090</v>
      </c>
      <c r="Y10" s="11">
        <f t="shared" si="0"/>
        <v>46097</v>
      </c>
      <c r="Z10" s="11">
        <f t="shared" si="0"/>
        <v>46104</v>
      </c>
      <c r="AA10" s="11">
        <f t="shared" si="0"/>
        <v>46111</v>
      </c>
      <c r="AB10" s="11">
        <f t="shared" si="0"/>
        <v>46118</v>
      </c>
      <c r="AC10" s="11">
        <f t="shared" si="0"/>
        <v>46125</v>
      </c>
      <c r="AD10" s="11">
        <f t="shared" si="0"/>
        <v>46132</v>
      </c>
      <c r="AE10" s="11">
        <f t="shared" si="0"/>
        <v>46139</v>
      </c>
      <c r="AF10" s="101"/>
      <c r="AG10" s="101"/>
    </row>
    <row r="11" spans="1:36" s="13" customFormat="1" ht="23.25" customHeight="1" x14ac:dyDescent="0.25">
      <c r="A11" s="70" t="s">
        <v>46</v>
      </c>
      <c r="B11" s="71"/>
      <c r="C11" s="71"/>
      <c r="D11" s="71"/>
      <c r="E11" s="12"/>
      <c r="F11" s="12"/>
      <c r="G11" s="12"/>
      <c r="H11" s="12"/>
      <c r="I11" s="12"/>
      <c r="J11" s="72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4"/>
    </row>
    <row r="12" spans="1:36" s="13" customFormat="1" ht="25.5" customHeight="1" x14ac:dyDescent="0.25">
      <c r="A12" s="38">
        <v>1</v>
      </c>
      <c r="B12" s="31" t="s">
        <v>13</v>
      </c>
      <c r="C12" s="40">
        <v>428</v>
      </c>
      <c r="D12" s="39" t="s">
        <v>34</v>
      </c>
      <c r="E12" s="41">
        <v>2</v>
      </c>
      <c r="F12" s="32">
        <v>22</v>
      </c>
      <c r="G12" s="33" t="s">
        <v>48</v>
      </c>
      <c r="H12" s="34" t="s">
        <v>49</v>
      </c>
      <c r="I12" s="35" t="s">
        <v>14</v>
      </c>
      <c r="J12" s="14" t="s">
        <v>15</v>
      </c>
      <c r="K12" s="14" t="s">
        <v>15</v>
      </c>
      <c r="L12" s="14" t="s">
        <v>15</v>
      </c>
      <c r="M12" s="14" t="s">
        <v>15</v>
      </c>
      <c r="N12" s="14" t="s">
        <v>15</v>
      </c>
      <c r="O12" s="14" t="s">
        <v>15</v>
      </c>
      <c r="P12" s="14" t="s">
        <v>15</v>
      </c>
      <c r="Q12" s="14" t="s">
        <v>15</v>
      </c>
      <c r="R12" s="14" t="s">
        <v>16</v>
      </c>
      <c r="S12" s="49" t="s">
        <v>17</v>
      </c>
      <c r="T12" s="89" t="s">
        <v>58</v>
      </c>
      <c r="U12" s="90"/>
      <c r="V12" s="91"/>
      <c r="W12" s="50"/>
      <c r="X12" s="14"/>
      <c r="Y12" s="14"/>
      <c r="Z12" s="14"/>
      <c r="AA12" s="14"/>
      <c r="AB12" s="14"/>
      <c r="AC12" s="14"/>
      <c r="AD12" s="14"/>
      <c r="AE12" s="14"/>
      <c r="AF12" s="14">
        <v>4</v>
      </c>
      <c r="AG12" s="15"/>
    </row>
    <row r="13" spans="1:36" s="13" customFormat="1" ht="25.5" customHeight="1" x14ac:dyDescent="0.25">
      <c r="A13" s="38">
        <v>2</v>
      </c>
      <c r="B13" s="31" t="s">
        <v>13</v>
      </c>
      <c r="C13" s="40">
        <v>430</v>
      </c>
      <c r="D13" s="39" t="s">
        <v>35</v>
      </c>
      <c r="E13" s="41">
        <v>3</v>
      </c>
      <c r="F13" s="32">
        <v>22</v>
      </c>
      <c r="G13" s="33" t="s">
        <v>50</v>
      </c>
      <c r="H13" s="34" t="s">
        <v>51</v>
      </c>
      <c r="I13" s="35" t="s">
        <v>14</v>
      </c>
      <c r="J13" s="14" t="s">
        <v>15</v>
      </c>
      <c r="K13" s="14" t="s">
        <v>15</v>
      </c>
      <c r="L13" s="14" t="s">
        <v>15</v>
      </c>
      <c r="M13" s="14" t="s">
        <v>15</v>
      </c>
      <c r="N13" s="14" t="s">
        <v>15</v>
      </c>
      <c r="O13" s="14" t="s">
        <v>15</v>
      </c>
      <c r="P13" s="14" t="s">
        <v>15</v>
      </c>
      <c r="Q13" s="14" t="s">
        <v>15</v>
      </c>
      <c r="R13" s="14" t="s">
        <v>16</v>
      </c>
      <c r="S13" s="49" t="s">
        <v>17</v>
      </c>
      <c r="T13" s="92"/>
      <c r="U13" s="93"/>
      <c r="V13" s="94"/>
      <c r="W13" s="50"/>
      <c r="X13" s="14"/>
      <c r="Y13" s="14"/>
      <c r="Z13" s="14"/>
      <c r="AA13" s="14"/>
      <c r="AB13" s="14"/>
      <c r="AC13" s="14"/>
      <c r="AD13" s="14"/>
      <c r="AE13" s="14"/>
      <c r="AF13" s="14">
        <v>4</v>
      </c>
      <c r="AG13" s="15"/>
      <c r="AI13" s="46"/>
    </row>
    <row r="14" spans="1:36" s="13" customFormat="1" ht="25.5" customHeight="1" x14ac:dyDescent="0.25">
      <c r="A14" s="38">
        <v>3</v>
      </c>
      <c r="B14" s="31" t="s">
        <v>13</v>
      </c>
      <c r="C14" s="40">
        <v>432</v>
      </c>
      <c r="D14" s="39" t="s">
        <v>36</v>
      </c>
      <c r="E14" s="41">
        <v>2</v>
      </c>
      <c r="F14" s="32">
        <v>22</v>
      </c>
      <c r="G14" s="33" t="s">
        <v>52</v>
      </c>
      <c r="H14" s="34" t="s">
        <v>53</v>
      </c>
      <c r="I14" s="35" t="s">
        <v>14</v>
      </c>
      <c r="J14" s="14" t="s">
        <v>15</v>
      </c>
      <c r="K14" s="14" t="s">
        <v>15</v>
      </c>
      <c r="L14" s="14" t="s">
        <v>15</v>
      </c>
      <c r="M14" s="14" t="s">
        <v>15</v>
      </c>
      <c r="N14" s="14" t="s">
        <v>15</v>
      </c>
      <c r="O14" s="14" t="s">
        <v>15</v>
      </c>
      <c r="P14" s="14" t="s">
        <v>15</v>
      </c>
      <c r="Q14" s="14" t="s">
        <v>15</v>
      </c>
      <c r="R14" s="14" t="s">
        <v>16</v>
      </c>
      <c r="S14" s="49" t="s">
        <v>17</v>
      </c>
      <c r="T14" s="92"/>
      <c r="U14" s="93"/>
      <c r="V14" s="94"/>
      <c r="W14" s="50"/>
      <c r="X14" s="14"/>
      <c r="Y14" s="14"/>
      <c r="Z14" s="14"/>
      <c r="AA14" s="14"/>
      <c r="AB14" s="14"/>
      <c r="AC14" s="14"/>
      <c r="AD14" s="14"/>
      <c r="AE14" s="14"/>
      <c r="AF14" s="14">
        <v>4</v>
      </c>
      <c r="AG14" s="15"/>
    </row>
    <row r="15" spans="1:36" s="13" customFormat="1" ht="22.5" customHeight="1" x14ac:dyDescent="0.25">
      <c r="A15" s="103" t="s">
        <v>47</v>
      </c>
      <c r="B15" s="104"/>
      <c r="C15" s="104"/>
      <c r="D15" s="104"/>
      <c r="E15" s="16"/>
      <c r="F15" s="16"/>
      <c r="G15" s="16"/>
      <c r="H15" s="16"/>
      <c r="I15" s="17"/>
      <c r="J15" s="47"/>
      <c r="K15" s="12"/>
      <c r="L15" s="12"/>
      <c r="M15" s="12"/>
      <c r="N15" s="12"/>
      <c r="O15" s="12"/>
      <c r="P15" s="12"/>
      <c r="Q15" s="12"/>
      <c r="R15" s="12"/>
      <c r="S15" s="12"/>
      <c r="T15" s="92"/>
      <c r="U15" s="93"/>
      <c r="V15" s="94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48"/>
      <c r="AJ15" s="46"/>
    </row>
    <row r="16" spans="1:36" s="13" customFormat="1" ht="25.5" customHeight="1" x14ac:dyDescent="0.25">
      <c r="A16" s="38">
        <v>4</v>
      </c>
      <c r="B16" s="31" t="s">
        <v>13</v>
      </c>
      <c r="C16" s="40">
        <v>434</v>
      </c>
      <c r="D16" s="39" t="s">
        <v>37</v>
      </c>
      <c r="E16" s="41">
        <v>3</v>
      </c>
      <c r="F16" s="32">
        <v>22</v>
      </c>
      <c r="G16" s="33" t="s">
        <v>57</v>
      </c>
      <c r="H16" s="34" t="s">
        <v>41</v>
      </c>
      <c r="I16" s="35" t="s">
        <v>14</v>
      </c>
      <c r="J16" s="15"/>
      <c r="K16" s="15"/>
      <c r="L16" s="15"/>
      <c r="M16" s="15"/>
      <c r="N16" s="15"/>
      <c r="O16" s="14"/>
      <c r="P16" s="14"/>
      <c r="Q16" s="14"/>
      <c r="R16" s="14"/>
      <c r="S16" s="49" t="s">
        <v>15</v>
      </c>
      <c r="T16" s="92"/>
      <c r="U16" s="93"/>
      <c r="V16" s="94"/>
      <c r="W16" s="50" t="s">
        <v>15</v>
      </c>
      <c r="X16" s="14" t="s">
        <v>15</v>
      </c>
      <c r="Y16" s="14" t="s">
        <v>15</v>
      </c>
      <c r="Z16" s="14" t="s">
        <v>15</v>
      </c>
      <c r="AA16" s="14" t="s">
        <v>15</v>
      </c>
      <c r="AB16" s="14" t="s">
        <v>15</v>
      </c>
      <c r="AC16" s="14" t="s">
        <v>15</v>
      </c>
      <c r="AD16" s="14" t="s">
        <v>16</v>
      </c>
      <c r="AE16" s="14" t="s">
        <v>17</v>
      </c>
      <c r="AF16" s="14">
        <v>4</v>
      </c>
      <c r="AG16" s="15"/>
    </row>
    <row r="17" spans="1:33" s="13" customFormat="1" ht="25.5" customHeight="1" x14ac:dyDescent="0.25">
      <c r="A17" s="38">
        <v>5</v>
      </c>
      <c r="B17" s="31" t="s">
        <v>13</v>
      </c>
      <c r="C17" s="40">
        <v>422</v>
      </c>
      <c r="D17" s="39" t="s">
        <v>38</v>
      </c>
      <c r="E17" s="41">
        <v>2</v>
      </c>
      <c r="F17" s="32">
        <v>22</v>
      </c>
      <c r="G17" s="33" t="s">
        <v>54</v>
      </c>
      <c r="H17" s="34" t="s">
        <v>55</v>
      </c>
      <c r="I17" s="35" t="s">
        <v>14</v>
      </c>
      <c r="J17" s="15"/>
      <c r="K17" s="15"/>
      <c r="L17" s="15"/>
      <c r="M17" s="15"/>
      <c r="N17" s="15"/>
      <c r="O17" s="14"/>
      <c r="P17" s="14"/>
      <c r="Q17" s="14"/>
      <c r="R17" s="14"/>
      <c r="S17" s="49" t="s">
        <v>15</v>
      </c>
      <c r="T17" s="92"/>
      <c r="U17" s="93"/>
      <c r="V17" s="94"/>
      <c r="W17" s="50" t="s">
        <v>15</v>
      </c>
      <c r="X17" s="14" t="s">
        <v>15</v>
      </c>
      <c r="Y17" s="14" t="s">
        <v>15</v>
      </c>
      <c r="Z17" s="14" t="s">
        <v>15</v>
      </c>
      <c r="AA17" s="14" t="s">
        <v>15</v>
      </c>
      <c r="AB17" s="14" t="s">
        <v>15</v>
      </c>
      <c r="AC17" s="14" t="s">
        <v>15</v>
      </c>
      <c r="AD17" s="14" t="s">
        <v>16</v>
      </c>
      <c r="AE17" s="14" t="s">
        <v>17</v>
      </c>
      <c r="AF17" s="14">
        <v>4</v>
      </c>
      <c r="AG17" s="15"/>
    </row>
    <row r="18" spans="1:33" s="13" customFormat="1" ht="25.5" customHeight="1" x14ac:dyDescent="0.25">
      <c r="A18" s="38">
        <v>6</v>
      </c>
      <c r="B18" s="31" t="s">
        <v>13</v>
      </c>
      <c r="C18" s="40">
        <v>488</v>
      </c>
      <c r="D18" s="39" t="s">
        <v>39</v>
      </c>
      <c r="E18" s="41">
        <v>2</v>
      </c>
      <c r="F18" s="32">
        <v>22</v>
      </c>
      <c r="G18" s="87" t="s">
        <v>56</v>
      </c>
      <c r="H18" s="88"/>
      <c r="I18" s="35" t="s">
        <v>14</v>
      </c>
      <c r="J18" s="15"/>
      <c r="K18" s="15"/>
      <c r="L18" s="15"/>
      <c r="M18" s="15"/>
      <c r="N18" s="15"/>
      <c r="O18" s="14"/>
      <c r="P18" s="14"/>
      <c r="Q18" s="14"/>
      <c r="R18" s="14"/>
      <c r="S18" s="49" t="s">
        <v>15</v>
      </c>
      <c r="T18" s="92"/>
      <c r="U18" s="93"/>
      <c r="V18" s="94"/>
      <c r="W18" s="50" t="s">
        <v>15</v>
      </c>
      <c r="X18" s="14" t="s">
        <v>15</v>
      </c>
      <c r="Y18" s="14" t="s">
        <v>15</v>
      </c>
      <c r="Z18" s="14" t="s">
        <v>15</v>
      </c>
      <c r="AA18" s="14" t="s">
        <v>15</v>
      </c>
      <c r="AB18" s="14" t="s">
        <v>15</v>
      </c>
      <c r="AC18" s="14" t="s">
        <v>15</v>
      </c>
      <c r="AD18" s="14" t="s">
        <v>16</v>
      </c>
      <c r="AE18" s="14" t="s">
        <v>17</v>
      </c>
      <c r="AF18" s="14">
        <v>4</v>
      </c>
      <c r="AG18" s="15"/>
    </row>
    <row r="19" spans="1:33" s="13" customFormat="1" ht="25.5" customHeight="1" x14ac:dyDescent="0.25">
      <c r="A19" s="38">
        <v>7</v>
      </c>
      <c r="B19" s="31" t="s">
        <v>13</v>
      </c>
      <c r="C19" s="40">
        <v>485</v>
      </c>
      <c r="D19" s="39" t="s">
        <v>40</v>
      </c>
      <c r="E19" s="41">
        <v>3</v>
      </c>
      <c r="F19" s="32">
        <v>22</v>
      </c>
      <c r="G19" s="87" t="s">
        <v>56</v>
      </c>
      <c r="H19" s="88"/>
      <c r="I19" s="35" t="s">
        <v>14</v>
      </c>
      <c r="J19" s="15"/>
      <c r="K19" s="15"/>
      <c r="L19" s="15"/>
      <c r="M19" s="15"/>
      <c r="N19" s="15"/>
      <c r="O19" s="14"/>
      <c r="P19" s="14"/>
      <c r="Q19" s="14"/>
      <c r="R19" s="14"/>
      <c r="S19" s="49" t="s">
        <v>15</v>
      </c>
      <c r="T19" s="95"/>
      <c r="U19" s="96"/>
      <c r="V19" s="97"/>
      <c r="W19" s="50" t="s">
        <v>15</v>
      </c>
      <c r="X19" s="14" t="s">
        <v>15</v>
      </c>
      <c r="Y19" s="14" t="s">
        <v>15</v>
      </c>
      <c r="Z19" s="14" t="s">
        <v>15</v>
      </c>
      <c r="AA19" s="14" t="s">
        <v>15</v>
      </c>
      <c r="AB19" s="14" t="s">
        <v>15</v>
      </c>
      <c r="AC19" s="14" t="s">
        <v>15</v>
      </c>
      <c r="AD19" s="14" t="s">
        <v>16</v>
      </c>
      <c r="AE19" s="14" t="s">
        <v>17</v>
      </c>
      <c r="AF19" s="14">
        <v>4</v>
      </c>
      <c r="AG19" s="15"/>
    </row>
    <row r="20" spans="1:33" s="10" customFormat="1" ht="21.75" customHeight="1" x14ac:dyDescent="0.25">
      <c r="A20" s="105" t="s">
        <v>18</v>
      </c>
      <c r="B20" s="105"/>
      <c r="C20" s="105"/>
      <c r="D20" s="105"/>
      <c r="E20" s="18">
        <f>SUM(E12:E19)</f>
        <v>17</v>
      </c>
      <c r="F20" s="19"/>
      <c r="G20" s="106">
        <f>E20*280000</f>
        <v>4760000</v>
      </c>
      <c r="H20" s="107"/>
      <c r="I20" s="19"/>
      <c r="J20" s="84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6"/>
    </row>
    <row r="21" spans="1:33" ht="3" customHeight="1" x14ac:dyDescent="0.15"/>
    <row r="22" spans="1:33" s="23" customFormat="1" ht="15.75" customHeight="1" x14ac:dyDescent="0.2">
      <c r="A22" s="102" t="s">
        <v>19</v>
      </c>
      <c r="B22" s="102"/>
      <c r="C22" s="102"/>
      <c r="D22" s="102"/>
      <c r="Y22" s="24"/>
      <c r="Z22" s="24"/>
      <c r="AA22" s="24"/>
      <c r="AB22" s="24"/>
      <c r="AC22" s="24"/>
      <c r="AD22" s="24"/>
      <c r="AE22" s="44"/>
      <c r="AF22" s="25"/>
      <c r="AG22" s="25"/>
    </row>
    <row r="23" spans="1:33" s="23" customFormat="1" ht="15.75" customHeight="1" x14ac:dyDescent="0.2">
      <c r="B23" s="69" t="s">
        <v>20</v>
      </c>
      <c r="C23" s="69"/>
      <c r="D23" s="69"/>
      <c r="E23" s="69"/>
      <c r="F23" s="69"/>
      <c r="G23" s="69"/>
      <c r="H23" s="24"/>
      <c r="Y23" s="24"/>
      <c r="Z23" s="24"/>
      <c r="AA23" s="24"/>
      <c r="AB23" s="24"/>
      <c r="AC23" s="24"/>
      <c r="AD23" s="24"/>
      <c r="AE23" s="44"/>
      <c r="AF23" s="25"/>
      <c r="AG23" s="25"/>
    </row>
    <row r="24" spans="1:33" s="24" customFormat="1" ht="15.75" customHeight="1" x14ac:dyDescent="0.25">
      <c r="B24" s="69" t="s">
        <v>21</v>
      </c>
      <c r="C24" s="69"/>
      <c r="D24" s="69"/>
      <c r="E24" s="69"/>
      <c r="F24" s="69"/>
      <c r="G24" s="69"/>
      <c r="AE24" s="44"/>
      <c r="AF24" s="26"/>
      <c r="AG24" s="26"/>
    </row>
    <row r="25" spans="1:33" s="24" customFormat="1" ht="15.75" customHeight="1" x14ac:dyDescent="0.25">
      <c r="B25" s="69" t="s">
        <v>22</v>
      </c>
      <c r="C25" s="69"/>
      <c r="D25" s="69"/>
      <c r="E25" s="69"/>
      <c r="F25" s="69"/>
      <c r="G25" s="69"/>
      <c r="AE25" s="44"/>
      <c r="AF25" s="26"/>
      <c r="AG25" s="26"/>
    </row>
    <row r="26" spans="1:33" s="27" customFormat="1" ht="14.25" customHeight="1" x14ac:dyDescent="0.25">
      <c r="B26" s="28"/>
      <c r="C26" s="28"/>
      <c r="U26" s="82" t="s">
        <v>32</v>
      </c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</row>
    <row r="27" spans="1:33" s="27" customFormat="1" ht="15.75" customHeight="1" x14ac:dyDescent="0.25">
      <c r="A27" s="83" t="s">
        <v>23</v>
      </c>
      <c r="B27" s="83"/>
      <c r="C27" s="83"/>
      <c r="D27" s="83"/>
      <c r="G27" s="83" t="s">
        <v>24</v>
      </c>
      <c r="H27" s="83"/>
      <c r="I27" s="83"/>
      <c r="J27" s="83"/>
      <c r="K27" s="83"/>
      <c r="L27" s="83"/>
      <c r="M27" s="83"/>
      <c r="N27" s="83"/>
      <c r="O27" s="83"/>
      <c r="P27" s="29"/>
      <c r="Q27" s="29"/>
      <c r="R27" s="29"/>
      <c r="S27" s="29"/>
      <c r="T27" s="29"/>
      <c r="U27" s="29"/>
      <c r="V27" s="83" t="s">
        <v>42</v>
      </c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3" s="27" customFormat="1" ht="15.75" customHeight="1" x14ac:dyDescent="0.25">
      <c r="G28" s="83" t="s">
        <v>25</v>
      </c>
      <c r="H28" s="83"/>
      <c r="I28" s="83"/>
      <c r="J28" s="83"/>
      <c r="K28" s="83"/>
      <c r="L28" s="83"/>
      <c r="M28" s="83"/>
      <c r="N28" s="83"/>
      <c r="O28" s="83"/>
      <c r="V28" s="83" t="s">
        <v>43</v>
      </c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s="27" customFormat="1" ht="14.25" x14ac:dyDescent="0.25">
      <c r="AE29" s="45"/>
      <c r="AF29" s="3"/>
      <c r="AG29" s="3"/>
    </row>
    <row r="30" spans="1:33" s="27" customFormat="1" ht="14.25" x14ac:dyDescent="0.25">
      <c r="AE30" s="45"/>
      <c r="AF30" s="3"/>
      <c r="AG30" s="3"/>
    </row>
    <row r="31" spans="1:33" s="27" customFormat="1" ht="11.25" customHeight="1" x14ac:dyDescent="0.25">
      <c r="AE31" s="45"/>
      <c r="AF31" s="3"/>
      <c r="AG31" s="3"/>
    </row>
    <row r="32" spans="1:33" s="27" customFormat="1" ht="14.25" x14ac:dyDescent="0.25">
      <c r="AE32" s="45"/>
      <c r="AF32" s="3"/>
      <c r="AG32" s="3"/>
    </row>
    <row r="33" spans="1:33" s="3" customFormat="1" ht="15.75" customHeight="1" x14ac:dyDescent="0.25">
      <c r="A33" s="81" t="s">
        <v>26</v>
      </c>
      <c r="B33" s="81"/>
      <c r="C33" s="81"/>
      <c r="D33" s="81"/>
      <c r="G33" s="81" t="s">
        <v>27</v>
      </c>
      <c r="H33" s="81"/>
      <c r="I33" s="81"/>
      <c r="J33" s="81"/>
      <c r="K33" s="81"/>
      <c r="L33" s="81"/>
      <c r="M33" s="81"/>
      <c r="N33" s="81"/>
      <c r="O33" s="81"/>
      <c r="P33" s="30"/>
      <c r="Q33" s="30"/>
      <c r="R33" s="30"/>
      <c r="S33" s="30"/>
      <c r="T33" s="30"/>
      <c r="U33" s="30"/>
      <c r="V33" s="81" t="s">
        <v>28</v>
      </c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</row>
  </sheetData>
  <mergeCells count="46">
    <mergeCell ref="J8:N8"/>
    <mergeCell ref="O9:R9"/>
    <mergeCell ref="S9:V9"/>
    <mergeCell ref="W9:AA9"/>
    <mergeCell ref="A33:D33"/>
    <mergeCell ref="G33:O33"/>
    <mergeCell ref="V33:AG33"/>
    <mergeCell ref="B25:G25"/>
    <mergeCell ref="U26:AG26"/>
    <mergeCell ref="A27:D27"/>
    <mergeCell ref="G27:O27"/>
    <mergeCell ref="V27:AG27"/>
    <mergeCell ref="G28:O28"/>
    <mergeCell ref="V28:AG28"/>
    <mergeCell ref="B24:G24"/>
    <mergeCell ref="A11:D11"/>
    <mergeCell ref="J11:AG11"/>
    <mergeCell ref="AB9:AE9"/>
    <mergeCell ref="O8:AE8"/>
    <mergeCell ref="J20:AG20"/>
    <mergeCell ref="G18:H18"/>
    <mergeCell ref="G19:H19"/>
    <mergeCell ref="T12:V19"/>
    <mergeCell ref="AF8:AF10"/>
    <mergeCell ref="AG8:AG10"/>
    <mergeCell ref="A22:D22"/>
    <mergeCell ref="B23:G23"/>
    <mergeCell ref="A15:D15"/>
    <mergeCell ref="A20:D20"/>
    <mergeCell ref="G20:H20"/>
    <mergeCell ref="A1:E1"/>
    <mergeCell ref="A2:E2"/>
    <mergeCell ref="G8:H10"/>
    <mergeCell ref="A8:A10"/>
    <mergeCell ref="B8:C10"/>
    <mergeCell ref="D8:D10"/>
    <mergeCell ref="E8:E10"/>
    <mergeCell ref="F8:F10"/>
    <mergeCell ref="A6:AG6"/>
    <mergeCell ref="A4:AG4"/>
    <mergeCell ref="A5:G5"/>
    <mergeCell ref="I5:Q5"/>
    <mergeCell ref="F1:AG1"/>
    <mergeCell ref="F2:AG2"/>
    <mergeCell ref="T5:AD5"/>
    <mergeCell ref="J9:N9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NAB-C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2025-10-27T08:43:41Z</cp:lastPrinted>
  <dcterms:created xsi:type="dcterms:W3CDTF">2024-01-13T03:55:18Z</dcterms:created>
  <dcterms:modified xsi:type="dcterms:W3CDTF">2025-11-06T00:58:51Z</dcterms:modified>
</cp:coreProperties>
</file>