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3595" windowHeight="10050" tabRatio="780" activeTab="3"/>
  </bookViews>
  <sheets>
    <sheet name="1. NAB" sheetId="1" r:id="rId1"/>
    <sheet name="2. KDN" sheetId="2" r:id="rId2"/>
    <sheet name="3. XDD" sheetId="3" r:id="rId3"/>
    <sheet name="4. CNTT" sheetId="4" r:id="rId4"/>
    <sheet name="5. QTKD" sheetId="5" r:id="rId5"/>
    <sheet name="1. CTĐT (NAB)" sheetId="6" r:id="rId6"/>
    <sheet name="2. CTĐT (KDN)" sheetId="7" r:id="rId7"/>
    <sheet name="3. CTĐT (XDD)" sheetId="8" r:id="rId8"/>
    <sheet name="4. CTĐT (TPM)" sheetId="9" r:id="rId9"/>
    <sheet name="5. CTĐT (QTKD)" sheetId="10" r:id="rId10"/>
  </sheets>
  <definedNames>
    <definedName name="_xlnm.Print_Area" localSheetId="0">'1. NAB'!$A$1:$AE$31</definedName>
    <definedName name="_xlnm.Print_Area" localSheetId="1">'2. KDN'!$A$1:$AE$30</definedName>
    <definedName name="_xlnm.Print_Area" localSheetId="3">'4. CNTT'!$A$1:$AE$31</definedName>
    <definedName name="_xlnm.Print_Area" localSheetId="4">'5. QTKD'!$A$1:$AE$32</definedName>
  </definedNames>
  <calcPr calcId="144525"/>
</workbook>
</file>

<file path=xl/calcChain.xml><?xml version="1.0" encoding="utf-8"?>
<calcChain xmlns="http://schemas.openxmlformats.org/spreadsheetml/2006/main">
  <c r="K10" i="5" l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E17" i="2"/>
  <c r="E18" i="1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L10" i="2" l="1"/>
  <c r="M10" i="2"/>
  <c r="N10" i="2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K10" i="2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E18" i="4" l="1"/>
  <c r="E22" i="3" l="1"/>
  <c r="K35" i="8"/>
  <c r="K33" i="7"/>
  <c r="K45" i="6"/>
  <c r="K37" i="6"/>
  <c r="K29" i="6"/>
  <c r="F64" i="8" l="1"/>
  <c r="K62" i="8"/>
  <c r="K54" i="8"/>
  <c r="K27" i="8"/>
  <c r="K20" i="8"/>
  <c r="K13" i="8"/>
  <c r="K3" i="8"/>
  <c r="F44" i="7" l="1"/>
  <c r="K40" i="7"/>
  <c r="K25" i="7"/>
  <c r="K19" i="7"/>
  <c r="K12" i="7"/>
  <c r="K3" i="7"/>
  <c r="M30" i="9" l="1"/>
  <c r="F46" i="10" l="1"/>
  <c r="F46" i="9"/>
  <c r="F50" i="6" l="1"/>
  <c r="K20" i="6"/>
  <c r="K12" i="6"/>
  <c r="K3" i="6"/>
  <c r="E19" i="5" l="1"/>
  <c r="G19" i="5" s="1"/>
  <c r="G18" i="4" l="1"/>
  <c r="G22" i="3" l="1"/>
  <c r="G17" i="2"/>
  <c r="G18" i="1" l="1"/>
</calcChain>
</file>

<file path=xl/comments1.xml><?xml version="1.0" encoding="utf-8"?>
<comments xmlns="http://schemas.openxmlformats.org/spreadsheetml/2006/main">
  <authors>
    <author>Thuan Nguyen Trung</author>
  </authors>
  <commentList>
    <comment ref="E45" authorId="0">
      <text>
        <r>
          <rPr>
            <b/>
            <sz val="9"/>
            <color indexed="81"/>
            <rFont val="Tahoma"/>
            <family val="2"/>
          </rPr>
          <t>Thuan Nguyen Trung:</t>
        </r>
        <r>
          <rPr>
            <sz val="9"/>
            <color indexed="81"/>
            <rFont val="Tahoma"/>
            <family val="2"/>
          </rPr>
          <t xml:space="preserve">
Môn: Hành vi tiêu dùng</t>
        </r>
      </text>
    </comment>
  </commentList>
</comments>
</file>

<file path=xl/sharedStrings.xml><?xml version="1.0" encoding="utf-8"?>
<sst xmlns="http://schemas.openxmlformats.org/spreadsheetml/2006/main" count="1829" uniqueCount="469">
  <si>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</si>
  <si>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</si>
  <si>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</si>
  <si>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</si>
  <si>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</si>
  <si>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</si>
  <si>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</si>
  <si>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</si>
  <si>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</si>
  <si>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</si>
  <si>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</si>
  <si>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</si>
  <si>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</si>
  <si>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</si>
  <si>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</si>
  <si>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</si>
  <si>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</si>
  <si>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</si>
  <si>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</si>
  <si>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Thanh</t>
  </si>
  <si>
    <t>Ngữ Pháp Anh Văn Nâng Cao</t>
  </si>
  <si>
    <t xml:space="preserve">ThS. Nguyễn Thị Hồng </t>
  </si>
  <si>
    <t>Nhạn</t>
  </si>
  <si>
    <t>COM</t>
  </si>
  <si>
    <t>Nói &amp; Trình Bày (tiếng Việt)</t>
  </si>
  <si>
    <t xml:space="preserve">TS. Hoàng Thị </t>
  </si>
  <si>
    <t>Hường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</si>
  <si>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</si>
  <si>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</si>
  <si>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</si>
  <si>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</si>
  <si>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</si>
  <si>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</si>
  <si>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</si>
  <si>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</si>
  <si>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</si>
  <si>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</si>
  <si>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</si>
  <si>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Đọc 2</t>
  </si>
  <si>
    <t>Viết 2</t>
  </si>
  <si>
    <t>Nghe 2</t>
  </si>
  <si>
    <t>Nói 2</t>
  </si>
  <si>
    <t>Biên Dịch 1</t>
  </si>
  <si>
    <t>HIS</t>
  </si>
  <si>
    <t>Lịch sử văn minh thế giới 1</t>
  </si>
  <si>
    <t xml:space="preserve">ThS. Hồ Thị Ái </t>
  </si>
  <si>
    <t>Phương</t>
  </si>
  <si>
    <t xml:space="preserve">ThS. Lương Kim </t>
  </si>
  <si>
    <t>Thư</t>
  </si>
  <si>
    <t xml:space="preserve">ThS. Lê Thị Kim </t>
  </si>
  <si>
    <t>Uyên</t>
  </si>
  <si>
    <t xml:space="preserve">ThS. Huỳnh Vũ Chí </t>
  </si>
  <si>
    <t>Tâm</t>
  </si>
  <si>
    <t xml:space="preserve">ThS. Kiều Thị Đông </t>
  </si>
  <si>
    <t>ThS. Dương Hữu</t>
  </si>
  <si>
    <t>Phước</t>
  </si>
  <si>
    <t>Cơ sở văn hóa Việt Nam</t>
  </si>
  <si>
    <t xml:space="preserve">ThS. Nguyễn Thị Phương </t>
  </si>
  <si>
    <t>Thảo</t>
  </si>
  <si>
    <t>CUL</t>
  </si>
  <si>
    <t>Anh Ngữ Trung Cấp 1</t>
  </si>
  <si>
    <t>Viết (tiếng Việt)</t>
  </si>
  <si>
    <t>ACC</t>
  </si>
  <si>
    <t>Nguyên lý kế toán 2</t>
  </si>
  <si>
    <t>DTE</t>
  </si>
  <si>
    <t>Đạo đức trong công việc</t>
  </si>
  <si>
    <t>ECO</t>
  </si>
  <si>
    <t>Căn bản kinh tế vi mô</t>
  </si>
  <si>
    <t>MGT</t>
  </si>
  <si>
    <t>Quản trị học</t>
  </si>
  <si>
    <t>POS</t>
  </si>
  <si>
    <t>Kinh tế chính trị Marx-Lenin</t>
  </si>
  <si>
    <t>K. QTKD</t>
  </si>
  <si>
    <t>MEC</t>
  </si>
  <si>
    <t>Cơ lý thuyết 1</t>
  </si>
  <si>
    <t>MTH</t>
  </si>
  <si>
    <t>Toán Cao Cấp A1</t>
  </si>
  <si>
    <t>CIE</t>
  </si>
  <si>
    <t>Vẽ kỹ thuật &amp; CAD</t>
  </si>
  <si>
    <t>Thủy</t>
  </si>
  <si>
    <t>Minh</t>
  </si>
  <si>
    <t>K. Xây dựng</t>
  </si>
  <si>
    <t xml:space="preserve">ThS. Nguyễn Thị Bích </t>
  </si>
  <si>
    <t>Giang</t>
  </si>
  <si>
    <t xml:space="preserve">ThS. Bùi Thị Kim </t>
  </si>
  <si>
    <t>Phượng</t>
  </si>
  <si>
    <t>TS. Trần Thu</t>
  </si>
  <si>
    <t>Hiền</t>
  </si>
  <si>
    <t>ThS. Phan</t>
  </si>
  <si>
    <t>Quý</t>
  </si>
  <si>
    <t>ThS. Phạm Thị Uyên</t>
  </si>
  <si>
    <t>Thi</t>
  </si>
  <si>
    <t>ThS. Nguyễn Thị Hải</t>
  </si>
  <si>
    <t>Lên</t>
  </si>
  <si>
    <t xml:space="preserve">ThS. Thái Nữ Hạ </t>
  </si>
  <si>
    <t xml:space="preserve">ThS. Nguyễn Ngọc </t>
  </si>
  <si>
    <t>ThS. Đặng Thanh</t>
  </si>
  <si>
    <t>Dũng</t>
  </si>
  <si>
    <t>Toán Cao Cấp A2</t>
  </si>
  <si>
    <t>CS</t>
  </si>
  <si>
    <t>Lập Trình Cơ Sở</t>
  </si>
  <si>
    <t>CHE</t>
  </si>
  <si>
    <t>Hoá Học Đại Cương</t>
  </si>
  <si>
    <t>Lịch Sử Văn Minh Thế Giới 1</t>
  </si>
  <si>
    <t>Đồ Án CDIO</t>
  </si>
  <si>
    <t xml:space="preserve">TS. Phan Thị Việt </t>
  </si>
  <si>
    <t>Hà</t>
  </si>
  <si>
    <t>ThS. Phạm Khánh</t>
  </si>
  <si>
    <t>Linh</t>
  </si>
  <si>
    <t>K. CNTT</t>
  </si>
  <si>
    <t>ThS. Phạm Văn</t>
  </si>
  <si>
    <t>Dược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</si>
  <si>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</si>
  <si>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t>Toán cao cấp C1</t>
  </si>
  <si>
    <t>CỘNG HÒA XÃ HỘI CHỦ NGHĨA VIỆT NAM</t>
  </si>
  <si>
    <t>TRẠM ĐÀO TẠO: ĐÀ NẴNG + TP HỒ CHÍ MINH + PHÚ YÊN + ĐẮK LẮK + QUẢNG BÌNH</t>
  </si>
  <si>
    <r>
      <t>NGÀNH:</t>
    </r>
    <r>
      <rPr>
        <b/>
        <sz val="11"/>
        <color rgb="FF0000FF"/>
        <rFont val="Times New Roman"/>
        <family val="1"/>
      </rPr>
      <t xml:space="preserve">  XÂY DỰNG  </t>
    </r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</si>
  <si>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</si>
  <si>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</si>
  <si>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MÃ MÔN</t>
  </si>
  <si>
    <t>TÊN MÔN</t>
  </si>
  <si>
    <t>TC</t>
  </si>
  <si>
    <t>SL 
SV</t>
  </si>
  <si>
    <t xml:space="preserve">HỌ VÀ </t>
  </si>
  <si>
    <t>TÊN</t>
  </si>
  <si>
    <t>I</t>
  </si>
  <si>
    <t>HỌC 
KỲ</t>
  </si>
  <si>
    <t>II</t>
  </si>
  <si>
    <r>
      <t>KHUNG CHƯƠNG TRÌNH ĐÀO TẠO NGÀNH</t>
    </r>
    <r>
      <rPr>
        <b/>
        <sz val="11"/>
        <color rgb="FF0000FF"/>
        <rFont val="Times New Roman"/>
        <family val="1"/>
      </rPr>
      <t xml:space="preserve"> KẾ TOÁN</t>
    </r>
  </si>
  <si>
    <r>
      <t>KHUNG CHƯƠNG TRÌNH ĐÀO TẠO NGÀNH</t>
    </r>
    <r>
      <rPr>
        <b/>
        <sz val="11"/>
        <color rgb="FF0000FF"/>
        <rFont val="Times New Roman"/>
        <family val="1"/>
      </rPr>
      <t xml:space="preserve"> CNTT</t>
    </r>
  </si>
  <si>
    <r>
      <t>KHUNG CHƯƠNG TRÌNH ĐÀO TẠO NGÀNH</t>
    </r>
    <r>
      <rPr>
        <b/>
        <sz val="11"/>
        <color rgb="FF0000FF"/>
        <rFont val="Times New Roman"/>
        <family val="1"/>
      </rPr>
      <t xml:space="preserve"> QTKD</t>
    </r>
  </si>
  <si>
    <t>Phiên Dịch 1</t>
  </si>
  <si>
    <t>Lịch Sử Văn Minh Thế Giới 2</t>
  </si>
  <si>
    <t>Đọc 3</t>
  </si>
  <si>
    <t>Viết 3</t>
  </si>
  <si>
    <t>Tin Học Ứng Dụng</t>
  </si>
  <si>
    <t>Toán Cao Cấp C</t>
  </si>
  <si>
    <t>Biên Dịch 2</t>
  </si>
  <si>
    <t>SỐ 
TC</t>
  </si>
  <si>
    <t>Nghe 3</t>
  </si>
  <si>
    <t>Nói 3</t>
  </si>
  <si>
    <t>LIN</t>
  </si>
  <si>
    <t>Cú Pháp Học (trong tiếng Anh)</t>
  </si>
  <si>
    <t>Đọc 4</t>
  </si>
  <si>
    <t>Viết 4</t>
  </si>
  <si>
    <t>Văn Hóa Anh</t>
  </si>
  <si>
    <t>III</t>
  </si>
  <si>
    <t>Nghe 4</t>
  </si>
  <si>
    <t>Nói 4</t>
  </si>
  <si>
    <t>Chủ nghĩa xã hội khoa học</t>
  </si>
  <si>
    <t>Ngữ Âm - Âm Vị Học</t>
  </si>
  <si>
    <t>Dịch Báo Cáo Kinh Tế - Xã Hội</t>
  </si>
  <si>
    <t>Phiên Dịch 2</t>
  </si>
  <si>
    <t>Văn Hóa Mỹ</t>
  </si>
  <si>
    <t>Anh Văn Lễ Tân</t>
  </si>
  <si>
    <t xml:space="preserve">Lịch Sử Đảng Cộng Sản Việt Nam </t>
  </si>
  <si>
    <t>LIT</t>
  </si>
  <si>
    <t>Văn Học Anh</t>
  </si>
  <si>
    <t>Dịch Thuật Văn Chương</t>
  </si>
  <si>
    <t>Dịch thuật khoa học</t>
  </si>
  <si>
    <t>Thời Sự Trong Nước Việt - Anh</t>
  </si>
  <si>
    <t>Thời Sự Quốc Tế Anh - Việt</t>
  </si>
  <si>
    <t>Dịch Hội Nghị</t>
  </si>
  <si>
    <t>Anh Văn Thư Tín Thương Mại</t>
  </si>
  <si>
    <t>IV</t>
  </si>
  <si>
    <t>V</t>
  </si>
  <si>
    <t>Tư Tưởng Hồ Chí Minh</t>
  </si>
  <si>
    <t>Anh Văn Đàm Phán</t>
  </si>
  <si>
    <t>Thực Tập Tốt Nghiệp</t>
  </si>
  <si>
    <t>Thi Tốt Nghiệp</t>
  </si>
  <si>
    <t>VI</t>
  </si>
  <si>
    <t xml:space="preserve">ThS. Nguyễn Xuân </t>
  </si>
  <si>
    <t>Tích</t>
  </si>
  <si>
    <t xml:space="preserve">ThS. Lê Diệu </t>
  </si>
  <si>
    <t>My</t>
  </si>
  <si>
    <t>ThS. Phạm Thị</t>
  </si>
  <si>
    <t>Thúy</t>
  </si>
  <si>
    <t xml:space="preserve">ThS. Trần Hữu </t>
  </si>
  <si>
    <t>Hưng</t>
  </si>
  <si>
    <t xml:space="preserve">ThS. Nguyễn Thị Diệu </t>
  </si>
  <si>
    <t>Trâm</t>
  </si>
  <si>
    <t xml:space="preserve">ThS. Phan Thị Tịnh </t>
  </si>
  <si>
    <t>Dịch Báo Cáo Văn Hóa - Xã Hội</t>
  </si>
  <si>
    <t>ThS. Trần Thị Ngọc</t>
  </si>
  <si>
    <t>Tuyên</t>
  </si>
  <si>
    <t>ThS. Trương Thị</t>
  </si>
  <si>
    <t>Huệ</t>
  </si>
  <si>
    <t xml:space="preserve">ThS. Mai Thanh </t>
  </si>
  <si>
    <t>Hùng</t>
  </si>
  <si>
    <t>ThS. Đỗ Thị Kim</t>
  </si>
  <si>
    <t>Cúc</t>
  </si>
  <si>
    <t>ThS. Trịnh Đình</t>
  </si>
  <si>
    <t>ThS. Đoàn Thị Cẩm</t>
  </si>
  <si>
    <t>Vân</t>
  </si>
  <si>
    <t>ThS. Lê Hoàng Hoài</t>
  </si>
  <si>
    <t>Khanh</t>
  </si>
  <si>
    <t xml:space="preserve">ThS. Phan Thị Thủy </t>
  </si>
  <si>
    <t>Tiên</t>
  </si>
  <si>
    <t xml:space="preserve">TS. Nguyễn Văn </t>
  </si>
  <si>
    <t>Dương</t>
  </si>
  <si>
    <t>Giảng viên Khoa Tiếng Anh</t>
  </si>
  <si>
    <t>Anh Ngữ Trung Cấp 2</t>
  </si>
  <si>
    <t>Căn bản kinh tế vĩ mô</t>
  </si>
  <si>
    <t>STA</t>
  </si>
  <si>
    <t>Nguyên lý thống kê kinh tế (với SPSS)</t>
  </si>
  <si>
    <t>IS</t>
  </si>
  <si>
    <t>Hệ thống thông tin Kế toán</t>
  </si>
  <si>
    <t>Anh Ngữ Cao Cấp 1</t>
  </si>
  <si>
    <t>Kế toán quản trị 2</t>
  </si>
  <si>
    <t>FIN</t>
  </si>
  <si>
    <t>Quản trị tài chính 1</t>
  </si>
  <si>
    <t>HRM</t>
  </si>
  <si>
    <t>Quản trị nhân lực</t>
  </si>
  <si>
    <t>Kế toán tài chính 2</t>
  </si>
  <si>
    <t>AUD</t>
  </si>
  <si>
    <t>Kiểm toán căn bản</t>
  </si>
  <si>
    <t>Anh Ngữ Cao Cấp 2</t>
  </si>
  <si>
    <t>Kinh tế trong quản trị</t>
  </si>
  <si>
    <t>Toán cao cấp C2</t>
  </si>
  <si>
    <t>MGO</t>
  </si>
  <si>
    <t>Quản trị Hoạt động &amp; Sản xuất</t>
  </si>
  <si>
    <t>Quản trị chiến lược</t>
  </si>
  <si>
    <t>Phân tích hoạt động kinh doanh</t>
  </si>
  <si>
    <t>Kế toán hành chính sự nghiệp</t>
  </si>
  <si>
    <t>LAW</t>
  </si>
  <si>
    <t>Thuế nhà nước</t>
  </si>
  <si>
    <t>Kế toán thuế</t>
  </si>
  <si>
    <t>Kế toán máy</t>
  </si>
  <si>
    <t>Cơ sở luật kinh tế</t>
  </si>
  <si>
    <t>Phân tích báo cáo tài chính</t>
  </si>
  <si>
    <t>FST</t>
  </si>
  <si>
    <t>Tổ chức công tác kế toán</t>
  </si>
  <si>
    <t>Kế toán tài chính nâng cao</t>
  </si>
  <si>
    <t>Thực tập tốt nghiệp</t>
  </si>
  <si>
    <t>Thi tốt nghiệp</t>
  </si>
  <si>
    <t>ThS. Võ Thị Thanh</t>
  </si>
  <si>
    <t>Thương</t>
  </si>
  <si>
    <t>ThS. Nguyễn Vũ Hạ</t>
  </si>
  <si>
    <t>Liên</t>
  </si>
  <si>
    <t xml:space="preserve">ThS. Nguyễn Quang </t>
  </si>
  <si>
    <t>Ánh</t>
  </si>
  <si>
    <t xml:space="preserve">ThS. Lê Thị Huyền </t>
  </si>
  <si>
    <t>ThS. Mai Xuân</t>
  </si>
  <si>
    <t>Bình</t>
  </si>
  <si>
    <t xml:space="preserve">ThS. Lê Thị Khánh </t>
  </si>
  <si>
    <t>Ly</t>
  </si>
  <si>
    <t xml:space="preserve">ThS. Lê Anh </t>
  </si>
  <si>
    <t>Tuấn</t>
  </si>
  <si>
    <t xml:space="preserve">TS. Hồ Tuấn </t>
  </si>
  <si>
    <t>Vũ</t>
  </si>
  <si>
    <t xml:space="preserve">ThS. Nguyễn Thị Tuyên </t>
  </si>
  <si>
    <t>Ngôn</t>
  </si>
  <si>
    <t>ThS. Lê Hoàng Thiên</t>
  </si>
  <si>
    <t>Tân</t>
  </si>
  <si>
    <t xml:space="preserve">ThS. Hồ Thị Phi </t>
  </si>
  <si>
    <t>Yến</t>
  </si>
  <si>
    <t xml:space="preserve">ThS.Nguyễn Thị Khánh </t>
  </si>
  <si>
    <t xml:space="preserve">TS. Dương Thị Thanh </t>
  </si>
  <si>
    <t xml:space="preserve">ThS. Nguyễn Thị Thu </t>
  </si>
  <si>
    <t>Na</t>
  </si>
  <si>
    <t>Giảng viên Khoa Kế toán</t>
  </si>
  <si>
    <t>Cơ lý thuyết 2</t>
  </si>
  <si>
    <t>HYD</t>
  </si>
  <si>
    <t>Thủy lực</t>
  </si>
  <si>
    <t>Sức Bền Vật Liệu 1</t>
  </si>
  <si>
    <t>ThS. Phan Đình</t>
  </si>
  <si>
    <t>Thoại</t>
  </si>
  <si>
    <t xml:space="preserve">ThS. Trần Thanh </t>
  </si>
  <si>
    <t>Việt</t>
  </si>
  <si>
    <t>EE</t>
  </si>
  <si>
    <t>Kỹ thuật điện cho xây dựng</t>
  </si>
  <si>
    <t>AHI</t>
  </si>
  <si>
    <t>Lịch Sử Kiến Trúc Phương Tây</t>
  </si>
  <si>
    <t>Sức Bền Vật Liệu 2</t>
  </si>
  <si>
    <t>GLY</t>
  </si>
  <si>
    <t>Địa chất công trình</t>
  </si>
  <si>
    <t>Cơ Học Kết Cấu 1 (gồm SAP)</t>
  </si>
  <si>
    <t>Kết Cấu Bê Tông Cốt Thép</t>
  </si>
  <si>
    <t>Đồ Án Kết Cấu Bê Tông Cốt Thép</t>
  </si>
  <si>
    <t>ThS. Nguyễn Phước</t>
  </si>
  <si>
    <t>ThS. Lê Cao</t>
  </si>
  <si>
    <t>Vinh</t>
  </si>
  <si>
    <t>Cơ Học Đất</t>
  </si>
  <si>
    <t>Tin Học trong Xây Dựng</t>
  </si>
  <si>
    <t>ARC</t>
  </si>
  <si>
    <t>Kiến Trúc cho Xây Dựng</t>
  </si>
  <si>
    <t>Kết Cấu Thép</t>
  </si>
  <si>
    <t>Kỹ Thuật Thi Công</t>
  </si>
  <si>
    <t>Vật Liệu Xây Dựng</t>
  </si>
  <si>
    <t>Thí Nghiệm Vật Liệu Xây Dựng</t>
  </si>
  <si>
    <t xml:space="preserve">ThS. Phạm Viết </t>
  </si>
  <si>
    <t>Hiếu</t>
  </si>
  <si>
    <t>ThS. Trương Hồng</t>
  </si>
  <si>
    <t>ThS. Ngô Quang</t>
  </si>
  <si>
    <t xml:space="preserve">ThS. Phạm Quang </t>
  </si>
  <si>
    <t>Nhật</t>
  </si>
  <si>
    <t>ThS. Vũ Văn</t>
  </si>
  <si>
    <t>Nhân</t>
  </si>
  <si>
    <t>Tổ Chức Thi Công</t>
  </si>
  <si>
    <t>Nền &amp; Móng</t>
  </si>
  <si>
    <t>Đồ Án Nền &amp; Móng</t>
  </si>
  <si>
    <t>Thí Nghiệm và Kiểm Định Công Trình</t>
  </si>
  <si>
    <t>Kết Cấu Nhà Thép</t>
  </si>
  <si>
    <t>Kết Cấu Nhà Bê Tông Cốt Thép</t>
  </si>
  <si>
    <t>Đồ Án Nhà Bê Tông Cốt Thép</t>
  </si>
  <si>
    <t>Đồ Án Kỹ Thuật Lắp Ghép Công Trình DD &amp; CN</t>
  </si>
  <si>
    <t>Kỹ Thuât Lắp Ghép Công Trình DD &amp; CN</t>
  </si>
  <si>
    <t>Dự Toán Xây Dựng</t>
  </si>
  <si>
    <t>Máy Xây Dựng</t>
  </si>
  <si>
    <t>Thông Gió</t>
  </si>
  <si>
    <t>An Toàn Lao Động</t>
  </si>
  <si>
    <t>Anh Văn Chuyên Ngành Xây Dựng</t>
  </si>
  <si>
    <t>Đồ Án Kỹ Thuật Thi Công Bê Tông Toàn Khối</t>
  </si>
  <si>
    <t>CAD Nâng Cao trong Xây Dựng</t>
  </si>
  <si>
    <t>Đồ Án Kết Cấu Nhà Thép</t>
  </si>
  <si>
    <t>Tổ Chức Thi Công Công Trình DD &amp; CN</t>
  </si>
  <si>
    <t>Đồ Án Tổ Chức Thi Công Công Trình DD &amp; CN</t>
  </si>
  <si>
    <t>Cấp Thoát Nước</t>
  </si>
  <si>
    <t>Quản Lý Dự Án Xây Dựng</t>
  </si>
  <si>
    <t>Lập Dự Án Đầu Tư Xây Dựng</t>
  </si>
  <si>
    <t>EVR</t>
  </si>
  <si>
    <t>Sức Khỏe Môi Trường</t>
  </si>
  <si>
    <t>Đồ án tốt nghiệp</t>
  </si>
  <si>
    <t>VII</t>
  </si>
  <si>
    <t>Giảng viên khoa xây dựng</t>
  </si>
  <si>
    <r>
      <t>KHUNG CHƯƠNG TRÌNH ĐÀO TẠO NGÀNH</t>
    </r>
    <r>
      <rPr>
        <b/>
        <sz val="12"/>
        <color rgb="FF0000FF"/>
        <rFont val="Times New Roman"/>
        <family val="1"/>
      </rPr>
      <t xml:space="preserve"> XÂY DỰNG</t>
    </r>
  </si>
  <si>
    <t>ThS. Phạm Viết</t>
  </si>
  <si>
    <r>
      <t>KHUNG CHƯƠNG TRÌNH ĐÀO TẠO NGÀNH</t>
    </r>
    <r>
      <rPr>
        <b/>
        <sz val="12"/>
        <color rgb="FF0000FF"/>
        <rFont val="Times New Roman"/>
        <family val="1"/>
      </rPr>
      <t xml:space="preserve"> NGÔN NGỮ ANH</t>
    </r>
  </si>
  <si>
    <r>
      <t>Ngữ Nghĩa Học</t>
    </r>
    <r>
      <rPr>
        <sz val="9"/>
        <color rgb="FF0000FF"/>
        <rFont val="Times New Roman"/>
        <family val="1"/>
      </rPr>
      <t xml:space="preserve"> (trong tiếng Anh)</t>
    </r>
  </si>
  <si>
    <t>Cơ Sở Dữ Liệu</t>
  </si>
  <si>
    <t>Lý Thuyết Xác Suất &amp; Thống Kê Toán</t>
  </si>
  <si>
    <t>CR</t>
  </si>
  <si>
    <t>Nền Tảng Hệ Thống Máy Tính</t>
  </si>
  <si>
    <t>Toán Rời Rạc &amp; Ứng Dụng</t>
  </si>
  <si>
    <t>SE</t>
  </si>
  <si>
    <t>Hệ Điều Hành Unix / Linux</t>
  </si>
  <si>
    <t>Mạng Máy Tính</t>
  </si>
  <si>
    <t>Lắp Ráp &amp; Bảo Trì Hệ Thống</t>
  </si>
  <si>
    <t>Phân Tích &amp; Thiết Kế Hệ Thống</t>
  </si>
  <si>
    <t>Lập Trình Hướng Đối Tượng</t>
  </si>
  <si>
    <t>Phân Tích &amp; Thiết Kế Hướng Đối Tượng</t>
  </si>
  <si>
    <t>Kỹ Thuật Thương Mại Điện Tử</t>
  </si>
  <si>
    <t>Hệ Quản Trị Cơ Sở Dữ Liệu</t>
  </si>
  <si>
    <t>Đồ Án Chuyên Ngành: Tích Hợp Hệ Thống (COTS)</t>
  </si>
  <si>
    <t>Giới Thiệu Cấu Trúc Dữ Liệu &amp; Giải Thuật</t>
  </si>
  <si>
    <t>Lập Trình Ứng Dụng cho các Thiết Bị Di Động</t>
  </si>
  <si>
    <t>Hệ Phân Tán (J2EE, .NET)</t>
  </si>
  <si>
    <t>Trí Tuệ Nhân Tạo (Biểu Diễn &amp; Giải Thuật)</t>
  </si>
  <si>
    <t>Lập Trình Ứng Dụng .NET</t>
  </si>
  <si>
    <t>Công Nghệ Phần Mềm</t>
  </si>
  <si>
    <t>Kiểm Thử &amp; Đảm Bảo Chất Lượng Phần Mềm</t>
  </si>
  <si>
    <t>Tích Hợp Hệ Thống</t>
  </si>
  <si>
    <t>Khóa luận tốt nghiệp</t>
  </si>
  <si>
    <t>Công Cụ &amp; Phương Pháp Thiết Kế - Quản Lý (Phần Mềm)</t>
  </si>
  <si>
    <t>MKT</t>
  </si>
  <si>
    <t>Tiếp thị căn bản</t>
  </si>
  <si>
    <t>OB</t>
  </si>
  <si>
    <t>Tổng quan hành vi tổ chức</t>
  </si>
  <si>
    <t>Hệ thống thông tin Quản lý</t>
  </si>
  <si>
    <t>Kế toán quản trị 1</t>
  </si>
  <si>
    <t>Quản trị hành chính văn phòng</t>
  </si>
  <si>
    <t>Quảng cáo &amp; Chiêu thị</t>
  </si>
  <si>
    <t>Nghệ thuật đàm phán</t>
  </si>
  <si>
    <t>Quản trị tài chính 2</t>
  </si>
  <si>
    <t>Nghệ thuật lãnh đạo</t>
  </si>
  <si>
    <t>Các mô hình ra quyết định</t>
  </si>
  <si>
    <t>Quản trị dự án đầu tư</t>
  </si>
  <si>
    <t>Tài chính chứng khoán</t>
  </si>
  <si>
    <t>Khởi sự doanh nghiệp</t>
  </si>
  <si>
    <t>SCM</t>
  </si>
  <si>
    <t>Quản Trị Kênh Phân Phối</t>
  </si>
  <si>
    <t>ThS. Trần Anh</t>
  </si>
  <si>
    <t xml:space="preserve">ThS. Nguyễn Kim </t>
  </si>
  <si>
    <t>ThS. Trần Huệ</t>
  </si>
  <si>
    <t>Chi</t>
  </si>
  <si>
    <t>Diệu</t>
  </si>
  <si>
    <t>TS. Huỳnh Bá</t>
  </si>
  <si>
    <t>TS. Lê Thanh</t>
  </si>
  <si>
    <t>Long</t>
  </si>
  <si>
    <t xml:space="preserve">ThS. Nguyễn Quốc </t>
  </si>
  <si>
    <t>Lâm</t>
  </si>
  <si>
    <t xml:space="preserve">ThS. Nguyễn Minh </t>
  </si>
  <si>
    <t xml:space="preserve">ThS. Đặng Ngọc </t>
  </si>
  <si>
    <t>Cường</t>
  </si>
  <si>
    <t xml:space="preserve">ThS. Trần Thị Thanh </t>
  </si>
  <si>
    <t>Lan</t>
  </si>
  <si>
    <t>ThS. Hồ Thị Ái</t>
  </si>
  <si>
    <t>ThS. Nguyễn Hữu</t>
  </si>
  <si>
    <t>Phúc</t>
  </si>
  <si>
    <t>ThS Trần Thanh</t>
  </si>
  <si>
    <t>ThS Dương Minh</t>
  </si>
  <si>
    <t>Châu</t>
  </si>
  <si>
    <t>ThS Nguyễn Phước</t>
  </si>
  <si>
    <t>TS Hoàng Nhật</t>
  </si>
  <si>
    <t>Đức</t>
  </si>
  <si>
    <t>ThS Nguyễn Thị Bích</t>
  </si>
  <si>
    <t>ThS Trần Xuân</t>
  </si>
  <si>
    <t>ThS Lương Tấn</t>
  </si>
  <si>
    <t>Lực</t>
  </si>
  <si>
    <t>Duyên</t>
  </si>
  <si>
    <t>Hạnh</t>
  </si>
  <si>
    <t>ThS. Lương Thu</t>
  </si>
  <si>
    <t>Sương</t>
  </si>
  <si>
    <t xml:space="preserve">ThS. Sái Thị Lệ </t>
  </si>
  <si>
    <t xml:space="preserve">ThS. Đoàn Thị Thúy </t>
  </si>
  <si>
    <t>Hải</t>
  </si>
  <si>
    <t>ThS. Thái Nữ Hạ</t>
  </si>
  <si>
    <t xml:space="preserve">ThS. Trương Hoa Hoa </t>
  </si>
  <si>
    <t xml:space="preserve">ThS. Nguyễn Thị </t>
  </si>
  <si>
    <t xml:space="preserve">ThS. Hồ Tấn </t>
  </si>
  <si>
    <t>Tuyến</t>
  </si>
  <si>
    <t xml:space="preserve">ThS. Trương Đình </t>
  </si>
  <si>
    <t>Huy</t>
  </si>
  <si>
    <t xml:space="preserve">ThS. Đỗ Thành Bảo </t>
  </si>
  <si>
    <t>Ngọc</t>
  </si>
  <si>
    <t xml:space="preserve">ThS. Nguyễn Thanh </t>
  </si>
  <si>
    <t>Trung</t>
  </si>
  <si>
    <t xml:space="preserve">TS. Huỳnh Bá </t>
  </si>
  <si>
    <t>TS. Nguyễn Văn</t>
  </si>
  <si>
    <t>ThS. Trần Kim</t>
  </si>
  <si>
    <t>Sanh</t>
  </si>
  <si>
    <t xml:space="preserve">ThS. Phạm Văn </t>
  </si>
  <si>
    <t xml:space="preserve">TS. Nguyễn Đức </t>
  </si>
  <si>
    <t>Giảng viên khoa QTKD</t>
  </si>
  <si>
    <t>ThS. Trần Đình</t>
  </si>
  <si>
    <t xml:space="preserve">ThS. Phan </t>
  </si>
  <si>
    <t>Giảng viên khoa CNTT</t>
  </si>
  <si>
    <t>K Kế toán</t>
  </si>
  <si>
    <t>Hồ Lê Viết</t>
  </si>
  <si>
    <t>Nin</t>
  </si>
  <si>
    <t>Trinh</t>
  </si>
  <si>
    <t xml:space="preserve">ThS. Trần Thị Thúy </t>
  </si>
  <si>
    <t>KT. GIÁM ĐỐC</t>
  </si>
  <si>
    <t>PHÓ GIÁM ĐỐC</t>
  </si>
  <si>
    <t>ĐẠI HỌC DUY TÂN</t>
  </si>
  <si>
    <t>ThS. Lê Phượng</t>
  </si>
  <si>
    <t>Quyên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</si>
  <si>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-  NĂM HỌC: 2025 - 2026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</si>
  <si>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</si>
  <si>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t>Giao</t>
  </si>
  <si>
    <t>Nguyễn Thị Quỳnh</t>
  </si>
  <si>
    <t>Nguyễn Thị Hồng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</si>
  <si>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10</t>
    </r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</si>
  <si>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</si>
  <si>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  -    NĂM HỌC: 2025 - 2026    </t>
    </r>
  </si>
  <si>
    <t>ThS. Đinh Thị Thu</t>
  </si>
  <si>
    <t>ThS. Nguyễn Thị Đoan</t>
  </si>
  <si>
    <t>Trang</t>
  </si>
  <si>
    <t>TRẠM ĐÀO TẠO: ĐÀ NẴNG + ĐẮK LẮK + TP HỒ CHÍ MINH</t>
  </si>
  <si>
    <t>TRẠM ĐÀO TẠO: ĐÀ NẴNG + ĐẮK LẮK + TP HỒ CHÍ MINH + PHÚ YÊN</t>
  </si>
  <si>
    <t>TRẠM ĐÀO TẠO:  ĐẮK LẮK + PHÚ YÊN + ĐÀ NẴNG + QUẢNG BÌNH + TP HỒ CHÍ MINH</t>
  </si>
  <si>
    <r>
      <t>NGÀNH:</t>
    </r>
    <r>
      <rPr>
        <b/>
        <sz val="11"/>
        <color rgb="FF0000FF"/>
        <rFont val="Times New Roman"/>
        <family val="1"/>
      </rPr>
      <t xml:space="preserve"> KỸ THUẬT PHẦN MỀM</t>
    </r>
  </si>
  <si>
    <r>
      <t>HỌC KỲ:</t>
    </r>
    <r>
      <rPr>
        <b/>
        <sz val="11"/>
        <color rgb="FF0000FF"/>
        <rFont val="Times New Roman"/>
        <family val="1"/>
      </rPr>
      <t xml:space="preserve"> VI</t>
    </r>
    <r>
      <rPr>
        <b/>
        <sz val="11"/>
        <rFont val="Times New Roman"/>
        <family val="1"/>
      </rPr>
      <t xml:space="preserve"> 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</si>
  <si>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12</t>
    </r>
  </si>
  <si>
    <t>Đà Nẵng, ngày……..tháng 4 năm 2026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</si>
  <si>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11</t>
    </r>
  </si>
  <si>
    <r>
      <t>HỌC KỲ:</t>
    </r>
    <r>
      <rPr>
        <b/>
        <sz val="11"/>
        <color rgb="FF0000FF"/>
        <rFont val="Times New Roman"/>
        <family val="1"/>
      </rPr>
      <t xml:space="preserve"> VI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</si>
  <si>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12</t>
    </r>
  </si>
  <si>
    <t>ThS. Nguyễn Phan Trúc</t>
  </si>
  <si>
    <t>Xuyên</t>
  </si>
  <si>
    <t>ĐA Tổ Chức Thi Công Công Trình DD &amp; CN</t>
  </si>
  <si>
    <t>ĐA Kỹ Thuật Lắp Ghép Công Trình DD &amp; CN</t>
  </si>
  <si>
    <t>Công Cụ &amp; PP Thiết Kế - Quản Lý (Phần Mềm)</t>
  </si>
  <si>
    <t>ThS.Nguyễn Minh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</si>
  <si>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11</t>
    </r>
  </si>
  <si>
    <t>K. Marketing</t>
  </si>
  <si>
    <t>K. Luật</t>
  </si>
  <si>
    <t>ThS. Nguyễn Mạnh</t>
  </si>
  <si>
    <t>ThS. Nguyễn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</si>
</sst>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4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11"/>
      <color theme="1"/>
      <name val="Cambria"/>
      <family val="2"/>
      <charset val="163"/>
      <scheme val="major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9"/>
      <color rgb="FF0000FF"/>
      <name val="Times New Roman"/>
      <family val="1"/>
    </font>
    <font>
      <b/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C00000"/>
      <name val="Times New Roman"/>
      <family val="1"/>
    </font>
    <font>
      <i/>
      <sz val="9"/>
      <name val="Times New Roman"/>
      <family val="1"/>
    </font>
    <font>
      <b/>
      <sz val="10"/>
      <color rgb="FFC00000"/>
      <name val="Times New Roman"/>
      <family val="1"/>
    </font>
    <font>
      <sz val="12"/>
      <color rgb="FF0000FF"/>
      <name val="Cambria"/>
      <family val="2"/>
      <charset val="163"/>
      <scheme val="major"/>
    </font>
    <font>
      <b/>
      <sz val="10"/>
      <color rgb="FF0000FF"/>
      <name val="Times New Roman"/>
      <family val="1"/>
    </font>
    <font>
      <sz val="11"/>
      <color theme="1"/>
      <name val="Times New Roman"/>
      <family val="1"/>
    </font>
    <font>
      <b/>
      <sz val="8"/>
      <color rgb="FFFF000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264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left" vertical="center"/>
    </xf>
    <xf numFmtId="0" fontId="21" fillId="3" borderId="16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21" fillId="3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4" fillId="0" borderId="0" xfId="1" applyFont="1" applyFill="1" applyBorder="1" applyAlignment="1">
      <alignment vertical="center" wrapText="1"/>
    </xf>
    <xf numFmtId="164" fontId="13" fillId="0" borderId="0" xfId="1" applyNumberFormat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 wrapText="1"/>
    </xf>
    <xf numFmtId="0" fontId="21" fillId="2" borderId="2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left" vertical="center"/>
    </xf>
    <xf numFmtId="0" fontId="21" fillId="2" borderId="11" xfId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left" vertical="center"/>
    </xf>
    <xf numFmtId="0" fontId="21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/>
    </xf>
    <xf numFmtId="0" fontId="30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1" fillId="3" borderId="11" xfId="1" applyNumberFormat="1" applyFont="1" applyFill="1" applyBorder="1" applyAlignment="1">
      <alignment vertical="center"/>
    </xf>
    <xf numFmtId="0" fontId="27" fillId="3" borderId="14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 wrapText="1"/>
    </xf>
    <xf numFmtId="0" fontId="0" fillId="0" borderId="2" xfId="0" applyBorder="1"/>
    <xf numFmtId="0" fontId="0" fillId="2" borderId="2" xfId="0" applyFill="1" applyBorder="1"/>
    <xf numFmtId="0" fontId="33" fillId="3" borderId="6" xfId="0" applyFont="1" applyFill="1" applyBorder="1" applyAlignment="1">
      <alignment horizontal="right" vertical="center"/>
    </xf>
    <xf numFmtId="0" fontId="33" fillId="3" borderId="11" xfId="0" applyFont="1" applyFill="1" applyBorder="1" applyAlignment="1">
      <alignment horizontal="left" vertical="center"/>
    </xf>
    <xf numFmtId="0" fontId="33" fillId="3" borderId="2" xfId="0" applyFont="1" applyFill="1" applyBorder="1" applyAlignment="1">
      <alignment vertical="center" wrapText="1"/>
    </xf>
    <xf numFmtId="0" fontId="33" fillId="3" borderId="2" xfId="0" applyFont="1" applyFill="1" applyBorder="1" applyAlignment="1">
      <alignment horizontal="center" vertical="center"/>
    </xf>
    <xf numFmtId="0" fontId="33" fillId="3" borderId="2" xfId="1" applyFont="1" applyFill="1" applyBorder="1" applyAlignment="1">
      <alignment horizontal="center" vertical="center"/>
    </xf>
    <xf numFmtId="0" fontId="33" fillId="3" borderId="6" xfId="1" applyFont="1" applyFill="1" applyBorder="1" applyAlignment="1">
      <alignment horizontal="left" vertical="center"/>
    </xf>
    <xf numFmtId="0" fontId="33" fillId="3" borderId="11" xfId="1" applyFont="1" applyFill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left" vertical="center"/>
    </xf>
    <xf numFmtId="0" fontId="21" fillId="3" borderId="18" xfId="1" applyFont="1" applyFill="1" applyBorder="1" applyAlignment="1">
      <alignment horizontal="left" vertical="center"/>
    </xf>
    <xf numFmtId="0" fontId="37" fillId="3" borderId="6" xfId="1" applyFont="1" applyFill="1" applyBorder="1" applyAlignment="1">
      <alignment horizontal="left" vertical="center"/>
    </xf>
    <xf numFmtId="0" fontId="37" fillId="3" borderId="11" xfId="1" applyFont="1" applyFill="1" applyBorder="1" applyAlignment="1">
      <alignment horizontal="left" vertical="center"/>
    </xf>
    <xf numFmtId="0" fontId="14" fillId="3" borderId="2" xfId="1" applyFont="1" applyFill="1" applyBorder="1" applyAlignment="1">
      <alignment horizontal="center" vertical="center"/>
    </xf>
    <xf numFmtId="0" fontId="33" fillId="2" borderId="6" xfId="1" applyFont="1" applyFill="1" applyBorder="1" applyAlignment="1">
      <alignment horizontal="left" vertical="center"/>
    </xf>
    <xf numFmtId="0" fontId="33" fillId="2" borderId="11" xfId="1" applyFont="1" applyFill="1" applyBorder="1" applyAlignment="1">
      <alignment horizontal="left" vertical="center"/>
    </xf>
    <xf numFmtId="0" fontId="33" fillId="2" borderId="6" xfId="0" applyFont="1" applyFill="1" applyBorder="1" applyAlignment="1">
      <alignment horizontal="right" vertical="center"/>
    </xf>
    <xf numFmtId="0" fontId="33" fillId="2" borderId="11" xfId="0" applyFont="1" applyFill="1" applyBorder="1" applyAlignment="1">
      <alignment horizontal="left" vertical="center"/>
    </xf>
    <xf numFmtId="0" fontId="33" fillId="2" borderId="2" xfId="0" applyFont="1" applyFill="1" applyBorder="1" applyAlignment="1">
      <alignment vertical="center" wrapText="1"/>
    </xf>
    <xf numFmtId="0" fontId="33" fillId="2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29" fillId="2" borderId="6" xfId="1" applyFont="1" applyFill="1" applyBorder="1" applyAlignment="1">
      <alignment horizontal="center" vertical="center"/>
    </xf>
    <xf numFmtId="0" fontId="29" fillId="2" borderId="11" xfId="1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right" vertical="center"/>
    </xf>
    <xf numFmtId="0" fontId="37" fillId="3" borderId="11" xfId="0" applyFont="1" applyFill="1" applyBorder="1" applyAlignment="1">
      <alignment horizontal="left" vertical="center"/>
    </xf>
    <xf numFmtId="0" fontId="37" fillId="3" borderId="2" xfId="0" applyFont="1" applyFill="1" applyBorder="1" applyAlignment="1">
      <alignment vertical="center" wrapText="1"/>
    </xf>
    <xf numFmtId="0" fontId="37" fillId="3" borderId="2" xfId="0" applyFont="1" applyFill="1" applyBorder="1" applyAlignment="1">
      <alignment horizontal="center" vertical="center"/>
    </xf>
    <xf numFmtId="0" fontId="37" fillId="3" borderId="2" xfId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right" vertical="center"/>
    </xf>
    <xf numFmtId="0" fontId="37" fillId="2" borderId="11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/>
    </xf>
    <xf numFmtId="0" fontId="37" fillId="2" borderId="2" xfId="1" applyFont="1" applyFill="1" applyBorder="1" applyAlignment="1">
      <alignment horizontal="center" vertical="center"/>
    </xf>
    <xf numFmtId="0" fontId="37" fillId="2" borderId="6" xfId="1" applyFont="1" applyFill="1" applyBorder="1" applyAlignment="1">
      <alignment horizontal="left" vertical="center"/>
    </xf>
    <xf numFmtId="0" fontId="37" fillId="2" borderId="11" xfId="1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0" fontId="40" fillId="2" borderId="2" xfId="0" applyFont="1" applyFill="1" applyBorder="1"/>
    <xf numFmtId="0" fontId="41" fillId="2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0" fillId="0" borderId="2" xfId="0" applyFont="1" applyBorder="1"/>
    <xf numFmtId="0" fontId="28" fillId="2" borderId="6" xfId="0" applyFont="1" applyFill="1" applyBorder="1" applyAlignment="1">
      <alignment horizontal="right" vertical="center"/>
    </xf>
    <xf numFmtId="0" fontId="28" fillId="2" borderId="1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wrapText="1"/>
    </xf>
    <xf numFmtId="14" fontId="42" fillId="2" borderId="2" xfId="0" applyNumberFormat="1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9" fillId="2" borderId="6" xfId="1" applyFont="1" applyFill="1" applyBorder="1" applyAlignment="1">
      <alignment horizontal="center" vertical="center"/>
    </xf>
    <xf numFmtId="0" fontId="29" fillId="2" borderId="11" xfId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27" fillId="2" borderId="10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7" fillId="0" borderId="11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21" fillId="3" borderId="6" xfId="1" applyNumberFormat="1" applyFont="1" applyFill="1" applyBorder="1" applyAlignment="1">
      <alignment horizontal="center" vertical="center" wrapText="1"/>
    </xf>
    <xf numFmtId="0" fontId="44" fillId="0" borderId="0" xfId="1" applyFont="1" applyFill="1" applyAlignment="1"/>
    <xf numFmtId="0" fontId="7" fillId="0" borderId="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vertical="center" wrapText="1"/>
    </xf>
    <xf numFmtId="0" fontId="33" fillId="0" borderId="2" xfId="1" applyFont="1" applyFill="1" applyBorder="1" applyAlignment="1">
      <alignment horizontal="center" vertical="center"/>
    </xf>
    <xf numFmtId="0" fontId="24" fillId="0" borderId="0" xfId="1" applyFont="1" applyFill="1" applyAlignment="1">
      <alignment horizontal="center"/>
    </xf>
    <xf numFmtId="0" fontId="44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38" fillId="3" borderId="6" xfId="1" applyFont="1" applyFill="1" applyBorder="1" applyAlignment="1">
      <alignment horizontal="left" vertical="center"/>
    </xf>
    <xf numFmtId="0" fontId="38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left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43" fillId="0" borderId="6" xfId="1" applyFont="1" applyFill="1" applyBorder="1" applyAlignment="1">
      <alignment horizontal="center" vertical="center" wrapText="1"/>
    </xf>
    <xf numFmtId="0" fontId="43" fillId="0" borderId="7" xfId="1" applyFont="1" applyFill="1" applyBorder="1" applyAlignment="1">
      <alignment horizontal="center" vertical="center" wrapText="1"/>
    </xf>
    <xf numFmtId="0" fontId="43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1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2" borderId="6" xfId="1" applyFont="1" applyFill="1" applyBorder="1" applyAlignment="1">
      <alignment horizontal="center" vertical="center"/>
    </xf>
    <xf numFmtId="0" fontId="29" fillId="2" borderId="11" xfId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right" vertical="center"/>
    </xf>
    <xf numFmtId="0" fontId="21" fillId="3" borderId="12" xfId="0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lef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righ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28" fillId="3" borderId="6" xfId="1" applyFont="1" applyFill="1" applyBorder="1" applyAlignment="1">
      <alignment horizontal="left" vertical="center"/>
    </xf>
    <xf numFmtId="0" fontId="28" fillId="3" borderId="11" xfId="1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31"/>
  <sheetViews>
    <sheetView showGridLines="0" view="pageBreakPreview" zoomScaleNormal="100" zoomScaleSheetLayoutView="100" workbookViewId="0">
      <selection activeCell="K15" sqref="K15:AE15"/>
    </sheetView>
  </sheetViews>
  <sheetFormatPr defaultColWidth="9" defaultRowHeight="8.25" x14ac:dyDescent="0.15"/>
  <cols>
    <col min="1" max="1" width="3.88671875" style="20" customWidth="1"/>
    <col min="2" max="2" width="4" style="20" customWidth="1"/>
    <col min="3" max="3" width="3.77734375" style="20" customWidth="1"/>
    <col min="4" max="4" width="19.6640625" style="20" customWidth="1"/>
    <col min="5" max="5" width="3.109375" style="20" customWidth="1"/>
    <col min="6" max="6" width="3.5546875" style="20" customWidth="1"/>
    <col min="7" max="7" width="12.5546875" style="20" customWidth="1"/>
    <col min="8" max="8" width="5" style="20" customWidth="1"/>
    <col min="9" max="9" width="8.33203125" style="20" customWidth="1"/>
    <col min="10" max="24" width="2.44140625" style="20" customWidth="1"/>
    <col min="25" max="29" width="2.44140625" style="21" customWidth="1"/>
    <col min="30" max="30" width="3.6640625" style="22" customWidth="1"/>
    <col min="31" max="31" width="4" style="22" customWidth="1"/>
    <col min="32" max="32" width="9" style="20" bestFit="1" customWidth="1"/>
    <col min="33" max="34" width="2.5546875" style="20" customWidth="1"/>
    <col min="35" max="16384" width="9" style="20"/>
  </cols>
  <sheetData>
    <row r="1" spans="1:34" s="1" customFormat="1" ht="14.25" customHeight="1" x14ac:dyDescent="0.25">
      <c r="A1" s="175" t="s">
        <v>0</v>
      </c>
      <c r="B1" s="175"/>
      <c r="C1" s="175"/>
      <c r="D1" s="175"/>
      <c r="E1" s="175"/>
      <c r="F1" s="166" t="s">
        <v>114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</row>
    <row r="2" spans="1:34" s="1" customFormat="1" ht="14.25" customHeight="1" x14ac:dyDescent="0.25">
      <c r="A2" s="176" t="s">
        <v>434</v>
      </c>
      <c r="B2" s="176"/>
      <c r="C2" s="176"/>
      <c r="D2" s="176"/>
      <c r="E2" s="176"/>
      <c r="F2" s="167" t="s">
        <v>443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"/>
    </row>
    <row r="3" spans="1:34" s="1" customFormat="1" ht="5.25" customHeight="1" x14ac:dyDescent="0.2">
      <c r="A3" s="64"/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2"/>
      <c r="AE3" s="2"/>
      <c r="AF3" s="2"/>
    </row>
    <row r="4" spans="1:34" s="1" customFormat="1" ht="14.25" customHeight="1" x14ac:dyDescent="0.2">
      <c r="A4" s="183" t="s">
        <v>437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2"/>
    </row>
    <row r="5" spans="1:34" s="1" customFormat="1" ht="14.25" customHeight="1" x14ac:dyDescent="0.2">
      <c r="A5" s="203" t="s">
        <v>452</v>
      </c>
      <c r="B5" s="203"/>
      <c r="C5" s="203"/>
      <c r="D5" s="203"/>
      <c r="E5" s="203"/>
      <c r="F5" s="203"/>
      <c r="G5" s="203"/>
      <c r="H5" s="1" t="s">
        <v>1</v>
      </c>
      <c r="I5" s="208" t="s">
        <v>118</v>
      </c>
      <c r="J5" s="208"/>
      <c r="K5" s="208"/>
      <c r="L5" s="208"/>
      <c r="M5" s="208"/>
      <c r="N5" s="208"/>
      <c r="O5" s="208"/>
      <c r="P5" s="4"/>
      <c r="Q5" s="1" t="s">
        <v>1</v>
      </c>
      <c r="S5" s="4"/>
      <c r="T5" s="204" t="s">
        <v>2</v>
      </c>
      <c r="U5" s="204"/>
      <c r="V5" s="204"/>
      <c r="W5" s="204"/>
      <c r="X5" s="204"/>
      <c r="Y5" s="204"/>
      <c r="Z5" s="204"/>
      <c r="AA5" s="204"/>
      <c r="AB5" s="204"/>
      <c r="AC5" s="204"/>
      <c r="AD5" s="2"/>
      <c r="AE5" s="2"/>
      <c r="AF5" s="2"/>
    </row>
    <row r="6" spans="1:34" s="1" customFormat="1" ht="14.25" customHeight="1" x14ac:dyDescent="0.2">
      <c r="A6" s="209" t="s">
        <v>448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</row>
    <row r="7" spans="1:34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4" s="10" customFormat="1" ht="18.75" customHeight="1" x14ac:dyDescent="0.25">
      <c r="A8" s="198" t="s">
        <v>3</v>
      </c>
      <c r="B8" s="177" t="s">
        <v>4</v>
      </c>
      <c r="C8" s="178"/>
      <c r="D8" s="210" t="s">
        <v>5</v>
      </c>
      <c r="E8" s="210" t="s">
        <v>6</v>
      </c>
      <c r="F8" s="210" t="s">
        <v>7</v>
      </c>
      <c r="G8" s="177" t="s">
        <v>8</v>
      </c>
      <c r="H8" s="178"/>
      <c r="I8" s="9" t="s">
        <v>9</v>
      </c>
      <c r="J8" s="199">
        <v>2026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172" t="s">
        <v>10</v>
      </c>
      <c r="AE8" s="172" t="s">
        <v>11</v>
      </c>
    </row>
    <row r="9" spans="1:34" s="10" customFormat="1" ht="18.75" customHeight="1" x14ac:dyDescent="0.25">
      <c r="A9" s="198"/>
      <c r="B9" s="179"/>
      <c r="C9" s="180"/>
      <c r="D9" s="211"/>
      <c r="E9" s="211"/>
      <c r="F9" s="211"/>
      <c r="G9" s="179"/>
      <c r="H9" s="180"/>
      <c r="I9" s="9" t="s">
        <v>12</v>
      </c>
      <c r="J9" s="205">
        <v>5</v>
      </c>
      <c r="K9" s="206"/>
      <c r="L9" s="206"/>
      <c r="M9" s="206"/>
      <c r="N9" s="164"/>
      <c r="O9" s="205">
        <v>6</v>
      </c>
      <c r="P9" s="206"/>
      <c r="Q9" s="206"/>
      <c r="R9" s="207"/>
      <c r="S9" s="205">
        <v>7</v>
      </c>
      <c r="T9" s="206"/>
      <c r="U9" s="206"/>
      <c r="V9" s="207"/>
      <c r="W9" s="205">
        <v>8</v>
      </c>
      <c r="X9" s="206"/>
      <c r="Y9" s="206"/>
      <c r="Z9" s="206"/>
      <c r="AA9" s="164"/>
      <c r="AB9" s="205">
        <v>9</v>
      </c>
      <c r="AC9" s="206"/>
      <c r="AD9" s="173"/>
      <c r="AE9" s="173"/>
    </row>
    <row r="10" spans="1:34" s="10" customFormat="1" ht="18.75" customHeight="1" x14ac:dyDescent="0.25">
      <c r="A10" s="198"/>
      <c r="B10" s="181"/>
      <c r="C10" s="182"/>
      <c r="D10" s="212"/>
      <c r="E10" s="212"/>
      <c r="F10" s="212"/>
      <c r="G10" s="181"/>
      <c r="H10" s="182"/>
      <c r="I10" s="9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74"/>
      <c r="AE10" s="174"/>
    </row>
    <row r="11" spans="1:34" s="13" customFormat="1" ht="21.75" customHeight="1" x14ac:dyDescent="0.25">
      <c r="A11" s="184" t="s">
        <v>455</v>
      </c>
      <c r="B11" s="185"/>
      <c r="C11" s="185"/>
      <c r="D11" s="185"/>
      <c r="E11" s="12"/>
      <c r="F11" s="12"/>
      <c r="G11" s="12"/>
      <c r="H11" s="12"/>
      <c r="I11" s="12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G11" s="67"/>
      <c r="AH11" s="67"/>
    </row>
    <row r="12" spans="1:34" s="13" customFormat="1" ht="25.5" customHeight="1" x14ac:dyDescent="0.25">
      <c r="A12" s="31">
        <v>1</v>
      </c>
      <c r="B12" s="32" t="s">
        <v>14</v>
      </c>
      <c r="C12" s="33">
        <v>430</v>
      </c>
      <c r="D12" s="34" t="s">
        <v>162</v>
      </c>
      <c r="E12" s="35">
        <v>3</v>
      </c>
      <c r="F12" s="36">
        <v>38</v>
      </c>
      <c r="G12" s="37" t="s">
        <v>82</v>
      </c>
      <c r="H12" s="38" t="s">
        <v>83</v>
      </c>
      <c r="I12" s="63" t="s">
        <v>15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17</v>
      </c>
      <c r="S12" s="69" t="s">
        <v>18</v>
      </c>
      <c r="T12" s="14"/>
      <c r="U12" s="14"/>
      <c r="V12" s="14"/>
      <c r="W12" s="158"/>
      <c r="X12" s="14"/>
      <c r="Y12" s="14"/>
      <c r="Z12" s="14"/>
      <c r="AA12" s="14"/>
      <c r="AB12" s="14"/>
      <c r="AC12" s="69"/>
      <c r="AD12" s="14">
        <v>4</v>
      </c>
      <c r="AE12" s="15"/>
      <c r="AG12" s="67"/>
      <c r="AH12" s="67"/>
    </row>
    <row r="13" spans="1:34" s="13" customFormat="1" ht="25.5" customHeight="1" x14ac:dyDescent="0.25">
      <c r="A13" s="31">
        <v>2</v>
      </c>
      <c r="B13" s="32" t="s">
        <v>14</v>
      </c>
      <c r="C13" s="33">
        <v>432</v>
      </c>
      <c r="D13" s="34" t="s">
        <v>163</v>
      </c>
      <c r="E13" s="35">
        <v>2</v>
      </c>
      <c r="F13" s="36">
        <v>38</v>
      </c>
      <c r="G13" s="37" t="s">
        <v>196</v>
      </c>
      <c r="H13" s="38" t="s">
        <v>197</v>
      </c>
      <c r="I13" s="63" t="s">
        <v>15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17</v>
      </c>
      <c r="S13" s="69" t="s">
        <v>18</v>
      </c>
      <c r="T13" s="14"/>
      <c r="U13" s="14"/>
      <c r="V13" s="14"/>
      <c r="W13" s="158"/>
      <c r="X13" s="14"/>
      <c r="Y13" s="14"/>
      <c r="Z13" s="14"/>
      <c r="AA13" s="14"/>
      <c r="AB13" s="14"/>
      <c r="AC13" s="69"/>
      <c r="AD13" s="14">
        <v>4</v>
      </c>
      <c r="AE13" s="15"/>
    </row>
    <row r="14" spans="1:34" s="13" customFormat="1" ht="25.5" customHeight="1" x14ac:dyDescent="0.25">
      <c r="A14" s="31">
        <v>3</v>
      </c>
      <c r="B14" s="32" t="s">
        <v>14</v>
      </c>
      <c r="C14" s="33">
        <v>434</v>
      </c>
      <c r="D14" s="34" t="s">
        <v>167</v>
      </c>
      <c r="E14" s="35">
        <v>3</v>
      </c>
      <c r="F14" s="36">
        <v>38</v>
      </c>
      <c r="G14" s="37" t="s">
        <v>187</v>
      </c>
      <c r="H14" s="38" t="s">
        <v>188</v>
      </c>
      <c r="I14" s="63" t="s">
        <v>15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14" t="s">
        <v>16</v>
      </c>
      <c r="R14" s="14" t="s">
        <v>17</v>
      </c>
      <c r="S14" s="69" t="s">
        <v>18</v>
      </c>
      <c r="T14" s="14"/>
      <c r="U14" s="14"/>
      <c r="V14" s="14"/>
      <c r="W14" s="158"/>
      <c r="X14" s="14"/>
      <c r="Y14" s="14"/>
      <c r="Z14" s="14"/>
      <c r="AA14" s="14"/>
      <c r="AB14" s="14"/>
      <c r="AC14" s="69"/>
      <c r="AD14" s="14">
        <v>4</v>
      </c>
      <c r="AE14" s="15"/>
    </row>
    <row r="15" spans="1:34" s="13" customFormat="1" ht="21.75" customHeight="1" x14ac:dyDescent="0.25">
      <c r="A15" s="190" t="s">
        <v>453</v>
      </c>
      <c r="B15" s="191"/>
      <c r="C15" s="191"/>
      <c r="D15" s="191"/>
      <c r="E15" s="16"/>
      <c r="F15" s="16"/>
      <c r="G15" s="16"/>
      <c r="H15" s="16"/>
      <c r="I15" s="17"/>
      <c r="J15" s="68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8"/>
    </row>
    <row r="16" spans="1:34" s="13" customFormat="1" ht="25.5" customHeight="1" x14ac:dyDescent="0.25">
      <c r="A16" s="31">
        <v>4</v>
      </c>
      <c r="B16" s="32" t="s">
        <v>14</v>
      </c>
      <c r="C16" s="33">
        <v>488</v>
      </c>
      <c r="D16" s="34" t="s">
        <v>168</v>
      </c>
      <c r="E16" s="35">
        <v>2</v>
      </c>
      <c r="F16" s="36">
        <v>38</v>
      </c>
      <c r="G16" s="201" t="s">
        <v>200</v>
      </c>
      <c r="H16" s="202"/>
      <c r="I16" s="63" t="s">
        <v>15</v>
      </c>
      <c r="J16" s="15"/>
      <c r="K16" s="15"/>
      <c r="L16" s="15"/>
      <c r="M16" s="15"/>
      <c r="N16" s="15"/>
      <c r="O16" s="14"/>
      <c r="P16" s="14"/>
      <c r="Q16" s="14"/>
      <c r="R16" s="14"/>
      <c r="S16" s="14"/>
      <c r="T16" s="14" t="s">
        <v>16</v>
      </c>
      <c r="U16" s="14" t="s">
        <v>16</v>
      </c>
      <c r="V16" s="14" t="s">
        <v>16</v>
      </c>
      <c r="W16" s="14" t="s">
        <v>16</v>
      </c>
      <c r="X16" s="14" t="s">
        <v>16</v>
      </c>
      <c r="Y16" s="14" t="s">
        <v>16</v>
      </c>
      <c r="Z16" s="14" t="s">
        <v>16</v>
      </c>
      <c r="AA16" s="14" t="s">
        <v>16</v>
      </c>
      <c r="AB16" s="14" t="s">
        <v>17</v>
      </c>
      <c r="AC16" s="69" t="s">
        <v>18</v>
      </c>
      <c r="AD16" s="14">
        <v>4</v>
      </c>
      <c r="AE16" s="15"/>
    </row>
    <row r="17" spans="1:31" s="13" customFormat="1" ht="25.5" customHeight="1" x14ac:dyDescent="0.25">
      <c r="A17" s="31">
        <v>5</v>
      </c>
      <c r="B17" s="32" t="s">
        <v>14</v>
      </c>
      <c r="C17" s="33">
        <v>485</v>
      </c>
      <c r="D17" s="34" t="s">
        <v>169</v>
      </c>
      <c r="E17" s="35">
        <v>3</v>
      </c>
      <c r="F17" s="36">
        <v>38</v>
      </c>
      <c r="G17" s="201" t="s">
        <v>200</v>
      </c>
      <c r="H17" s="202"/>
      <c r="I17" s="63" t="s">
        <v>15</v>
      </c>
      <c r="J17" s="15"/>
      <c r="K17" s="15"/>
      <c r="L17" s="15"/>
      <c r="M17" s="15"/>
      <c r="N17" s="15"/>
      <c r="O17" s="14"/>
      <c r="P17" s="14"/>
      <c r="Q17" s="14"/>
      <c r="R17" s="14"/>
      <c r="S17" s="14"/>
      <c r="T17" s="14" t="s">
        <v>16</v>
      </c>
      <c r="U17" s="14" t="s">
        <v>16</v>
      </c>
      <c r="V17" s="14" t="s">
        <v>16</v>
      </c>
      <c r="W17" s="14" t="s">
        <v>16</v>
      </c>
      <c r="X17" s="14" t="s">
        <v>16</v>
      </c>
      <c r="Y17" s="14" t="s">
        <v>16</v>
      </c>
      <c r="Z17" s="14" t="s">
        <v>16</v>
      </c>
      <c r="AA17" s="14" t="s">
        <v>16</v>
      </c>
      <c r="AB17" s="14" t="s">
        <v>17</v>
      </c>
      <c r="AC17" s="69" t="s">
        <v>18</v>
      </c>
      <c r="AD17" s="14">
        <v>4</v>
      </c>
      <c r="AE17" s="160"/>
    </row>
    <row r="18" spans="1:31" s="10" customFormat="1" ht="25.5" customHeight="1" x14ac:dyDescent="0.25">
      <c r="A18" s="192" t="s">
        <v>27</v>
      </c>
      <c r="B18" s="192"/>
      <c r="C18" s="192"/>
      <c r="D18" s="192"/>
      <c r="E18" s="18">
        <f>SUM(E12:E17)</f>
        <v>13</v>
      </c>
      <c r="F18" s="19"/>
      <c r="G18" s="193">
        <f>E18*280000</f>
        <v>3640000</v>
      </c>
      <c r="H18" s="194"/>
      <c r="I18" s="19"/>
      <c r="J18" s="195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7"/>
    </row>
    <row r="19" spans="1:31" ht="3" customHeight="1" x14ac:dyDescent="0.15"/>
    <row r="20" spans="1:31" s="23" customFormat="1" ht="12.75" customHeight="1" x14ac:dyDescent="0.2">
      <c r="A20" s="189" t="s">
        <v>28</v>
      </c>
      <c r="B20" s="189"/>
      <c r="C20" s="189"/>
      <c r="D20" s="189"/>
      <c r="Y20" s="24"/>
      <c r="Z20" s="24"/>
      <c r="AA20" s="24"/>
      <c r="AB20" s="24"/>
      <c r="AC20" s="24"/>
      <c r="AD20" s="25"/>
      <c r="AE20" s="25"/>
    </row>
    <row r="21" spans="1:31" s="23" customFormat="1" ht="15.75" customHeight="1" x14ac:dyDescent="0.2">
      <c r="B21" s="169" t="s">
        <v>29</v>
      </c>
      <c r="C21" s="169"/>
      <c r="D21" s="169"/>
      <c r="E21" s="169"/>
      <c r="F21" s="169"/>
      <c r="G21" s="169"/>
      <c r="H21" s="24"/>
      <c r="Y21" s="24"/>
      <c r="Z21" s="24"/>
      <c r="AA21" s="24"/>
      <c r="AB21" s="24"/>
      <c r="AC21" s="24"/>
      <c r="AD21" s="25"/>
      <c r="AE21" s="25"/>
    </row>
    <row r="22" spans="1:31" s="24" customFormat="1" ht="15.75" customHeight="1" x14ac:dyDescent="0.25">
      <c r="B22" s="169" t="s">
        <v>30</v>
      </c>
      <c r="C22" s="169"/>
      <c r="D22" s="169"/>
      <c r="E22" s="169"/>
      <c r="F22" s="169"/>
      <c r="G22" s="169"/>
      <c r="AD22" s="26"/>
      <c r="AE22" s="26"/>
    </row>
    <row r="23" spans="1:31" s="24" customFormat="1" ht="15.75" customHeight="1" x14ac:dyDescent="0.25">
      <c r="B23" s="169" t="s">
        <v>31</v>
      </c>
      <c r="C23" s="169"/>
      <c r="D23" s="169"/>
      <c r="E23" s="169"/>
      <c r="F23" s="169"/>
      <c r="G23" s="169"/>
      <c r="AD23" s="26"/>
      <c r="AE23" s="26"/>
    </row>
    <row r="24" spans="1:31" s="27" customFormat="1" ht="14.25" customHeight="1" x14ac:dyDescent="0.25">
      <c r="B24" s="28"/>
      <c r="C24" s="28"/>
      <c r="U24" s="170" t="s">
        <v>454</v>
      </c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</row>
    <row r="25" spans="1:31" s="27" customFormat="1" ht="15.75" customHeight="1" x14ac:dyDescent="0.25">
      <c r="A25" s="171" t="s">
        <v>32</v>
      </c>
      <c r="B25" s="171"/>
      <c r="C25" s="171"/>
      <c r="D25" s="171"/>
      <c r="G25" s="171" t="s">
        <v>33</v>
      </c>
      <c r="H25" s="171"/>
      <c r="I25" s="171"/>
      <c r="J25" s="171"/>
      <c r="K25" s="171"/>
      <c r="L25" s="171"/>
      <c r="M25" s="171"/>
      <c r="N25" s="171"/>
      <c r="O25" s="171"/>
      <c r="P25" s="29"/>
      <c r="Q25" s="29"/>
      <c r="R25" s="29"/>
      <c r="S25" s="29"/>
      <c r="T25" s="29"/>
      <c r="U25" s="29"/>
      <c r="V25" s="171" t="s">
        <v>432</v>
      </c>
      <c r="W25" s="171"/>
      <c r="X25" s="171"/>
      <c r="Y25" s="171"/>
      <c r="Z25" s="171"/>
      <c r="AA25" s="171"/>
      <c r="AB25" s="171"/>
      <c r="AC25" s="171"/>
      <c r="AD25" s="171"/>
      <c r="AE25" s="171"/>
    </row>
    <row r="26" spans="1:31" s="27" customFormat="1" ht="15.75" customHeight="1" x14ac:dyDescent="0.25">
      <c r="G26" s="171" t="s">
        <v>34</v>
      </c>
      <c r="H26" s="171"/>
      <c r="I26" s="171"/>
      <c r="J26" s="171"/>
      <c r="K26" s="171"/>
      <c r="L26" s="171"/>
      <c r="M26" s="171"/>
      <c r="N26" s="171"/>
      <c r="O26" s="171"/>
      <c r="V26" s="171" t="s">
        <v>433</v>
      </c>
      <c r="W26" s="171"/>
      <c r="X26" s="171"/>
      <c r="Y26" s="171"/>
      <c r="Z26" s="171"/>
      <c r="AA26" s="171"/>
      <c r="AB26" s="171"/>
      <c r="AC26" s="171"/>
      <c r="AD26" s="171"/>
      <c r="AE26" s="171"/>
    </row>
    <row r="27" spans="1:31" s="27" customFormat="1" ht="14.25" x14ac:dyDescent="0.25">
      <c r="AD27" s="3"/>
      <c r="AE27" s="3"/>
    </row>
    <row r="28" spans="1:31" s="27" customFormat="1" ht="24.75" customHeight="1" x14ac:dyDescent="0.25">
      <c r="AD28" s="3"/>
      <c r="AE28" s="3"/>
    </row>
    <row r="29" spans="1:31" s="27" customFormat="1" ht="27" customHeight="1" x14ac:dyDescent="0.25">
      <c r="AD29" s="3"/>
      <c r="AE29" s="3"/>
    </row>
    <row r="30" spans="1:31" s="27" customFormat="1" ht="18.75" customHeight="1" x14ac:dyDescent="0.25">
      <c r="AD30" s="3"/>
      <c r="AE30" s="3"/>
    </row>
    <row r="31" spans="1:31" s="3" customFormat="1" ht="15.75" customHeight="1" x14ac:dyDescent="0.25">
      <c r="A31" s="168" t="s">
        <v>35</v>
      </c>
      <c r="B31" s="168"/>
      <c r="C31" s="168"/>
      <c r="D31" s="168"/>
      <c r="G31" s="168" t="s">
        <v>36</v>
      </c>
      <c r="H31" s="168"/>
      <c r="I31" s="168"/>
      <c r="J31" s="168"/>
      <c r="K31" s="168"/>
      <c r="L31" s="168"/>
      <c r="M31" s="168"/>
      <c r="N31" s="168"/>
      <c r="O31" s="168"/>
      <c r="P31" s="30"/>
      <c r="Q31" s="30"/>
      <c r="R31" s="30"/>
      <c r="S31" s="30"/>
      <c r="T31" s="30"/>
      <c r="U31" s="30"/>
      <c r="V31" s="168" t="s">
        <v>37</v>
      </c>
      <c r="W31" s="168"/>
      <c r="X31" s="168"/>
      <c r="Y31" s="168"/>
      <c r="Z31" s="168"/>
      <c r="AA31" s="168"/>
      <c r="AB31" s="168"/>
      <c r="AC31" s="168"/>
      <c r="AD31" s="168"/>
      <c r="AE31" s="168"/>
    </row>
  </sheetData>
  <mergeCells count="45">
    <mergeCell ref="K15:AE15"/>
    <mergeCell ref="A5:G5"/>
    <mergeCell ref="T5:AC5"/>
    <mergeCell ref="O9:R9"/>
    <mergeCell ref="S9:V9"/>
    <mergeCell ref="I5:O5"/>
    <mergeCell ref="A6:AE6"/>
    <mergeCell ref="D8:D10"/>
    <mergeCell ref="E8:E10"/>
    <mergeCell ref="F8:F10"/>
    <mergeCell ref="J9:M9"/>
    <mergeCell ref="W9:Z9"/>
    <mergeCell ref="AB9:AC9"/>
    <mergeCell ref="A4:AE4"/>
    <mergeCell ref="AE8:AE10"/>
    <mergeCell ref="B22:G22"/>
    <mergeCell ref="A11:D11"/>
    <mergeCell ref="J11:AE11"/>
    <mergeCell ref="A20:D20"/>
    <mergeCell ref="B21:G21"/>
    <mergeCell ref="A15:D15"/>
    <mergeCell ref="A18:D18"/>
    <mergeCell ref="G18:H18"/>
    <mergeCell ref="J18:AE18"/>
    <mergeCell ref="A8:A10"/>
    <mergeCell ref="B8:C10"/>
    <mergeCell ref="J8:AC8"/>
    <mergeCell ref="G16:H16"/>
    <mergeCell ref="G17:H17"/>
    <mergeCell ref="F1:AE1"/>
    <mergeCell ref="F2:AE2"/>
    <mergeCell ref="A31:D31"/>
    <mergeCell ref="G31:O31"/>
    <mergeCell ref="V31:AE31"/>
    <mergeCell ref="B23:G23"/>
    <mergeCell ref="U24:AE24"/>
    <mergeCell ref="A25:D25"/>
    <mergeCell ref="G25:O25"/>
    <mergeCell ref="V25:AE25"/>
    <mergeCell ref="G26:O26"/>
    <mergeCell ref="V26:AE26"/>
    <mergeCell ref="AD8:AD10"/>
    <mergeCell ref="A1:E1"/>
    <mergeCell ref="A2:E2"/>
    <mergeCell ref="G8:H10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J46"/>
  <sheetViews>
    <sheetView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C42" sqref="C42:G42"/>
    </sheetView>
  </sheetViews>
  <sheetFormatPr defaultRowHeight="15.75" x14ac:dyDescent="0.25"/>
  <cols>
    <col min="1" max="1" width="2.6640625" customWidth="1"/>
    <col min="2" max="2" width="3.33203125" customWidth="1"/>
    <col min="3" max="3" width="4" bestFit="1" customWidth="1"/>
    <col min="4" max="4" width="3.44140625" customWidth="1"/>
    <col min="5" max="5" width="21.6640625" bestFit="1" customWidth="1"/>
    <col min="6" max="6" width="3.109375" customWidth="1"/>
    <col min="7" max="7" width="3.6640625" customWidth="1"/>
    <col min="8" max="8" width="15" bestFit="1" customWidth="1"/>
    <col min="9" max="9" width="4.88671875" bestFit="1" customWidth="1"/>
    <col min="10" max="10" width="4.5546875" customWidth="1"/>
  </cols>
  <sheetData>
    <row r="1" spans="2:10" ht="24.75" customHeight="1" x14ac:dyDescent="0.25">
      <c r="B1" s="240" t="s">
        <v>130</v>
      </c>
      <c r="C1" s="240"/>
      <c r="D1" s="240"/>
      <c r="E1" s="240"/>
      <c r="F1" s="240"/>
      <c r="G1" s="240"/>
      <c r="H1" s="240"/>
      <c r="I1" s="240"/>
      <c r="J1" s="240"/>
    </row>
    <row r="2" spans="2:10" ht="31.5" customHeight="1" x14ac:dyDescent="0.25">
      <c r="B2" s="71" t="s">
        <v>3</v>
      </c>
      <c r="C2" s="234" t="s">
        <v>119</v>
      </c>
      <c r="D2" s="235"/>
      <c r="E2" s="72" t="s">
        <v>120</v>
      </c>
      <c r="F2" s="71" t="s">
        <v>121</v>
      </c>
      <c r="G2" s="73" t="s">
        <v>122</v>
      </c>
      <c r="H2" s="74" t="s">
        <v>123</v>
      </c>
      <c r="I2" s="75" t="s">
        <v>124</v>
      </c>
      <c r="J2" s="72" t="s">
        <v>126</v>
      </c>
    </row>
    <row r="3" spans="2:10" ht="21.75" customHeight="1" x14ac:dyDescent="0.25">
      <c r="B3" s="35">
        <v>1</v>
      </c>
      <c r="C3" s="32" t="s">
        <v>14</v>
      </c>
      <c r="D3" s="33">
        <v>201</v>
      </c>
      <c r="E3" s="95" t="s">
        <v>60</v>
      </c>
      <c r="F3" s="35">
        <v>2</v>
      </c>
      <c r="G3" s="36">
        <v>35</v>
      </c>
      <c r="H3" s="37" t="s">
        <v>82</v>
      </c>
      <c r="I3" s="38" t="s">
        <v>83</v>
      </c>
      <c r="J3" s="76" t="s">
        <v>125</v>
      </c>
    </row>
    <row r="4" spans="2:10" ht="21.75" customHeight="1" x14ac:dyDescent="0.25">
      <c r="B4" s="35">
        <v>2</v>
      </c>
      <c r="C4" s="32" t="s">
        <v>75</v>
      </c>
      <c r="D4" s="33">
        <v>101</v>
      </c>
      <c r="E4" s="95" t="s">
        <v>113</v>
      </c>
      <c r="F4" s="35">
        <v>3</v>
      </c>
      <c r="G4" s="36">
        <v>35</v>
      </c>
      <c r="H4" s="37" t="s">
        <v>88</v>
      </c>
      <c r="I4" s="38" t="s">
        <v>89</v>
      </c>
      <c r="J4" s="76" t="s">
        <v>125</v>
      </c>
    </row>
    <row r="5" spans="2:10" ht="21.75" customHeight="1" x14ac:dyDescent="0.25">
      <c r="B5" s="35">
        <v>3</v>
      </c>
      <c r="C5" s="32" t="s">
        <v>23</v>
      </c>
      <c r="D5" s="33">
        <v>141</v>
      </c>
      <c r="E5" s="95" t="s">
        <v>24</v>
      </c>
      <c r="F5" s="35">
        <v>1</v>
      </c>
      <c r="G5" s="36">
        <v>35</v>
      </c>
      <c r="H5" s="37" t="s">
        <v>25</v>
      </c>
      <c r="I5" s="38" t="s">
        <v>26</v>
      </c>
      <c r="J5" s="76" t="s">
        <v>125</v>
      </c>
    </row>
    <row r="6" spans="2:10" ht="21.75" customHeight="1" x14ac:dyDescent="0.25">
      <c r="B6" s="35">
        <v>4</v>
      </c>
      <c r="C6" s="32" t="s">
        <v>23</v>
      </c>
      <c r="D6" s="33">
        <v>142</v>
      </c>
      <c r="E6" s="95" t="s">
        <v>61</v>
      </c>
      <c r="F6" s="35">
        <v>1</v>
      </c>
      <c r="G6" s="36">
        <v>35</v>
      </c>
      <c r="H6" s="37" t="s">
        <v>84</v>
      </c>
      <c r="I6" s="38" t="s">
        <v>85</v>
      </c>
      <c r="J6" s="76" t="s">
        <v>125</v>
      </c>
    </row>
    <row r="7" spans="2:10" ht="21.75" customHeight="1" x14ac:dyDescent="0.25">
      <c r="B7" s="35">
        <v>5</v>
      </c>
      <c r="C7" s="32" t="s">
        <v>68</v>
      </c>
      <c r="D7" s="33">
        <v>201</v>
      </c>
      <c r="E7" s="95" t="s">
        <v>69</v>
      </c>
      <c r="F7" s="35">
        <v>2</v>
      </c>
      <c r="G7" s="36">
        <v>35</v>
      </c>
      <c r="H7" s="37" t="s">
        <v>96</v>
      </c>
      <c r="I7" s="38" t="s">
        <v>97</v>
      </c>
      <c r="J7" s="76" t="s">
        <v>125</v>
      </c>
    </row>
    <row r="8" spans="2:10" ht="21.75" customHeight="1" x14ac:dyDescent="0.25">
      <c r="B8" s="77">
        <v>6</v>
      </c>
      <c r="C8" s="78" t="s">
        <v>66</v>
      </c>
      <c r="D8" s="79">
        <v>151</v>
      </c>
      <c r="E8" s="88" t="s">
        <v>67</v>
      </c>
      <c r="F8" s="77">
        <v>3</v>
      </c>
      <c r="G8" s="81">
        <v>35</v>
      </c>
      <c r="H8" s="82" t="s">
        <v>95</v>
      </c>
      <c r="I8" s="83" t="s">
        <v>89</v>
      </c>
      <c r="J8" s="84" t="s">
        <v>125</v>
      </c>
    </row>
    <row r="9" spans="2:10" ht="21.75" customHeight="1" x14ac:dyDescent="0.25">
      <c r="B9" s="77">
        <v>7</v>
      </c>
      <c r="C9" s="78" t="s">
        <v>43</v>
      </c>
      <c r="D9" s="79">
        <v>221</v>
      </c>
      <c r="E9" s="88" t="s">
        <v>44</v>
      </c>
      <c r="F9" s="77">
        <v>2</v>
      </c>
      <c r="G9" s="81">
        <v>35</v>
      </c>
      <c r="H9" s="82" t="s">
        <v>45</v>
      </c>
      <c r="I9" s="83" t="s">
        <v>46</v>
      </c>
      <c r="J9" s="84" t="s">
        <v>125</v>
      </c>
    </row>
    <row r="10" spans="2:10" ht="21.75" customHeight="1" x14ac:dyDescent="0.25">
      <c r="B10" s="77">
        <v>8</v>
      </c>
      <c r="C10" s="78" t="s">
        <v>70</v>
      </c>
      <c r="D10" s="79">
        <v>151</v>
      </c>
      <c r="E10" s="88" t="s">
        <v>71</v>
      </c>
      <c r="F10" s="77">
        <v>2</v>
      </c>
      <c r="G10" s="81">
        <v>35</v>
      </c>
      <c r="H10" s="82" t="s">
        <v>92</v>
      </c>
      <c r="I10" s="83" t="s">
        <v>93</v>
      </c>
      <c r="J10" s="84" t="s">
        <v>125</v>
      </c>
    </row>
    <row r="11" spans="2:10" ht="21.75" customHeight="1" x14ac:dyDescent="0.25">
      <c r="B11" s="77">
        <v>9</v>
      </c>
      <c r="C11" s="78" t="s">
        <v>64</v>
      </c>
      <c r="D11" s="79">
        <v>201</v>
      </c>
      <c r="E11" s="88" t="s">
        <v>65</v>
      </c>
      <c r="F11" s="77">
        <v>2</v>
      </c>
      <c r="G11" s="81">
        <v>35</v>
      </c>
      <c r="H11" s="82" t="s">
        <v>90</v>
      </c>
      <c r="I11" s="83" t="s">
        <v>91</v>
      </c>
      <c r="J11" s="84" t="s">
        <v>125</v>
      </c>
    </row>
    <row r="12" spans="2:10" ht="21.75" customHeight="1" x14ac:dyDescent="0.25">
      <c r="B12" s="35">
        <v>10</v>
      </c>
      <c r="C12" s="32" t="s">
        <v>14</v>
      </c>
      <c r="D12" s="33">
        <v>202</v>
      </c>
      <c r="E12" s="34" t="s">
        <v>201</v>
      </c>
      <c r="F12" s="35">
        <v>2</v>
      </c>
      <c r="G12" s="36">
        <v>35</v>
      </c>
      <c r="H12" s="103" t="s">
        <v>47</v>
      </c>
      <c r="I12" s="104" t="s">
        <v>48</v>
      </c>
      <c r="J12" s="105" t="s">
        <v>127</v>
      </c>
    </row>
    <row r="13" spans="2:10" ht="21.75" customHeight="1" x14ac:dyDescent="0.25">
      <c r="B13" s="35">
        <v>11</v>
      </c>
      <c r="C13" s="32" t="s">
        <v>354</v>
      </c>
      <c r="D13" s="33">
        <v>251</v>
      </c>
      <c r="E13" s="34" t="s">
        <v>355</v>
      </c>
      <c r="F13" s="35">
        <v>3</v>
      </c>
      <c r="G13" s="36">
        <v>35</v>
      </c>
      <c r="H13" s="37" t="s">
        <v>403</v>
      </c>
      <c r="I13" s="38" t="s">
        <v>79</v>
      </c>
      <c r="J13" s="105" t="s">
        <v>127</v>
      </c>
    </row>
    <row r="14" spans="2:10" ht="21.75" customHeight="1" x14ac:dyDescent="0.25">
      <c r="B14" s="35">
        <v>12</v>
      </c>
      <c r="C14" s="32" t="s">
        <v>203</v>
      </c>
      <c r="D14" s="33">
        <v>271</v>
      </c>
      <c r="E14" s="34" t="s">
        <v>204</v>
      </c>
      <c r="F14" s="35">
        <v>2</v>
      </c>
      <c r="G14" s="36">
        <v>35</v>
      </c>
      <c r="H14" s="37" t="s">
        <v>237</v>
      </c>
      <c r="I14" s="38" t="s">
        <v>238</v>
      </c>
      <c r="J14" s="105" t="s">
        <v>127</v>
      </c>
    </row>
    <row r="15" spans="2:10" ht="21.75" customHeight="1" x14ac:dyDescent="0.25">
      <c r="B15" s="35">
        <v>13</v>
      </c>
      <c r="C15" s="32" t="s">
        <v>356</v>
      </c>
      <c r="D15" s="33">
        <v>251</v>
      </c>
      <c r="E15" s="34" t="s">
        <v>357</v>
      </c>
      <c r="F15" s="35">
        <v>3</v>
      </c>
      <c r="G15" s="36">
        <v>35</v>
      </c>
      <c r="H15" s="37" t="s">
        <v>404</v>
      </c>
      <c r="I15" s="38" t="s">
        <v>405</v>
      </c>
      <c r="J15" s="105" t="s">
        <v>127</v>
      </c>
    </row>
    <row r="16" spans="2:10" ht="21.75" customHeight="1" x14ac:dyDescent="0.25">
      <c r="B16" s="35">
        <v>14</v>
      </c>
      <c r="C16" s="32" t="s">
        <v>62</v>
      </c>
      <c r="D16" s="33">
        <v>202</v>
      </c>
      <c r="E16" s="34" t="s">
        <v>63</v>
      </c>
      <c r="F16" s="35">
        <v>3</v>
      </c>
      <c r="G16" s="36">
        <v>35</v>
      </c>
      <c r="H16" s="37" t="s">
        <v>406</v>
      </c>
      <c r="I16" s="38" t="s">
        <v>50</v>
      </c>
      <c r="J16" s="105" t="s">
        <v>127</v>
      </c>
    </row>
    <row r="17" spans="2:10" ht="21.75" customHeight="1" x14ac:dyDescent="0.25">
      <c r="B17" s="35">
        <v>15</v>
      </c>
      <c r="C17" s="32" t="s">
        <v>99</v>
      </c>
      <c r="D17" s="33">
        <v>201</v>
      </c>
      <c r="E17" s="34" t="s">
        <v>135</v>
      </c>
      <c r="F17" s="35">
        <v>3</v>
      </c>
      <c r="G17" s="36">
        <v>35</v>
      </c>
      <c r="H17" s="103" t="s">
        <v>175</v>
      </c>
      <c r="I17" s="104" t="s">
        <v>176</v>
      </c>
      <c r="J17" s="105" t="s">
        <v>127</v>
      </c>
    </row>
    <row r="18" spans="2:10" ht="21.75" customHeight="1" x14ac:dyDescent="0.25">
      <c r="B18" s="35">
        <v>16</v>
      </c>
      <c r="C18" s="32" t="s">
        <v>75</v>
      </c>
      <c r="D18" s="33">
        <v>102</v>
      </c>
      <c r="E18" s="34" t="s">
        <v>218</v>
      </c>
      <c r="F18" s="35">
        <v>2</v>
      </c>
      <c r="G18" s="36">
        <v>35</v>
      </c>
      <c r="H18" s="37" t="s">
        <v>88</v>
      </c>
      <c r="I18" s="38" t="s">
        <v>89</v>
      </c>
      <c r="J18" s="105" t="s">
        <v>127</v>
      </c>
    </row>
    <row r="19" spans="2:10" ht="21.75" customHeight="1" x14ac:dyDescent="0.25">
      <c r="B19" s="77">
        <v>17</v>
      </c>
      <c r="C19" s="78" t="s">
        <v>14</v>
      </c>
      <c r="D19" s="79">
        <v>301</v>
      </c>
      <c r="E19" s="80" t="s">
        <v>207</v>
      </c>
      <c r="F19" s="77">
        <v>2</v>
      </c>
      <c r="G19" s="81">
        <v>35</v>
      </c>
      <c r="H19" s="113" t="s">
        <v>82</v>
      </c>
      <c r="I19" s="114" t="s">
        <v>83</v>
      </c>
      <c r="J19" s="84" t="s">
        <v>146</v>
      </c>
    </row>
    <row r="20" spans="2:10" ht="21.75" customHeight="1" x14ac:dyDescent="0.25">
      <c r="B20" s="77">
        <v>18</v>
      </c>
      <c r="C20" s="78" t="s">
        <v>66</v>
      </c>
      <c r="D20" s="79">
        <v>152</v>
      </c>
      <c r="E20" s="80" t="s">
        <v>202</v>
      </c>
      <c r="F20" s="77">
        <v>3</v>
      </c>
      <c r="G20" s="81">
        <v>35</v>
      </c>
      <c r="H20" s="82" t="s">
        <v>235</v>
      </c>
      <c r="I20" s="83" t="s">
        <v>236</v>
      </c>
      <c r="J20" s="84" t="s">
        <v>146</v>
      </c>
    </row>
    <row r="21" spans="2:10" ht="21.75" customHeight="1" x14ac:dyDescent="0.25">
      <c r="B21" s="77">
        <v>19</v>
      </c>
      <c r="C21" s="78" t="s">
        <v>205</v>
      </c>
      <c r="D21" s="79">
        <v>251</v>
      </c>
      <c r="E21" s="80" t="s">
        <v>358</v>
      </c>
      <c r="F21" s="77">
        <v>3</v>
      </c>
      <c r="G21" s="81">
        <v>35</v>
      </c>
      <c r="H21" s="82" t="s">
        <v>401</v>
      </c>
      <c r="I21" s="83" t="s">
        <v>46</v>
      </c>
      <c r="J21" s="84" t="s">
        <v>146</v>
      </c>
    </row>
    <row r="22" spans="2:10" ht="21.75" customHeight="1" x14ac:dyDescent="0.25">
      <c r="B22" s="77">
        <v>20</v>
      </c>
      <c r="C22" s="78" t="s">
        <v>62</v>
      </c>
      <c r="D22" s="79">
        <v>301</v>
      </c>
      <c r="E22" s="80" t="s">
        <v>359</v>
      </c>
      <c r="F22" s="77">
        <v>2</v>
      </c>
      <c r="G22" s="81">
        <v>35</v>
      </c>
      <c r="H22" s="82" t="s">
        <v>21</v>
      </c>
      <c r="I22" s="83" t="s">
        <v>402</v>
      </c>
      <c r="J22" s="84" t="s">
        <v>146</v>
      </c>
    </row>
    <row r="23" spans="2:10" ht="21.75" customHeight="1" x14ac:dyDescent="0.25">
      <c r="B23" s="77">
        <v>21</v>
      </c>
      <c r="C23" s="78" t="s">
        <v>209</v>
      </c>
      <c r="D23" s="79">
        <v>301</v>
      </c>
      <c r="E23" s="80" t="s">
        <v>210</v>
      </c>
      <c r="F23" s="77">
        <v>3</v>
      </c>
      <c r="G23" s="81">
        <v>35</v>
      </c>
      <c r="H23" s="82" t="s">
        <v>242</v>
      </c>
      <c r="I23" s="83" t="s">
        <v>243</v>
      </c>
      <c r="J23" s="84" t="s">
        <v>146</v>
      </c>
    </row>
    <row r="24" spans="2:10" ht="21.75" customHeight="1" x14ac:dyDescent="0.25">
      <c r="B24" s="77">
        <v>22</v>
      </c>
      <c r="C24" s="78" t="s">
        <v>70</v>
      </c>
      <c r="D24" s="79">
        <v>351</v>
      </c>
      <c r="E24" s="80" t="s">
        <v>149</v>
      </c>
      <c r="F24" s="77">
        <v>2</v>
      </c>
      <c r="G24" s="81">
        <v>35</v>
      </c>
      <c r="H24" s="82" t="s">
        <v>192</v>
      </c>
      <c r="I24" s="83" t="s">
        <v>193</v>
      </c>
      <c r="J24" s="84" t="s">
        <v>146</v>
      </c>
    </row>
    <row r="25" spans="2:10" ht="21.75" customHeight="1" x14ac:dyDescent="0.25">
      <c r="B25" s="77">
        <v>23</v>
      </c>
      <c r="C25" s="78" t="s">
        <v>219</v>
      </c>
      <c r="D25" s="79">
        <v>301</v>
      </c>
      <c r="E25" s="80" t="s">
        <v>220</v>
      </c>
      <c r="F25" s="77">
        <v>3</v>
      </c>
      <c r="G25" s="81">
        <v>35</v>
      </c>
      <c r="H25" s="82" t="s">
        <v>252</v>
      </c>
      <c r="I25" s="83" t="s">
        <v>253</v>
      </c>
      <c r="J25" s="84" t="s">
        <v>146</v>
      </c>
    </row>
    <row r="26" spans="2:10" ht="21.75" customHeight="1" x14ac:dyDescent="0.25">
      <c r="B26" s="35">
        <v>24</v>
      </c>
      <c r="C26" s="32" t="s">
        <v>14</v>
      </c>
      <c r="D26" s="33">
        <v>302</v>
      </c>
      <c r="E26" s="34" t="s">
        <v>216</v>
      </c>
      <c r="F26" s="35">
        <v>2</v>
      </c>
      <c r="G26" s="36">
        <v>35</v>
      </c>
      <c r="H26" s="37" t="s">
        <v>181</v>
      </c>
      <c r="I26" s="38" t="s">
        <v>52</v>
      </c>
      <c r="J26" s="105" t="s">
        <v>164</v>
      </c>
    </row>
    <row r="27" spans="2:10" ht="21.75" customHeight="1" x14ac:dyDescent="0.25">
      <c r="B27" s="35">
        <v>25</v>
      </c>
      <c r="C27" s="32" t="s">
        <v>68</v>
      </c>
      <c r="D27" s="33">
        <v>374</v>
      </c>
      <c r="E27" s="34" t="s">
        <v>360</v>
      </c>
      <c r="F27" s="35">
        <v>2</v>
      </c>
      <c r="G27" s="36">
        <v>35</v>
      </c>
      <c r="H27" s="37" t="s">
        <v>407</v>
      </c>
      <c r="I27" s="38" t="s">
        <v>399</v>
      </c>
      <c r="J27" s="105" t="s">
        <v>164</v>
      </c>
    </row>
    <row r="28" spans="2:10" ht="21.75" customHeight="1" x14ac:dyDescent="0.25">
      <c r="B28" s="35">
        <v>26</v>
      </c>
      <c r="C28" s="32" t="s">
        <v>43</v>
      </c>
      <c r="D28" s="33">
        <v>222</v>
      </c>
      <c r="E28" s="34" t="s">
        <v>132</v>
      </c>
      <c r="F28" s="35">
        <v>2</v>
      </c>
      <c r="G28" s="36">
        <v>35</v>
      </c>
      <c r="H28" s="37" t="s">
        <v>386</v>
      </c>
      <c r="I28" s="38" t="s">
        <v>46</v>
      </c>
      <c r="J28" s="105" t="s">
        <v>164</v>
      </c>
    </row>
    <row r="29" spans="2:10" ht="21.75" customHeight="1" x14ac:dyDescent="0.25">
      <c r="B29" s="35">
        <v>27</v>
      </c>
      <c r="C29" s="32" t="s">
        <v>211</v>
      </c>
      <c r="D29" s="33">
        <v>301</v>
      </c>
      <c r="E29" s="34" t="s">
        <v>212</v>
      </c>
      <c r="F29" s="35">
        <v>3</v>
      </c>
      <c r="G29" s="36">
        <v>35</v>
      </c>
      <c r="H29" s="37" t="s">
        <v>244</v>
      </c>
      <c r="I29" s="38" t="s">
        <v>245</v>
      </c>
      <c r="J29" s="105" t="s">
        <v>164</v>
      </c>
    </row>
    <row r="30" spans="2:10" ht="21.75" customHeight="1" x14ac:dyDescent="0.25">
      <c r="B30" s="35">
        <v>28</v>
      </c>
      <c r="C30" s="32" t="s">
        <v>354</v>
      </c>
      <c r="D30" s="33">
        <v>364</v>
      </c>
      <c r="E30" s="34" t="s">
        <v>361</v>
      </c>
      <c r="F30" s="35">
        <v>3</v>
      </c>
      <c r="G30" s="36">
        <v>35</v>
      </c>
      <c r="H30" s="37" t="s">
        <v>267</v>
      </c>
      <c r="I30" s="38" t="s">
        <v>405</v>
      </c>
      <c r="J30" s="105" t="s">
        <v>164</v>
      </c>
    </row>
    <row r="31" spans="2:10" ht="21.75" customHeight="1" x14ac:dyDescent="0.25">
      <c r="B31" s="35">
        <v>29</v>
      </c>
      <c r="C31" s="32" t="s">
        <v>23</v>
      </c>
      <c r="D31" s="33">
        <v>384</v>
      </c>
      <c r="E31" s="34" t="s">
        <v>362</v>
      </c>
      <c r="F31" s="35">
        <v>2</v>
      </c>
      <c r="G31" s="36">
        <v>35</v>
      </c>
      <c r="H31" s="37" t="s">
        <v>408</v>
      </c>
      <c r="I31" s="38" t="s">
        <v>58</v>
      </c>
      <c r="J31" s="105" t="s">
        <v>164</v>
      </c>
    </row>
    <row r="32" spans="2:10" ht="21.75" customHeight="1" x14ac:dyDescent="0.25">
      <c r="B32" s="35">
        <v>30</v>
      </c>
      <c r="C32" s="32" t="s">
        <v>209</v>
      </c>
      <c r="D32" s="33">
        <v>302</v>
      </c>
      <c r="E32" s="34" t="s">
        <v>363</v>
      </c>
      <c r="F32" s="35">
        <v>3</v>
      </c>
      <c r="G32" s="36">
        <v>35</v>
      </c>
      <c r="H32" s="37" t="s">
        <v>409</v>
      </c>
      <c r="I32" s="38" t="s">
        <v>410</v>
      </c>
      <c r="J32" s="105" t="s">
        <v>164</v>
      </c>
    </row>
    <row r="33" spans="2:10" ht="21.75" customHeight="1" x14ac:dyDescent="0.25">
      <c r="B33" s="77">
        <v>31</v>
      </c>
      <c r="C33" s="78" t="s">
        <v>66</v>
      </c>
      <c r="D33" s="79">
        <v>302</v>
      </c>
      <c r="E33" s="80" t="s">
        <v>217</v>
      </c>
      <c r="F33" s="77">
        <v>2</v>
      </c>
      <c r="G33" s="81">
        <v>35</v>
      </c>
      <c r="H33" s="82" t="s">
        <v>250</v>
      </c>
      <c r="I33" s="83" t="s">
        <v>251</v>
      </c>
      <c r="J33" s="84" t="s">
        <v>165</v>
      </c>
    </row>
    <row r="34" spans="2:10" ht="21.75" customHeight="1" x14ac:dyDescent="0.25">
      <c r="B34" s="77">
        <v>32</v>
      </c>
      <c r="C34" s="78" t="s">
        <v>356</v>
      </c>
      <c r="D34" s="79">
        <v>403</v>
      </c>
      <c r="E34" s="80" t="s">
        <v>364</v>
      </c>
      <c r="F34" s="77">
        <v>2</v>
      </c>
      <c r="G34" s="81">
        <v>35</v>
      </c>
      <c r="H34" s="82" t="s">
        <v>252</v>
      </c>
      <c r="I34" s="83" t="s">
        <v>253</v>
      </c>
      <c r="J34" s="84" t="s">
        <v>165</v>
      </c>
    </row>
    <row r="35" spans="2:10" ht="21.75" customHeight="1" x14ac:dyDescent="0.25">
      <c r="B35" s="77">
        <v>33</v>
      </c>
      <c r="C35" s="78" t="s">
        <v>43</v>
      </c>
      <c r="D35" s="79">
        <v>362</v>
      </c>
      <c r="E35" s="80" t="s">
        <v>155</v>
      </c>
      <c r="F35" s="77">
        <v>2</v>
      </c>
      <c r="G35" s="81">
        <v>35</v>
      </c>
      <c r="H35" s="82" t="s">
        <v>191</v>
      </c>
      <c r="I35" s="83" t="s">
        <v>19</v>
      </c>
      <c r="J35" s="84" t="s">
        <v>165</v>
      </c>
    </row>
    <row r="36" spans="2:10" ht="21.75" customHeight="1" x14ac:dyDescent="0.25">
      <c r="B36" s="77">
        <v>34</v>
      </c>
      <c r="C36" s="78" t="s">
        <v>219</v>
      </c>
      <c r="D36" s="79">
        <v>403</v>
      </c>
      <c r="E36" s="80" t="s">
        <v>365</v>
      </c>
      <c r="F36" s="77">
        <v>3</v>
      </c>
      <c r="G36" s="81">
        <v>35</v>
      </c>
      <c r="H36" s="82" t="s">
        <v>422</v>
      </c>
      <c r="I36" s="83" t="s">
        <v>87</v>
      </c>
      <c r="J36" s="84" t="s">
        <v>165</v>
      </c>
    </row>
    <row r="37" spans="2:10" ht="21.75" customHeight="1" x14ac:dyDescent="0.25">
      <c r="B37" s="77">
        <v>35</v>
      </c>
      <c r="C37" s="78" t="s">
        <v>68</v>
      </c>
      <c r="D37" s="79">
        <v>402</v>
      </c>
      <c r="E37" s="80" t="s">
        <v>366</v>
      </c>
      <c r="F37" s="77">
        <v>3</v>
      </c>
      <c r="G37" s="81">
        <v>35</v>
      </c>
      <c r="H37" s="82" t="s">
        <v>96</v>
      </c>
      <c r="I37" s="83" t="s">
        <v>97</v>
      </c>
      <c r="J37" s="84" t="s">
        <v>165</v>
      </c>
    </row>
    <row r="38" spans="2:10" ht="21.75" customHeight="1" x14ac:dyDescent="0.25">
      <c r="B38" s="77">
        <v>36</v>
      </c>
      <c r="C38" s="78" t="s">
        <v>209</v>
      </c>
      <c r="D38" s="79">
        <v>403</v>
      </c>
      <c r="E38" s="80" t="s">
        <v>367</v>
      </c>
      <c r="F38" s="77">
        <v>3</v>
      </c>
      <c r="G38" s="81">
        <v>35</v>
      </c>
      <c r="H38" s="82" t="s">
        <v>424</v>
      </c>
      <c r="I38" s="83" t="s">
        <v>50</v>
      </c>
      <c r="J38" s="84" t="s">
        <v>165</v>
      </c>
    </row>
    <row r="39" spans="2:10" ht="21.75" customHeight="1" x14ac:dyDescent="0.25">
      <c r="B39" s="77">
        <v>37</v>
      </c>
      <c r="C39" s="78" t="s">
        <v>70</v>
      </c>
      <c r="D39" s="79">
        <v>361</v>
      </c>
      <c r="E39" s="80" t="s">
        <v>166</v>
      </c>
      <c r="F39" s="77">
        <v>2</v>
      </c>
      <c r="G39" s="81">
        <v>35</v>
      </c>
      <c r="H39" s="82" t="s">
        <v>418</v>
      </c>
      <c r="I39" s="83" t="s">
        <v>199</v>
      </c>
      <c r="J39" s="84" t="s">
        <v>165</v>
      </c>
    </row>
    <row r="40" spans="2:10" ht="21.75" customHeight="1" x14ac:dyDescent="0.25">
      <c r="B40" s="35">
        <v>38</v>
      </c>
      <c r="C40" s="32" t="s">
        <v>68</v>
      </c>
      <c r="D40" s="33">
        <v>406</v>
      </c>
      <c r="E40" s="34" t="s">
        <v>368</v>
      </c>
      <c r="F40" s="35">
        <v>3</v>
      </c>
      <c r="G40" s="36">
        <v>35</v>
      </c>
      <c r="H40" s="37" t="s">
        <v>403</v>
      </c>
      <c r="I40" s="38" t="s">
        <v>79</v>
      </c>
      <c r="J40" s="105" t="s">
        <v>170</v>
      </c>
    </row>
    <row r="41" spans="2:10" ht="21.75" customHeight="1" x14ac:dyDescent="0.25">
      <c r="B41" s="35">
        <v>39</v>
      </c>
      <c r="C41" s="32" t="s">
        <v>68</v>
      </c>
      <c r="D41" s="33">
        <v>403</v>
      </c>
      <c r="E41" s="34" t="s">
        <v>221</v>
      </c>
      <c r="F41" s="35">
        <v>3</v>
      </c>
      <c r="G41" s="36">
        <v>35</v>
      </c>
      <c r="H41" s="37" t="s">
        <v>96</v>
      </c>
      <c r="I41" s="38" t="s">
        <v>97</v>
      </c>
      <c r="J41" s="105" t="s">
        <v>170</v>
      </c>
    </row>
    <row r="42" spans="2:10" ht="21.75" customHeight="1" x14ac:dyDescent="0.25">
      <c r="B42" s="35">
        <v>40</v>
      </c>
      <c r="C42" s="98" t="s">
        <v>369</v>
      </c>
      <c r="D42" s="99">
        <v>400</v>
      </c>
      <c r="E42" s="100" t="s">
        <v>370</v>
      </c>
      <c r="F42" s="101">
        <v>3</v>
      </c>
      <c r="G42" s="102">
        <v>35</v>
      </c>
      <c r="H42" s="37"/>
      <c r="I42" s="38"/>
      <c r="J42" s="105" t="s">
        <v>170</v>
      </c>
    </row>
    <row r="43" spans="2:10" ht="21.75" customHeight="1" x14ac:dyDescent="0.25">
      <c r="B43" s="35">
        <v>41</v>
      </c>
      <c r="C43" s="32" t="s">
        <v>224</v>
      </c>
      <c r="D43" s="33">
        <v>403</v>
      </c>
      <c r="E43" s="34" t="s">
        <v>228</v>
      </c>
      <c r="F43" s="35">
        <v>3</v>
      </c>
      <c r="G43" s="36">
        <v>35</v>
      </c>
      <c r="H43" s="37" t="s">
        <v>258</v>
      </c>
      <c r="I43" s="38" t="s">
        <v>259</v>
      </c>
      <c r="J43" s="105" t="s">
        <v>170</v>
      </c>
    </row>
    <row r="44" spans="2:10" ht="21.75" customHeight="1" x14ac:dyDescent="0.25">
      <c r="B44" s="35">
        <v>42</v>
      </c>
      <c r="C44" s="32" t="s">
        <v>68</v>
      </c>
      <c r="D44" s="33">
        <v>498</v>
      </c>
      <c r="E44" s="34" t="s">
        <v>233</v>
      </c>
      <c r="F44" s="35">
        <v>2</v>
      </c>
      <c r="G44" s="36">
        <v>35</v>
      </c>
      <c r="H44" s="201" t="s">
        <v>423</v>
      </c>
      <c r="I44" s="202"/>
      <c r="J44" s="105" t="s">
        <v>170</v>
      </c>
    </row>
    <row r="45" spans="2:10" ht="21.75" customHeight="1" x14ac:dyDescent="0.25">
      <c r="B45" s="35">
        <v>43</v>
      </c>
      <c r="C45" s="32" t="s">
        <v>68</v>
      </c>
      <c r="D45" s="33">
        <v>495</v>
      </c>
      <c r="E45" s="34" t="s">
        <v>234</v>
      </c>
      <c r="F45" s="35">
        <v>3</v>
      </c>
      <c r="G45" s="36">
        <v>35</v>
      </c>
      <c r="H45" s="201" t="s">
        <v>423</v>
      </c>
      <c r="I45" s="202"/>
      <c r="J45" s="105" t="s">
        <v>170</v>
      </c>
    </row>
    <row r="46" spans="2:10" ht="21.75" customHeight="1" x14ac:dyDescent="0.25">
      <c r="B46" s="35"/>
      <c r="C46" s="32"/>
      <c r="D46" s="33"/>
      <c r="E46" s="34"/>
      <c r="F46" s="107">
        <f>SUM(F3:F45)</f>
        <v>105</v>
      </c>
      <c r="G46" s="36"/>
      <c r="H46" s="37"/>
      <c r="I46" s="38"/>
      <c r="J46" s="105"/>
    </row>
  </sheetData>
  <mergeCells count="4">
    <mergeCell ref="B1:J1"/>
    <mergeCell ref="C2:D2"/>
    <mergeCell ref="H44:I44"/>
    <mergeCell ref="H45:I45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showGridLines="0" view="pageBreakPreview" zoomScaleNormal="100" zoomScaleSheetLayoutView="100" workbookViewId="0">
      <selection activeCell="F11" sqref="F11"/>
    </sheetView>
  </sheetViews>
  <sheetFormatPr defaultColWidth="9" defaultRowHeight="8.25" x14ac:dyDescent="0.15"/>
  <cols>
    <col min="1" max="1" width="3" style="20" customWidth="1"/>
    <col min="2" max="2" width="4" style="20" bestFit="1" customWidth="1"/>
    <col min="3" max="3" width="2.77734375" style="20" bestFit="1" customWidth="1"/>
    <col min="4" max="4" width="17.77734375" style="20" bestFit="1" customWidth="1"/>
    <col min="5" max="5" width="2.6640625" style="20" bestFit="1" customWidth="1"/>
    <col min="6" max="6" width="3.21875" style="20" customWidth="1"/>
    <col min="7" max="7" width="13.44140625" style="20" bestFit="1" customWidth="1"/>
    <col min="8" max="8" width="4.21875" style="20" bestFit="1" customWidth="1"/>
    <col min="9" max="9" width="7.109375" style="20" customWidth="1"/>
    <col min="10" max="27" width="2.6640625" style="20" customWidth="1"/>
    <col min="28" max="29" width="2.6640625" style="21" customWidth="1"/>
    <col min="30" max="30" width="4.21875" style="22" customWidth="1"/>
    <col min="31" max="31" width="4.109375" style="22" customWidth="1"/>
    <col min="32" max="32" width="9" style="20" bestFit="1" customWidth="1"/>
    <col min="33" max="16384" width="9" style="20"/>
  </cols>
  <sheetData>
    <row r="1" spans="1:35" s="1" customFormat="1" ht="14.25" customHeight="1" x14ac:dyDescent="0.25">
      <c r="A1" s="175" t="s">
        <v>0</v>
      </c>
      <c r="B1" s="175"/>
      <c r="C1" s="175"/>
      <c r="D1" s="175"/>
      <c r="E1" s="175"/>
      <c r="F1" s="166" t="s">
        <v>114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</row>
    <row r="2" spans="1:35" s="1" customFormat="1" ht="14.25" customHeight="1" x14ac:dyDescent="0.25">
      <c r="A2" s="176" t="s">
        <v>434</v>
      </c>
      <c r="B2" s="176"/>
      <c r="C2" s="176"/>
      <c r="D2" s="176"/>
      <c r="E2" s="176"/>
      <c r="F2" s="167" t="s">
        <v>443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"/>
    </row>
    <row r="3" spans="1:35" s="1" customFormat="1" ht="4.5" customHeight="1" x14ac:dyDescent="0.2">
      <c r="A3" s="64"/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148"/>
      <c r="Z3" s="148"/>
      <c r="AA3" s="148"/>
      <c r="AB3" s="65"/>
      <c r="AC3" s="65"/>
      <c r="AD3" s="2"/>
      <c r="AE3" s="2"/>
      <c r="AF3" s="2"/>
    </row>
    <row r="4" spans="1:35" s="1" customFormat="1" ht="14.25" customHeight="1" x14ac:dyDescent="0.2">
      <c r="A4" s="183" t="s">
        <v>444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2"/>
    </row>
    <row r="5" spans="1:35" s="1" customFormat="1" ht="14.25" customHeight="1" x14ac:dyDescent="0.2">
      <c r="A5" s="203" t="s">
        <v>456</v>
      </c>
      <c r="B5" s="203"/>
      <c r="C5" s="203"/>
      <c r="D5" s="203"/>
      <c r="E5" s="203"/>
      <c r="F5" s="203"/>
      <c r="G5" s="203"/>
      <c r="H5" s="1" t="s">
        <v>1</v>
      </c>
      <c r="I5" s="209" t="s">
        <v>117</v>
      </c>
      <c r="J5" s="209"/>
      <c r="K5" s="209"/>
      <c r="L5" s="209"/>
      <c r="M5" s="209"/>
      <c r="N5" s="209"/>
      <c r="O5" s="209"/>
      <c r="Q5" s="1" t="s">
        <v>1</v>
      </c>
      <c r="S5" s="204" t="s">
        <v>2</v>
      </c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"/>
      <c r="AE5" s="2"/>
      <c r="AF5" s="2"/>
    </row>
    <row r="6" spans="1:35" s="1" customFormat="1" ht="14.25" customHeight="1" x14ac:dyDescent="0.2">
      <c r="A6" s="209" t="s">
        <v>449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</row>
    <row r="7" spans="1:35" s="8" customFormat="1" ht="9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5" s="10" customFormat="1" ht="18.75" customHeight="1" x14ac:dyDescent="0.25">
      <c r="A8" s="198" t="s">
        <v>3</v>
      </c>
      <c r="B8" s="177" t="s">
        <v>4</v>
      </c>
      <c r="C8" s="178"/>
      <c r="D8" s="210" t="s">
        <v>5</v>
      </c>
      <c r="E8" s="210" t="s">
        <v>6</v>
      </c>
      <c r="F8" s="210" t="s">
        <v>7</v>
      </c>
      <c r="G8" s="177" t="s">
        <v>8</v>
      </c>
      <c r="H8" s="178"/>
      <c r="I8" s="43" t="s">
        <v>9</v>
      </c>
      <c r="J8" s="199">
        <v>2026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172" t="s">
        <v>10</v>
      </c>
      <c r="AE8" s="172" t="s">
        <v>11</v>
      </c>
    </row>
    <row r="9" spans="1:35" s="10" customFormat="1" ht="18.75" customHeight="1" x14ac:dyDescent="0.25">
      <c r="A9" s="198"/>
      <c r="B9" s="179"/>
      <c r="C9" s="180"/>
      <c r="D9" s="211"/>
      <c r="E9" s="211"/>
      <c r="F9" s="211"/>
      <c r="G9" s="179"/>
      <c r="H9" s="180"/>
      <c r="I9" s="43" t="s">
        <v>12</v>
      </c>
      <c r="J9" s="205">
        <v>5</v>
      </c>
      <c r="K9" s="206"/>
      <c r="L9" s="206"/>
      <c r="M9" s="206"/>
      <c r="N9" s="164"/>
      <c r="O9" s="205">
        <v>6</v>
      </c>
      <c r="P9" s="206"/>
      <c r="Q9" s="206"/>
      <c r="R9" s="207"/>
      <c r="S9" s="205">
        <v>7</v>
      </c>
      <c r="T9" s="206"/>
      <c r="U9" s="206"/>
      <c r="V9" s="207"/>
      <c r="W9" s="205">
        <v>8</v>
      </c>
      <c r="X9" s="206"/>
      <c r="Y9" s="206"/>
      <c r="Z9" s="206"/>
      <c r="AA9" s="164"/>
      <c r="AB9" s="205">
        <v>9</v>
      </c>
      <c r="AC9" s="206"/>
      <c r="AD9" s="173"/>
      <c r="AE9" s="173"/>
    </row>
    <row r="10" spans="1:35" s="10" customFormat="1" ht="18.75" customHeight="1" x14ac:dyDescent="0.25">
      <c r="A10" s="198"/>
      <c r="B10" s="181"/>
      <c r="C10" s="182"/>
      <c r="D10" s="212"/>
      <c r="E10" s="212"/>
      <c r="F10" s="212"/>
      <c r="G10" s="181"/>
      <c r="H10" s="182"/>
      <c r="I10" s="43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74"/>
      <c r="AE10" s="174"/>
    </row>
    <row r="11" spans="1:35" s="13" customFormat="1" ht="23.25" customHeight="1" x14ac:dyDescent="0.25">
      <c r="A11" s="184" t="s">
        <v>455</v>
      </c>
      <c r="B11" s="185"/>
      <c r="C11" s="185"/>
      <c r="D11" s="185"/>
      <c r="E11" s="12"/>
      <c r="F11" s="12"/>
      <c r="G11" s="12"/>
      <c r="H11" s="12"/>
      <c r="I11" s="12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H11" s="67"/>
      <c r="AI11" s="67"/>
    </row>
    <row r="12" spans="1:35" s="13" customFormat="1" ht="30.75" customHeight="1" x14ac:dyDescent="0.25">
      <c r="A12" s="31">
        <v>1</v>
      </c>
      <c r="B12" s="98" t="s">
        <v>62</v>
      </c>
      <c r="C12" s="99">
        <v>411</v>
      </c>
      <c r="D12" s="100" t="s">
        <v>222</v>
      </c>
      <c r="E12" s="101">
        <v>3</v>
      </c>
      <c r="F12" s="102">
        <v>39</v>
      </c>
      <c r="G12" s="103" t="s">
        <v>445</v>
      </c>
      <c r="H12" s="104" t="s">
        <v>87</v>
      </c>
      <c r="I12" s="165" t="s">
        <v>427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17</v>
      </c>
      <c r="S12" s="69" t="s">
        <v>18</v>
      </c>
      <c r="T12" s="14"/>
      <c r="U12" s="158"/>
      <c r="V12" s="158"/>
      <c r="W12" s="158"/>
      <c r="X12" s="158"/>
      <c r="Y12" s="158"/>
      <c r="Z12" s="158"/>
      <c r="AA12" s="14"/>
      <c r="AB12" s="14"/>
      <c r="AC12" s="14"/>
      <c r="AD12" s="14">
        <v>4</v>
      </c>
      <c r="AE12" s="15"/>
    </row>
    <row r="13" spans="1:35" s="13" customFormat="1" ht="30.75" customHeight="1" x14ac:dyDescent="0.25">
      <c r="A13" s="31">
        <v>2</v>
      </c>
      <c r="B13" s="98" t="s">
        <v>230</v>
      </c>
      <c r="C13" s="99">
        <v>414</v>
      </c>
      <c r="D13" s="100" t="s">
        <v>231</v>
      </c>
      <c r="E13" s="101">
        <v>3</v>
      </c>
      <c r="F13" s="102">
        <v>39</v>
      </c>
      <c r="G13" s="103" t="s">
        <v>446</v>
      </c>
      <c r="H13" s="104" t="s">
        <v>447</v>
      </c>
      <c r="I13" s="165" t="s">
        <v>427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17</v>
      </c>
      <c r="S13" s="69" t="s">
        <v>18</v>
      </c>
      <c r="T13" s="14"/>
      <c r="U13" s="158"/>
      <c r="V13" s="158"/>
      <c r="W13" s="158"/>
      <c r="X13" s="158"/>
      <c r="Y13" s="158"/>
      <c r="Z13" s="158"/>
      <c r="AA13" s="14"/>
      <c r="AB13" s="14"/>
      <c r="AC13" s="14"/>
      <c r="AD13" s="14">
        <v>4</v>
      </c>
      <c r="AE13" s="15"/>
    </row>
    <row r="14" spans="1:35" s="13" customFormat="1" ht="27" customHeight="1" x14ac:dyDescent="0.25">
      <c r="A14" s="190" t="s">
        <v>457</v>
      </c>
      <c r="B14" s="191"/>
      <c r="C14" s="191"/>
      <c r="D14" s="191"/>
      <c r="E14" s="16"/>
      <c r="F14" s="16"/>
      <c r="G14" s="16"/>
      <c r="H14" s="16"/>
      <c r="I14" s="17"/>
      <c r="J14" s="186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8"/>
    </row>
    <row r="15" spans="1:35" s="13" customFormat="1" ht="30.75" customHeight="1" x14ac:dyDescent="0.25">
      <c r="A15" s="31">
        <v>3</v>
      </c>
      <c r="B15" s="32" t="s">
        <v>62</v>
      </c>
      <c r="C15" s="33">
        <v>498</v>
      </c>
      <c r="D15" s="34" t="s">
        <v>233</v>
      </c>
      <c r="E15" s="35">
        <v>2</v>
      </c>
      <c r="F15" s="36">
        <v>39</v>
      </c>
      <c r="G15" s="201" t="s">
        <v>260</v>
      </c>
      <c r="H15" s="202"/>
      <c r="I15" s="36" t="s">
        <v>427</v>
      </c>
      <c r="J15" s="15"/>
      <c r="K15" s="15"/>
      <c r="L15" s="15"/>
      <c r="M15" s="15"/>
      <c r="N15" s="15"/>
      <c r="O15" s="14"/>
      <c r="P15" s="14"/>
      <c r="Q15" s="14"/>
      <c r="R15" s="14"/>
      <c r="S15" s="69"/>
      <c r="T15" s="69" t="s">
        <v>16</v>
      </c>
      <c r="U15" s="69" t="s">
        <v>16</v>
      </c>
      <c r="V15" s="69" t="s">
        <v>16</v>
      </c>
      <c r="W15" s="69" t="s">
        <v>16</v>
      </c>
      <c r="X15" s="69" t="s">
        <v>16</v>
      </c>
      <c r="Y15" s="69" t="s">
        <v>16</v>
      </c>
      <c r="Z15" s="69" t="s">
        <v>16</v>
      </c>
      <c r="AA15" s="69" t="s">
        <v>16</v>
      </c>
      <c r="AB15" s="14" t="s">
        <v>17</v>
      </c>
      <c r="AC15" s="69" t="s">
        <v>18</v>
      </c>
      <c r="AD15" s="14">
        <v>4</v>
      </c>
      <c r="AE15" s="15"/>
    </row>
    <row r="16" spans="1:35" s="13" customFormat="1" ht="30.75" customHeight="1" x14ac:dyDescent="0.25">
      <c r="A16" s="31">
        <v>4</v>
      </c>
      <c r="B16" s="32" t="s">
        <v>214</v>
      </c>
      <c r="C16" s="33">
        <v>495</v>
      </c>
      <c r="D16" s="34" t="s">
        <v>234</v>
      </c>
      <c r="E16" s="35">
        <v>3</v>
      </c>
      <c r="F16" s="36">
        <v>39</v>
      </c>
      <c r="G16" s="201" t="s">
        <v>260</v>
      </c>
      <c r="H16" s="202"/>
      <c r="I16" s="36" t="s">
        <v>427</v>
      </c>
      <c r="J16" s="15"/>
      <c r="K16" s="15"/>
      <c r="L16" s="15"/>
      <c r="M16" s="15"/>
      <c r="N16" s="15"/>
      <c r="O16" s="14"/>
      <c r="P16" s="14"/>
      <c r="Q16" s="14"/>
      <c r="R16" s="14"/>
      <c r="S16" s="69"/>
      <c r="T16" s="69" t="s">
        <v>16</v>
      </c>
      <c r="U16" s="69" t="s">
        <v>16</v>
      </c>
      <c r="V16" s="69" t="s">
        <v>16</v>
      </c>
      <c r="W16" s="69" t="s">
        <v>16</v>
      </c>
      <c r="X16" s="69" t="s">
        <v>16</v>
      </c>
      <c r="Y16" s="69" t="s">
        <v>16</v>
      </c>
      <c r="Z16" s="69" t="s">
        <v>16</v>
      </c>
      <c r="AA16" s="69" t="s">
        <v>16</v>
      </c>
      <c r="AB16" s="14" t="s">
        <v>17</v>
      </c>
      <c r="AC16" s="69" t="s">
        <v>18</v>
      </c>
      <c r="AD16" s="14">
        <v>4</v>
      </c>
      <c r="AE16" s="15"/>
    </row>
    <row r="17" spans="1:31" s="10" customFormat="1" ht="30.75" customHeight="1" x14ac:dyDescent="0.25">
      <c r="A17" s="192" t="s">
        <v>27</v>
      </c>
      <c r="B17" s="192"/>
      <c r="C17" s="192"/>
      <c r="D17" s="192"/>
      <c r="E17" s="18">
        <f>SUM(E12:E16)</f>
        <v>11</v>
      </c>
      <c r="F17" s="42"/>
      <c r="G17" s="193">
        <f>E17*280000</f>
        <v>3080000</v>
      </c>
      <c r="H17" s="194"/>
      <c r="I17" s="42"/>
      <c r="J17" s="195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7"/>
    </row>
    <row r="18" spans="1:31" ht="3" customHeight="1" x14ac:dyDescent="0.15"/>
    <row r="19" spans="1:31" s="23" customFormat="1" ht="15.75" customHeight="1" x14ac:dyDescent="0.2">
      <c r="A19" s="189" t="s">
        <v>28</v>
      </c>
      <c r="B19" s="189"/>
      <c r="C19" s="189"/>
      <c r="D19" s="189"/>
      <c r="AB19" s="40"/>
      <c r="AC19" s="40"/>
      <c r="AD19" s="25"/>
      <c r="AE19" s="25"/>
    </row>
    <row r="20" spans="1:31" s="23" customFormat="1" ht="15.75" customHeight="1" x14ac:dyDescent="0.2">
      <c r="B20" s="169" t="s">
        <v>29</v>
      </c>
      <c r="C20" s="169"/>
      <c r="D20" s="169"/>
      <c r="E20" s="169"/>
      <c r="F20" s="169"/>
      <c r="G20" s="169"/>
      <c r="H20" s="40"/>
      <c r="AB20" s="40"/>
      <c r="AC20" s="40"/>
      <c r="AD20" s="25"/>
      <c r="AE20" s="25"/>
    </row>
    <row r="21" spans="1:31" s="40" customFormat="1" ht="15.75" customHeight="1" x14ac:dyDescent="0.25">
      <c r="B21" s="169" t="s">
        <v>30</v>
      </c>
      <c r="C21" s="169"/>
      <c r="D21" s="169"/>
      <c r="E21" s="169"/>
      <c r="F21" s="169"/>
      <c r="G21" s="169"/>
      <c r="Y21" s="147"/>
      <c r="Z21" s="147"/>
      <c r="AA21" s="147"/>
      <c r="AD21" s="26"/>
      <c r="AE21" s="26"/>
    </row>
    <row r="22" spans="1:31" s="40" customFormat="1" ht="15.75" customHeight="1" x14ac:dyDescent="0.25">
      <c r="B22" s="169" t="s">
        <v>31</v>
      </c>
      <c r="C22" s="169"/>
      <c r="D22" s="169"/>
      <c r="E22" s="169"/>
      <c r="F22" s="169"/>
      <c r="G22" s="169"/>
      <c r="Y22" s="147"/>
      <c r="Z22" s="147"/>
      <c r="AA22" s="147"/>
      <c r="AD22" s="26"/>
      <c r="AE22" s="26"/>
    </row>
    <row r="23" spans="1:31" s="41" customFormat="1" ht="14.25" customHeight="1" x14ac:dyDescent="0.25">
      <c r="B23" s="28"/>
      <c r="C23" s="28"/>
      <c r="U23" s="170" t="s">
        <v>454</v>
      </c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</row>
    <row r="24" spans="1:31" s="41" customFormat="1" ht="15.75" customHeight="1" x14ac:dyDescent="0.25">
      <c r="A24" s="171" t="s">
        <v>32</v>
      </c>
      <c r="B24" s="171"/>
      <c r="C24" s="171"/>
      <c r="D24" s="171"/>
      <c r="G24" s="171" t="s">
        <v>33</v>
      </c>
      <c r="H24" s="171"/>
      <c r="I24" s="171"/>
      <c r="J24" s="171"/>
      <c r="K24" s="171"/>
      <c r="L24" s="171"/>
      <c r="M24" s="171"/>
      <c r="N24" s="171"/>
      <c r="O24" s="171"/>
      <c r="P24" s="29"/>
      <c r="Q24" s="29"/>
      <c r="R24" s="29"/>
      <c r="S24" s="29"/>
      <c r="T24" s="29"/>
      <c r="U24" s="29"/>
      <c r="V24" s="171" t="s">
        <v>432</v>
      </c>
      <c r="W24" s="171"/>
      <c r="X24" s="171"/>
      <c r="Y24" s="171"/>
      <c r="Z24" s="171"/>
      <c r="AA24" s="171"/>
      <c r="AB24" s="171"/>
      <c r="AC24" s="171"/>
      <c r="AD24" s="171"/>
      <c r="AE24" s="171"/>
    </row>
    <row r="25" spans="1:31" s="41" customFormat="1" ht="15.75" customHeight="1" x14ac:dyDescent="0.25">
      <c r="G25" s="171" t="s">
        <v>34</v>
      </c>
      <c r="H25" s="171"/>
      <c r="I25" s="171"/>
      <c r="J25" s="171"/>
      <c r="K25" s="171"/>
      <c r="L25" s="171"/>
      <c r="M25" s="171"/>
      <c r="N25" s="171"/>
      <c r="O25" s="171"/>
      <c r="V25" s="171" t="s">
        <v>433</v>
      </c>
      <c r="W25" s="171"/>
      <c r="X25" s="171"/>
      <c r="Y25" s="171"/>
      <c r="Z25" s="171"/>
      <c r="AA25" s="171"/>
      <c r="AB25" s="171"/>
      <c r="AC25" s="171"/>
      <c r="AD25" s="171"/>
      <c r="AE25" s="171"/>
    </row>
    <row r="26" spans="1:31" s="41" customFormat="1" ht="14.25" x14ac:dyDescent="0.25">
      <c r="Y26" s="149"/>
      <c r="Z26" s="149"/>
      <c r="AA26" s="149"/>
      <c r="AD26" s="39"/>
      <c r="AE26" s="39"/>
    </row>
    <row r="27" spans="1:31" s="41" customFormat="1" ht="22.5" customHeight="1" x14ac:dyDescent="0.25">
      <c r="Y27" s="149"/>
      <c r="Z27" s="149"/>
      <c r="AA27" s="149"/>
      <c r="AD27" s="39"/>
      <c r="AE27" s="39"/>
    </row>
    <row r="28" spans="1:31" s="41" customFormat="1" ht="22.5" customHeight="1" x14ac:dyDescent="0.25">
      <c r="Y28" s="149"/>
      <c r="Z28" s="149"/>
      <c r="AA28" s="149"/>
      <c r="AD28" s="39"/>
      <c r="AE28" s="39"/>
    </row>
    <row r="29" spans="1:31" s="41" customFormat="1" ht="14.25" x14ac:dyDescent="0.25">
      <c r="Y29" s="149"/>
      <c r="Z29" s="149"/>
      <c r="AA29" s="149"/>
      <c r="AD29" s="39"/>
      <c r="AE29" s="39"/>
    </row>
    <row r="30" spans="1:31" s="39" customFormat="1" ht="15.75" customHeight="1" x14ac:dyDescent="0.25">
      <c r="A30" s="168" t="s">
        <v>35</v>
      </c>
      <c r="B30" s="168"/>
      <c r="C30" s="168"/>
      <c r="D30" s="168"/>
      <c r="G30" s="168" t="s">
        <v>36</v>
      </c>
      <c r="H30" s="168"/>
      <c r="I30" s="168"/>
      <c r="J30" s="168"/>
      <c r="K30" s="168"/>
      <c r="L30" s="168"/>
      <c r="M30" s="168"/>
      <c r="N30" s="168"/>
      <c r="O30" s="168"/>
      <c r="P30" s="30"/>
      <c r="Q30" s="30"/>
      <c r="R30" s="30"/>
      <c r="S30" s="30"/>
      <c r="T30" s="30"/>
      <c r="U30" s="30"/>
      <c r="V30" s="168" t="s">
        <v>37</v>
      </c>
      <c r="W30" s="168"/>
      <c r="X30" s="168"/>
      <c r="Y30" s="168"/>
      <c r="Z30" s="168"/>
      <c r="AA30" s="168"/>
      <c r="AB30" s="168"/>
      <c r="AC30" s="168"/>
      <c r="AD30" s="168"/>
      <c r="AE30" s="168"/>
    </row>
  </sheetData>
  <mergeCells count="45">
    <mergeCell ref="A1:E1"/>
    <mergeCell ref="A2:E2"/>
    <mergeCell ref="A8:A10"/>
    <mergeCell ref="B8:C10"/>
    <mergeCell ref="D8:D10"/>
    <mergeCell ref="E8:E10"/>
    <mergeCell ref="A4:AE4"/>
    <mergeCell ref="A5:G5"/>
    <mergeCell ref="I5:O5"/>
    <mergeCell ref="S5:AC5"/>
    <mergeCell ref="A6:AE6"/>
    <mergeCell ref="AD8:AD10"/>
    <mergeCell ref="AE8:AE10"/>
    <mergeCell ref="J8:AC8"/>
    <mergeCell ref="J9:M9"/>
    <mergeCell ref="W9:Z9"/>
    <mergeCell ref="F1:AE1"/>
    <mergeCell ref="F2:AE2"/>
    <mergeCell ref="G15:H15"/>
    <mergeCell ref="G16:H16"/>
    <mergeCell ref="J14:AE14"/>
    <mergeCell ref="F8:F10"/>
    <mergeCell ref="AB9:AC9"/>
    <mergeCell ref="G8:H10"/>
    <mergeCell ref="O9:R9"/>
    <mergeCell ref="S9:V9"/>
    <mergeCell ref="G25:O25"/>
    <mergeCell ref="V25:AE25"/>
    <mergeCell ref="A30:D30"/>
    <mergeCell ref="G30:O30"/>
    <mergeCell ref="V30:AE30"/>
    <mergeCell ref="A24:D24"/>
    <mergeCell ref="G24:O24"/>
    <mergeCell ref="V24:AE24"/>
    <mergeCell ref="A11:D11"/>
    <mergeCell ref="J11:AE11"/>
    <mergeCell ref="A14:D14"/>
    <mergeCell ref="A17:D17"/>
    <mergeCell ref="G17:H17"/>
    <mergeCell ref="J17:AE17"/>
    <mergeCell ref="B21:G21"/>
    <mergeCell ref="B22:G22"/>
    <mergeCell ref="U23:AE23"/>
    <mergeCell ref="A19:D19"/>
    <mergeCell ref="B20:G20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35"/>
  <sheetViews>
    <sheetView showGridLines="0" view="pageBreakPreview" zoomScaleNormal="100" zoomScaleSheetLayoutView="100" workbookViewId="0">
      <selection activeCell="J17" sqref="J17:AE17"/>
    </sheetView>
  </sheetViews>
  <sheetFormatPr defaultColWidth="9" defaultRowHeight="8.25" x14ac:dyDescent="0.15"/>
  <cols>
    <col min="1" max="1" width="2.88671875" style="20" bestFit="1" customWidth="1"/>
    <col min="2" max="2" width="3.44140625" style="20" bestFit="1" customWidth="1"/>
    <col min="3" max="3" width="2.77734375" style="20" bestFit="1" customWidth="1"/>
    <col min="4" max="4" width="26.5546875" style="20" customWidth="1"/>
    <col min="5" max="6" width="2.6640625" style="20" bestFit="1" customWidth="1"/>
    <col min="7" max="7" width="13.77734375" style="20" customWidth="1"/>
    <col min="8" max="8" width="4.44140625" style="20" bestFit="1" customWidth="1"/>
    <col min="9" max="9" width="7.77734375" style="20" bestFit="1" customWidth="1"/>
    <col min="10" max="24" width="2.44140625" style="20" customWidth="1"/>
    <col min="25" max="29" width="2.44140625" style="21" customWidth="1"/>
    <col min="30" max="31" width="3.44140625" style="22" customWidth="1"/>
    <col min="32" max="32" width="9" style="20" bestFit="1" customWidth="1"/>
    <col min="33" max="16384" width="9" style="20"/>
  </cols>
  <sheetData>
    <row r="1" spans="1:32" s="1" customFormat="1" ht="14.25" customHeight="1" x14ac:dyDescent="0.25">
      <c r="A1" s="175" t="s">
        <v>0</v>
      </c>
      <c r="B1" s="175"/>
      <c r="C1" s="175"/>
      <c r="D1" s="175"/>
      <c r="E1" s="175"/>
      <c r="F1" s="166" t="s">
        <v>114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</row>
    <row r="2" spans="1:32" s="1" customFormat="1" ht="14.25" customHeight="1" x14ac:dyDescent="0.25">
      <c r="A2" s="176" t="s">
        <v>434</v>
      </c>
      <c r="B2" s="176"/>
      <c r="C2" s="176"/>
      <c r="D2" s="176"/>
      <c r="E2" s="176"/>
      <c r="F2" s="167" t="s">
        <v>443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"/>
    </row>
    <row r="3" spans="1:32" s="1" customFormat="1" ht="5.25" customHeight="1" x14ac:dyDescent="0.2">
      <c r="A3" s="64"/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148"/>
      <c r="AD3" s="2"/>
      <c r="AE3" s="2"/>
      <c r="AF3" s="2"/>
    </row>
    <row r="4" spans="1:32" s="1" customFormat="1" ht="14.25" customHeight="1" x14ac:dyDescent="0.2">
      <c r="A4" s="183" t="s">
        <v>437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2"/>
    </row>
    <row r="5" spans="1:32" s="1" customFormat="1" ht="14.25" customHeight="1" x14ac:dyDescent="0.2">
      <c r="A5" s="203" t="s">
        <v>456</v>
      </c>
      <c r="B5" s="203"/>
      <c r="C5" s="203"/>
      <c r="D5" s="203"/>
      <c r="E5" s="203"/>
      <c r="F5" s="203"/>
      <c r="G5" s="203"/>
      <c r="H5" s="1" t="s">
        <v>1</v>
      </c>
      <c r="I5" s="209" t="s">
        <v>116</v>
      </c>
      <c r="J5" s="209"/>
      <c r="K5" s="209"/>
      <c r="L5" s="209"/>
      <c r="M5" s="209"/>
      <c r="N5" s="209"/>
      <c r="O5" s="209"/>
      <c r="Q5" s="1" t="s">
        <v>1</v>
      </c>
      <c r="S5" s="204" t="s">
        <v>2</v>
      </c>
      <c r="T5" s="204"/>
      <c r="U5" s="204"/>
      <c r="V5" s="204"/>
      <c r="W5" s="204"/>
      <c r="X5" s="204"/>
      <c r="Y5" s="204"/>
      <c r="Z5" s="204"/>
      <c r="AA5" s="204"/>
      <c r="AB5" s="29"/>
      <c r="AC5" s="29"/>
      <c r="AD5" s="2"/>
      <c r="AE5" s="2"/>
      <c r="AF5" s="2"/>
    </row>
    <row r="6" spans="1:32" s="1" customFormat="1" ht="14.25" customHeight="1" x14ac:dyDescent="0.2">
      <c r="A6" s="209" t="s">
        <v>448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</row>
    <row r="7" spans="1:32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2" s="10" customFormat="1" ht="18.75" customHeight="1" x14ac:dyDescent="0.25">
      <c r="A8" s="198" t="s">
        <v>3</v>
      </c>
      <c r="B8" s="177" t="s">
        <v>4</v>
      </c>
      <c r="C8" s="178"/>
      <c r="D8" s="210" t="s">
        <v>5</v>
      </c>
      <c r="E8" s="210" t="s">
        <v>6</v>
      </c>
      <c r="F8" s="210" t="s">
        <v>7</v>
      </c>
      <c r="G8" s="177" t="s">
        <v>8</v>
      </c>
      <c r="H8" s="178"/>
      <c r="I8" s="43" t="s">
        <v>9</v>
      </c>
      <c r="J8" s="199">
        <v>2026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172" t="s">
        <v>10</v>
      </c>
      <c r="AE8" s="172" t="s">
        <v>11</v>
      </c>
    </row>
    <row r="9" spans="1:32" s="10" customFormat="1" ht="18.75" customHeight="1" x14ac:dyDescent="0.25">
      <c r="A9" s="198"/>
      <c r="B9" s="179"/>
      <c r="C9" s="180"/>
      <c r="D9" s="211"/>
      <c r="E9" s="211"/>
      <c r="F9" s="211"/>
      <c r="G9" s="179"/>
      <c r="H9" s="180"/>
      <c r="I9" s="43" t="s">
        <v>12</v>
      </c>
      <c r="J9" s="205">
        <v>5</v>
      </c>
      <c r="K9" s="206"/>
      <c r="L9" s="206"/>
      <c r="M9" s="206"/>
      <c r="N9" s="164"/>
      <c r="O9" s="205">
        <v>6</v>
      </c>
      <c r="P9" s="206"/>
      <c r="Q9" s="206"/>
      <c r="R9" s="207"/>
      <c r="S9" s="205">
        <v>7</v>
      </c>
      <c r="T9" s="206"/>
      <c r="U9" s="206"/>
      <c r="V9" s="207"/>
      <c r="W9" s="205">
        <v>8</v>
      </c>
      <c r="X9" s="206"/>
      <c r="Y9" s="206"/>
      <c r="Z9" s="206"/>
      <c r="AA9" s="164"/>
      <c r="AB9" s="205">
        <v>9</v>
      </c>
      <c r="AC9" s="206"/>
      <c r="AD9" s="213"/>
      <c r="AE9" s="173"/>
    </row>
    <row r="10" spans="1:32" s="10" customFormat="1" ht="18.75" customHeight="1" x14ac:dyDescent="0.25">
      <c r="A10" s="198"/>
      <c r="B10" s="181"/>
      <c r="C10" s="182"/>
      <c r="D10" s="212"/>
      <c r="E10" s="212"/>
      <c r="F10" s="212"/>
      <c r="G10" s="181"/>
      <c r="H10" s="182"/>
      <c r="I10" s="43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214"/>
      <c r="AE10" s="174"/>
    </row>
    <row r="11" spans="1:32" s="13" customFormat="1" ht="20.25" customHeight="1" x14ac:dyDescent="0.25">
      <c r="A11" s="184" t="s">
        <v>438</v>
      </c>
      <c r="B11" s="185"/>
      <c r="C11" s="185"/>
      <c r="D11" s="185"/>
      <c r="E11" s="12"/>
      <c r="F11" s="12"/>
      <c r="G11" s="12"/>
      <c r="H11" s="12"/>
      <c r="I11" s="12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</row>
    <row r="12" spans="1:32" s="13" customFormat="1" ht="21.75" customHeight="1" x14ac:dyDescent="0.25">
      <c r="A12" s="31">
        <v>1</v>
      </c>
      <c r="B12" s="32" t="s">
        <v>274</v>
      </c>
      <c r="C12" s="33">
        <v>291</v>
      </c>
      <c r="D12" s="34" t="s">
        <v>275</v>
      </c>
      <c r="E12" s="35">
        <v>3</v>
      </c>
      <c r="F12" s="36">
        <v>29</v>
      </c>
      <c r="G12" s="37" t="s">
        <v>397</v>
      </c>
      <c r="H12" s="38" t="s">
        <v>398</v>
      </c>
      <c r="I12" s="112" t="s">
        <v>81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17</v>
      </c>
      <c r="S12" s="69" t="s">
        <v>18</v>
      </c>
      <c r="T12" s="14"/>
      <c r="U12" s="158"/>
      <c r="V12" s="158"/>
      <c r="W12" s="158"/>
      <c r="X12" s="14"/>
      <c r="Y12" s="14"/>
      <c r="Z12" s="14"/>
      <c r="AA12" s="14"/>
      <c r="AB12" s="14"/>
      <c r="AC12" s="14"/>
      <c r="AD12" s="14">
        <v>4</v>
      </c>
      <c r="AE12" s="15"/>
    </row>
    <row r="13" spans="1:32" s="13" customFormat="1" ht="21.75" customHeight="1" x14ac:dyDescent="0.25">
      <c r="A13" s="31">
        <v>2</v>
      </c>
      <c r="B13" s="32" t="s">
        <v>77</v>
      </c>
      <c r="C13" s="33">
        <v>433</v>
      </c>
      <c r="D13" s="34" t="s">
        <v>315</v>
      </c>
      <c r="E13" s="35">
        <v>3</v>
      </c>
      <c r="F13" s="36">
        <v>29</v>
      </c>
      <c r="G13" s="37" t="s">
        <v>379</v>
      </c>
      <c r="H13" s="38" t="s">
        <v>380</v>
      </c>
      <c r="I13" s="112" t="s">
        <v>81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17</v>
      </c>
      <c r="S13" s="69" t="s">
        <v>18</v>
      </c>
      <c r="T13" s="14"/>
      <c r="U13" s="158"/>
      <c r="V13" s="158"/>
      <c r="W13" s="158"/>
      <c r="X13" s="14"/>
      <c r="Y13" s="14"/>
      <c r="Z13" s="14"/>
      <c r="AA13" s="14"/>
      <c r="AB13" s="14"/>
      <c r="AC13" s="14"/>
      <c r="AD13" s="14">
        <v>4</v>
      </c>
      <c r="AE13" s="15"/>
    </row>
    <row r="14" spans="1:32" s="13" customFormat="1" ht="21.75" customHeight="1" x14ac:dyDescent="0.25">
      <c r="A14" s="31">
        <v>3</v>
      </c>
      <c r="B14" s="122" t="s">
        <v>77</v>
      </c>
      <c r="C14" s="123">
        <v>434</v>
      </c>
      <c r="D14" s="124" t="s">
        <v>460</v>
      </c>
      <c r="E14" s="125">
        <v>1</v>
      </c>
      <c r="F14" s="126">
        <v>29</v>
      </c>
      <c r="G14" s="110" t="s">
        <v>379</v>
      </c>
      <c r="H14" s="111" t="s">
        <v>380</v>
      </c>
      <c r="I14" s="112" t="s">
        <v>81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14" t="s">
        <v>16</v>
      </c>
      <c r="R14" s="14" t="s">
        <v>17</v>
      </c>
      <c r="S14" s="69" t="s">
        <v>18</v>
      </c>
      <c r="T14" s="14"/>
      <c r="U14" s="158"/>
      <c r="V14" s="158"/>
      <c r="W14" s="158"/>
      <c r="X14" s="14"/>
      <c r="Y14" s="14"/>
      <c r="Z14" s="14"/>
      <c r="AA14" s="14"/>
      <c r="AB14" s="14"/>
      <c r="AC14" s="14"/>
      <c r="AD14" s="14">
        <v>4</v>
      </c>
      <c r="AE14" s="15"/>
    </row>
    <row r="15" spans="1:32" s="13" customFormat="1" ht="21.75" customHeight="1" x14ac:dyDescent="0.25">
      <c r="A15" s="31">
        <v>4</v>
      </c>
      <c r="B15" s="32" t="s">
        <v>77</v>
      </c>
      <c r="C15" s="33">
        <v>431</v>
      </c>
      <c r="D15" s="34" t="s">
        <v>306</v>
      </c>
      <c r="E15" s="35">
        <v>3</v>
      </c>
      <c r="F15" s="36">
        <v>29</v>
      </c>
      <c r="G15" s="37" t="s">
        <v>294</v>
      </c>
      <c r="H15" s="38" t="s">
        <v>295</v>
      </c>
      <c r="I15" s="112" t="s">
        <v>81</v>
      </c>
      <c r="J15" s="14" t="s">
        <v>16</v>
      </c>
      <c r="K15" s="14" t="s">
        <v>16</v>
      </c>
      <c r="L15" s="14" t="s">
        <v>16</v>
      </c>
      <c r="M15" s="14" t="s">
        <v>16</v>
      </c>
      <c r="N15" s="14" t="s">
        <v>16</v>
      </c>
      <c r="O15" s="14" t="s">
        <v>16</v>
      </c>
      <c r="P15" s="14" t="s">
        <v>16</v>
      </c>
      <c r="Q15" s="14" t="s">
        <v>16</v>
      </c>
      <c r="R15" s="14" t="s">
        <v>17</v>
      </c>
      <c r="S15" s="69" t="s">
        <v>18</v>
      </c>
      <c r="T15" s="14"/>
      <c r="U15" s="158"/>
      <c r="V15" s="158"/>
      <c r="W15" s="158"/>
      <c r="X15" s="14"/>
      <c r="Y15" s="14"/>
      <c r="Z15" s="14"/>
      <c r="AA15" s="14"/>
      <c r="AB15" s="14"/>
      <c r="AC15" s="14"/>
      <c r="AD15" s="14">
        <v>4</v>
      </c>
      <c r="AE15" s="15"/>
    </row>
    <row r="16" spans="1:32" s="13" customFormat="1" ht="21.75" customHeight="1" x14ac:dyDescent="0.25">
      <c r="A16" s="161">
        <v>5</v>
      </c>
      <c r="B16" s="122" t="s">
        <v>77</v>
      </c>
      <c r="C16" s="123">
        <v>432</v>
      </c>
      <c r="D16" s="124" t="s">
        <v>461</v>
      </c>
      <c r="E16" s="125">
        <v>1</v>
      </c>
      <c r="F16" s="126">
        <v>29</v>
      </c>
      <c r="G16" s="110" t="s">
        <v>294</v>
      </c>
      <c r="H16" s="111" t="s">
        <v>295</v>
      </c>
      <c r="I16" s="112" t="s">
        <v>81</v>
      </c>
      <c r="J16" s="14" t="s">
        <v>16</v>
      </c>
      <c r="K16" s="14" t="s">
        <v>16</v>
      </c>
      <c r="L16" s="14" t="s">
        <v>16</v>
      </c>
      <c r="M16" s="14" t="s">
        <v>16</v>
      </c>
      <c r="N16" s="14" t="s">
        <v>16</v>
      </c>
      <c r="O16" s="14" t="s">
        <v>16</v>
      </c>
      <c r="P16" s="14" t="s">
        <v>16</v>
      </c>
      <c r="Q16" s="14" t="s">
        <v>16</v>
      </c>
      <c r="R16" s="14" t="s">
        <v>17</v>
      </c>
      <c r="S16" s="69" t="s">
        <v>18</v>
      </c>
      <c r="T16" s="14"/>
      <c r="U16" s="158"/>
      <c r="V16" s="158"/>
      <c r="W16" s="158"/>
      <c r="X16" s="14"/>
      <c r="Y16" s="14"/>
      <c r="Z16" s="14"/>
      <c r="AA16" s="14"/>
      <c r="AB16" s="14"/>
      <c r="AC16" s="14"/>
      <c r="AD16" s="14">
        <v>4</v>
      </c>
      <c r="AE16" s="160"/>
    </row>
    <row r="17" spans="1:31" s="13" customFormat="1" ht="20.25" customHeight="1" x14ac:dyDescent="0.25">
      <c r="A17" s="190" t="s">
        <v>442</v>
      </c>
      <c r="B17" s="191"/>
      <c r="C17" s="191"/>
      <c r="D17" s="191"/>
      <c r="E17" s="16"/>
      <c r="F17" s="16"/>
      <c r="G17" s="16"/>
      <c r="H17" s="16"/>
      <c r="I17" s="93"/>
      <c r="J17" s="186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8"/>
    </row>
    <row r="18" spans="1:31" s="13" customFormat="1" ht="21.75" customHeight="1" x14ac:dyDescent="0.25">
      <c r="A18" s="31">
        <v>6</v>
      </c>
      <c r="B18" s="32" t="s">
        <v>77</v>
      </c>
      <c r="C18" s="33">
        <v>480</v>
      </c>
      <c r="D18" s="34" t="s">
        <v>301</v>
      </c>
      <c r="E18" s="35">
        <v>1</v>
      </c>
      <c r="F18" s="36">
        <v>29</v>
      </c>
      <c r="G18" s="37" t="s">
        <v>389</v>
      </c>
      <c r="H18" s="38" t="s">
        <v>268</v>
      </c>
      <c r="I18" s="112" t="s">
        <v>81</v>
      </c>
      <c r="J18" s="15"/>
      <c r="K18" s="15"/>
      <c r="L18" s="15"/>
      <c r="M18" s="15"/>
      <c r="N18" s="15"/>
      <c r="O18" s="14"/>
      <c r="P18" s="14"/>
      <c r="Q18" s="14"/>
      <c r="R18" s="14"/>
      <c r="S18" s="69"/>
      <c r="T18" s="14" t="s">
        <v>16</v>
      </c>
      <c r="U18" s="14" t="s">
        <v>16</v>
      </c>
      <c r="V18" s="14" t="s">
        <v>16</v>
      </c>
      <c r="W18" s="14" t="s">
        <v>16</v>
      </c>
      <c r="X18" s="14" t="s">
        <v>16</v>
      </c>
      <c r="Y18" s="14" t="s">
        <v>16</v>
      </c>
      <c r="Z18" s="14" t="s">
        <v>16</v>
      </c>
      <c r="AA18" s="14" t="s">
        <v>16</v>
      </c>
      <c r="AB18" s="14" t="s">
        <v>17</v>
      </c>
      <c r="AC18" s="14" t="s">
        <v>17</v>
      </c>
      <c r="AD18" s="14">
        <v>4</v>
      </c>
      <c r="AE18" s="15"/>
    </row>
    <row r="19" spans="1:31" s="13" customFormat="1" ht="21.75" customHeight="1" x14ac:dyDescent="0.25">
      <c r="A19" s="31">
        <v>7</v>
      </c>
      <c r="B19" s="32" t="s">
        <v>77</v>
      </c>
      <c r="C19" s="33">
        <v>341</v>
      </c>
      <c r="D19" s="34" t="s">
        <v>309</v>
      </c>
      <c r="E19" s="35">
        <v>2</v>
      </c>
      <c r="F19" s="36">
        <v>29</v>
      </c>
      <c r="G19" s="37" t="s">
        <v>458</v>
      </c>
      <c r="H19" s="38" t="s">
        <v>459</v>
      </c>
      <c r="I19" s="112" t="s">
        <v>81</v>
      </c>
      <c r="J19" s="15"/>
      <c r="K19" s="15"/>
      <c r="L19" s="15"/>
      <c r="M19" s="15"/>
      <c r="N19" s="15"/>
      <c r="O19" s="14"/>
      <c r="P19" s="14"/>
      <c r="Q19" s="14"/>
      <c r="R19" s="14"/>
      <c r="S19" s="69"/>
      <c r="T19" s="14" t="s">
        <v>16</v>
      </c>
      <c r="U19" s="14" t="s">
        <v>16</v>
      </c>
      <c r="V19" s="14" t="s">
        <v>16</v>
      </c>
      <c r="W19" s="14" t="s">
        <v>16</v>
      </c>
      <c r="X19" s="14" t="s">
        <v>16</v>
      </c>
      <c r="Y19" s="14" t="s">
        <v>16</v>
      </c>
      <c r="Z19" s="14" t="s">
        <v>16</v>
      </c>
      <c r="AA19" s="14" t="s">
        <v>16</v>
      </c>
      <c r="AB19" s="14" t="s">
        <v>17</v>
      </c>
      <c r="AC19" s="14" t="s">
        <v>17</v>
      </c>
      <c r="AD19" s="14">
        <v>4</v>
      </c>
      <c r="AE19" s="15"/>
    </row>
    <row r="20" spans="1:31" s="13" customFormat="1" ht="21.75" customHeight="1" x14ac:dyDescent="0.25">
      <c r="A20" s="31">
        <v>8</v>
      </c>
      <c r="B20" s="32" t="s">
        <v>77</v>
      </c>
      <c r="C20" s="33">
        <v>450</v>
      </c>
      <c r="D20" s="34" t="s">
        <v>310</v>
      </c>
      <c r="E20" s="35">
        <v>2</v>
      </c>
      <c r="F20" s="36">
        <v>29</v>
      </c>
      <c r="G20" s="37" t="s">
        <v>294</v>
      </c>
      <c r="H20" s="38" t="s">
        <v>295</v>
      </c>
      <c r="I20" s="112" t="s">
        <v>81</v>
      </c>
      <c r="J20" s="15"/>
      <c r="K20" s="15"/>
      <c r="L20" s="15"/>
      <c r="M20" s="15"/>
      <c r="N20" s="15"/>
      <c r="O20" s="14"/>
      <c r="P20" s="14"/>
      <c r="Q20" s="14"/>
      <c r="R20" s="14"/>
      <c r="S20" s="69"/>
      <c r="T20" s="14" t="s">
        <v>16</v>
      </c>
      <c r="U20" s="14" t="s">
        <v>16</v>
      </c>
      <c r="V20" s="14" t="s">
        <v>16</v>
      </c>
      <c r="W20" s="14" t="s">
        <v>16</v>
      </c>
      <c r="X20" s="14" t="s">
        <v>16</v>
      </c>
      <c r="Y20" s="14" t="s">
        <v>16</v>
      </c>
      <c r="Z20" s="14" t="s">
        <v>16</v>
      </c>
      <c r="AA20" s="14" t="s">
        <v>16</v>
      </c>
      <c r="AB20" s="14" t="s">
        <v>17</v>
      </c>
      <c r="AC20" s="14" t="s">
        <v>17</v>
      </c>
      <c r="AD20" s="14">
        <v>4</v>
      </c>
      <c r="AE20" s="15"/>
    </row>
    <row r="21" spans="1:31" s="13" customFormat="1" ht="21.75" customHeight="1" x14ac:dyDescent="0.25">
      <c r="A21" s="31">
        <v>9</v>
      </c>
      <c r="B21" s="32" t="s">
        <v>77</v>
      </c>
      <c r="C21" s="33">
        <v>211</v>
      </c>
      <c r="D21" s="34" t="s">
        <v>313</v>
      </c>
      <c r="E21" s="35">
        <v>2</v>
      </c>
      <c r="F21" s="36">
        <v>29</v>
      </c>
      <c r="G21" s="37" t="s">
        <v>296</v>
      </c>
      <c r="H21" s="38" t="s">
        <v>297</v>
      </c>
      <c r="I21" s="112" t="s">
        <v>81</v>
      </c>
      <c r="J21" s="15"/>
      <c r="K21" s="15"/>
      <c r="L21" s="15"/>
      <c r="M21" s="15"/>
      <c r="N21" s="15"/>
      <c r="O21" s="14"/>
      <c r="P21" s="14"/>
      <c r="Q21" s="14"/>
      <c r="R21" s="14"/>
      <c r="S21" s="69"/>
      <c r="T21" s="14" t="s">
        <v>16</v>
      </c>
      <c r="U21" s="14" t="s">
        <v>16</v>
      </c>
      <c r="V21" s="14" t="s">
        <v>16</v>
      </c>
      <c r="W21" s="14" t="s">
        <v>16</v>
      </c>
      <c r="X21" s="14" t="s">
        <v>16</v>
      </c>
      <c r="Y21" s="14" t="s">
        <v>16</v>
      </c>
      <c r="Z21" s="14" t="s">
        <v>16</v>
      </c>
      <c r="AA21" s="14" t="s">
        <v>16</v>
      </c>
      <c r="AB21" s="14" t="s">
        <v>17</v>
      </c>
      <c r="AC21" s="14" t="s">
        <v>17</v>
      </c>
      <c r="AD21" s="14">
        <v>4</v>
      </c>
      <c r="AE21" s="160"/>
    </row>
    <row r="22" spans="1:31" s="10" customFormat="1" ht="19.5" customHeight="1" x14ac:dyDescent="0.25">
      <c r="A22" s="192" t="s">
        <v>27</v>
      </c>
      <c r="B22" s="192"/>
      <c r="C22" s="192"/>
      <c r="D22" s="192"/>
      <c r="E22" s="18">
        <f>SUM(E12:E21)</f>
        <v>18</v>
      </c>
      <c r="F22" s="42"/>
      <c r="G22" s="193">
        <f>E22*280000</f>
        <v>5040000</v>
      </c>
      <c r="H22" s="194"/>
      <c r="I22" s="42"/>
      <c r="J22" s="195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7"/>
    </row>
    <row r="23" spans="1:31" ht="1.5" customHeight="1" x14ac:dyDescent="0.15"/>
    <row r="24" spans="1:31" s="23" customFormat="1" ht="15.75" customHeight="1" x14ac:dyDescent="0.2">
      <c r="A24" s="189" t="s">
        <v>28</v>
      </c>
      <c r="B24" s="189"/>
      <c r="C24" s="189"/>
      <c r="D24" s="189"/>
      <c r="Y24" s="40"/>
      <c r="Z24" s="40"/>
      <c r="AA24" s="40"/>
      <c r="AB24" s="40"/>
      <c r="AC24" s="147"/>
      <c r="AD24" s="25"/>
      <c r="AE24" s="25"/>
    </row>
    <row r="25" spans="1:31" s="23" customFormat="1" ht="15.75" customHeight="1" x14ac:dyDescent="0.2">
      <c r="B25" s="169" t="s">
        <v>29</v>
      </c>
      <c r="C25" s="169"/>
      <c r="D25" s="169"/>
      <c r="E25" s="169"/>
      <c r="F25" s="169"/>
      <c r="G25" s="169"/>
      <c r="H25" s="40"/>
      <c r="Y25" s="40"/>
      <c r="Z25" s="40"/>
      <c r="AA25" s="40"/>
      <c r="AB25" s="40"/>
      <c r="AC25" s="147"/>
      <c r="AD25" s="25"/>
      <c r="AE25" s="25"/>
    </row>
    <row r="26" spans="1:31" s="40" customFormat="1" ht="15.75" customHeight="1" x14ac:dyDescent="0.25">
      <c r="B26" s="169" t="s">
        <v>30</v>
      </c>
      <c r="C26" s="169"/>
      <c r="D26" s="169"/>
      <c r="E26" s="169"/>
      <c r="F26" s="169"/>
      <c r="G26" s="169"/>
      <c r="AC26" s="147"/>
      <c r="AD26" s="26"/>
      <c r="AE26" s="26"/>
    </row>
    <row r="27" spans="1:31" s="40" customFormat="1" ht="15.75" customHeight="1" x14ac:dyDescent="0.25">
      <c r="B27" s="169" t="s">
        <v>31</v>
      </c>
      <c r="C27" s="169"/>
      <c r="D27" s="169"/>
      <c r="E27" s="169"/>
      <c r="F27" s="169"/>
      <c r="G27" s="169"/>
      <c r="AC27" s="147"/>
      <c r="AD27" s="26"/>
      <c r="AE27" s="26"/>
    </row>
    <row r="28" spans="1:31" s="41" customFormat="1" ht="14.25" customHeight="1" x14ac:dyDescent="0.25">
      <c r="B28" s="28"/>
      <c r="C28" s="28"/>
      <c r="U28" s="170" t="s">
        <v>454</v>
      </c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</row>
    <row r="29" spans="1:31" s="41" customFormat="1" ht="15.75" customHeight="1" x14ac:dyDescent="0.25">
      <c r="A29" s="171" t="s">
        <v>32</v>
      </c>
      <c r="B29" s="171"/>
      <c r="C29" s="171"/>
      <c r="D29" s="171"/>
      <c r="G29" s="171" t="s">
        <v>33</v>
      </c>
      <c r="H29" s="171"/>
      <c r="I29" s="171"/>
      <c r="J29" s="171"/>
      <c r="K29" s="171"/>
      <c r="L29" s="171"/>
      <c r="M29" s="171"/>
      <c r="N29" s="171"/>
      <c r="O29" s="171"/>
      <c r="P29" s="29"/>
      <c r="Q29" s="29"/>
      <c r="R29" s="29"/>
      <c r="S29" s="29"/>
      <c r="T29" s="29"/>
      <c r="U29" s="29"/>
      <c r="V29" s="171" t="s">
        <v>432</v>
      </c>
      <c r="W29" s="171"/>
      <c r="X29" s="171"/>
      <c r="Y29" s="171"/>
      <c r="Z29" s="171"/>
      <c r="AA29" s="171"/>
      <c r="AB29" s="171"/>
      <c r="AC29" s="171"/>
      <c r="AD29" s="171"/>
      <c r="AE29" s="171"/>
    </row>
    <row r="30" spans="1:31" s="41" customFormat="1" ht="15.75" customHeight="1" x14ac:dyDescent="0.25">
      <c r="G30" s="171" t="s">
        <v>34</v>
      </c>
      <c r="H30" s="171"/>
      <c r="I30" s="171"/>
      <c r="J30" s="171"/>
      <c r="K30" s="171"/>
      <c r="L30" s="171"/>
      <c r="M30" s="171"/>
      <c r="N30" s="171"/>
      <c r="O30" s="171"/>
      <c r="V30" s="171" t="s">
        <v>433</v>
      </c>
      <c r="W30" s="171"/>
      <c r="X30" s="171"/>
      <c r="Y30" s="171"/>
      <c r="Z30" s="171"/>
      <c r="AA30" s="171"/>
      <c r="AB30" s="171"/>
      <c r="AC30" s="171"/>
      <c r="AD30" s="171"/>
      <c r="AE30" s="171"/>
    </row>
    <row r="31" spans="1:31" s="41" customFormat="1" ht="14.25" x14ac:dyDescent="0.25">
      <c r="AC31" s="149"/>
      <c r="AD31" s="39"/>
      <c r="AE31" s="39"/>
    </row>
    <row r="32" spans="1:31" s="41" customFormat="1" ht="14.25" x14ac:dyDescent="0.25">
      <c r="AC32" s="149"/>
      <c r="AD32" s="39"/>
      <c r="AE32" s="39"/>
    </row>
    <row r="33" spans="1:31" s="41" customFormat="1" ht="14.25" x14ac:dyDescent="0.25">
      <c r="AC33" s="149"/>
      <c r="AD33" s="39"/>
      <c r="AE33" s="39"/>
    </row>
    <row r="34" spans="1:31" s="41" customFormat="1" ht="9.75" customHeight="1" x14ac:dyDescent="0.25">
      <c r="AC34" s="149"/>
      <c r="AD34" s="39"/>
      <c r="AE34" s="39"/>
    </row>
    <row r="35" spans="1:31" s="39" customFormat="1" ht="15.75" customHeight="1" x14ac:dyDescent="0.25">
      <c r="A35" s="168" t="s">
        <v>35</v>
      </c>
      <c r="B35" s="168"/>
      <c r="C35" s="168"/>
      <c r="D35" s="168"/>
      <c r="G35" s="168" t="s">
        <v>36</v>
      </c>
      <c r="H35" s="168"/>
      <c r="I35" s="168"/>
      <c r="J35" s="168"/>
      <c r="K35" s="168"/>
      <c r="L35" s="168"/>
      <c r="M35" s="168"/>
      <c r="N35" s="168"/>
      <c r="O35" s="168"/>
      <c r="P35" s="30"/>
      <c r="Q35" s="30"/>
      <c r="R35" s="30"/>
      <c r="S35" s="30"/>
      <c r="T35" s="30"/>
      <c r="U35" s="30"/>
      <c r="V35" s="168" t="s">
        <v>37</v>
      </c>
      <c r="W35" s="168"/>
      <c r="X35" s="168"/>
      <c r="Y35" s="168"/>
      <c r="Z35" s="168"/>
      <c r="AA35" s="168"/>
      <c r="AB35" s="168"/>
      <c r="AC35" s="168"/>
      <c r="AD35" s="168"/>
      <c r="AE35" s="168"/>
    </row>
  </sheetData>
  <mergeCells count="43">
    <mergeCell ref="A5:G5"/>
    <mergeCell ref="A4:AE4"/>
    <mergeCell ref="I5:O5"/>
    <mergeCell ref="S5:AA5"/>
    <mergeCell ref="A1:E1"/>
    <mergeCell ref="A2:E2"/>
    <mergeCell ref="F1:AE1"/>
    <mergeCell ref="F2:AE2"/>
    <mergeCell ref="G8:H10"/>
    <mergeCell ref="A6:AE6"/>
    <mergeCell ref="AD8:AD10"/>
    <mergeCell ref="AE8:AE10"/>
    <mergeCell ref="A8:A10"/>
    <mergeCell ref="B8:C10"/>
    <mergeCell ref="D8:D10"/>
    <mergeCell ref="E8:E10"/>
    <mergeCell ref="F8:F10"/>
    <mergeCell ref="O9:R9"/>
    <mergeCell ref="S9:V9"/>
    <mergeCell ref="J8:AC8"/>
    <mergeCell ref="J9:M9"/>
    <mergeCell ref="W9:Z9"/>
    <mergeCell ref="AB9:AC9"/>
    <mergeCell ref="A29:D29"/>
    <mergeCell ref="G29:O29"/>
    <mergeCell ref="V29:AE29"/>
    <mergeCell ref="A11:D11"/>
    <mergeCell ref="J11:AE11"/>
    <mergeCell ref="A17:D17"/>
    <mergeCell ref="A22:D22"/>
    <mergeCell ref="G22:H22"/>
    <mergeCell ref="J22:AE22"/>
    <mergeCell ref="A24:D24"/>
    <mergeCell ref="B25:G25"/>
    <mergeCell ref="B26:G26"/>
    <mergeCell ref="B27:G27"/>
    <mergeCell ref="U28:AE28"/>
    <mergeCell ref="J17:AE17"/>
    <mergeCell ref="G30:O30"/>
    <mergeCell ref="V30:AE30"/>
    <mergeCell ref="A35:D35"/>
    <mergeCell ref="G35:O35"/>
    <mergeCell ref="V35:AE35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1"/>
  <sheetViews>
    <sheetView showGridLines="0" tabSelected="1" view="pageBreakPreview" topLeftCell="A3" zoomScaleNormal="100" zoomScaleSheetLayoutView="100" workbookViewId="0">
      <selection activeCell="F24" sqref="F24"/>
    </sheetView>
  </sheetViews>
  <sheetFormatPr defaultColWidth="9" defaultRowHeight="8.25" x14ac:dyDescent="0.15"/>
  <cols>
    <col min="1" max="1" width="3.33203125" style="20" customWidth="1"/>
    <col min="2" max="2" width="2.5546875" style="20" bestFit="1" customWidth="1"/>
    <col min="3" max="3" width="2.77734375" style="20" bestFit="1" customWidth="1"/>
    <col min="4" max="4" width="27.33203125" style="20" customWidth="1"/>
    <col min="5" max="5" width="2.6640625" style="20" bestFit="1" customWidth="1"/>
    <col min="6" max="6" width="3.109375" style="20" customWidth="1"/>
    <col min="7" max="7" width="11.6640625" style="20" bestFit="1" customWidth="1"/>
    <col min="8" max="8" width="4.44140625" style="20" bestFit="1" customWidth="1"/>
    <col min="9" max="9" width="6.109375" style="20" bestFit="1" customWidth="1"/>
    <col min="10" max="24" width="2.44140625" style="20" customWidth="1"/>
    <col min="25" max="29" width="2.44140625" style="21" customWidth="1"/>
    <col min="30" max="30" width="4" style="22" customWidth="1"/>
    <col min="31" max="31" width="3.77734375" style="22" customWidth="1"/>
    <col min="32" max="32" width="9" style="20" bestFit="1" customWidth="1"/>
    <col min="33" max="16384" width="9" style="20"/>
  </cols>
  <sheetData>
    <row r="1" spans="1:35" s="1" customFormat="1" ht="14.25" customHeight="1" x14ac:dyDescent="0.25">
      <c r="A1" s="175" t="s">
        <v>0</v>
      </c>
      <c r="B1" s="175"/>
      <c r="C1" s="175"/>
      <c r="D1" s="175"/>
      <c r="E1" s="175"/>
      <c r="F1" s="166" t="s">
        <v>114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4"/>
      <c r="AG1" s="4"/>
    </row>
    <row r="2" spans="1:35" s="1" customFormat="1" ht="14.25" customHeight="1" x14ac:dyDescent="0.25">
      <c r="A2" s="176" t="s">
        <v>434</v>
      </c>
      <c r="B2" s="176"/>
      <c r="C2" s="176"/>
      <c r="D2" s="176"/>
      <c r="E2" s="176"/>
      <c r="F2" s="167" t="s">
        <v>443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"/>
    </row>
    <row r="3" spans="1:35" s="1" customFormat="1" ht="3.75" customHeight="1" x14ac:dyDescent="0.2">
      <c r="A3" s="64"/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155"/>
      <c r="AA3" s="155"/>
      <c r="AB3" s="65"/>
      <c r="AC3" s="65"/>
      <c r="AD3" s="65"/>
      <c r="AE3" s="65"/>
      <c r="AF3" s="2"/>
    </row>
    <row r="4" spans="1:35" s="1" customFormat="1" ht="17.25" customHeight="1" x14ac:dyDescent="0.2">
      <c r="A4" s="183" t="s">
        <v>444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66"/>
      <c r="AG4" s="66"/>
    </row>
    <row r="5" spans="1:35" s="1" customFormat="1" ht="17.25" customHeight="1" x14ac:dyDescent="0.2">
      <c r="A5" s="203" t="s">
        <v>456</v>
      </c>
      <c r="B5" s="203"/>
      <c r="C5" s="203"/>
      <c r="D5" s="203"/>
      <c r="E5" s="203"/>
      <c r="F5" s="203"/>
      <c r="G5" s="203"/>
      <c r="H5" s="1" t="s">
        <v>1</v>
      </c>
      <c r="I5" s="208" t="s">
        <v>451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1" t="s">
        <v>1</v>
      </c>
      <c r="W5" s="204" t="s">
        <v>2</v>
      </c>
      <c r="X5" s="204"/>
      <c r="Y5" s="204"/>
      <c r="Z5" s="204"/>
      <c r="AA5" s="204"/>
      <c r="AB5" s="204"/>
      <c r="AC5" s="204"/>
      <c r="AD5" s="204"/>
      <c r="AE5" s="204"/>
      <c r="AF5" s="2"/>
    </row>
    <row r="6" spans="1:35" s="1" customFormat="1" ht="17.25" customHeight="1" x14ac:dyDescent="0.2">
      <c r="A6" s="209" t="s">
        <v>450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</row>
    <row r="7" spans="1:35" s="8" customFormat="1" ht="3" customHeight="1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</row>
    <row r="8" spans="1:35" s="10" customFormat="1" ht="18.75" customHeight="1" x14ac:dyDescent="0.25">
      <c r="A8" s="198" t="s">
        <v>3</v>
      </c>
      <c r="B8" s="177" t="s">
        <v>4</v>
      </c>
      <c r="C8" s="178"/>
      <c r="D8" s="210" t="s">
        <v>5</v>
      </c>
      <c r="E8" s="210" t="s">
        <v>6</v>
      </c>
      <c r="F8" s="210" t="s">
        <v>7</v>
      </c>
      <c r="G8" s="177" t="s">
        <v>8</v>
      </c>
      <c r="H8" s="178"/>
      <c r="I8" s="52" t="s">
        <v>9</v>
      </c>
      <c r="J8" s="199">
        <v>2026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172" t="s">
        <v>10</v>
      </c>
      <c r="AE8" s="172" t="s">
        <v>11</v>
      </c>
    </row>
    <row r="9" spans="1:35" s="10" customFormat="1" ht="18.75" customHeight="1" x14ac:dyDescent="0.25">
      <c r="A9" s="198"/>
      <c r="B9" s="179"/>
      <c r="C9" s="180"/>
      <c r="D9" s="211"/>
      <c r="E9" s="211"/>
      <c r="F9" s="211"/>
      <c r="G9" s="179"/>
      <c r="H9" s="180"/>
      <c r="I9" s="52" t="s">
        <v>12</v>
      </c>
      <c r="J9" s="205">
        <v>5</v>
      </c>
      <c r="K9" s="206"/>
      <c r="L9" s="206"/>
      <c r="M9" s="206"/>
      <c r="N9" s="164"/>
      <c r="O9" s="205">
        <v>6</v>
      </c>
      <c r="P9" s="206"/>
      <c r="Q9" s="206"/>
      <c r="R9" s="207"/>
      <c r="S9" s="205">
        <v>7</v>
      </c>
      <c r="T9" s="206"/>
      <c r="U9" s="206"/>
      <c r="V9" s="207"/>
      <c r="W9" s="205">
        <v>8</v>
      </c>
      <c r="X9" s="206"/>
      <c r="Y9" s="206"/>
      <c r="Z9" s="206"/>
      <c r="AA9" s="164"/>
      <c r="AB9" s="205">
        <v>9</v>
      </c>
      <c r="AC9" s="206"/>
      <c r="AD9" s="173"/>
      <c r="AE9" s="173"/>
    </row>
    <row r="10" spans="1:35" s="10" customFormat="1" ht="18.75" customHeight="1" x14ac:dyDescent="0.25">
      <c r="A10" s="198"/>
      <c r="B10" s="181"/>
      <c r="C10" s="182"/>
      <c r="D10" s="212"/>
      <c r="E10" s="212"/>
      <c r="F10" s="212"/>
      <c r="G10" s="181"/>
      <c r="H10" s="182"/>
      <c r="I10" s="52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74"/>
      <c r="AE10" s="174"/>
    </row>
    <row r="11" spans="1:35" s="13" customFormat="1" ht="26.25" customHeight="1" x14ac:dyDescent="0.25">
      <c r="A11" s="184" t="s">
        <v>455</v>
      </c>
      <c r="B11" s="185"/>
      <c r="C11" s="185"/>
      <c r="D11" s="185"/>
      <c r="E11" s="12"/>
      <c r="F11" s="12"/>
      <c r="G11" s="12"/>
      <c r="H11" s="12"/>
      <c r="I11" s="12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G11" s="67"/>
    </row>
    <row r="12" spans="1:35" s="13" customFormat="1" ht="26.25" customHeight="1" x14ac:dyDescent="0.25">
      <c r="A12" s="31">
        <v>1</v>
      </c>
      <c r="B12" s="98" t="s">
        <v>331</v>
      </c>
      <c r="C12" s="99">
        <v>424</v>
      </c>
      <c r="D12" s="100" t="s">
        <v>345</v>
      </c>
      <c r="E12" s="35">
        <v>3</v>
      </c>
      <c r="F12" s="36">
        <v>25</v>
      </c>
      <c r="G12" s="103" t="s">
        <v>463</v>
      </c>
      <c r="H12" s="104" t="s">
        <v>295</v>
      </c>
      <c r="I12" s="36" t="s">
        <v>109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69" t="s">
        <v>16</v>
      </c>
      <c r="R12" s="14" t="s">
        <v>17</v>
      </c>
      <c r="S12" s="69" t="s">
        <v>18</v>
      </c>
      <c r="T12" s="14"/>
      <c r="U12" s="69"/>
      <c r="V12" s="69"/>
      <c r="W12" s="14"/>
      <c r="X12" s="14"/>
      <c r="Y12" s="14"/>
      <c r="Z12" s="14"/>
      <c r="AA12" s="14"/>
      <c r="AB12" s="14"/>
      <c r="AC12" s="14"/>
      <c r="AD12" s="158">
        <v>4</v>
      </c>
      <c r="AE12" s="15"/>
    </row>
    <row r="13" spans="1:35" s="13" customFormat="1" ht="26.25" customHeight="1" x14ac:dyDescent="0.25">
      <c r="A13" s="31">
        <v>2</v>
      </c>
      <c r="B13" s="32" t="s">
        <v>99</v>
      </c>
      <c r="C13" s="33">
        <v>434</v>
      </c>
      <c r="D13" s="34" t="s">
        <v>462</v>
      </c>
      <c r="E13" s="35">
        <v>2</v>
      </c>
      <c r="F13" s="36">
        <v>25</v>
      </c>
      <c r="G13" s="37" t="s">
        <v>377</v>
      </c>
      <c r="H13" s="38" t="s">
        <v>378</v>
      </c>
      <c r="I13" s="36" t="s">
        <v>109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69" t="s">
        <v>16</v>
      </c>
      <c r="R13" s="14" t="s">
        <v>17</v>
      </c>
      <c r="S13" s="69" t="s">
        <v>18</v>
      </c>
      <c r="T13" s="14"/>
      <c r="U13" s="69"/>
      <c r="V13" s="69"/>
      <c r="W13" s="14"/>
      <c r="X13" s="14"/>
      <c r="Y13" s="14"/>
      <c r="Z13" s="14"/>
      <c r="AA13" s="14"/>
      <c r="AB13" s="14"/>
      <c r="AC13" s="14"/>
      <c r="AD13" s="158">
        <v>4</v>
      </c>
      <c r="AE13" s="15"/>
    </row>
    <row r="14" spans="1:35" s="13" customFormat="1" ht="26.25" customHeight="1" x14ac:dyDescent="0.25">
      <c r="A14" s="31">
        <v>3</v>
      </c>
      <c r="B14" s="98" t="s">
        <v>99</v>
      </c>
      <c r="C14" s="99">
        <v>462</v>
      </c>
      <c r="D14" s="100" t="s">
        <v>350</v>
      </c>
      <c r="E14" s="101">
        <v>3</v>
      </c>
      <c r="F14" s="36">
        <v>25</v>
      </c>
      <c r="G14" s="103" t="s">
        <v>468</v>
      </c>
      <c r="H14" s="104" t="s">
        <v>416</v>
      </c>
      <c r="I14" s="36" t="s">
        <v>109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69" t="s">
        <v>16</v>
      </c>
      <c r="R14" s="14" t="s">
        <v>17</v>
      </c>
      <c r="S14" s="69" t="s">
        <v>18</v>
      </c>
      <c r="T14" s="14"/>
      <c r="U14" s="69"/>
      <c r="V14" s="69"/>
      <c r="W14" s="14"/>
      <c r="X14" s="14"/>
      <c r="Y14" s="14"/>
      <c r="Z14" s="14"/>
      <c r="AA14" s="14"/>
      <c r="AB14" s="14"/>
      <c r="AC14" s="14"/>
      <c r="AD14" s="158">
        <v>4</v>
      </c>
      <c r="AE14" s="15"/>
    </row>
    <row r="15" spans="1:35" s="13" customFormat="1" ht="26.25" customHeight="1" x14ac:dyDescent="0.25">
      <c r="A15" s="190" t="s">
        <v>453</v>
      </c>
      <c r="B15" s="191"/>
      <c r="C15" s="191"/>
      <c r="D15" s="191"/>
      <c r="E15" s="16"/>
      <c r="F15" s="16"/>
      <c r="G15" s="37"/>
      <c r="H15" s="38"/>
      <c r="I15" s="17"/>
      <c r="J15" s="215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7"/>
      <c r="AH15" s="67"/>
      <c r="AI15" s="67"/>
    </row>
    <row r="16" spans="1:35" s="13" customFormat="1" ht="26.25" customHeight="1" x14ac:dyDescent="0.25">
      <c r="A16" s="31">
        <v>4</v>
      </c>
      <c r="B16" s="258" t="s">
        <v>334</v>
      </c>
      <c r="C16" s="259">
        <v>445</v>
      </c>
      <c r="D16" s="95" t="s">
        <v>351</v>
      </c>
      <c r="E16" s="260">
        <v>3</v>
      </c>
      <c r="F16" s="261">
        <v>25</v>
      </c>
      <c r="G16" s="262" t="s">
        <v>467</v>
      </c>
      <c r="H16" s="263" t="s">
        <v>394</v>
      </c>
      <c r="I16" s="36" t="s">
        <v>109</v>
      </c>
      <c r="J16" s="14"/>
      <c r="K16" s="14"/>
      <c r="L16" s="14"/>
      <c r="M16" s="14"/>
      <c r="N16" s="14"/>
      <c r="O16" s="14"/>
      <c r="P16" s="14"/>
      <c r="Q16" s="69"/>
      <c r="R16" s="14"/>
      <c r="S16" s="69"/>
      <c r="T16" s="14" t="s">
        <v>16</v>
      </c>
      <c r="U16" s="14" t="s">
        <v>16</v>
      </c>
      <c r="V16" s="14" t="s">
        <v>16</v>
      </c>
      <c r="W16" s="14" t="s">
        <v>16</v>
      </c>
      <c r="X16" s="14" t="s">
        <v>16</v>
      </c>
      <c r="Y16" s="14" t="s">
        <v>16</v>
      </c>
      <c r="Z16" s="14" t="s">
        <v>16</v>
      </c>
      <c r="AA16" s="69" t="s">
        <v>16</v>
      </c>
      <c r="AB16" s="14" t="s">
        <v>17</v>
      </c>
      <c r="AC16" s="69" t="s">
        <v>18</v>
      </c>
      <c r="AD16" s="158">
        <v>4</v>
      </c>
      <c r="AE16" s="15"/>
      <c r="AG16" s="67"/>
      <c r="AH16" s="67"/>
    </row>
    <row r="17" spans="1:32" s="13" customFormat="1" ht="26.25" customHeight="1" x14ac:dyDescent="0.25">
      <c r="A17" s="61">
        <v>5</v>
      </c>
      <c r="B17" s="32" t="s">
        <v>334</v>
      </c>
      <c r="C17" s="33">
        <v>449</v>
      </c>
      <c r="D17" s="34" t="s">
        <v>352</v>
      </c>
      <c r="E17" s="35">
        <v>3</v>
      </c>
      <c r="F17" s="36">
        <v>25</v>
      </c>
      <c r="G17" s="201" t="s">
        <v>426</v>
      </c>
      <c r="H17" s="202"/>
      <c r="I17" s="36" t="s">
        <v>109</v>
      </c>
      <c r="J17" s="54"/>
      <c r="K17" s="54"/>
      <c r="L17" s="54"/>
      <c r="M17" s="54"/>
      <c r="N17" s="54"/>
      <c r="O17" s="54"/>
      <c r="P17" s="54"/>
      <c r="Q17" s="70"/>
      <c r="R17" s="60"/>
      <c r="S17" s="60"/>
      <c r="T17" s="14" t="s">
        <v>16</v>
      </c>
      <c r="U17" s="14" t="s">
        <v>16</v>
      </c>
      <c r="V17" s="14" t="s">
        <v>16</v>
      </c>
      <c r="W17" s="14" t="s">
        <v>16</v>
      </c>
      <c r="X17" s="14" t="s">
        <v>16</v>
      </c>
      <c r="Y17" s="14" t="s">
        <v>16</v>
      </c>
      <c r="Z17" s="14" t="s">
        <v>16</v>
      </c>
      <c r="AA17" s="14" t="s">
        <v>16</v>
      </c>
      <c r="AB17" s="14" t="s">
        <v>17</v>
      </c>
      <c r="AC17" s="14" t="s">
        <v>18</v>
      </c>
      <c r="AD17" s="163">
        <v>4</v>
      </c>
      <c r="AE17" s="53"/>
    </row>
    <row r="18" spans="1:32" s="10" customFormat="1" ht="26.25" customHeight="1" x14ac:dyDescent="0.25">
      <c r="A18" s="192" t="s">
        <v>27</v>
      </c>
      <c r="B18" s="192"/>
      <c r="C18" s="192"/>
      <c r="D18" s="192"/>
      <c r="E18" s="18">
        <f>SUM(E12:E17)</f>
        <v>14</v>
      </c>
      <c r="F18" s="51"/>
      <c r="G18" s="193">
        <f>E18*280000</f>
        <v>3920000</v>
      </c>
      <c r="H18" s="194"/>
      <c r="I18" s="51"/>
      <c r="J18" s="195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7"/>
    </row>
    <row r="19" spans="1:32" ht="3" customHeight="1" x14ac:dyDescent="0.15"/>
    <row r="20" spans="1:32" s="23" customFormat="1" ht="15.75" customHeight="1" x14ac:dyDescent="0.2">
      <c r="A20" s="189" t="s">
        <v>28</v>
      </c>
      <c r="B20" s="189"/>
      <c r="C20" s="189"/>
      <c r="D20" s="189"/>
      <c r="Y20" s="49"/>
      <c r="Z20" s="153"/>
      <c r="AA20" s="153"/>
      <c r="AB20" s="49"/>
      <c r="AC20" s="49"/>
      <c r="AD20" s="25"/>
      <c r="AE20" s="25"/>
    </row>
    <row r="21" spans="1:32" s="23" customFormat="1" ht="15.75" customHeight="1" x14ac:dyDescent="0.2">
      <c r="B21" s="169" t="s">
        <v>29</v>
      </c>
      <c r="C21" s="169"/>
      <c r="D21" s="169"/>
      <c r="E21" s="169"/>
      <c r="F21" s="169"/>
      <c r="G21" s="169"/>
      <c r="H21" s="49"/>
      <c r="Y21" s="49"/>
      <c r="Z21" s="153"/>
      <c r="AA21" s="153"/>
      <c r="AB21" s="49"/>
      <c r="AC21" s="49"/>
      <c r="AD21" s="25"/>
      <c r="AE21" s="25"/>
    </row>
    <row r="22" spans="1:32" s="49" customFormat="1" ht="15.75" customHeight="1" x14ac:dyDescent="0.25">
      <c r="B22" s="169" t="s">
        <v>30</v>
      </c>
      <c r="C22" s="169"/>
      <c r="D22" s="169"/>
      <c r="E22" s="169"/>
      <c r="F22" s="169"/>
      <c r="G22" s="169"/>
      <c r="Z22" s="153"/>
      <c r="AA22" s="153"/>
      <c r="AD22" s="26"/>
      <c r="AE22" s="26"/>
    </row>
    <row r="23" spans="1:32" s="49" customFormat="1" ht="15.75" customHeight="1" x14ac:dyDescent="0.25">
      <c r="B23" s="169" t="s">
        <v>31</v>
      </c>
      <c r="C23" s="169"/>
      <c r="D23" s="169"/>
      <c r="E23" s="169"/>
      <c r="F23" s="169"/>
      <c r="G23" s="169"/>
      <c r="Z23" s="153"/>
      <c r="AA23" s="153"/>
      <c r="AD23" s="26"/>
      <c r="AE23" s="26"/>
    </row>
    <row r="24" spans="1:32" s="50" customFormat="1" ht="14.25" customHeight="1" x14ac:dyDescent="0.25">
      <c r="B24" s="28"/>
      <c r="C24" s="28"/>
      <c r="U24" s="170" t="s">
        <v>454</v>
      </c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</row>
    <row r="25" spans="1:32" s="50" customFormat="1" ht="15.75" customHeight="1" x14ac:dyDescent="0.25">
      <c r="A25" s="171" t="s">
        <v>32</v>
      </c>
      <c r="B25" s="171"/>
      <c r="C25" s="171"/>
      <c r="D25" s="171"/>
      <c r="G25" s="171" t="s">
        <v>33</v>
      </c>
      <c r="H25" s="171"/>
      <c r="I25" s="171"/>
      <c r="J25" s="171"/>
      <c r="K25" s="171"/>
      <c r="L25" s="171"/>
      <c r="M25" s="171"/>
      <c r="N25" s="171"/>
      <c r="O25" s="171"/>
      <c r="P25" s="29"/>
      <c r="Q25" s="29"/>
      <c r="R25" s="29"/>
      <c r="S25" s="29"/>
      <c r="T25" s="29"/>
      <c r="U25" s="171" t="s">
        <v>432</v>
      </c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29"/>
    </row>
    <row r="26" spans="1:32" s="50" customFormat="1" ht="15.75" customHeight="1" x14ac:dyDescent="0.25">
      <c r="G26" s="171" t="s">
        <v>34</v>
      </c>
      <c r="H26" s="171"/>
      <c r="I26" s="171"/>
      <c r="J26" s="171"/>
      <c r="K26" s="171"/>
      <c r="L26" s="171"/>
      <c r="M26" s="171"/>
      <c r="N26" s="171"/>
      <c r="O26" s="171"/>
      <c r="U26" s="171" t="s">
        <v>433</v>
      </c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29"/>
    </row>
    <row r="27" spans="1:32" s="50" customFormat="1" ht="14.25" x14ac:dyDescent="0.25">
      <c r="Z27" s="154"/>
      <c r="AA27" s="154"/>
      <c r="AD27" s="48"/>
      <c r="AE27" s="48"/>
    </row>
    <row r="28" spans="1:32" s="50" customFormat="1" ht="14.25" x14ac:dyDescent="0.25">
      <c r="Z28" s="154"/>
      <c r="AA28" s="154"/>
      <c r="AD28" s="48"/>
      <c r="AE28" s="48"/>
    </row>
    <row r="29" spans="1:32" s="50" customFormat="1" ht="14.25" x14ac:dyDescent="0.25">
      <c r="Z29" s="154"/>
      <c r="AA29" s="154"/>
      <c r="AD29" s="48"/>
      <c r="AE29" s="48"/>
    </row>
    <row r="30" spans="1:32" s="50" customFormat="1" ht="14.25" x14ac:dyDescent="0.25">
      <c r="Z30" s="154"/>
      <c r="AA30" s="154"/>
      <c r="AD30" s="48"/>
      <c r="AE30" s="48"/>
    </row>
    <row r="31" spans="1:32" s="48" customFormat="1" ht="15.75" customHeight="1" x14ac:dyDescent="0.25">
      <c r="A31" s="168" t="s">
        <v>35</v>
      </c>
      <c r="B31" s="168"/>
      <c r="C31" s="168"/>
      <c r="D31" s="168"/>
      <c r="G31" s="168" t="s">
        <v>36</v>
      </c>
      <c r="H31" s="168"/>
      <c r="I31" s="168"/>
      <c r="J31" s="168"/>
      <c r="K31" s="168"/>
      <c r="L31" s="168"/>
      <c r="M31" s="168"/>
      <c r="N31" s="168"/>
      <c r="O31" s="168"/>
      <c r="P31" s="30"/>
      <c r="Q31" s="30"/>
      <c r="R31" s="30"/>
      <c r="S31" s="30"/>
      <c r="T31" s="30"/>
      <c r="U31" s="168" t="s">
        <v>37</v>
      </c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</row>
  </sheetData>
  <mergeCells count="44">
    <mergeCell ref="F8:F10"/>
    <mergeCell ref="J8:AC8"/>
    <mergeCell ref="J9:M9"/>
    <mergeCell ref="O9:R9"/>
    <mergeCell ref="S9:V9"/>
    <mergeCell ref="W9:Z9"/>
    <mergeCell ref="AB9:AC9"/>
    <mergeCell ref="G17:H17"/>
    <mergeCell ref="U31:AE31"/>
    <mergeCell ref="U25:AE25"/>
    <mergeCell ref="U26:AE26"/>
    <mergeCell ref="F1:AE1"/>
    <mergeCell ref="F2:AE2"/>
    <mergeCell ref="A4:AE4"/>
    <mergeCell ref="A6:AE7"/>
    <mergeCell ref="A5:G5"/>
    <mergeCell ref="I5:T5"/>
    <mergeCell ref="W5:AE5"/>
    <mergeCell ref="A1:E1"/>
    <mergeCell ref="A2:E2"/>
    <mergeCell ref="A11:D11"/>
    <mergeCell ref="J11:AE11"/>
    <mergeCell ref="A15:D15"/>
    <mergeCell ref="B22:G22"/>
    <mergeCell ref="B23:G23"/>
    <mergeCell ref="U24:AE24"/>
    <mergeCell ref="AD8:AD10"/>
    <mergeCell ref="AE8:AE10"/>
    <mergeCell ref="G8:H10"/>
    <mergeCell ref="A18:D18"/>
    <mergeCell ref="G18:H18"/>
    <mergeCell ref="J18:AE18"/>
    <mergeCell ref="A20:D20"/>
    <mergeCell ref="B21:G21"/>
    <mergeCell ref="A8:A10"/>
    <mergeCell ref="B8:C10"/>
    <mergeCell ref="D8:D10"/>
    <mergeCell ref="E8:E10"/>
    <mergeCell ref="J15:AE15"/>
    <mergeCell ref="G26:O26"/>
    <mergeCell ref="A31:D31"/>
    <mergeCell ref="G31:O31"/>
    <mergeCell ref="A25:D25"/>
    <mergeCell ref="G25:O25"/>
  </mergeCells>
  <printOptions horizontalCentered="1"/>
  <pageMargins left="0" right="0" top="0.31496062992125984" bottom="0" header="0.19685039370078741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32"/>
  <sheetViews>
    <sheetView showGridLines="0" view="pageBreakPreview" zoomScaleNormal="100" zoomScaleSheetLayoutView="100" workbookViewId="0">
      <selection activeCell="G16" sqref="G16"/>
    </sheetView>
  </sheetViews>
  <sheetFormatPr defaultColWidth="9" defaultRowHeight="8.25" x14ac:dyDescent="0.15"/>
  <cols>
    <col min="1" max="1" width="3" style="20" customWidth="1"/>
    <col min="2" max="2" width="4" style="20" bestFit="1" customWidth="1"/>
    <col min="3" max="3" width="2.77734375" style="20" bestFit="1" customWidth="1"/>
    <col min="4" max="4" width="19.6640625" style="20" customWidth="1"/>
    <col min="5" max="5" width="2.6640625" style="20" bestFit="1" customWidth="1"/>
    <col min="6" max="6" width="3" style="20" customWidth="1"/>
    <col min="7" max="7" width="13.77734375" style="20" bestFit="1" customWidth="1"/>
    <col min="8" max="8" width="5.33203125" style="20" customWidth="1"/>
    <col min="9" max="9" width="7.44140625" style="20" customWidth="1"/>
    <col min="10" max="24" width="2.33203125" style="20" customWidth="1"/>
    <col min="25" max="29" width="2.33203125" style="21" customWidth="1"/>
    <col min="30" max="30" width="4.21875" style="22" customWidth="1"/>
    <col min="31" max="31" width="3.5546875" style="22" customWidth="1"/>
    <col min="32" max="32" width="9" style="20" bestFit="1" customWidth="1"/>
    <col min="33" max="16384" width="9" style="20"/>
  </cols>
  <sheetData>
    <row r="1" spans="1:33" s="1" customFormat="1" ht="14.25" customHeight="1" x14ac:dyDescent="0.2">
      <c r="A1" s="220" t="s">
        <v>0</v>
      </c>
      <c r="B1" s="220"/>
      <c r="C1" s="220"/>
      <c r="D1" s="220"/>
      <c r="E1" s="220"/>
      <c r="F1" s="219" t="s">
        <v>114</v>
      </c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4"/>
      <c r="AG1" s="4"/>
    </row>
    <row r="2" spans="1:33" s="1" customFormat="1" ht="14.25" customHeight="1" x14ac:dyDescent="0.25">
      <c r="A2" s="221" t="s">
        <v>434</v>
      </c>
      <c r="B2" s="221"/>
      <c r="C2" s="221"/>
      <c r="D2" s="221"/>
      <c r="E2" s="221"/>
      <c r="F2" s="167" t="s">
        <v>443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2"/>
      <c r="AG2" s="162"/>
    </row>
    <row r="3" spans="1:33" s="1" customFormat="1" ht="4.5" customHeight="1" x14ac:dyDescent="0.2">
      <c r="A3" s="64"/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155"/>
      <c r="AA3" s="155"/>
      <c r="AB3" s="65"/>
      <c r="AC3" s="65"/>
      <c r="AD3" s="65"/>
      <c r="AE3" s="65"/>
      <c r="AF3" s="2"/>
    </row>
    <row r="4" spans="1:33" s="1" customFormat="1" ht="18" customHeight="1" x14ac:dyDescent="0.2">
      <c r="A4" s="183" t="s">
        <v>437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66"/>
      <c r="AG4" s="66"/>
    </row>
    <row r="5" spans="1:33" s="1" customFormat="1" ht="18" customHeight="1" x14ac:dyDescent="0.2">
      <c r="A5" s="203" t="s">
        <v>456</v>
      </c>
      <c r="B5" s="203"/>
      <c r="C5" s="203"/>
      <c r="D5" s="203"/>
      <c r="E5" s="203"/>
      <c r="F5" s="203"/>
      <c r="G5" s="203"/>
      <c r="H5" s="1" t="s">
        <v>1</v>
      </c>
      <c r="I5" s="208" t="s">
        <v>112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1" t="s">
        <v>1</v>
      </c>
      <c r="W5" s="204" t="s">
        <v>2</v>
      </c>
      <c r="X5" s="204"/>
      <c r="Y5" s="204"/>
      <c r="Z5" s="204"/>
      <c r="AA5" s="204"/>
      <c r="AB5" s="204"/>
      <c r="AC5" s="204"/>
      <c r="AD5" s="204"/>
      <c r="AE5" s="204"/>
      <c r="AF5" s="29"/>
      <c r="AG5" s="29"/>
    </row>
    <row r="6" spans="1:33" s="1" customFormat="1" ht="18" customHeight="1" x14ac:dyDescent="0.2">
      <c r="A6" s="209" t="s">
        <v>115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</row>
    <row r="7" spans="1:33" s="8" customFormat="1" ht="0.75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3" s="10" customFormat="1" ht="18.75" customHeight="1" x14ac:dyDescent="0.25">
      <c r="A8" s="198" t="s">
        <v>3</v>
      </c>
      <c r="B8" s="177" t="s">
        <v>4</v>
      </c>
      <c r="C8" s="178"/>
      <c r="D8" s="210" t="s">
        <v>5</v>
      </c>
      <c r="E8" s="210" t="s">
        <v>6</v>
      </c>
      <c r="F8" s="210" t="s">
        <v>7</v>
      </c>
      <c r="G8" s="177" t="s">
        <v>8</v>
      </c>
      <c r="H8" s="178"/>
      <c r="I8" s="59" t="s">
        <v>9</v>
      </c>
      <c r="J8" s="199">
        <v>2026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172" t="s">
        <v>10</v>
      </c>
      <c r="AE8" s="172" t="s">
        <v>11</v>
      </c>
    </row>
    <row r="9" spans="1:33" s="10" customFormat="1" ht="18.75" customHeight="1" x14ac:dyDescent="0.25">
      <c r="A9" s="198"/>
      <c r="B9" s="179"/>
      <c r="C9" s="180"/>
      <c r="D9" s="211"/>
      <c r="E9" s="211"/>
      <c r="F9" s="211"/>
      <c r="G9" s="179"/>
      <c r="H9" s="180"/>
      <c r="I9" s="59" t="s">
        <v>12</v>
      </c>
      <c r="J9" s="205">
        <v>5</v>
      </c>
      <c r="K9" s="206"/>
      <c r="L9" s="206"/>
      <c r="M9" s="206"/>
      <c r="N9" s="164"/>
      <c r="O9" s="205">
        <v>6</v>
      </c>
      <c r="P9" s="206"/>
      <c r="Q9" s="206"/>
      <c r="R9" s="207"/>
      <c r="S9" s="205">
        <v>7</v>
      </c>
      <c r="T9" s="206"/>
      <c r="U9" s="206"/>
      <c r="V9" s="207"/>
      <c r="W9" s="205">
        <v>8</v>
      </c>
      <c r="X9" s="206"/>
      <c r="Y9" s="206"/>
      <c r="Z9" s="206"/>
      <c r="AA9" s="164"/>
      <c r="AB9" s="205">
        <v>9</v>
      </c>
      <c r="AC9" s="206"/>
      <c r="AD9" s="173"/>
      <c r="AE9" s="173"/>
    </row>
    <row r="10" spans="1:33" s="10" customFormat="1" ht="18.75" customHeight="1" x14ac:dyDescent="0.25">
      <c r="A10" s="198"/>
      <c r="B10" s="181"/>
      <c r="C10" s="182"/>
      <c r="D10" s="212"/>
      <c r="E10" s="212"/>
      <c r="F10" s="212"/>
      <c r="G10" s="181"/>
      <c r="H10" s="182"/>
      <c r="I10" s="59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74"/>
      <c r="AE10" s="174"/>
    </row>
    <row r="11" spans="1:33" s="13" customFormat="1" ht="22.5" customHeight="1" x14ac:dyDescent="0.25">
      <c r="A11" s="184" t="s">
        <v>464</v>
      </c>
      <c r="B11" s="185"/>
      <c r="C11" s="185"/>
      <c r="D11" s="185"/>
      <c r="E11" s="12"/>
      <c r="F11" s="12"/>
      <c r="G11" s="12"/>
      <c r="H11" s="12"/>
      <c r="I11" s="12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</row>
    <row r="12" spans="1:33" s="13" customFormat="1" ht="24" customHeight="1" x14ac:dyDescent="0.25">
      <c r="A12" s="31">
        <v>1</v>
      </c>
      <c r="B12" s="32" t="s">
        <v>68</v>
      </c>
      <c r="C12" s="33">
        <v>406</v>
      </c>
      <c r="D12" s="34" t="s">
        <v>368</v>
      </c>
      <c r="E12" s="35">
        <v>3</v>
      </c>
      <c r="F12" s="36">
        <v>35</v>
      </c>
      <c r="G12" s="37" t="s">
        <v>403</v>
      </c>
      <c r="H12" s="38" t="s">
        <v>79</v>
      </c>
      <c r="I12" s="112" t="s">
        <v>72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17</v>
      </c>
      <c r="S12" s="14" t="s">
        <v>18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>
        <v>4</v>
      </c>
      <c r="AE12" s="15"/>
    </row>
    <row r="13" spans="1:33" s="13" customFormat="1" ht="24" customHeight="1" x14ac:dyDescent="0.25">
      <c r="A13" s="31">
        <v>2</v>
      </c>
      <c r="B13" s="32" t="s">
        <v>68</v>
      </c>
      <c r="C13" s="33">
        <v>403</v>
      </c>
      <c r="D13" s="34" t="s">
        <v>221</v>
      </c>
      <c r="E13" s="35">
        <v>3</v>
      </c>
      <c r="F13" s="36">
        <v>35</v>
      </c>
      <c r="G13" s="37" t="s">
        <v>96</v>
      </c>
      <c r="H13" s="38" t="s">
        <v>97</v>
      </c>
      <c r="I13" s="112" t="s">
        <v>465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17</v>
      </c>
      <c r="S13" s="14" t="s">
        <v>18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>
        <v>4</v>
      </c>
      <c r="AE13" s="15"/>
    </row>
    <row r="14" spans="1:33" s="13" customFormat="1" ht="24" customHeight="1" x14ac:dyDescent="0.25">
      <c r="A14" s="31">
        <v>3</v>
      </c>
      <c r="B14" s="32" t="s">
        <v>224</v>
      </c>
      <c r="C14" s="33">
        <v>403</v>
      </c>
      <c r="D14" s="34" t="s">
        <v>228</v>
      </c>
      <c r="E14" s="35">
        <v>3</v>
      </c>
      <c r="F14" s="36">
        <v>35</v>
      </c>
      <c r="G14" s="37" t="s">
        <v>258</v>
      </c>
      <c r="H14" s="38" t="s">
        <v>259</v>
      </c>
      <c r="I14" s="112" t="s">
        <v>466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14" t="s">
        <v>16</v>
      </c>
      <c r="R14" s="14" t="s">
        <v>17</v>
      </c>
      <c r="S14" s="14" t="s">
        <v>18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</row>
    <row r="15" spans="1:33" s="13" customFormat="1" ht="22.5" customHeight="1" x14ac:dyDescent="0.25">
      <c r="A15" s="190" t="s">
        <v>457</v>
      </c>
      <c r="B15" s="191"/>
      <c r="C15" s="191"/>
      <c r="D15" s="191"/>
      <c r="E15" s="16"/>
      <c r="F15" s="16"/>
      <c r="G15" s="16"/>
      <c r="H15" s="16"/>
      <c r="I15" s="93"/>
      <c r="J15" s="186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8"/>
    </row>
    <row r="16" spans="1:33" s="13" customFormat="1" ht="24" customHeight="1" x14ac:dyDescent="0.25">
      <c r="A16" s="31">
        <v>4</v>
      </c>
      <c r="B16" s="98" t="s">
        <v>369</v>
      </c>
      <c r="C16" s="99">
        <v>400</v>
      </c>
      <c r="D16" s="100" t="s">
        <v>370</v>
      </c>
      <c r="E16" s="101">
        <v>3</v>
      </c>
      <c r="F16" s="102">
        <v>35</v>
      </c>
      <c r="G16" s="103" t="s">
        <v>235</v>
      </c>
      <c r="H16" s="104" t="s">
        <v>236</v>
      </c>
      <c r="I16" s="112" t="s">
        <v>72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 t="s">
        <v>16</v>
      </c>
      <c r="U16" s="14" t="s">
        <v>16</v>
      </c>
      <c r="V16" s="14" t="s">
        <v>16</v>
      </c>
      <c r="W16" s="14" t="s">
        <v>16</v>
      </c>
      <c r="X16" s="14" t="s">
        <v>16</v>
      </c>
      <c r="Y16" s="14" t="s">
        <v>16</v>
      </c>
      <c r="Z16" s="14" t="s">
        <v>16</v>
      </c>
      <c r="AA16" s="14" t="s">
        <v>16</v>
      </c>
      <c r="AB16" s="14" t="s">
        <v>17</v>
      </c>
      <c r="AC16" s="14" t="s">
        <v>18</v>
      </c>
      <c r="AD16" s="14">
        <v>4</v>
      </c>
      <c r="AE16" s="15"/>
    </row>
    <row r="17" spans="1:31" s="13" customFormat="1" ht="24" customHeight="1" x14ac:dyDescent="0.25">
      <c r="A17" s="31">
        <v>5</v>
      </c>
      <c r="B17" s="32" t="s">
        <v>68</v>
      </c>
      <c r="C17" s="33">
        <v>498</v>
      </c>
      <c r="D17" s="34" t="s">
        <v>233</v>
      </c>
      <c r="E17" s="35">
        <v>2</v>
      </c>
      <c r="F17" s="36">
        <v>35</v>
      </c>
      <c r="G17" s="201" t="s">
        <v>423</v>
      </c>
      <c r="H17" s="202"/>
      <c r="I17" s="112" t="s">
        <v>72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70" t="s">
        <v>16</v>
      </c>
      <c r="U17" s="70" t="s">
        <v>16</v>
      </c>
      <c r="V17" s="70" t="s">
        <v>16</v>
      </c>
      <c r="W17" s="70" t="s">
        <v>16</v>
      </c>
      <c r="X17" s="70" t="s">
        <v>16</v>
      </c>
      <c r="Y17" s="70" t="s">
        <v>16</v>
      </c>
      <c r="Z17" s="70" t="s">
        <v>16</v>
      </c>
      <c r="AA17" s="70" t="s">
        <v>16</v>
      </c>
      <c r="AB17" s="14" t="s">
        <v>17</v>
      </c>
      <c r="AC17" s="14" t="s">
        <v>18</v>
      </c>
      <c r="AD17" s="60">
        <v>4</v>
      </c>
      <c r="AE17" s="62"/>
    </row>
    <row r="18" spans="1:31" s="13" customFormat="1" ht="24" customHeight="1" x14ac:dyDescent="0.25">
      <c r="A18" s="31">
        <v>6</v>
      </c>
      <c r="B18" s="32" t="s">
        <v>68</v>
      </c>
      <c r="C18" s="33">
        <v>495</v>
      </c>
      <c r="D18" s="34" t="s">
        <v>234</v>
      </c>
      <c r="E18" s="35">
        <v>3</v>
      </c>
      <c r="F18" s="36">
        <v>35</v>
      </c>
      <c r="G18" s="201" t="s">
        <v>423</v>
      </c>
      <c r="H18" s="202"/>
      <c r="I18" s="112" t="s">
        <v>72</v>
      </c>
      <c r="J18" s="15"/>
      <c r="K18" s="15"/>
      <c r="L18" s="15"/>
      <c r="M18" s="15"/>
      <c r="N18" s="15"/>
      <c r="O18" s="14"/>
      <c r="P18" s="14"/>
      <c r="Q18" s="14"/>
      <c r="R18" s="14"/>
      <c r="S18" s="14"/>
      <c r="T18" s="70" t="s">
        <v>16</v>
      </c>
      <c r="U18" s="70" t="s">
        <v>16</v>
      </c>
      <c r="V18" s="70" t="s">
        <v>16</v>
      </c>
      <c r="W18" s="70" t="s">
        <v>16</v>
      </c>
      <c r="X18" s="70" t="s">
        <v>16</v>
      </c>
      <c r="Y18" s="70" t="s">
        <v>16</v>
      </c>
      <c r="Z18" s="70" t="s">
        <v>16</v>
      </c>
      <c r="AA18" s="70" t="s">
        <v>16</v>
      </c>
      <c r="AB18" s="14" t="s">
        <v>17</v>
      </c>
      <c r="AC18" s="14" t="s">
        <v>18</v>
      </c>
      <c r="AD18" s="14">
        <v>4</v>
      </c>
      <c r="AE18" s="15"/>
    </row>
    <row r="19" spans="1:31" s="10" customFormat="1" ht="24.75" customHeight="1" x14ac:dyDescent="0.25">
      <c r="A19" s="192" t="s">
        <v>27</v>
      </c>
      <c r="B19" s="192"/>
      <c r="C19" s="192"/>
      <c r="D19" s="192"/>
      <c r="E19" s="18">
        <f>SUM(E12:E18)</f>
        <v>17</v>
      </c>
      <c r="F19" s="58"/>
      <c r="G19" s="193">
        <f>E19*280000</f>
        <v>4760000</v>
      </c>
      <c r="H19" s="194"/>
      <c r="I19" s="58"/>
      <c r="J19" s="195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7"/>
    </row>
    <row r="20" spans="1:31" ht="3" customHeight="1" x14ac:dyDescent="0.15"/>
    <row r="21" spans="1:31" s="23" customFormat="1" ht="15.75" customHeight="1" x14ac:dyDescent="0.2">
      <c r="A21" s="189" t="s">
        <v>28</v>
      </c>
      <c r="B21" s="189"/>
      <c r="C21" s="189"/>
      <c r="D21" s="189"/>
      <c r="Y21" s="56"/>
      <c r="Z21" s="153"/>
      <c r="AA21" s="153"/>
      <c r="AB21" s="56"/>
      <c r="AC21" s="56"/>
      <c r="AD21" s="25"/>
      <c r="AE21" s="25"/>
    </row>
    <row r="22" spans="1:31" s="23" customFormat="1" ht="15.75" customHeight="1" x14ac:dyDescent="0.2">
      <c r="B22" s="169" t="s">
        <v>29</v>
      </c>
      <c r="C22" s="169"/>
      <c r="D22" s="169"/>
      <c r="E22" s="169"/>
      <c r="F22" s="169"/>
      <c r="G22" s="169"/>
      <c r="H22" s="56"/>
      <c r="Y22" s="56"/>
      <c r="Z22" s="153"/>
      <c r="AA22" s="153"/>
      <c r="AB22" s="56"/>
      <c r="AC22" s="56"/>
      <c r="AD22" s="25"/>
      <c r="AE22" s="25"/>
    </row>
    <row r="23" spans="1:31" s="56" customFormat="1" ht="15.75" customHeight="1" x14ac:dyDescent="0.25">
      <c r="B23" s="169" t="s">
        <v>30</v>
      </c>
      <c r="C23" s="169"/>
      <c r="D23" s="169"/>
      <c r="E23" s="169"/>
      <c r="F23" s="169"/>
      <c r="G23" s="169"/>
      <c r="Z23" s="153"/>
      <c r="AA23" s="153"/>
      <c r="AD23" s="26"/>
      <c r="AE23" s="26"/>
    </row>
    <row r="24" spans="1:31" s="56" customFormat="1" ht="15.75" customHeight="1" x14ac:dyDescent="0.25">
      <c r="B24" s="169" t="s">
        <v>31</v>
      </c>
      <c r="C24" s="169"/>
      <c r="D24" s="169"/>
      <c r="E24" s="169"/>
      <c r="F24" s="169"/>
      <c r="G24" s="169"/>
      <c r="Z24" s="153"/>
      <c r="AA24" s="153"/>
      <c r="AD24" s="26"/>
      <c r="AE24" s="26"/>
    </row>
    <row r="25" spans="1:31" s="57" customFormat="1" ht="14.25" customHeight="1" x14ac:dyDescent="0.25">
      <c r="B25" s="28"/>
      <c r="C25" s="28"/>
      <c r="U25" s="170" t="s">
        <v>454</v>
      </c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</row>
    <row r="26" spans="1:31" s="57" customFormat="1" ht="15.75" customHeight="1" x14ac:dyDescent="0.25">
      <c r="A26" s="171" t="s">
        <v>32</v>
      </c>
      <c r="B26" s="171"/>
      <c r="C26" s="171"/>
      <c r="D26" s="171"/>
      <c r="G26" s="171" t="s">
        <v>33</v>
      </c>
      <c r="H26" s="171"/>
      <c r="I26" s="171"/>
      <c r="J26" s="171"/>
      <c r="K26" s="171"/>
      <c r="L26" s="171"/>
      <c r="M26" s="171"/>
      <c r="N26" s="171"/>
      <c r="O26" s="171"/>
      <c r="P26" s="29"/>
      <c r="Q26" s="29"/>
      <c r="R26" s="29"/>
      <c r="S26" s="29"/>
      <c r="T26" s="29"/>
      <c r="U26" s="171" t="s">
        <v>432</v>
      </c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</row>
    <row r="27" spans="1:31" s="57" customFormat="1" ht="15.75" customHeight="1" x14ac:dyDescent="0.25">
      <c r="G27" s="171" t="s">
        <v>34</v>
      </c>
      <c r="H27" s="171"/>
      <c r="I27" s="171"/>
      <c r="J27" s="171"/>
      <c r="K27" s="171"/>
      <c r="L27" s="171"/>
      <c r="M27" s="171"/>
      <c r="N27" s="171"/>
      <c r="O27" s="171"/>
      <c r="U27" s="171" t="s">
        <v>433</v>
      </c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</row>
    <row r="28" spans="1:31" s="57" customFormat="1" ht="14.25" x14ac:dyDescent="0.25">
      <c r="Z28" s="154"/>
      <c r="AA28" s="154"/>
      <c r="AD28" s="55"/>
      <c r="AE28" s="55"/>
    </row>
    <row r="29" spans="1:31" s="57" customFormat="1" ht="14.25" x14ac:dyDescent="0.25">
      <c r="Z29" s="154"/>
      <c r="AA29" s="154"/>
      <c r="AD29" s="55"/>
      <c r="AE29" s="55"/>
    </row>
    <row r="30" spans="1:31" s="57" customFormat="1" ht="18" customHeight="1" x14ac:dyDescent="0.25">
      <c r="Z30" s="154"/>
      <c r="AA30" s="154"/>
      <c r="AD30" s="55"/>
      <c r="AE30" s="55"/>
    </row>
    <row r="31" spans="1:31" s="57" customFormat="1" ht="14.25" x14ac:dyDescent="0.25">
      <c r="Z31" s="154"/>
      <c r="AA31" s="154"/>
      <c r="AD31" s="55"/>
      <c r="AE31" s="55"/>
    </row>
    <row r="32" spans="1:31" s="55" customFormat="1" ht="15.75" customHeight="1" x14ac:dyDescent="0.25">
      <c r="A32" s="168" t="s">
        <v>35</v>
      </c>
      <c r="B32" s="168"/>
      <c r="C32" s="168"/>
      <c r="D32" s="168"/>
      <c r="G32" s="168" t="s">
        <v>36</v>
      </c>
      <c r="H32" s="168"/>
      <c r="I32" s="168"/>
      <c r="J32" s="168"/>
      <c r="K32" s="168"/>
      <c r="L32" s="168"/>
      <c r="M32" s="168"/>
      <c r="N32" s="168"/>
      <c r="O32" s="168"/>
      <c r="P32" s="30"/>
      <c r="Q32" s="30"/>
      <c r="R32" s="30"/>
      <c r="S32" s="30"/>
      <c r="T32" s="30"/>
      <c r="U32" s="168" t="s">
        <v>37</v>
      </c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</row>
  </sheetData>
  <mergeCells count="45">
    <mergeCell ref="S9:V9"/>
    <mergeCell ref="W9:Z9"/>
    <mergeCell ref="AB9:AC9"/>
    <mergeCell ref="J15:AE15"/>
    <mergeCell ref="G17:H17"/>
    <mergeCell ref="G8:H10"/>
    <mergeCell ref="J8:AC8"/>
    <mergeCell ref="J9:M9"/>
    <mergeCell ref="O9:R9"/>
    <mergeCell ref="F1:AE1"/>
    <mergeCell ref="F2:AE2"/>
    <mergeCell ref="B24:G24"/>
    <mergeCell ref="A19:D19"/>
    <mergeCell ref="G19:H19"/>
    <mergeCell ref="J19:AE19"/>
    <mergeCell ref="A21:D21"/>
    <mergeCell ref="W5:AE5"/>
    <mergeCell ref="A1:E1"/>
    <mergeCell ref="A2:E2"/>
    <mergeCell ref="A4:AE4"/>
    <mergeCell ref="A5:G5"/>
    <mergeCell ref="AD8:AD10"/>
    <mergeCell ref="AE8:AE10"/>
    <mergeCell ref="A6:AE6"/>
    <mergeCell ref="I5:T5"/>
    <mergeCell ref="A8:A10"/>
    <mergeCell ref="B8:C10"/>
    <mergeCell ref="D8:D10"/>
    <mergeCell ref="E8:E10"/>
    <mergeCell ref="F8:F10"/>
    <mergeCell ref="G32:O32"/>
    <mergeCell ref="G27:O27"/>
    <mergeCell ref="U25:AE25"/>
    <mergeCell ref="A26:D26"/>
    <mergeCell ref="G26:O26"/>
    <mergeCell ref="U26:AE26"/>
    <mergeCell ref="U27:AE27"/>
    <mergeCell ref="U32:AE32"/>
    <mergeCell ref="A32:D32"/>
    <mergeCell ref="A11:D11"/>
    <mergeCell ref="J11:AE11"/>
    <mergeCell ref="A15:D15"/>
    <mergeCell ref="B22:G22"/>
    <mergeCell ref="B23:G23"/>
    <mergeCell ref="G18:H18"/>
  </mergeCells>
  <printOptions horizontalCentered="1"/>
  <pageMargins left="0" right="0" top="0.23622047244094491" bottom="0" header="0.19685039370078741" footer="0.23622047244094491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pane xSplit="2" ySplit="2" topLeftCell="C31" activePane="bottomRight" state="frozen"/>
      <selection pane="topRight" activeCell="C1" sqref="C1"/>
      <selection pane="bottomLeft" activeCell="A3" sqref="A3"/>
      <selection pane="bottomRight" activeCell="C49" sqref="C49:H49"/>
    </sheetView>
  </sheetViews>
  <sheetFormatPr defaultRowHeight="15.75" x14ac:dyDescent="0.25"/>
  <cols>
    <col min="1" max="1" width="1.33203125" customWidth="1"/>
    <col min="2" max="2" width="4" customWidth="1"/>
    <col min="3" max="3" width="4.5546875" customWidth="1"/>
    <col min="4" max="4" width="3.88671875" customWidth="1"/>
    <col min="5" max="5" width="19" bestFit="1" customWidth="1"/>
    <col min="6" max="6" width="4.109375" customWidth="1"/>
    <col min="7" max="7" width="3.6640625" customWidth="1"/>
    <col min="8" max="8" width="15" bestFit="1" customWidth="1"/>
    <col min="9" max="9" width="4.88671875" bestFit="1" customWidth="1"/>
    <col min="10" max="10" width="4.44140625" customWidth="1"/>
    <col min="11" max="11" width="4.33203125" customWidth="1"/>
    <col min="12" max="12" width="11.44140625" customWidth="1"/>
  </cols>
  <sheetData>
    <row r="1" spans="2:12" ht="24.75" customHeight="1" x14ac:dyDescent="0.25">
      <c r="B1" s="239" t="s">
        <v>327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2:12" ht="31.5" customHeight="1" x14ac:dyDescent="0.25">
      <c r="B2" s="71" t="s">
        <v>3</v>
      </c>
      <c r="C2" s="234" t="s">
        <v>119</v>
      </c>
      <c r="D2" s="235"/>
      <c r="E2" s="72" t="s">
        <v>120</v>
      </c>
      <c r="F2" s="71" t="s">
        <v>121</v>
      </c>
      <c r="G2" s="73" t="s">
        <v>122</v>
      </c>
      <c r="H2" s="74" t="s">
        <v>123</v>
      </c>
      <c r="I2" s="75" t="s">
        <v>124</v>
      </c>
      <c r="J2" s="72" t="s">
        <v>126</v>
      </c>
      <c r="K2" s="72" t="s">
        <v>138</v>
      </c>
      <c r="L2" s="91" t="s">
        <v>11</v>
      </c>
    </row>
    <row r="3" spans="2:12" ht="20.25" customHeight="1" x14ac:dyDescent="0.25">
      <c r="B3" s="35">
        <v>1</v>
      </c>
      <c r="C3" s="32" t="s">
        <v>23</v>
      </c>
      <c r="D3" s="33">
        <v>141</v>
      </c>
      <c r="E3" s="34" t="s">
        <v>24</v>
      </c>
      <c r="F3" s="35">
        <v>1</v>
      </c>
      <c r="G3" s="36">
        <v>38</v>
      </c>
      <c r="H3" s="37" t="s">
        <v>25</v>
      </c>
      <c r="I3" s="38" t="s">
        <v>26</v>
      </c>
      <c r="J3" s="76" t="s">
        <v>125</v>
      </c>
      <c r="K3" s="236">
        <f>SUM(F3:F11)</f>
        <v>19</v>
      </c>
      <c r="L3" s="96"/>
    </row>
    <row r="4" spans="2:12" ht="20.25" customHeight="1" x14ac:dyDescent="0.25">
      <c r="B4" s="35">
        <v>2</v>
      </c>
      <c r="C4" s="32" t="s">
        <v>14</v>
      </c>
      <c r="D4" s="33">
        <v>204</v>
      </c>
      <c r="E4" s="34" t="s">
        <v>20</v>
      </c>
      <c r="F4" s="35">
        <v>2</v>
      </c>
      <c r="G4" s="36">
        <v>38</v>
      </c>
      <c r="H4" s="37" t="s">
        <v>21</v>
      </c>
      <c r="I4" s="38" t="s">
        <v>22</v>
      </c>
      <c r="J4" s="76" t="s">
        <v>125</v>
      </c>
      <c r="K4" s="236"/>
      <c r="L4" s="96"/>
    </row>
    <row r="5" spans="2:12" ht="20.25" customHeight="1" x14ac:dyDescent="0.25">
      <c r="B5" s="35">
        <v>3</v>
      </c>
      <c r="C5" s="32" t="s">
        <v>59</v>
      </c>
      <c r="D5" s="33">
        <v>251</v>
      </c>
      <c r="E5" s="34" t="s">
        <v>56</v>
      </c>
      <c r="F5" s="35">
        <v>3</v>
      </c>
      <c r="G5" s="36">
        <v>38</v>
      </c>
      <c r="H5" s="37" t="s">
        <v>57</v>
      </c>
      <c r="I5" s="38" t="s">
        <v>58</v>
      </c>
      <c r="J5" s="76" t="s">
        <v>125</v>
      </c>
      <c r="K5" s="236"/>
      <c r="L5" s="96"/>
    </row>
    <row r="6" spans="2:12" ht="20.25" customHeight="1" x14ac:dyDescent="0.25">
      <c r="B6" s="35">
        <v>4</v>
      </c>
      <c r="C6" s="32" t="s">
        <v>14</v>
      </c>
      <c r="D6" s="33">
        <v>206</v>
      </c>
      <c r="E6" s="34" t="s">
        <v>38</v>
      </c>
      <c r="F6" s="35">
        <v>2</v>
      </c>
      <c r="G6" s="36">
        <v>38</v>
      </c>
      <c r="H6" s="37" t="s">
        <v>47</v>
      </c>
      <c r="I6" s="38" t="s">
        <v>48</v>
      </c>
      <c r="J6" s="76" t="s">
        <v>125</v>
      </c>
      <c r="K6" s="236"/>
      <c r="L6" s="96"/>
    </row>
    <row r="7" spans="2:12" ht="20.25" customHeight="1" x14ac:dyDescent="0.25">
      <c r="B7" s="35">
        <v>5</v>
      </c>
      <c r="C7" s="32" t="s">
        <v>14</v>
      </c>
      <c r="D7" s="33">
        <v>207</v>
      </c>
      <c r="E7" s="34" t="s">
        <v>39</v>
      </c>
      <c r="F7" s="35">
        <v>2</v>
      </c>
      <c r="G7" s="36">
        <v>38</v>
      </c>
      <c r="H7" s="37" t="s">
        <v>49</v>
      </c>
      <c r="I7" s="38" t="s">
        <v>50</v>
      </c>
      <c r="J7" s="76" t="s">
        <v>125</v>
      </c>
      <c r="K7" s="236"/>
      <c r="L7" s="96"/>
    </row>
    <row r="8" spans="2:12" ht="20.25" customHeight="1" x14ac:dyDescent="0.25">
      <c r="B8" s="35">
        <v>6</v>
      </c>
      <c r="C8" s="32" t="s">
        <v>14</v>
      </c>
      <c r="D8" s="33">
        <v>208</v>
      </c>
      <c r="E8" s="34" t="s">
        <v>40</v>
      </c>
      <c r="F8" s="35">
        <v>2</v>
      </c>
      <c r="G8" s="36">
        <v>38</v>
      </c>
      <c r="H8" s="37" t="s">
        <v>51</v>
      </c>
      <c r="I8" s="38" t="s">
        <v>52</v>
      </c>
      <c r="J8" s="87" t="s">
        <v>125</v>
      </c>
      <c r="K8" s="236"/>
      <c r="L8" s="96"/>
    </row>
    <row r="9" spans="2:12" ht="20.25" customHeight="1" x14ac:dyDescent="0.25">
      <c r="B9" s="35">
        <v>7</v>
      </c>
      <c r="C9" s="32" t="s">
        <v>14</v>
      </c>
      <c r="D9" s="33">
        <v>209</v>
      </c>
      <c r="E9" s="34" t="s">
        <v>41</v>
      </c>
      <c r="F9" s="35">
        <v>2</v>
      </c>
      <c r="G9" s="36">
        <v>38</v>
      </c>
      <c r="H9" s="37" t="s">
        <v>53</v>
      </c>
      <c r="I9" s="38" t="s">
        <v>19</v>
      </c>
      <c r="J9" s="87" t="s">
        <v>125</v>
      </c>
      <c r="K9" s="236"/>
      <c r="L9" s="96"/>
    </row>
    <row r="10" spans="2:12" ht="20.25" customHeight="1" x14ac:dyDescent="0.25">
      <c r="B10" s="35">
        <v>8</v>
      </c>
      <c r="C10" s="32" t="s">
        <v>14</v>
      </c>
      <c r="D10" s="33">
        <v>271</v>
      </c>
      <c r="E10" s="34" t="s">
        <v>42</v>
      </c>
      <c r="F10" s="35">
        <v>3</v>
      </c>
      <c r="G10" s="36">
        <v>38</v>
      </c>
      <c r="H10" s="37" t="s">
        <v>54</v>
      </c>
      <c r="I10" s="38" t="s">
        <v>55</v>
      </c>
      <c r="J10" s="87" t="s">
        <v>125</v>
      </c>
      <c r="K10" s="236"/>
      <c r="L10" s="96"/>
    </row>
    <row r="11" spans="2:12" ht="20.25" customHeight="1" x14ac:dyDescent="0.25">
      <c r="B11" s="35">
        <v>9</v>
      </c>
      <c r="C11" s="32" t="s">
        <v>43</v>
      </c>
      <c r="D11" s="33">
        <v>221</v>
      </c>
      <c r="E11" s="34" t="s">
        <v>44</v>
      </c>
      <c r="F11" s="35">
        <v>2</v>
      </c>
      <c r="G11" s="36">
        <v>38</v>
      </c>
      <c r="H11" s="37" t="s">
        <v>45</v>
      </c>
      <c r="I11" s="38" t="s">
        <v>46</v>
      </c>
      <c r="J11" s="87" t="s">
        <v>125</v>
      </c>
      <c r="K11" s="236"/>
      <c r="L11" s="96"/>
    </row>
    <row r="12" spans="2:12" ht="20.25" customHeight="1" x14ac:dyDescent="0.25">
      <c r="B12" s="77">
        <v>10</v>
      </c>
      <c r="C12" s="78" t="s">
        <v>23</v>
      </c>
      <c r="D12" s="79">
        <v>142</v>
      </c>
      <c r="E12" s="80" t="s">
        <v>61</v>
      </c>
      <c r="F12" s="77">
        <v>1</v>
      </c>
      <c r="G12" s="36">
        <v>38</v>
      </c>
      <c r="H12" s="82" t="s">
        <v>84</v>
      </c>
      <c r="I12" s="83" t="s">
        <v>85</v>
      </c>
      <c r="J12" s="84" t="s">
        <v>127</v>
      </c>
      <c r="K12" s="237">
        <f>SUM(F12:F19)</f>
        <v>19</v>
      </c>
      <c r="L12" s="97"/>
    </row>
    <row r="13" spans="2:12" ht="20.25" customHeight="1" x14ac:dyDescent="0.25">
      <c r="B13" s="77">
        <v>11</v>
      </c>
      <c r="C13" s="78" t="s">
        <v>14</v>
      </c>
      <c r="D13" s="79">
        <v>276</v>
      </c>
      <c r="E13" s="80" t="s">
        <v>131</v>
      </c>
      <c r="F13" s="77">
        <v>3</v>
      </c>
      <c r="G13" s="36">
        <v>38</v>
      </c>
      <c r="H13" s="82" t="s">
        <v>171</v>
      </c>
      <c r="I13" s="83" t="s">
        <v>172</v>
      </c>
      <c r="J13" s="84" t="s">
        <v>127</v>
      </c>
      <c r="K13" s="237"/>
      <c r="L13" s="97"/>
    </row>
    <row r="14" spans="2:12" ht="20.25" customHeight="1" x14ac:dyDescent="0.25">
      <c r="B14" s="77">
        <v>12</v>
      </c>
      <c r="C14" s="78" t="s">
        <v>43</v>
      </c>
      <c r="D14" s="79">
        <v>222</v>
      </c>
      <c r="E14" s="88" t="s">
        <v>132</v>
      </c>
      <c r="F14" s="77">
        <v>2</v>
      </c>
      <c r="G14" s="36">
        <v>38</v>
      </c>
      <c r="H14" s="82" t="s">
        <v>45</v>
      </c>
      <c r="I14" s="83" t="s">
        <v>46</v>
      </c>
      <c r="J14" s="84" t="s">
        <v>127</v>
      </c>
      <c r="K14" s="237"/>
      <c r="L14" s="97"/>
    </row>
    <row r="15" spans="2:12" ht="20.25" customHeight="1" x14ac:dyDescent="0.25">
      <c r="B15" s="77">
        <v>13</v>
      </c>
      <c r="C15" s="78" t="s">
        <v>14</v>
      </c>
      <c r="D15" s="79">
        <v>306</v>
      </c>
      <c r="E15" s="80" t="s">
        <v>133</v>
      </c>
      <c r="F15" s="77">
        <v>2</v>
      </c>
      <c r="G15" s="36">
        <v>38</v>
      </c>
      <c r="H15" s="82" t="s">
        <v>53</v>
      </c>
      <c r="I15" s="83" t="s">
        <v>19</v>
      </c>
      <c r="J15" s="84" t="s">
        <v>127</v>
      </c>
      <c r="K15" s="237"/>
      <c r="L15" s="97"/>
    </row>
    <row r="16" spans="2:12" ht="20.25" customHeight="1" x14ac:dyDescent="0.25">
      <c r="B16" s="77">
        <v>14</v>
      </c>
      <c r="C16" s="78" t="s">
        <v>14</v>
      </c>
      <c r="D16" s="79">
        <v>307</v>
      </c>
      <c r="E16" s="80" t="s">
        <v>134</v>
      </c>
      <c r="F16" s="77">
        <v>2</v>
      </c>
      <c r="G16" s="36">
        <v>38</v>
      </c>
      <c r="H16" s="82" t="s">
        <v>173</v>
      </c>
      <c r="I16" s="83" t="s">
        <v>174</v>
      </c>
      <c r="J16" s="84" t="s">
        <v>127</v>
      </c>
      <c r="K16" s="237"/>
      <c r="L16" s="97"/>
    </row>
    <row r="17" spans="2:12" ht="20.25" customHeight="1" x14ac:dyDescent="0.25">
      <c r="B17" s="77">
        <v>15</v>
      </c>
      <c r="C17" s="78" t="s">
        <v>99</v>
      </c>
      <c r="D17" s="79">
        <v>201</v>
      </c>
      <c r="E17" s="80" t="s">
        <v>135</v>
      </c>
      <c r="F17" s="77">
        <v>3</v>
      </c>
      <c r="G17" s="36">
        <v>38</v>
      </c>
      <c r="H17" s="82" t="s">
        <v>175</v>
      </c>
      <c r="I17" s="83" t="s">
        <v>176</v>
      </c>
      <c r="J17" s="84" t="s">
        <v>127</v>
      </c>
      <c r="K17" s="237"/>
      <c r="L17" s="97"/>
    </row>
    <row r="18" spans="2:12" ht="20.25" customHeight="1" x14ac:dyDescent="0.25">
      <c r="B18" s="77">
        <v>16</v>
      </c>
      <c r="C18" s="78" t="s">
        <v>75</v>
      </c>
      <c r="D18" s="79">
        <v>100</v>
      </c>
      <c r="E18" s="80" t="s">
        <v>136</v>
      </c>
      <c r="F18" s="77">
        <v>3</v>
      </c>
      <c r="G18" s="36">
        <v>38</v>
      </c>
      <c r="H18" s="82" t="s">
        <v>88</v>
      </c>
      <c r="I18" s="83" t="s">
        <v>89</v>
      </c>
      <c r="J18" s="84" t="s">
        <v>127</v>
      </c>
      <c r="K18" s="237"/>
      <c r="L18" s="97"/>
    </row>
    <row r="19" spans="2:12" ht="20.25" customHeight="1" x14ac:dyDescent="0.25">
      <c r="B19" s="77">
        <v>17</v>
      </c>
      <c r="C19" s="78" t="s">
        <v>14</v>
      </c>
      <c r="D19" s="79">
        <v>371</v>
      </c>
      <c r="E19" s="80" t="s">
        <v>137</v>
      </c>
      <c r="F19" s="77">
        <v>3</v>
      </c>
      <c r="G19" s="36">
        <v>38</v>
      </c>
      <c r="H19" s="82" t="s">
        <v>54</v>
      </c>
      <c r="I19" s="83" t="s">
        <v>55</v>
      </c>
      <c r="J19" s="84" t="s">
        <v>127</v>
      </c>
      <c r="K19" s="237"/>
      <c r="L19" s="97"/>
    </row>
    <row r="20" spans="2:12" ht="20.25" customHeight="1" x14ac:dyDescent="0.25">
      <c r="B20" s="35">
        <v>18</v>
      </c>
      <c r="C20" s="32" t="s">
        <v>14</v>
      </c>
      <c r="D20" s="33">
        <v>308</v>
      </c>
      <c r="E20" s="34" t="s">
        <v>139</v>
      </c>
      <c r="F20" s="35">
        <v>2</v>
      </c>
      <c r="G20" s="36">
        <v>38</v>
      </c>
      <c r="H20" s="37" t="s">
        <v>177</v>
      </c>
      <c r="I20" s="38" t="s">
        <v>178</v>
      </c>
      <c r="J20" s="87" t="s">
        <v>146</v>
      </c>
      <c r="K20" s="225">
        <f>SUM(F20:F28)</f>
        <v>18</v>
      </c>
      <c r="L20" s="96"/>
    </row>
    <row r="21" spans="2:12" ht="20.25" customHeight="1" x14ac:dyDescent="0.25">
      <c r="B21" s="35">
        <v>19</v>
      </c>
      <c r="C21" s="32" t="s">
        <v>14</v>
      </c>
      <c r="D21" s="33">
        <v>309</v>
      </c>
      <c r="E21" s="34" t="s">
        <v>140</v>
      </c>
      <c r="F21" s="35">
        <v>2</v>
      </c>
      <c r="G21" s="36">
        <v>38</v>
      </c>
      <c r="H21" s="37" t="s">
        <v>179</v>
      </c>
      <c r="I21" s="38" t="s">
        <v>180</v>
      </c>
      <c r="J21" s="87" t="s">
        <v>146</v>
      </c>
      <c r="K21" s="226"/>
      <c r="L21" s="96"/>
    </row>
    <row r="22" spans="2:12" ht="20.25" customHeight="1" x14ac:dyDescent="0.25">
      <c r="B22" s="35">
        <v>20</v>
      </c>
      <c r="C22" s="32" t="s">
        <v>14</v>
      </c>
      <c r="D22" s="33">
        <v>372</v>
      </c>
      <c r="E22" s="34" t="s">
        <v>182</v>
      </c>
      <c r="F22" s="35">
        <v>2</v>
      </c>
      <c r="G22" s="36">
        <v>38</v>
      </c>
      <c r="H22" s="37" t="s">
        <v>54</v>
      </c>
      <c r="I22" s="38" t="s">
        <v>55</v>
      </c>
      <c r="J22" s="87" t="s">
        <v>146</v>
      </c>
      <c r="K22" s="226"/>
      <c r="L22" s="96"/>
    </row>
    <row r="23" spans="2:12" ht="20.25" customHeight="1" x14ac:dyDescent="0.25">
      <c r="B23" s="35">
        <v>21</v>
      </c>
      <c r="C23" s="32" t="s">
        <v>141</v>
      </c>
      <c r="D23" s="33">
        <v>316</v>
      </c>
      <c r="E23" s="34" t="s">
        <v>142</v>
      </c>
      <c r="F23" s="35">
        <v>2</v>
      </c>
      <c r="G23" s="36">
        <v>38</v>
      </c>
      <c r="H23" s="37" t="s">
        <v>183</v>
      </c>
      <c r="I23" s="38" t="s">
        <v>184</v>
      </c>
      <c r="J23" s="87" t="s">
        <v>146</v>
      </c>
      <c r="K23" s="226"/>
      <c r="L23" s="96"/>
    </row>
    <row r="24" spans="2:12" ht="20.25" customHeight="1" x14ac:dyDescent="0.25">
      <c r="B24" s="35">
        <v>22</v>
      </c>
      <c r="C24" s="32" t="s">
        <v>14</v>
      </c>
      <c r="D24" s="33">
        <v>356</v>
      </c>
      <c r="E24" s="34" t="s">
        <v>143</v>
      </c>
      <c r="F24" s="35">
        <v>2</v>
      </c>
      <c r="G24" s="36">
        <v>38</v>
      </c>
      <c r="H24" s="37" t="s">
        <v>181</v>
      </c>
      <c r="I24" s="38" t="s">
        <v>52</v>
      </c>
      <c r="J24" s="87" t="s">
        <v>146</v>
      </c>
      <c r="K24" s="226"/>
      <c r="L24" s="96"/>
    </row>
    <row r="25" spans="2:12" ht="20.25" customHeight="1" x14ac:dyDescent="0.25">
      <c r="B25" s="35">
        <v>23</v>
      </c>
      <c r="C25" s="32" t="s">
        <v>14</v>
      </c>
      <c r="D25" s="33">
        <v>357</v>
      </c>
      <c r="E25" s="34" t="s">
        <v>144</v>
      </c>
      <c r="F25" s="35">
        <v>2</v>
      </c>
      <c r="G25" s="36">
        <v>38</v>
      </c>
      <c r="H25" s="37" t="s">
        <v>49</v>
      </c>
      <c r="I25" s="38" t="s">
        <v>50</v>
      </c>
      <c r="J25" s="87" t="s">
        <v>146</v>
      </c>
      <c r="K25" s="226"/>
      <c r="L25" s="96"/>
    </row>
    <row r="26" spans="2:12" ht="20.25" customHeight="1" x14ac:dyDescent="0.25">
      <c r="B26" s="35">
        <v>24</v>
      </c>
      <c r="C26" s="32" t="s">
        <v>59</v>
      </c>
      <c r="D26" s="33">
        <v>376</v>
      </c>
      <c r="E26" s="34" t="s">
        <v>145</v>
      </c>
      <c r="F26" s="35">
        <v>2</v>
      </c>
      <c r="G26" s="36">
        <v>38</v>
      </c>
      <c r="H26" s="37" t="s">
        <v>185</v>
      </c>
      <c r="I26" s="38" t="s">
        <v>186</v>
      </c>
      <c r="J26" s="87" t="s">
        <v>146</v>
      </c>
      <c r="K26" s="226"/>
      <c r="L26" s="96"/>
    </row>
    <row r="27" spans="2:12" ht="20.25" customHeight="1" x14ac:dyDescent="0.25">
      <c r="B27" s="35">
        <v>25</v>
      </c>
      <c r="C27" s="32" t="s">
        <v>70</v>
      </c>
      <c r="D27" s="33">
        <v>151</v>
      </c>
      <c r="E27" s="34" t="s">
        <v>71</v>
      </c>
      <c r="F27" s="35">
        <v>2</v>
      </c>
      <c r="G27" s="36">
        <v>38</v>
      </c>
      <c r="H27" s="37" t="s">
        <v>92</v>
      </c>
      <c r="I27" s="38" t="s">
        <v>93</v>
      </c>
      <c r="J27" s="87" t="s">
        <v>146</v>
      </c>
      <c r="K27" s="226"/>
      <c r="L27" s="96"/>
    </row>
    <row r="28" spans="2:12" ht="20.25" customHeight="1" x14ac:dyDescent="0.25">
      <c r="B28" s="35">
        <v>26</v>
      </c>
      <c r="C28" s="32" t="s">
        <v>64</v>
      </c>
      <c r="D28" s="33">
        <v>201</v>
      </c>
      <c r="E28" s="34" t="s">
        <v>65</v>
      </c>
      <c r="F28" s="35">
        <v>2</v>
      </c>
      <c r="G28" s="36">
        <v>38</v>
      </c>
      <c r="H28" s="37" t="s">
        <v>90</v>
      </c>
      <c r="I28" s="38" t="s">
        <v>91</v>
      </c>
      <c r="J28" s="87" t="s">
        <v>146</v>
      </c>
      <c r="K28" s="238"/>
      <c r="L28" s="96"/>
    </row>
    <row r="29" spans="2:12" ht="20.25" customHeight="1" x14ac:dyDescent="0.25">
      <c r="B29" s="77">
        <v>27</v>
      </c>
      <c r="C29" s="78" t="s">
        <v>14</v>
      </c>
      <c r="D29" s="79">
        <v>358</v>
      </c>
      <c r="E29" s="80" t="s">
        <v>147</v>
      </c>
      <c r="F29" s="77">
        <v>2</v>
      </c>
      <c r="G29" s="81">
        <v>38</v>
      </c>
      <c r="H29" s="82" t="s">
        <v>51</v>
      </c>
      <c r="I29" s="83" t="s">
        <v>52</v>
      </c>
      <c r="J29" s="84" t="s">
        <v>164</v>
      </c>
      <c r="K29" s="222">
        <f>SUM(F29:F36)</f>
        <v>17</v>
      </c>
      <c r="L29" s="97"/>
    </row>
    <row r="30" spans="2:12" ht="20.25" customHeight="1" x14ac:dyDescent="0.25">
      <c r="B30" s="77">
        <v>28</v>
      </c>
      <c r="C30" s="78" t="s">
        <v>14</v>
      </c>
      <c r="D30" s="79">
        <v>359</v>
      </c>
      <c r="E30" s="80" t="s">
        <v>148</v>
      </c>
      <c r="F30" s="77">
        <v>2</v>
      </c>
      <c r="G30" s="81">
        <v>38</v>
      </c>
      <c r="H30" s="82" t="s">
        <v>187</v>
      </c>
      <c r="I30" s="83" t="s">
        <v>188</v>
      </c>
      <c r="J30" s="84" t="s">
        <v>164</v>
      </c>
      <c r="K30" s="223"/>
      <c r="L30" s="97"/>
    </row>
    <row r="31" spans="2:12" ht="20.25" customHeight="1" x14ac:dyDescent="0.25">
      <c r="B31" s="77">
        <v>29</v>
      </c>
      <c r="C31" s="78" t="s">
        <v>14</v>
      </c>
      <c r="D31" s="79">
        <v>319</v>
      </c>
      <c r="E31" s="80" t="s">
        <v>150</v>
      </c>
      <c r="F31" s="77">
        <v>2</v>
      </c>
      <c r="G31" s="81">
        <v>38</v>
      </c>
      <c r="H31" s="82" t="s">
        <v>189</v>
      </c>
      <c r="I31" s="83" t="s">
        <v>190</v>
      </c>
      <c r="J31" s="84" t="s">
        <v>164</v>
      </c>
      <c r="K31" s="223"/>
      <c r="L31" s="97"/>
    </row>
    <row r="32" spans="2:12" ht="20.25" customHeight="1" x14ac:dyDescent="0.25">
      <c r="B32" s="77">
        <v>30</v>
      </c>
      <c r="C32" s="78" t="s">
        <v>14</v>
      </c>
      <c r="D32" s="79">
        <v>373</v>
      </c>
      <c r="E32" s="80" t="s">
        <v>151</v>
      </c>
      <c r="F32" s="77">
        <v>2</v>
      </c>
      <c r="G32" s="81">
        <v>38</v>
      </c>
      <c r="H32" s="82" t="s">
        <v>54</v>
      </c>
      <c r="I32" s="83" t="s">
        <v>55</v>
      </c>
      <c r="J32" s="84" t="s">
        <v>164</v>
      </c>
      <c r="K32" s="223"/>
      <c r="L32" s="97"/>
    </row>
    <row r="33" spans="2:12" ht="20.25" customHeight="1" x14ac:dyDescent="0.25">
      <c r="B33" s="77">
        <v>31</v>
      </c>
      <c r="C33" s="78" t="s">
        <v>14</v>
      </c>
      <c r="D33" s="79">
        <v>376</v>
      </c>
      <c r="E33" s="80" t="s">
        <v>152</v>
      </c>
      <c r="F33" s="77">
        <v>3</v>
      </c>
      <c r="G33" s="81">
        <v>38</v>
      </c>
      <c r="H33" s="82" t="s">
        <v>177</v>
      </c>
      <c r="I33" s="83" t="s">
        <v>178</v>
      </c>
      <c r="J33" s="84" t="s">
        <v>164</v>
      </c>
      <c r="K33" s="223"/>
      <c r="L33" s="97"/>
    </row>
    <row r="34" spans="2:12" ht="20.25" customHeight="1" x14ac:dyDescent="0.25">
      <c r="B34" s="77">
        <v>32</v>
      </c>
      <c r="C34" s="78" t="s">
        <v>59</v>
      </c>
      <c r="D34" s="79">
        <v>378</v>
      </c>
      <c r="E34" s="80" t="s">
        <v>153</v>
      </c>
      <c r="F34" s="77">
        <v>2</v>
      </c>
      <c r="G34" s="81">
        <v>38</v>
      </c>
      <c r="H34" s="82" t="s">
        <v>173</v>
      </c>
      <c r="I34" s="83" t="s">
        <v>174</v>
      </c>
      <c r="J34" s="84" t="s">
        <v>164</v>
      </c>
      <c r="K34" s="223"/>
      <c r="L34" s="97"/>
    </row>
    <row r="35" spans="2:12" ht="20.25" customHeight="1" x14ac:dyDescent="0.25">
      <c r="B35" s="77">
        <v>33</v>
      </c>
      <c r="C35" s="78" t="s">
        <v>14</v>
      </c>
      <c r="D35" s="79">
        <v>383</v>
      </c>
      <c r="E35" s="80" t="s">
        <v>154</v>
      </c>
      <c r="F35" s="77">
        <v>2</v>
      </c>
      <c r="G35" s="81">
        <v>38</v>
      </c>
      <c r="H35" s="82" t="s">
        <v>173</v>
      </c>
      <c r="I35" s="83" t="s">
        <v>174</v>
      </c>
      <c r="J35" s="84" t="s">
        <v>164</v>
      </c>
      <c r="K35" s="223"/>
      <c r="L35" s="97"/>
    </row>
    <row r="36" spans="2:12" ht="20.25" customHeight="1" x14ac:dyDescent="0.25">
      <c r="B36" s="77">
        <v>34</v>
      </c>
      <c r="C36" s="78" t="s">
        <v>70</v>
      </c>
      <c r="D36" s="79">
        <v>351</v>
      </c>
      <c r="E36" s="80" t="s">
        <v>149</v>
      </c>
      <c r="F36" s="77">
        <v>2</v>
      </c>
      <c r="G36" s="81">
        <v>38</v>
      </c>
      <c r="H36" s="82" t="s">
        <v>192</v>
      </c>
      <c r="I36" s="83" t="s">
        <v>193</v>
      </c>
      <c r="J36" s="84" t="s">
        <v>164</v>
      </c>
      <c r="K36" s="224"/>
      <c r="L36" s="97"/>
    </row>
    <row r="37" spans="2:12" ht="20.25" customHeight="1" x14ac:dyDescent="0.25">
      <c r="B37" s="35">
        <v>35</v>
      </c>
      <c r="C37" s="32" t="s">
        <v>156</v>
      </c>
      <c r="D37" s="33">
        <v>376</v>
      </c>
      <c r="E37" s="34" t="s">
        <v>157</v>
      </c>
      <c r="F37" s="35">
        <v>3</v>
      </c>
      <c r="G37" s="36">
        <v>38</v>
      </c>
      <c r="H37" s="37" t="s">
        <v>179</v>
      </c>
      <c r="I37" s="38" t="s">
        <v>180</v>
      </c>
      <c r="J37" s="87" t="s">
        <v>165</v>
      </c>
      <c r="K37" s="225">
        <f>SUM(F37:F44)</f>
        <v>17</v>
      </c>
      <c r="L37" s="119"/>
    </row>
    <row r="38" spans="2:12" ht="20.25" customHeight="1" x14ac:dyDescent="0.25">
      <c r="B38" s="35">
        <v>36</v>
      </c>
      <c r="C38" s="32" t="s">
        <v>141</v>
      </c>
      <c r="D38" s="33">
        <v>422</v>
      </c>
      <c r="E38" s="34" t="s">
        <v>328</v>
      </c>
      <c r="F38" s="35">
        <v>2</v>
      </c>
      <c r="G38" s="36">
        <v>38</v>
      </c>
      <c r="H38" s="37" t="s">
        <v>189</v>
      </c>
      <c r="I38" s="38" t="s">
        <v>190</v>
      </c>
      <c r="J38" s="87" t="s">
        <v>165</v>
      </c>
      <c r="K38" s="226"/>
      <c r="L38" s="119"/>
    </row>
    <row r="39" spans="2:12" ht="20.25" customHeight="1" x14ac:dyDescent="0.25">
      <c r="B39" s="35">
        <v>37</v>
      </c>
      <c r="C39" s="32" t="s">
        <v>14</v>
      </c>
      <c r="D39" s="33">
        <v>422</v>
      </c>
      <c r="E39" s="34" t="s">
        <v>158</v>
      </c>
      <c r="F39" s="35">
        <v>2</v>
      </c>
      <c r="G39" s="36">
        <v>38</v>
      </c>
      <c r="H39" s="37" t="s">
        <v>194</v>
      </c>
      <c r="I39" s="38" t="s">
        <v>195</v>
      </c>
      <c r="J39" s="87" t="s">
        <v>165</v>
      </c>
      <c r="K39" s="226"/>
      <c r="L39" s="119"/>
    </row>
    <row r="40" spans="2:12" ht="20.25" customHeight="1" x14ac:dyDescent="0.25">
      <c r="B40" s="35">
        <v>38</v>
      </c>
      <c r="C40" s="32" t="s">
        <v>43</v>
      </c>
      <c r="D40" s="33">
        <v>362</v>
      </c>
      <c r="E40" s="34" t="s">
        <v>155</v>
      </c>
      <c r="F40" s="35">
        <v>2</v>
      </c>
      <c r="G40" s="36">
        <v>38</v>
      </c>
      <c r="H40" s="37" t="s">
        <v>191</v>
      </c>
      <c r="I40" s="38" t="s">
        <v>19</v>
      </c>
      <c r="J40" s="87" t="s">
        <v>170</v>
      </c>
      <c r="K40" s="226"/>
      <c r="L40" s="119"/>
    </row>
    <row r="41" spans="2:12" ht="20.25" customHeight="1" x14ac:dyDescent="0.25">
      <c r="B41" s="35">
        <v>39</v>
      </c>
      <c r="C41" s="32" t="s">
        <v>14</v>
      </c>
      <c r="D41" s="33">
        <v>423</v>
      </c>
      <c r="E41" s="34" t="s">
        <v>159</v>
      </c>
      <c r="F41" s="35">
        <v>2</v>
      </c>
      <c r="G41" s="36">
        <v>38</v>
      </c>
      <c r="H41" s="37" t="s">
        <v>196</v>
      </c>
      <c r="I41" s="38" t="s">
        <v>197</v>
      </c>
      <c r="J41" s="87" t="s">
        <v>165</v>
      </c>
      <c r="K41" s="226"/>
      <c r="L41" s="119"/>
    </row>
    <row r="42" spans="2:12" ht="20.25" customHeight="1" x14ac:dyDescent="0.25">
      <c r="B42" s="35">
        <v>40</v>
      </c>
      <c r="C42" s="32" t="s">
        <v>14</v>
      </c>
      <c r="D42" s="33">
        <v>427</v>
      </c>
      <c r="E42" s="34" t="s">
        <v>160</v>
      </c>
      <c r="F42" s="35">
        <v>2</v>
      </c>
      <c r="G42" s="36">
        <v>38</v>
      </c>
      <c r="H42" s="37" t="s">
        <v>187</v>
      </c>
      <c r="I42" s="38" t="s">
        <v>188</v>
      </c>
      <c r="J42" s="87" t="s">
        <v>165</v>
      </c>
      <c r="K42" s="226"/>
      <c r="L42" s="119"/>
    </row>
    <row r="43" spans="2:12" ht="20.25" customHeight="1" x14ac:dyDescent="0.25">
      <c r="B43" s="35">
        <v>41</v>
      </c>
      <c r="C43" s="32" t="s">
        <v>14</v>
      </c>
      <c r="D43" s="33">
        <v>428</v>
      </c>
      <c r="E43" s="34" t="s">
        <v>161</v>
      </c>
      <c r="F43" s="35">
        <v>2</v>
      </c>
      <c r="G43" s="36">
        <v>38</v>
      </c>
      <c r="H43" s="37" t="s">
        <v>171</v>
      </c>
      <c r="I43" s="38" t="s">
        <v>172</v>
      </c>
      <c r="J43" s="87" t="s">
        <v>165</v>
      </c>
      <c r="K43" s="226"/>
      <c r="L43" s="119"/>
    </row>
    <row r="44" spans="2:12" ht="20.25" customHeight="1" x14ac:dyDescent="0.25">
      <c r="B44" s="35">
        <v>42</v>
      </c>
      <c r="C44" s="32" t="s">
        <v>70</v>
      </c>
      <c r="D44" s="33">
        <v>361</v>
      </c>
      <c r="E44" s="34" t="s">
        <v>166</v>
      </c>
      <c r="F44" s="35">
        <v>2</v>
      </c>
      <c r="G44" s="36">
        <v>38</v>
      </c>
      <c r="H44" s="37" t="s">
        <v>198</v>
      </c>
      <c r="I44" s="38" t="s">
        <v>199</v>
      </c>
      <c r="J44" s="87" t="s">
        <v>170</v>
      </c>
      <c r="K44" s="226"/>
      <c r="L44" s="119"/>
    </row>
    <row r="45" spans="2:12" ht="20.25" customHeight="1" x14ac:dyDescent="0.25">
      <c r="B45" s="77">
        <v>43</v>
      </c>
      <c r="C45" s="78" t="s">
        <v>14</v>
      </c>
      <c r="D45" s="79">
        <v>430</v>
      </c>
      <c r="E45" s="80" t="s">
        <v>162</v>
      </c>
      <c r="F45" s="77">
        <v>3</v>
      </c>
      <c r="G45" s="81">
        <v>38</v>
      </c>
      <c r="H45" s="82" t="s">
        <v>82</v>
      </c>
      <c r="I45" s="83" t="s">
        <v>83</v>
      </c>
      <c r="J45" s="84" t="s">
        <v>165</v>
      </c>
      <c r="K45" s="222">
        <f>SUM(F45:F49)</f>
        <v>13</v>
      </c>
      <c r="L45" s="97"/>
    </row>
    <row r="46" spans="2:12" ht="20.25" customHeight="1" x14ac:dyDescent="0.25">
      <c r="B46" s="77">
        <v>44</v>
      </c>
      <c r="C46" s="78" t="s">
        <v>14</v>
      </c>
      <c r="D46" s="79">
        <v>432</v>
      </c>
      <c r="E46" s="80" t="s">
        <v>163</v>
      </c>
      <c r="F46" s="77">
        <v>2</v>
      </c>
      <c r="G46" s="81">
        <v>38</v>
      </c>
      <c r="H46" s="82" t="s">
        <v>196</v>
      </c>
      <c r="I46" s="83" t="s">
        <v>197</v>
      </c>
      <c r="J46" s="84" t="s">
        <v>165</v>
      </c>
      <c r="K46" s="223"/>
      <c r="L46" s="97"/>
    </row>
    <row r="47" spans="2:12" ht="20.25" customHeight="1" x14ac:dyDescent="0.25">
      <c r="B47" s="77">
        <v>45</v>
      </c>
      <c r="C47" s="78" t="s">
        <v>14</v>
      </c>
      <c r="D47" s="79">
        <v>434</v>
      </c>
      <c r="E47" s="80" t="s">
        <v>167</v>
      </c>
      <c r="F47" s="77">
        <v>3</v>
      </c>
      <c r="G47" s="81">
        <v>38</v>
      </c>
      <c r="H47" s="82" t="s">
        <v>187</v>
      </c>
      <c r="I47" s="83" t="s">
        <v>188</v>
      </c>
      <c r="J47" s="84" t="s">
        <v>170</v>
      </c>
      <c r="K47" s="223"/>
      <c r="L47" s="97"/>
    </row>
    <row r="48" spans="2:12" ht="20.25" customHeight="1" x14ac:dyDescent="0.25">
      <c r="B48" s="77">
        <v>46</v>
      </c>
      <c r="C48" s="78" t="s">
        <v>14</v>
      </c>
      <c r="D48" s="79">
        <v>488</v>
      </c>
      <c r="E48" s="88" t="s">
        <v>168</v>
      </c>
      <c r="F48" s="77">
        <v>2</v>
      </c>
      <c r="G48" s="81">
        <v>38</v>
      </c>
      <c r="H48" s="150" t="s">
        <v>200</v>
      </c>
      <c r="I48" s="151"/>
      <c r="J48" s="84" t="s">
        <v>170</v>
      </c>
      <c r="K48" s="223"/>
      <c r="L48" s="97"/>
    </row>
    <row r="49" spans="2:12" ht="20.25" customHeight="1" x14ac:dyDescent="0.25">
      <c r="B49" s="77">
        <v>47</v>
      </c>
      <c r="C49" s="78" t="s">
        <v>14</v>
      </c>
      <c r="D49" s="79">
        <v>485</v>
      </c>
      <c r="E49" s="88" t="s">
        <v>169</v>
      </c>
      <c r="F49" s="77">
        <v>3</v>
      </c>
      <c r="G49" s="81">
        <v>38</v>
      </c>
      <c r="H49" s="150" t="s">
        <v>200</v>
      </c>
      <c r="I49" s="151"/>
      <c r="J49" s="84" t="s">
        <v>170</v>
      </c>
      <c r="K49" s="224"/>
      <c r="L49" s="97"/>
    </row>
    <row r="50" spans="2:12" ht="20.25" customHeight="1" x14ac:dyDescent="0.25">
      <c r="B50" s="227" t="s">
        <v>27</v>
      </c>
      <c r="C50" s="228"/>
      <c r="D50" s="228"/>
      <c r="E50" s="229"/>
      <c r="F50" s="230">
        <f>SUM(F3:F49)</f>
        <v>103</v>
      </c>
      <c r="G50" s="231"/>
      <c r="H50" s="37"/>
      <c r="I50" s="38"/>
      <c r="J50" s="232"/>
      <c r="K50" s="233"/>
      <c r="L50" s="96"/>
    </row>
  </sheetData>
  <mergeCells count="11">
    <mergeCell ref="C2:D2"/>
    <mergeCell ref="K3:K11"/>
    <mergeCell ref="K12:K19"/>
    <mergeCell ref="K20:K28"/>
    <mergeCell ref="B1:L1"/>
    <mergeCell ref="K29:K36"/>
    <mergeCell ref="K37:K44"/>
    <mergeCell ref="B50:E50"/>
    <mergeCell ref="F50:G50"/>
    <mergeCell ref="J50:K50"/>
    <mergeCell ref="K45:K49"/>
  </mergeCells>
  <pageMargins left="0.2" right="0.3" top="0.75" bottom="0.75" header="0.3" footer="0.3"/>
  <pageSetup paperSize="9" orientation="portrait" verticalDpi="0" r:id="rId1"/>
  <ignoredErrors>
    <ignoredError sqref="K3 K12 K20 K37 K4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C43" sqref="C43:I43"/>
    </sheetView>
  </sheetViews>
  <sheetFormatPr defaultRowHeight="15.75" x14ac:dyDescent="0.25"/>
  <cols>
    <col min="1" max="1" width="1.6640625" customWidth="1"/>
    <col min="2" max="2" width="3.33203125" customWidth="1"/>
    <col min="3" max="3" width="4.44140625" customWidth="1"/>
    <col min="4" max="4" width="3.33203125" customWidth="1"/>
    <col min="5" max="5" width="21.6640625" bestFit="1" customWidth="1"/>
    <col min="6" max="6" width="4" customWidth="1"/>
    <col min="7" max="7" width="4.44140625" customWidth="1"/>
    <col min="8" max="8" width="14.44140625" customWidth="1"/>
    <col min="9" max="9" width="6" customWidth="1"/>
    <col min="10" max="10" width="4.44140625" customWidth="1"/>
    <col min="11" max="11" width="4.5546875" style="90" customWidth="1"/>
    <col min="12" max="12" width="12.21875" customWidth="1"/>
  </cols>
  <sheetData>
    <row r="1" spans="2:12" ht="24.75" customHeight="1" x14ac:dyDescent="0.25">
      <c r="B1" s="240" t="s">
        <v>128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2:12" ht="31.5" customHeight="1" x14ac:dyDescent="0.25">
      <c r="B2" s="71" t="s">
        <v>3</v>
      </c>
      <c r="C2" s="234" t="s">
        <v>119</v>
      </c>
      <c r="D2" s="235"/>
      <c r="E2" s="72" t="s">
        <v>120</v>
      </c>
      <c r="F2" s="71" t="s">
        <v>121</v>
      </c>
      <c r="G2" s="73" t="s">
        <v>122</v>
      </c>
      <c r="H2" s="74" t="s">
        <v>123</v>
      </c>
      <c r="I2" s="75" t="s">
        <v>124</v>
      </c>
      <c r="J2" s="72" t="s">
        <v>126</v>
      </c>
      <c r="K2" s="91" t="s">
        <v>138</v>
      </c>
      <c r="L2" s="91" t="s">
        <v>11</v>
      </c>
    </row>
    <row r="3" spans="2:12" ht="20.25" customHeight="1" x14ac:dyDescent="0.25">
      <c r="B3" s="35">
        <v>1</v>
      </c>
      <c r="C3" s="32" t="s">
        <v>14</v>
      </c>
      <c r="D3" s="33">
        <v>201</v>
      </c>
      <c r="E3" s="34" t="s">
        <v>60</v>
      </c>
      <c r="F3" s="35">
        <v>2</v>
      </c>
      <c r="G3" s="36">
        <v>39</v>
      </c>
      <c r="H3" s="37" t="s">
        <v>82</v>
      </c>
      <c r="I3" s="38" t="s">
        <v>83</v>
      </c>
      <c r="J3" s="76" t="s">
        <v>125</v>
      </c>
      <c r="K3" s="243">
        <f>SUM(F3:F11)</f>
        <v>18</v>
      </c>
      <c r="L3" s="96"/>
    </row>
    <row r="4" spans="2:12" ht="20.25" customHeight="1" x14ac:dyDescent="0.25">
      <c r="B4" s="35">
        <v>2</v>
      </c>
      <c r="C4" s="32" t="s">
        <v>23</v>
      </c>
      <c r="D4" s="33">
        <v>141</v>
      </c>
      <c r="E4" s="34" t="s">
        <v>24</v>
      </c>
      <c r="F4" s="35">
        <v>1</v>
      </c>
      <c r="G4" s="36">
        <v>39</v>
      </c>
      <c r="H4" s="37" t="s">
        <v>25</v>
      </c>
      <c r="I4" s="38" t="s">
        <v>26</v>
      </c>
      <c r="J4" s="76" t="s">
        <v>125</v>
      </c>
      <c r="K4" s="244"/>
      <c r="L4" s="96"/>
    </row>
    <row r="5" spans="2:12" ht="20.25" customHeight="1" x14ac:dyDescent="0.25">
      <c r="B5" s="35">
        <v>3</v>
      </c>
      <c r="C5" s="32" t="s">
        <v>23</v>
      </c>
      <c r="D5" s="33">
        <v>142</v>
      </c>
      <c r="E5" s="34" t="s">
        <v>61</v>
      </c>
      <c r="F5" s="35">
        <v>1</v>
      </c>
      <c r="G5" s="36">
        <v>39</v>
      </c>
      <c r="H5" s="37" t="s">
        <v>84</v>
      </c>
      <c r="I5" s="38" t="s">
        <v>85</v>
      </c>
      <c r="J5" s="76" t="s">
        <v>125</v>
      </c>
      <c r="K5" s="244"/>
      <c r="L5" s="96"/>
    </row>
    <row r="6" spans="2:12" ht="20.25" customHeight="1" x14ac:dyDescent="0.25">
      <c r="B6" s="35">
        <v>4</v>
      </c>
      <c r="C6" s="32" t="s">
        <v>62</v>
      </c>
      <c r="D6" s="33">
        <v>202</v>
      </c>
      <c r="E6" s="34" t="s">
        <v>63</v>
      </c>
      <c r="F6" s="35">
        <v>3</v>
      </c>
      <c r="G6" s="36">
        <v>39</v>
      </c>
      <c r="H6" s="37" t="s">
        <v>94</v>
      </c>
      <c r="I6" s="38" t="s">
        <v>50</v>
      </c>
      <c r="J6" s="76" t="s">
        <v>125</v>
      </c>
      <c r="K6" s="244"/>
      <c r="L6" s="96"/>
    </row>
    <row r="7" spans="2:12" ht="20.25" customHeight="1" x14ac:dyDescent="0.25">
      <c r="B7" s="35">
        <v>5</v>
      </c>
      <c r="C7" s="32" t="s">
        <v>68</v>
      </c>
      <c r="D7" s="33">
        <v>201</v>
      </c>
      <c r="E7" s="34" t="s">
        <v>69</v>
      </c>
      <c r="F7" s="35">
        <v>2</v>
      </c>
      <c r="G7" s="36">
        <v>39</v>
      </c>
      <c r="H7" s="37" t="s">
        <v>96</v>
      </c>
      <c r="I7" s="38" t="s">
        <v>97</v>
      </c>
      <c r="J7" s="76" t="s">
        <v>125</v>
      </c>
      <c r="K7" s="244"/>
      <c r="L7" s="96"/>
    </row>
    <row r="8" spans="2:12" ht="20.25" customHeight="1" x14ac:dyDescent="0.25">
      <c r="B8" s="35">
        <v>6</v>
      </c>
      <c r="C8" s="32" t="s">
        <v>66</v>
      </c>
      <c r="D8" s="33">
        <v>151</v>
      </c>
      <c r="E8" s="34" t="s">
        <v>67</v>
      </c>
      <c r="F8" s="35">
        <v>3</v>
      </c>
      <c r="G8" s="36">
        <v>39</v>
      </c>
      <c r="H8" s="37" t="s">
        <v>95</v>
      </c>
      <c r="I8" s="38" t="s">
        <v>89</v>
      </c>
      <c r="J8" s="87" t="s">
        <v>125</v>
      </c>
      <c r="K8" s="244"/>
      <c r="L8" s="96"/>
    </row>
    <row r="9" spans="2:12" ht="20.25" customHeight="1" x14ac:dyDescent="0.25">
      <c r="B9" s="35">
        <v>7</v>
      </c>
      <c r="C9" s="32" t="s">
        <v>43</v>
      </c>
      <c r="D9" s="33">
        <v>221</v>
      </c>
      <c r="E9" s="34" t="s">
        <v>44</v>
      </c>
      <c r="F9" s="35">
        <v>2</v>
      </c>
      <c r="G9" s="36">
        <v>39</v>
      </c>
      <c r="H9" s="37" t="s">
        <v>45</v>
      </c>
      <c r="I9" s="38" t="s">
        <v>46</v>
      </c>
      <c r="J9" s="87" t="s">
        <v>125</v>
      </c>
      <c r="K9" s="244"/>
      <c r="L9" s="96"/>
    </row>
    <row r="10" spans="2:12" ht="20.25" customHeight="1" x14ac:dyDescent="0.25">
      <c r="B10" s="35">
        <v>8</v>
      </c>
      <c r="C10" s="32" t="s">
        <v>70</v>
      </c>
      <c r="D10" s="33">
        <v>151</v>
      </c>
      <c r="E10" s="34" t="s">
        <v>71</v>
      </c>
      <c r="F10" s="35">
        <v>2</v>
      </c>
      <c r="G10" s="36">
        <v>39</v>
      </c>
      <c r="H10" s="37" t="s">
        <v>92</v>
      </c>
      <c r="I10" s="38" t="s">
        <v>93</v>
      </c>
      <c r="J10" s="87" t="s">
        <v>125</v>
      </c>
      <c r="K10" s="244"/>
      <c r="L10" s="96"/>
    </row>
    <row r="11" spans="2:12" ht="20.25" customHeight="1" x14ac:dyDescent="0.25">
      <c r="B11" s="35">
        <v>9</v>
      </c>
      <c r="C11" s="32" t="s">
        <v>64</v>
      </c>
      <c r="D11" s="33">
        <v>201</v>
      </c>
      <c r="E11" s="34" t="s">
        <v>65</v>
      </c>
      <c r="F11" s="35">
        <v>2</v>
      </c>
      <c r="G11" s="36">
        <v>39</v>
      </c>
      <c r="H11" s="37" t="s">
        <v>90</v>
      </c>
      <c r="I11" s="38" t="s">
        <v>91</v>
      </c>
      <c r="J11" s="87" t="s">
        <v>125</v>
      </c>
      <c r="K11" s="245"/>
      <c r="L11" s="96"/>
    </row>
    <row r="12" spans="2:12" ht="20.25" customHeight="1" x14ac:dyDescent="0.25">
      <c r="B12" s="77">
        <v>10</v>
      </c>
      <c r="C12" s="78" t="s">
        <v>14</v>
      </c>
      <c r="D12" s="79">
        <v>202</v>
      </c>
      <c r="E12" s="80" t="s">
        <v>201</v>
      </c>
      <c r="F12" s="77">
        <v>2</v>
      </c>
      <c r="G12" s="81">
        <v>39</v>
      </c>
      <c r="H12" s="82" t="s">
        <v>47</v>
      </c>
      <c r="I12" s="83" t="s">
        <v>48</v>
      </c>
      <c r="J12" s="84" t="s">
        <v>127</v>
      </c>
      <c r="K12" s="243">
        <f>SUM(F12:F18)</f>
        <v>18</v>
      </c>
      <c r="L12" s="96"/>
    </row>
    <row r="13" spans="2:12" ht="20.25" customHeight="1" x14ac:dyDescent="0.25">
      <c r="B13" s="77">
        <v>11</v>
      </c>
      <c r="C13" s="78" t="s">
        <v>66</v>
      </c>
      <c r="D13" s="79">
        <v>152</v>
      </c>
      <c r="E13" s="80" t="s">
        <v>202</v>
      </c>
      <c r="F13" s="77">
        <v>3</v>
      </c>
      <c r="G13" s="81">
        <v>39</v>
      </c>
      <c r="H13" s="82" t="s">
        <v>235</v>
      </c>
      <c r="I13" s="83" t="s">
        <v>236</v>
      </c>
      <c r="J13" s="84" t="s">
        <v>127</v>
      </c>
      <c r="K13" s="244"/>
      <c r="L13" s="96"/>
    </row>
    <row r="14" spans="2:12" ht="20.25" customHeight="1" x14ac:dyDescent="0.25">
      <c r="B14" s="77">
        <v>12</v>
      </c>
      <c r="C14" s="78" t="s">
        <v>203</v>
      </c>
      <c r="D14" s="79">
        <v>271</v>
      </c>
      <c r="E14" s="80" t="s">
        <v>204</v>
      </c>
      <c r="F14" s="77">
        <v>2</v>
      </c>
      <c r="G14" s="81">
        <v>39</v>
      </c>
      <c r="H14" s="82" t="s">
        <v>237</v>
      </c>
      <c r="I14" s="83" t="s">
        <v>238</v>
      </c>
      <c r="J14" s="84" t="s">
        <v>127</v>
      </c>
      <c r="K14" s="244"/>
      <c r="L14" s="96"/>
    </row>
    <row r="15" spans="2:12" ht="20.25" customHeight="1" x14ac:dyDescent="0.25">
      <c r="B15" s="77">
        <v>13</v>
      </c>
      <c r="C15" s="78" t="s">
        <v>43</v>
      </c>
      <c r="D15" s="79">
        <v>222</v>
      </c>
      <c r="E15" s="80" t="s">
        <v>132</v>
      </c>
      <c r="F15" s="77">
        <v>2</v>
      </c>
      <c r="G15" s="81">
        <v>39</v>
      </c>
      <c r="H15" s="82" t="s">
        <v>45</v>
      </c>
      <c r="I15" s="83" t="s">
        <v>46</v>
      </c>
      <c r="J15" s="84" t="s">
        <v>127</v>
      </c>
      <c r="K15" s="244"/>
      <c r="L15" s="96"/>
    </row>
    <row r="16" spans="2:12" ht="20.25" customHeight="1" x14ac:dyDescent="0.25">
      <c r="B16" s="77">
        <v>14</v>
      </c>
      <c r="C16" s="78" t="s">
        <v>205</v>
      </c>
      <c r="D16" s="79">
        <v>252</v>
      </c>
      <c r="E16" s="80" t="s">
        <v>206</v>
      </c>
      <c r="F16" s="77">
        <v>3</v>
      </c>
      <c r="G16" s="81">
        <v>39</v>
      </c>
      <c r="H16" s="82" t="s">
        <v>239</v>
      </c>
      <c r="I16" s="83" t="s">
        <v>240</v>
      </c>
      <c r="J16" s="84" t="s">
        <v>127</v>
      </c>
      <c r="K16" s="244"/>
      <c r="L16" s="96"/>
    </row>
    <row r="17" spans="2:12" ht="20.25" customHeight="1" x14ac:dyDescent="0.25">
      <c r="B17" s="77">
        <v>15</v>
      </c>
      <c r="C17" s="78" t="s">
        <v>99</v>
      </c>
      <c r="D17" s="79">
        <v>201</v>
      </c>
      <c r="E17" s="80" t="s">
        <v>135</v>
      </c>
      <c r="F17" s="77">
        <v>3</v>
      </c>
      <c r="G17" s="81">
        <v>39</v>
      </c>
      <c r="H17" s="82" t="s">
        <v>175</v>
      </c>
      <c r="I17" s="83" t="s">
        <v>176</v>
      </c>
      <c r="J17" s="84" t="s">
        <v>127</v>
      </c>
      <c r="K17" s="244"/>
      <c r="L17" s="96"/>
    </row>
    <row r="18" spans="2:12" ht="20.25" customHeight="1" x14ac:dyDescent="0.25">
      <c r="B18" s="77">
        <v>16</v>
      </c>
      <c r="C18" s="78" t="s">
        <v>75</v>
      </c>
      <c r="D18" s="79">
        <v>101</v>
      </c>
      <c r="E18" s="80" t="s">
        <v>113</v>
      </c>
      <c r="F18" s="77">
        <v>3</v>
      </c>
      <c r="G18" s="81">
        <v>39</v>
      </c>
      <c r="H18" s="82" t="s">
        <v>88</v>
      </c>
      <c r="I18" s="83" t="s">
        <v>89</v>
      </c>
      <c r="J18" s="84" t="s">
        <v>127</v>
      </c>
      <c r="K18" s="245"/>
      <c r="L18" s="96"/>
    </row>
    <row r="19" spans="2:12" ht="20.25" customHeight="1" x14ac:dyDescent="0.25">
      <c r="B19" s="35">
        <v>17</v>
      </c>
      <c r="C19" s="32" t="s">
        <v>14</v>
      </c>
      <c r="D19" s="33">
        <v>301</v>
      </c>
      <c r="E19" s="34" t="s">
        <v>207</v>
      </c>
      <c r="F19" s="35">
        <v>2</v>
      </c>
      <c r="G19" s="36">
        <v>39</v>
      </c>
      <c r="H19" s="37" t="s">
        <v>82</v>
      </c>
      <c r="I19" s="38" t="s">
        <v>83</v>
      </c>
      <c r="J19" s="87" t="s">
        <v>146</v>
      </c>
      <c r="K19" s="243">
        <f>SUM(F19:F24)</f>
        <v>17</v>
      </c>
      <c r="L19" s="96"/>
    </row>
    <row r="20" spans="2:12" ht="20.25" customHeight="1" x14ac:dyDescent="0.25">
      <c r="B20" s="35">
        <v>18</v>
      </c>
      <c r="C20" s="32" t="s">
        <v>62</v>
      </c>
      <c r="D20" s="33">
        <v>303</v>
      </c>
      <c r="E20" s="34" t="s">
        <v>208</v>
      </c>
      <c r="F20" s="35">
        <v>3</v>
      </c>
      <c r="G20" s="36">
        <v>39</v>
      </c>
      <c r="H20" s="37" t="s">
        <v>241</v>
      </c>
      <c r="I20" s="38" t="s">
        <v>180</v>
      </c>
      <c r="J20" s="87" t="s">
        <v>146</v>
      </c>
      <c r="K20" s="244"/>
      <c r="L20" s="96"/>
    </row>
    <row r="21" spans="2:12" ht="20.25" customHeight="1" x14ac:dyDescent="0.25">
      <c r="B21" s="35">
        <v>19</v>
      </c>
      <c r="C21" s="32" t="s">
        <v>209</v>
      </c>
      <c r="D21" s="33">
        <v>301</v>
      </c>
      <c r="E21" s="34" t="s">
        <v>210</v>
      </c>
      <c r="F21" s="35">
        <v>3</v>
      </c>
      <c r="G21" s="36">
        <v>39</v>
      </c>
      <c r="H21" s="37" t="s">
        <v>242</v>
      </c>
      <c r="I21" s="38" t="s">
        <v>243</v>
      </c>
      <c r="J21" s="87" t="s">
        <v>146</v>
      </c>
      <c r="K21" s="244"/>
      <c r="L21" s="96"/>
    </row>
    <row r="22" spans="2:12" ht="20.25" customHeight="1" x14ac:dyDescent="0.25">
      <c r="B22" s="35">
        <v>20</v>
      </c>
      <c r="C22" s="32" t="s">
        <v>211</v>
      </c>
      <c r="D22" s="33">
        <v>301</v>
      </c>
      <c r="E22" s="34" t="s">
        <v>212</v>
      </c>
      <c r="F22" s="35">
        <v>3</v>
      </c>
      <c r="G22" s="36">
        <v>39</v>
      </c>
      <c r="H22" s="37" t="s">
        <v>244</v>
      </c>
      <c r="I22" s="38" t="s">
        <v>245</v>
      </c>
      <c r="J22" s="87" t="s">
        <v>146</v>
      </c>
      <c r="K22" s="244"/>
      <c r="L22" s="96"/>
    </row>
    <row r="23" spans="2:12" ht="20.25" customHeight="1" x14ac:dyDescent="0.25">
      <c r="B23" s="35">
        <v>22</v>
      </c>
      <c r="C23" s="32" t="s">
        <v>62</v>
      </c>
      <c r="D23" s="33">
        <v>304</v>
      </c>
      <c r="E23" s="34" t="s">
        <v>213</v>
      </c>
      <c r="F23" s="35">
        <v>3</v>
      </c>
      <c r="G23" s="36">
        <v>39</v>
      </c>
      <c r="H23" s="37" t="s">
        <v>246</v>
      </c>
      <c r="I23" s="38" t="s">
        <v>247</v>
      </c>
      <c r="J23" s="87" t="s">
        <v>146</v>
      </c>
      <c r="K23" s="244"/>
      <c r="L23" s="96"/>
    </row>
    <row r="24" spans="2:12" ht="20.25" customHeight="1" x14ac:dyDescent="0.25">
      <c r="B24" s="35">
        <v>24</v>
      </c>
      <c r="C24" s="32" t="s">
        <v>214</v>
      </c>
      <c r="D24" s="33">
        <v>351</v>
      </c>
      <c r="E24" s="34" t="s">
        <v>215</v>
      </c>
      <c r="F24" s="35">
        <v>3</v>
      </c>
      <c r="G24" s="36">
        <v>39</v>
      </c>
      <c r="H24" s="37" t="s">
        <v>248</v>
      </c>
      <c r="I24" s="38" t="s">
        <v>249</v>
      </c>
      <c r="J24" s="87" t="s">
        <v>146</v>
      </c>
      <c r="K24" s="245"/>
      <c r="L24" s="96"/>
    </row>
    <row r="25" spans="2:12" ht="20.25" customHeight="1" x14ac:dyDescent="0.25">
      <c r="B25" s="77">
        <v>26</v>
      </c>
      <c r="C25" s="78" t="s">
        <v>14</v>
      </c>
      <c r="D25" s="79">
        <v>302</v>
      </c>
      <c r="E25" s="80" t="s">
        <v>216</v>
      </c>
      <c r="F25" s="77">
        <v>2</v>
      </c>
      <c r="G25" s="81">
        <v>39</v>
      </c>
      <c r="H25" s="82" t="s">
        <v>181</v>
      </c>
      <c r="I25" s="83" t="s">
        <v>52</v>
      </c>
      <c r="J25" s="84" t="s">
        <v>164</v>
      </c>
      <c r="K25" s="222">
        <f>SUM(F25:F32)</f>
        <v>18</v>
      </c>
      <c r="L25" s="97"/>
    </row>
    <row r="26" spans="2:12" ht="20.25" customHeight="1" x14ac:dyDescent="0.25">
      <c r="B26" s="77">
        <v>28</v>
      </c>
      <c r="C26" s="78" t="s">
        <v>66</v>
      </c>
      <c r="D26" s="79">
        <v>302</v>
      </c>
      <c r="E26" s="80" t="s">
        <v>217</v>
      </c>
      <c r="F26" s="77">
        <v>2</v>
      </c>
      <c r="G26" s="81">
        <v>39</v>
      </c>
      <c r="H26" s="82" t="s">
        <v>250</v>
      </c>
      <c r="I26" s="83" t="s">
        <v>251</v>
      </c>
      <c r="J26" s="84" t="s">
        <v>164</v>
      </c>
      <c r="K26" s="223"/>
      <c r="L26" s="97"/>
    </row>
    <row r="27" spans="2:12" ht="20.25" customHeight="1" x14ac:dyDescent="0.25">
      <c r="B27" s="77">
        <v>30</v>
      </c>
      <c r="C27" s="78" t="s">
        <v>75</v>
      </c>
      <c r="D27" s="79">
        <v>102</v>
      </c>
      <c r="E27" s="80" t="s">
        <v>218</v>
      </c>
      <c r="F27" s="77">
        <v>2</v>
      </c>
      <c r="G27" s="81">
        <v>39</v>
      </c>
      <c r="H27" s="82" t="s">
        <v>88</v>
      </c>
      <c r="I27" s="83" t="s">
        <v>89</v>
      </c>
      <c r="J27" s="84" t="s">
        <v>164</v>
      </c>
      <c r="K27" s="223"/>
      <c r="L27" s="97"/>
    </row>
    <row r="28" spans="2:12" ht="20.25" customHeight="1" x14ac:dyDescent="0.25">
      <c r="B28" s="77">
        <v>32</v>
      </c>
      <c r="C28" s="78" t="s">
        <v>219</v>
      </c>
      <c r="D28" s="79">
        <v>301</v>
      </c>
      <c r="E28" s="80" t="s">
        <v>220</v>
      </c>
      <c r="F28" s="77">
        <v>3</v>
      </c>
      <c r="G28" s="81">
        <v>39</v>
      </c>
      <c r="H28" s="82" t="s">
        <v>252</v>
      </c>
      <c r="I28" s="83" t="s">
        <v>253</v>
      </c>
      <c r="J28" s="84" t="s">
        <v>164</v>
      </c>
      <c r="K28" s="223"/>
      <c r="L28" s="97"/>
    </row>
    <row r="29" spans="2:12" ht="20.25" customHeight="1" x14ac:dyDescent="0.25">
      <c r="B29" s="77">
        <v>34</v>
      </c>
      <c r="C29" s="78" t="s">
        <v>68</v>
      </c>
      <c r="D29" s="79">
        <v>403</v>
      </c>
      <c r="E29" s="80" t="s">
        <v>221</v>
      </c>
      <c r="F29" s="77">
        <v>3</v>
      </c>
      <c r="G29" s="81">
        <v>39</v>
      </c>
      <c r="H29" s="82" t="s">
        <v>96</v>
      </c>
      <c r="I29" s="83" t="s">
        <v>97</v>
      </c>
      <c r="J29" s="84" t="s">
        <v>164</v>
      </c>
      <c r="K29" s="223"/>
      <c r="L29" s="97"/>
    </row>
    <row r="30" spans="2:12" ht="20.25" customHeight="1" x14ac:dyDescent="0.25">
      <c r="B30" s="77">
        <v>36</v>
      </c>
      <c r="C30" s="78" t="s">
        <v>70</v>
      </c>
      <c r="D30" s="79">
        <v>361</v>
      </c>
      <c r="E30" s="80" t="s">
        <v>166</v>
      </c>
      <c r="F30" s="77">
        <v>2</v>
      </c>
      <c r="G30" s="81">
        <v>39</v>
      </c>
      <c r="H30" s="82" t="s">
        <v>198</v>
      </c>
      <c r="I30" s="83" t="s">
        <v>199</v>
      </c>
      <c r="J30" s="84" t="s">
        <v>164</v>
      </c>
      <c r="K30" s="223"/>
      <c r="L30" s="97"/>
    </row>
    <row r="31" spans="2:12" ht="20.25" customHeight="1" x14ac:dyDescent="0.25">
      <c r="B31" s="77">
        <v>38</v>
      </c>
      <c r="C31" s="78" t="s">
        <v>62</v>
      </c>
      <c r="D31" s="79">
        <v>414</v>
      </c>
      <c r="E31" s="80" t="s">
        <v>223</v>
      </c>
      <c r="F31" s="77">
        <v>2</v>
      </c>
      <c r="G31" s="81">
        <v>39</v>
      </c>
      <c r="H31" s="82" t="s">
        <v>254</v>
      </c>
      <c r="I31" s="83" t="s">
        <v>255</v>
      </c>
      <c r="J31" s="84" t="s">
        <v>164</v>
      </c>
      <c r="K31" s="223"/>
      <c r="L31" s="97"/>
    </row>
    <row r="32" spans="2:12" ht="20.25" customHeight="1" x14ac:dyDescent="0.25">
      <c r="B32" s="77">
        <v>40</v>
      </c>
      <c r="C32" s="78" t="s">
        <v>224</v>
      </c>
      <c r="D32" s="79">
        <v>362</v>
      </c>
      <c r="E32" s="80" t="s">
        <v>225</v>
      </c>
      <c r="F32" s="77">
        <v>2</v>
      </c>
      <c r="G32" s="81">
        <v>39</v>
      </c>
      <c r="H32" s="82" t="s">
        <v>256</v>
      </c>
      <c r="I32" s="83" t="s">
        <v>193</v>
      </c>
      <c r="J32" s="84" t="s">
        <v>164</v>
      </c>
      <c r="K32" s="224"/>
      <c r="L32" s="97"/>
    </row>
    <row r="33" spans="2:12" ht="20.25" customHeight="1" x14ac:dyDescent="0.25">
      <c r="B33" s="35">
        <v>41</v>
      </c>
      <c r="C33" s="32" t="s">
        <v>224</v>
      </c>
      <c r="D33" s="33">
        <v>403</v>
      </c>
      <c r="E33" s="34" t="s">
        <v>228</v>
      </c>
      <c r="F33" s="35">
        <v>3</v>
      </c>
      <c r="G33" s="36">
        <v>39</v>
      </c>
      <c r="H33" s="37" t="s">
        <v>258</v>
      </c>
      <c r="I33" s="38" t="s">
        <v>259</v>
      </c>
      <c r="J33" s="87" t="s">
        <v>165</v>
      </c>
      <c r="K33" s="225">
        <f>SUM(F33:F39)</f>
        <v>17</v>
      </c>
      <c r="L33" s="119"/>
    </row>
    <row r="34" spans="2:12" ht="20.25" customHeight="1" x14ac:dyDescent="0.25">
      <c r="B34" s="35">
        <v>42</v>
      </c>
      <c r="C34" s="32" t="s">
        <v>62</v>
      </c>
      <c r="D34" s="33">
        <v>421</v>
      </c>
      <c r="E34" s="34" t="s">
        <v>229</v>
      </c>
      <c r="F34" s="35">
        <v>3</v>
      </c>
      <c r="G34" s="36">
        <v>39</v>
      </c>
      <c r="H34" s="37" t="s">
        <v>257</v>
      </c>
      <c r="I34" s="38" t="s">
        <v>87</v>
      </c>
      <c r="J34" s="87" t="s">
        <v>165</v>
      </c>
      <c r="K34" s="226"/>
      <c r="L34" s="119"/>
    </row>
    <row r="35" spans="2:12" ht="20.25" customHeight="1" x14ac:dyDescent="0.25">
      <c r="B35" s="35">
        <v>43</v>
      </c>
      <c r="C35" s="32" t="s">
        <v>43</v>
      </c>
      <c r="D35" s="33">
        <v>362</v>
      </c>
      <c r="E35" s="34" t="s">
        <v>155</v>
      </c>
      <c r="F35" s="35">
        <v>2</v>
      </c>
      <c r="G35" s="36">
        <v>39</v>
      </c>
      <c r="H35" s="37" t="s">
        <v>191</v>
      </c>
      <c r="I35" s="38" t="s">
        <v>19</v>
      </c>
      <c r="J35" s="87" t="s">
        <v>165</v>
      </c>
      <c r="K35" s="226"/>
      <c r="L35" s="119"/>
    </row>
    <row r="36" spans="2:12" ht="20.25" customHeight="1" x14ac:dyDescent="0.25">
      <c r="B36" s="35">
        <v>44</v>
      </c>
      <c r="C36" s="32" t="s">
        <v>62</v>
      </c>
      <c r="D36" s="33">
        <v>452</v>
      </c>
      <c r="E36" s="34" t="s">
        <v>232</v>
      </c>
      <c r="F36" s="35">
        <v>3</v>
      </c>
      <c r="G36" s="36">
        <v>39</v>
      </c>
      <c r="H36" s="37" t="s">
        <v>254</v>
      </c>
      <c r="I36" s="38" t="s">
        <v>255</v>
      </c>
      <c r="J36" s="87" t="s">
        <v>165</v>
      </c>
      <c r="K36" s="226"/>
      <c r="L36" s="119"/>
    </row>
    <row r="37" spans="2:12" ht="20.25" customHeight="1" x14ac:dyDescent="0.25">
      <c r="B37" s="35">
        <v>45</v>
      </c>
      <c r="C37" s="32" t="s">
        <v>70</v>
      </c>
      <c r="D37" s="33">
        <v>351</v>
      </c>
      <c r="E37" s="34" t="s">
        <v>149</v>
      </c>
      <c r="F37" s="35">
        <v>2</v>
      </c>
      <c r="G37" s="36">
        <v>39</v>
      </c>
      <c r="H37" s="37" t="s">
        <v>192</v>
      </c>
      <c r="I37" s="38" t="s">
        <v>193</v>
      </c>
      <c r="J37" s="87" t="s">
        <v>165</v>
      </c>
      <c r="K37" s="226"/>
      <c r="L37" s="119"/>
    </row>
    <row r="38" spans="2:12" ht="20.25" customHeight="1" x14ac:dyDescent="0.25">
      <c r="B38" s="35">
        <v>46</v>
      </c>
      <c r="C38" s="32" t="s">
        <v>62</v>
      </c>
      <c r="D38" s="33">
        <v>403</v>
      </c>
      <c r="E38" s="34" t="s">
        <v>227</v>
      </c>
      <c r="F38" s="35">
        <v>2</v>
      </c>
      <c r="G38" s="36">
        <v>39</v>
      </c>
      <c r="H38" s="37" t="s">
        <v>441</v>
      </c>
      <c r="I38" s="38" t="s">
        <v>402</v>
      </c>
      <c r="J38" s="87" t="s">
        <v>165</v>
      </c>
      <c r="K38" s="226"/>
      <c r="L38" s="119"/>
    </row>
    <row r="39" spans="2:12" ht="20.25" customHeight="1" x14ac:dyDescent="0.25">
      <c r="B39" s="35">
        <v>47</v>
      </c>
      <c r="C39" s="32" t="s">
        <v>62</v>
      </c>
      <c r="D39" s="33">
        <v>382</v>
      </c>
      <c r="E39" s="34" t="s">
        <v>226</v>
      </c>
      <c r="F39" s="35">
        <v>2</v>
      </c>
      <c r="G39" s="36">
        <v>39</v>
      </c>
      <c r="H39" s="37" t="s">
        <v>440</v>
      </c>
      <c r="I39" s="38" t="s">
        <v>439</v>
      </c>
      <c r="J39" s="87" t="s">
        <v>165</v>
      </c>
      <c r="K39" s="238"/>
      <c r="L39" s="119"/>
    </row>
    <row r="40" spans="2:12" ht="20.25" customHeight="1" x14ac:dyDescent="0.25">
      <c r="B40" s="77">
        <v>48</v>
      </c>
      <c r="C40" s="78" t="s">
        <v>62</v>
      </c>
      <c r="D40" s="79">
        <v>411</v>
      </c>
      <c r="E40" s="80" t="s">
        <v>222</v>
      </c>
      <c r="F40" s="77">
        <v>3</v>
      </c>
      <c r="G40" s="81">
        <v>39</v>
      </c>
      <c r="H40" s="82" t="s">
        <v>445</v>
      </c>
      <c r="I40" s="83" t="s">
        <v>87</v>
      </c>
      <c r="J40" s="84" t="s">
        <v>170</v>
      </c>
      <c r="K40" s="222">
        <f>SUM(F40:F43)</f>
        <v>11</v>
      </c>
      <c r="L40" s="97"/>
    </row>
    <row r="41" spans="2:12" ht="20.25" customHeight="1" x14ac:dyDescent="0.25">
      <c r="B41" s="77">
        <v>49</v>
      </c>
      <c r="C41" s="141" t="s">
        <v>230</v>
      </c>
      <c r="D41" s="142">
        <v>414</v>
      </c>
      <c r="E41" s="88" t="s">
        <v>231</v>
      </c>
      <c r="F41" s="143">
        <v>3</v>
      </c>
      <c r="G41" s="159">
        <v>39</v>
      </c>
      <c r="H41" s="133" t="s">
        <v>446</v>
      </c>
      <c r="I41" s="134" t="s">
        <v>447</v>
      </c>
      <c r="J41" s="84" t="s">
        <v>170</v>
      </c>
      <c r="K41" s="223"/>
      <c r="L41" s="97"/>
    </row>
    <row r="42" spans="2:12" ht="20.25" customHeight="1" x14ac:dyDescent="0.25">
      <c r="B42" s="77">
        <v>50</v>
      </c>
      <c r="C42" s="78" t="s">
        <v>62</v>
      </c>
      <c r="D42" s="79">
        <v>498</v>
      </c>
      <c r="E42" s="80" t="s">
        <v>233</v>
      </c>
      <c r="F42" s="77">
        <v>2</v>
      </c>
      <c r="G42" s="81">
        <v>39</v>
      </c>
      <c r="H42" s="241" t="s">
        <v>260</v>
      </c>
      <c r="I42" s="242"/>
      <c r="J42" s="84" t="s">
        <v>170</v>
      </c>
      <c r="K42" s="223"/>
      <c r="L42" s="97"/>
    </row>
    <row r="43" spans="2:12" ht="20.25" customHeight="1" x14ac:dyDescent="0.25">
      <c r="B43" s="77">
        <v>51</v>
      </c>
      <c r="C43" s="78" t="s">
        <v>214</v>
      </c>
      <c r="D43" s="79">
        <v>495</v>
      </c>
      <c r="E43" s="80" t="s">
        <v>234</v>
      </c>
      <c r="F43" s="77">
        <v>3</v>
      </c>
      <c r="G43" s="81">
        <v>39</v>
      </c>
      <c r="H43" s="241" t="s">
        <v>260</v>
      </c>
      <c r="I43" s="242"/>
      <c r="J43" s="84" t="s">
        <v>170</v>
      </c>
      <c r="K43" s="224"/>
      <c r="L43" s="97"/>
    </row>
    <row r="44" spans="2:12" ht="21.75" customHeight="1" x14ac:dyDescent="0.25">
      <c r="B44" s="227" t="s">
        <v>27</v>
      </c>
      <c r="C44" s="228"/>
      <c r="D44" s="228"/>
      <c r="E44" s="229"/>
      <c r="F44" s="89">
        <f>SUM(F3:F43)</f>
        <v>99</v>
      </c>
      <c r="G44" s="36"/>
      <c r="H44" s="37"/>
      <c r="I44" s="38"/>
      <c r="J44" s="76"/>
      <c r="K44" s="92"/>
      <c r="L44" s="96"/>
    </row>
    <row r="45" spans="2:12" x14ac:dyDescent="0.25">
      <c r="L45" s="90"/>
    </row>
    <row r="46" spans="2:12" x14ac:dyDescent="0.25">
      <c r="L46" s="90"/>
    </row>
    <row r="47" spans="2:12" x14ac:dyDescent="0.25">
      <c r="L47" s="90"/>
    </row>
    <row r="48" spans="2:12" x14ac:dyDescent="0.25">
      <c r="L48" s="90"/>
    </row>
    <row r="49" spans="12:12" x14ac:dyDescent="0.25">
      <c r="L49" s="90"/>
    </row>
    <row r="50" spans="12:12" x14ac:dyDescent="0.25">
      <c r="L50" s="90"/>
    </row>
    <row r="51" spans="12:12" x14ac:dyDescent="0.25">
      <c r="L51" s="90"/>
    </row>
    <row r="52" spans="12:12" x14ac:dyDescent="0.25">
      <c r="L52" s="90"/>
    </row>
    <row r="53" spans="12:12" x14ac:dyDescent="0.25">
      <c r="L53" s="90"/>
    </row>
    <row r="54" spans="12:12" x14ac:dyDescent="0.25">
      <c r="L54" s="90"/>
    </row>
    <row r="55" spans="12:12" x14ac:dyDescent="0.25">
      <c r="L55" s="90"/>
    </row>
    <row r="56" spans="12:12" x14ac:dyDescent="0.25">
      <c r="L56" s="90"/>
    </row>
    <row r="57" spans="12:12" x14ac:dyDescent="0.25">
      <c r="L57" s="90"/>
    </row>
    <row r="58" spans="12:12" x14ac:dyDescent="0.25">
      <c r="L58" s="90"/>
    </row>
    <row r="59" spans="12:12" x14ac:dyDescent="0.25">
      <c r="L59" s="90"/>
    </row>
    <row r="60" spans="12:12" x14ac:dyDescent="0.25">
      <c r="L60" s="90"/>
    </row>
    <row r="61" spans="12:12" x14ac:dyDescent="0.25">
      <c r="L61" s="90"/>
    </row>
    <row r="62" spans="12:12" x14ac:dyDescent="0.25">
      <c r="L62" s="90"/>
    </row>
    <row r="63" spans="12:12" x14ac:dyDescent="0.25">
      <c r="L63" s="90"/>
    </row>
    <row r="64" spans="12:12" x14ac:dyDescent="0.25">
      <c r="L64" s="90"/>
    </row>
  </sheetData>
  <mergeCells count="11">
    <mergeCell ref="B1:L1"/>
    <mergeCell ref="C2:D2"/>
    <mergeCell ref="B44:E44"/>
    <mergeCell ref="H42:I42"/>
    <mergeCell ref="H43:I43"/>
    <mergeCell ref="K3:K11"/>
    <mergeCell ref="K12:K18"/>
    <mergeCell ref="K19:K24"/>
    <mergeCell ref="K25:K32"/>
    <mergeCell ref="K33:K39"/>
    <mergeCell ref="K40:K43"/>
  </mergeCells>
  <pageMargins left="0.2" right="0.2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C50" sqref="C50:I53"/>
    </sheetView>
  </sheetViews>
  <sheetFormatPr defaultRowHeight="15.75" x14ac:dyDescent="0.25"/>
  <cols>
    <col min="1" max="1" width="1" customWidth="1"/>
    <col min="2" max="2" width="3.33203125" customWidth="1"/>
    <col min="3" max="3" width="4" bestFit="1" customWidth="1"/>
    <col min="4" max="4" width="2.77734375" bestFit="1" customWidth="1"/>
    <col min="5" max="5" width="28.6640625" bestFit="1" customWidth="1"/>
    <col min="6" max="6" width="2.77734375" bestFit="1" customWidth="1"/>
    <col min="7" max="7" width="4.109375" customWidth="1"/>
    <col min="8" max="8" width="16.109375" bestFit="1" customWidth="1"/>
    <col min="9" max="9" width="4.88671875" bestFit="1" customWidth="1"/>
    <col min="10" max="10" width="3.88671875" bestFit="1" customWidth="1"/>
    <col min="11" max="11" width="3.88671875" customWidth="1"/>
    <col min="12" max="12" width="9.77734375" customWidth="1"/>
  </cols>
  <sheetData>
    <row r="1" spans="2:12" ht="24.75" customHeight="1" x14ac:dyDescent="0.25">
      <c r="B1" s="239" t="s">
        <v>325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2:12" ht="34.5" customHeight="1" x14ac:dyDescent="0.25">
      <c r="B2" s="71" t="s">
        <v>3</v>
      </c>
      <c r="C2" s="234" t="s">
        <v>119</v>
      </c>
      <c r="D2" s="235"/>
      <c r="E2" s="72" t="s">
        <v>120</v>
      </c>
      <c r="F2" s="71" t="s">
        <v>121</v>
      </c>
      <c r="G2" s="73" t="s">
        <v>122</v>
      </c>
      <c r="H2" s="74" t="s">
        <v>123</v>
      </c>
      <c r="I2" s="75" t="s">
        <v>124</v>
      </c>
      <c r="J2" s="72" t="s">
        <v>126</v>
      </c>
      <c r="K2" s="91" t="s">
        <v>138</v>
      </c>
      <c r="L2" s="91" t="s">
        <v>11</v>
      </c>
    </row>
    <row r="3" spans="2:12" ht="20.25" customHeight="1" x14ac:dyDescent="0.25">
      <c r="B3" s="35">
        <v>1</v>
      </c>
      <c r="C3" s="32" t="s">
        <v>14</v>
      </c>
      <c r="D3" s="33">
        <v>201</v>
      </c>
      <c r="E3" s="34" t="s">
        <v>60</v>
      </c>
      <c r="F3" s="35">
        <v>2</v>
      </c>
      <c r="G3" s="36">
        <v>29</v>
      </c>
      <c r="H3" s="37" t="s">
        <v>82</v>
      </c>
      <c r="I3" s="38" t="s">
        <v>83</v>
      </c>
      <c r="J3" s="76" t="s">
        <v>125</v>
      </c>
      <c r="K3" s="243">
        <f>SUM(F3:F12)</f>
        <v>18</v>
      </c>
      <c r="L3" s="96"/>
    </row>
    <row r="4" spans="2:12" ht="20.25" customHeight="1" x14ac:dyDescent="0.25">
      <c r="B4" s="35">
        <v>2</v>
      </c>
      <c r="C4" s="32" t="s">
        <v>23</v>
      </c>
      <c r="D4" s="33">
        <v>141</v>
      </c>
      <c r="E4" s="34" t="s">
        <v>24</v>
      </c>
      <c r="F4" s="35">
        <v>1</v>
      </c>
      <c r="G4" s="36">
        <v>29</v>
      </c>
      <c r="H4" s="37" t="s">
        <v>25</v>
      </c>
      <c r="I4" s="38" t="s">
        <v>26</v>
      </c>
      <c r="J4" s="76" t="s">
        <v>125</v>
      </c>
      <c r="K4" s="244"/>
      <c r="L4" s="96"/>
    </row>
    <row r="5" spans="2:12" ht="20.25" customHeight="1" x14ac:dyDescent="0.25">
      <c r="B5" s="35">
        <v>3</v>
      </c>
      <c r="C5" s="32" t="s">
        <v>23</v>
      </c>
      <c r="D5" s="33">
        <v>142</v>
      </c>
      <c r="E5" s="34" t="s">
        <v>61</v>
      </c>
      <c r="F5" s="35">
        <v>1</v>
      </c>
      <c r="G5" s="36">
        <v>29</v>
      </c>
      <c r="H5" s="37" t="s">
        <v>84</v>
      </c>
      <c r="I5" s="38" t="s">
        <v>85</v>
      </c>
      <c r="J5" s="76" t="s">
        <v>125</v>
      </c>
      <c r="K5" s="244"/>
      <c r="L5" s="96"/>
    </row>
    <row r="6" spans="2:12" ht="20.25" customHeight="1" x14ac:dyDescent="0.25">
      <c r="B6" s="35">
        <v>4</v>
      </c>
      <c r="C6" s="32" t="s">
        <v>73</v>
      </c>
      <c r="D6" s="33">
        <v>201</v>
      </c>
      <c r="E6" s="34" t="s">
        <v>74</v>
      </c>
      <c r="F6" s="35">
        <v>2</v>
      </c>
      <c r="G6" s="36">
        <v>29</v>
      </c>
      <c r="H6" s="37" t="s">
        <v>86</v>
      </c>
      <c r="I6" s="38" t="s">
        <v>87</v>
      </c>
      <c r="J6" s="76" t="s">
        <v>125</v>
      </c>
      <c r="K6" s="244"/>
      <c r="L6" s="96"/>
    </row>
    <row r="7" spans="2:12" ht="20.25" customHeight="1" x14ac:dyDescent="0.25">
      <c r="B7" s="35">
        <v>5</v>
      </c>
      <c r="C7" s="32" t="s">
        <v>75</v>
      </c>
      <c r="D7" s="33">
        <v>103</v>
      </c>
      <c r="E7" s="34" t="s">
        <v>76</v>
      </c>
      <c r="F7" s="35">
        <v>3</v>
      </c>
      <c r="G7" s="36">
        <v>29</v>
      </c>
      <c r="H7" s="37" t="s">
        <v>88</v>
      </c>
      <c r="I7" s="38" t="s">
        <v>89</v>
      </c>
      <c r="J7" s="76" t="s">
        <v>125</v>
      </c>
      <c r="K7" s="244"/>
      <c r="L7" s="96"/>
    </row>
    <row r="8" spans="2:12" ht="20.25" customHeight="1" x14ac:dyDescent="0.25">
      <c r="B8" s="252">
        <v>6</v>
      </c>
      <c r="C8" s="246" t="s">
        <v>77</v>
      </c>
      <c r="D8" s="248">
        <v>111</v>
      </c>
      <c r="E8" s="250" t="s">
        <v>78</v>
      </c>
      <c r="F8" s="252">
        <v>3</v>
      </c>
      <c r="G8" s="254">
        <v>29</v>
      </c>
      <c r="H8" s="44" t="s">
        <v>82</v>
      </c>
      <c r="I8" s="45" t="s">
        <v>79</v>
      </c>
      <c r="J8" s="256" t="s">
        <v>125</v>
      </c>
      <c r="K8" s="244"/>
      <c r="L8" s="96"/>
    </row>
    <row r="9" spans="2:12" ht="20.25" customHeight="1" x14ac:dyDescent="0.25">
      <c r="B9" s="253"/>
      <c r="C9" s="247"/>
      <c r="D9" s="249"/>
      <c r="E9" s="251"/>
      <c r="F9" s="253"/>
      <c r="G9" s="255"/>
      <c r="H9" s="46" t="s">
        <v>292</v>
      </c>
      <c r="I9" s="47" t="s">
        <v>80</v>
      </c>
      <c r="J9" s="257"/>
      <c r="K9" s="244"/>
      <c r="L9" s="96"/>
    </row>
    <row r="10" spans="2:12" ht="20.25" customHeight="1" x14ac:dyDescent="0.25">
      <c r="B10" s="35">
        <v>7</v>
      </c>
      <c r="C10" s="32" t="s">
        <v>43</v>
      </c>
      <c r="D10" s="33">
        <v>221</v>
      </c>
      <c r="E10" s="34" t="s">
        <v>44</v>
      </c>
      <c r="F10" s="35">
        <v>2</v>
      </c>
      <c r="G10" s="36">
        <v>29</v>
      </c>
      <c r="H10" s="37" t="s">
        <v>45</v>
      </c>
      <c r="I10" s="38" t="s">
        <v>46</v>
      </c>
      <c r="J10" s="87" t="s">
        <v>125</v>
      </c>
      <c r="K10" s="244"/>
      <c r="L10" s="96"/>
    </row>
    <row r="11" spans="2:12" ht="20.25" customHeight="1" x14ac:dyDescent="0.25">
      <c r="B11" s="35">
        <v>8</v>
      </c>
      <c r="C11" s="32" t="s">
        <v>70</v>
      </c>
      <c r="D11" s="33">
        <v>151</v>
      </c>
      <c r="E11" s="34" t="s">
        <v>71</v>
      </c>
      <c r="F11" s="35">
        <v>2</v>
      </c>
      <c r="G11" s="36">
        <v>29</v>
      </c>
      <c r="H11" s="37" t="s">
        <v>92</v>
      </c>
      <c r="I11" s="38" t="s">
        <v>93</v>
      </c>
      <c r="J11" s="87" t="s">
        <v>125</v>
      </c>
      <c r="K11" s="244"/>
      <c r="L11" s="96"/>
    </row>
    <row r="12" spans="2:12" ht="20.25" customHeight="1" x14ac:dyDescent="0.25">
      <c r="B12" s="35">
        <v>9</v>
      </c>
      <c r="C12" s="32" t="s">
        <v>64</v>
      </c>
      <c r="D12" s="33">
        <v>201</v>
      </c>
      <c r="E12" s="34" t="s">
        <v>65</v>
      </c>
      <c r="F12" s="35">
        <v>2</v>
      </c>
      <c r="G12" s="36">
        <v>29</v>
      </c>
      <c r="H12" s="37" t="s">
        <v>90</v>
      </c>
      <c r="I12" s="38" t="s">
        <v>91</v>
      </c>
      <c r="J12" s="87" t="s">
        <v>125</v>
      </c>
      <c r="K12" s="245"/>
      <c r="L12" s="96"/>
    </row>
    <row r="13" spans="2:12" ht="20.25" customHeight="1" x14ac:dyDescent="0.25">
      <c r="B13" s="77">
        <v>10</v>
      </c>
      <c r="C13" s="78" t="s">
        <v>14</v>
      </c>
      <c r="D13" s="79">
        <v>202</v>
      </c>
      <c r="E13" s="80" t="s">
        <v>201</v>
      </c>
      <c r="F13" s="77">
        <v>2</v>
      </c>
      <c r="G13" s="81">
        <v>29</v>
      </c>
      <c r="H13" s="82" t="s">
        <v>47</v>
      </c>
      <c r="I13" s="83" t="s">
        <v>48</v>
      </c>
      <c r="J13" s="84" t="s">
        <v>127</v>
      </c>
      <c r="K13" s="222">
        <f>SUM(F13:F19)</f>
        <v>19</v>
      </c>
      <c r="L13" s="97"/>
    </row>
    <row r="14" spans="2:12" ht="20.25" customHeight="1" x14ac:dyDescent="0.25">
      <c r="B14" s="77">
        <v>11</v>
      </c>
      <c r="C14" s="78" t="s">
        <v>99</v>
      </c>
      <c r="D14" s="79">
        <v>201</v>
      </c>
      <c r="E14" s="80" t="s">
        <v>135</v>
      </c>
      <c r="F14" s="77">
        <v>3</v>
      </c>
      <c r="G14" s="81">
        <v>29</v>
      </c>
      <c r="H14" s="82" t="s">
        <v>175</v>
      </c>
      <c r="I14" s="83" t="s">
        <v>176</v>
      </c>
      <c r="J14" s="84" t="s">
        <v>127</v>
      </c>
      <c r="K14" s="223"/>
      <c r="L14" s="97"/>
    </row>
    <row r="15" spans="2:12" ht="20.25" customHeight="1" x14ac:dyDescent="0.25">
      <c r="B15" s="77">
        <v>12</v>
      </c>
      <c r="C15" s="78" t="s">
        <v>73</v>
      </c>
      <c r="D15" s="79">
        <v>202</v>
      </c>
      <c r="E15" s="80" t="s">
        <v>261</v>
      </c>
      <c r="F15" s="77">
        <v>2</v>
      </c>
      <c r="G15" s="81">
        <v>29</v>
      </c>
      <c r="H15" s="82" t="s">
        <v>86</v>
      </c>
      <c r="I15" s="83" t="s">
        <v>87</v>
      </c>
      <c r="J15" s="84" t="s">
        <v>127</v>
      </c>
      <c r="K15" s="223"/>
      <c r="L15" s="97"/>
    </row>
    <row r="16" spans="2:12" ht="20.25" customHeight="1" x14ac:dyDescent="0.25">
      <c r="B16" s="77">
        <v>13</v>
      </c>
      <c r="C16" s="78" t="s">
        <v>262</v>
      </c>
      <c r="D16" s="79">
        <v>201</v>
      </c>
      <c r="E16" s="80" t="s">
        <v>263</v>
      </c>
      <c r="F16" s="77">
        <v>3</v>
      </c>
      <c r="G16" s="81">
        <v>29</v>
      </c>
      <c r="H16" s="82" t="s">
        <v>279</v>
      </c>
      <c r="I16" s="83" t="s">
        <v>243</v>
      </c>
      <c r="J16" s="84" t="s">
        <v>127</v>
      </c>
      <c r="K16" s="223"/>
      <c r="L16" s="97"/>
    </row>
    <row r="17" spans="2:12" ht="20.25" customHeight="1" x14ac:dyDescent="0.25">
      <c r="B17" s="77">
        <v>14</v>
      </c>
      <c r="C17" s="78" t="s">
        <v>43</v>
      </c>
      <c r="D17" s="79">
        <v>222</v>
      </c>
      <c r="E17" s="80" t="s">
        <v>132</v>
      </c>
      <c r="F17" s="77">
        <v>2</v>
      </c>
      <c r="G17" s="81">
        <v>29</v>
      </c>
      <c r="H17" s="82" t="s">
        <v>45</v>
      </c>
      <c r="I17" s="83" t="s">
        <v>46</v>
      </c>
      <c r="J17" s="84" t="s">
        <v>127</v>
      </c>
      <c r="K17" s="223"/>
      <c r="L17" s="97"/>
    </row>
    <row r="18" spans="2:12" ht="20.25" customHeight="1" x14ac:dyDescent="0.25">
      <c r="B18" s="77">
        <v>15</v>
      </c>
      <c r="C18" s="78" t="s">
        <v>75</v>
      </c>
      <c r="D18" s="79">
        <v>104</v>
      </c>
      <c r="E18" s="80" t="s">
        <v>98</v>
      </c>
      <c r="F18" s="77">
        <v>4</v>
      </c>
      <c r="G18" s="81">
        <v>29</v>
      </c>
      <c r="H18" s="82" t="s">
        <v>88</v>
      </c>
      <c r="I18" s="83" t="s">
        <v>89</v>
      </c>
      <c r="J18" s="84" t="s">
        <v>127</v>
      </c>
      <c r="K18" s="223"/>
      <c r="L18" s="97"/>
    </row>
    <row r="19" spans="2:12" ht="20.25" customHeight="1" x14ac:dyDescent="0.25">
      <c r="B19" s="77">
        <v>16</v>
      </c>
      <c r="C19" s="78" t="s">
        <v>73</v>
      </c>
      <c r="D19" s="79">
        <v>211</v>
      </c>
      <c r="E19" s="80" t="s">
        <v>264</v>
      </c>
      <c r="F19" s="77">
        <v>3</v>
      </c>
      <c r="G19" s="81">
        <v>29</v>
      </c>
      <c r="H19" s="82" t="s">
        <v>267</v>
      </c>
      <c r="I19" s="83" t="s">
        <v>268</v>
      </c>
      <c r="J19" s="84" t="s">
        <v>127</v>
      </c>
      <c r="K19" s="224"/>
      <c r="L19" s="97"/>
    </row>
    <row r="20" spans="2:12" ht="20.25" customHeight="1" x14ac:dyDescent="0.25">
      <c r="B20" s="35">
        <v>17</v>
      </c>
      <c r="C20" s="32" t="s">
        <v>14</v>
      </c>
      <c r="D20" s="33">
        <v>301</v>
      </c>
      <c r="E20" s="34" t="s">
        <v>207</v>
      </c>
      <c r="F20" s="35">
        <v>2</v>
      </c>
      <c r="G20" s="36">
        <v>29</v>
      </c>
      <c r="H20" s="37" t="s">
        <v>82</v>
      </c>
      <c r="I20" s="38" t="s">
        <v>83</v>
      </c>
      <c r="J20" s="87" t="s">
        <v>146</v>
      </c>
      <c r="K20" s="243">
        <f>SUM(F20:F26)</f>
        <v>17</v>
      </c>
      <c r="L20" s="96"/>
    </row>
    <row r="21" spans="2:12" ht="20.25" customHeight="1" x14ac:dyDescent="0.25">
      <c r="B21" s="35">
        <v>18</v>
      </c>
      <c r="C21" s="32" t="s">
        <v>230</v>
      </c>
      <c r="D21" s="33">
        <v>342</v>
      </c>
      <c r="E21" s="34" t="s">
        <v>283</v>
      </c>
      <c r="F21" s="35">
        <v>3</v>
      </c>
      <c r="G21" s="36">
        <v>29</v>
      </c>
      <c r="H21" s="37" t="s">
        <v>290</v>
      </c>
      <c r="I21" s="38" t="s">
        <v>291</v>
      </c>
      <c r="J21" s="87" t="s">
        <v>146</v>
      </c>
      <c r="K21" s="244"/>
      <c r="L21" s="96"/>
    </row>
    <row r="22" spans="2:12" ht="20.25" customHeight="1" x14ac:dyDescent="0.25">
      <c r="B22" s="35">
        <v>19</v>
      </c>
      <c r="C22" s="32" t="s">
        <v>73</v>
      </c>
      <c r="D22" s="33">
        <v>212</v>
      </c>
      <c r="E22" s="34" t="s">
        <v>273</v>
      </c>
      <c r="F22" s="35">
        <v>2</v>
      </c>
      <c r="G22" s="36">
        <v>29</v>
      </c>
      <c r="H22" s="37" t="s">
        <v>389</v>
      </c>
      <c r="I22" s="38" t="s">
        <v>268</v>
      </c>
      <c r="J22" s="87" t="s">
        <v>146</v>
      </c>
      <c r="K22" s="244"/>
      <c r="L22" s="96"/>
    </row>
    <row r="23" spans="2:12" ht="20.25" customHeight="1" x14ac:dyDescent="0.25">
      <c r="B23" s="35">
        <v>20</v>
      </c>
      <c r="C23" s="32" t="s">
        <v>70</v>
      </c>
      <c r="D23" s="33">
        <v>351</v>
      </c>
      <c r="E23" s="34" t="s">
        <v>149</v>
      </c>
      <c r="F23" s="35">
        <v>2</v>
      </c>
      <c r="G23" s="36">
        <v>29</v>
      </c>
      <c r="H23" s="37" t="s">
        <v>192</v>
      </c>
      <c r="I23" s="38" t="s">
        <v>193</v>
      </c>
      <c r="J23" s="87" t="s">
        <v>165</v>
      </c>
      <c r="K23" s="244"/>
      <c r="L23" s="96"/>
    </row>
    <row r="24" spans="2:12" ht="20.25" customHeight="1" x14ac:dyDescent="0.25">
      <c r="B24" s="35">
        <v>21</v>
      </c>
      <c r="C24" s="32" t="s">
        <v>73</v>
      </c>
      <c r="D24" s="33">
        <v>306</v>
      </c>
      <c r="E24" s="34" t="s">
        <v>276</v>
      </c>
      <c r="F24" s="35">
        <v>4</v>
      </c>
      <c r="G24" s="36">
        <v>29</v>
      </c>
      <c r="H24" s="37" t="s">
        <v>265</v>
      </c>
      <c r="I24" s="38" t="s">
        <v>266</v>
      </c>
      <c r="J24" s="87" t="s">
        <v>146</v>
      </c>
      <c r="K24" s="244"/>
      <c r="L24" s="96"/>
    </row>
    <row r="25" spans="2:12" ht="20.25" customHeight="1" x14ac:dyDescent="0.25">
      <c r="B25" s="35">
        <v>22</v>
      </c>
      <c r="C25" s="32" t="s">
        <v>77</v>
      </c>
      <c r="D25" s="33">
        <v>376</v>
      </c>
      <c r="E25" s="34" t="s">
        <v>277</v>
      </c>
      <c r="F25" s="35">
        <v>3</v>
      </c>
      <c r="G25" s="36">
        <v>29</v>
      </c>
      <c r="H25" s="37" t="s">
        <v>280</v>
      </c>
      <c r="I25" s="38" t="s">
        <v>281</v>
      </c>
      <c r="J25" s="87" t="s">
        <v>146</v>
      </c>
      <c r="K25" s="244"/>
      <c r="L25" s="96"/>
    </row>
    <row r="26" spans="2:12" ht="20.25" customHeight="1" x14ac:dyDescent="0.25">
      <c r="B26" s="35">
        <v>23</v>
      </c>
      <c r="C26" s="122" t="s">
        <v>77</v>
      </c>
      <c r="D26" s="123">
        <v>377</v>
      </c>
      <c r="E26" s="124" t="s">
        <v>278</v>
      </c>
      <c r="F26" s="125">
        <v>1</v>
      </c>
      <c r="G26" s="126">
        <v>29</v>
      </c>
      <c r="H26" s="110" t="s">
        <v>280</v>
      </c>
      <c r="I26" s="111" t="s">
        <v>281</v>
      </c>
      <c r="J26" s="87" t="s">
        <v>146</v>
      </c>
      <c r="K26" s="245"/>
      <c r="L26" s="96"/>
    </row>
    <row r="27" spans="2:12" ht="20.25" customHeight="1" x14ac:dyDescent="0.25">
      <c r="B27" s="77">
        <v>24</v>
      </c>
      <c r="C27" s="78" t="s">
        <v>14</v>
      </c>
      <c r="D27" s="79">
        <v>302</v>
      </c>
      <c r="E27" s="80" t="s">
        <v>216</v>
      </c>
      <c r="F27" s="77">
        <v>2</v>
      </c>
      <c r="G27" s="81">
        <v>29</v>
      </c>
      <c r="H27" s="82" t="s">
        <v>181</v>
      </c>
      <c r="I27" s="83" t="s">
        <v>52</v>
      </c>
      <c r="J27" s="84" t="s">
        <v>164</v>
      </c>
      <c r="K27" s="222">
        <f>SUM(F27:F34)</f>
        <v>17</v>
      </c>
      <c r="L27" s="145">
        <v>46011</v>
      </c>
    </row>
    <row r="28" spans="2:12" ht="20.25" customHeight="1" x14ac:dyDescent="0.25">
      <c r="B28" s="77">
        <v>25</v>
      </c>
      <c r="C28" s="78" t="s">
        <v>73</v>
      </c>
      <c r="D28" s="79">
        <v>316</v>
      </c>
      <c r="E28" s="80" t="s">
        <v>282</v>
      </c>
      <c r="F28" s="77">
        <v>3</v>
      </c>
      <c r="G28" s="81">
        <v>29</v>
      </c>
      <c r="H28" s="82" t="s">
        <v>292</v>
      </c>
      <c r="I28" s="83" t="s">
        <v>80</v>
      </c>
      <c r="J28" s="84" t="s">
        <v>164</v>
      </c>
      <c r="K28" s="223"/>
      <c r="L28" s="145">
        <v>46011</v>
      </c>
    </row>
    <row r="29" spans="2:12" ht="20.25" customHeight="1" x14ac:dyDescent="0.25">
      <c r="B29" s="77">
        <v>26</v>
      </c>
      <c r="C29" s="78" t="s">
        <v>284</v>
      </c>
      <c r="D29" s="79">
        <v>392</v>
      </c>
      <c r="E29" s="80" t="s">
        <v>285</v>
      </c>
      <c r="F29" s="77">
        <v>3</v>
      </c>
      <c r="G29" s="81">
        <v>29</v>
      </c>
      <c r="H29" s="82" t="s">
        <v>293</v>
      </c>
      <c r="I29" s="83" t="s">
        <v>52</v>
      </c>
      <c r="J29" s="84" t="s">
        <v>164</v>
      </c>
      <c r="K29" s="223"/>
      <c r="L29" s="145">
        <v>46011</v>
      </c>
    </row>
    <row r="30" spans="2:12" ht="20.25" customHeight="1" x14ac:dyDescent="0.25">
      <c r="B30" s="77">
        <v>27</v>
      </c>
      <c r="C30" s="78" t="s">
        <v>77</v>
      </c>
      <c r="D30" s="79">
        <v>378</v>
      </c>
      <c r="E30" s="80" t="s">
        <v>286</v>
      </c>
      <c r="F30" s="77">
        <v>2</v>
      </c>
      <c r="G30" s="81">
        <v>29</v>
      </c>
      <c r="H30" s="82" t="s">
        <v>290</v>
      </c>
      <c r="I30" s="83" t="s">
        <v>291</v>
      </c>
      <c r="J30" s="84" t="s">
        <v>164</v>
      </c>
      <c r="K30" s="223"/>
      <c r="L30" s="145">
        <v>46011</v>
      </c>
    </row>
    <row r="31" spans="2:12" ht="20.25" customHeight="1" x14ac:dyDescent="0.25">
      <c r="B31" s="77">
        <v>28</v>
      </c>
      <c r="C31" s="78" t="s">
        <v>43</v>
      </c>
      <c r="D31" s="79">
        <v>362</v>
      </c>
      <c r="E31" s="80" t="s">
        <v>155</v>
      </c>
      <c r="F31" s="77">
        <v>2</v>
      </c>
      <c r="G31" s="81">
        <v>29</v>
      </c>
      <c r="H31" s="82" t="s">
        <v>191</v>
      </c>
      <c r="I31" s="83" t="s">
        <v>19</v>
      </c>
      <c r="J31" s="84" t="s">
        <v>164</v>
      </c>
      <c r="K31" s="223"/>
      <c r="L31" s="145">
        <v>46011</v>
      </c>
    </row>
    <row r="32" spans="2:12" ht="20.25" customHeight="1" x14ac:dyDescent="0.25">
      <c r="B32" s="77">
        <v>29</v>
      </c>
      <c r="C32" s="78" t="s">
        <v>77</v>
      </c>
      <c r="D32" s="79">
        <v>403</v>
      </c>
      <c r="E32" s="80" t="s">
        <v>287</v>
      </c>
      <c r="F32" s="77">
        <v>2</v>
      </c>
      <c r="G32" s="81">
        <v>29</v>
      </c>
      <c r="H32" s="82" t="s">
        <v>294</v>
      </c>
      <c r="I32" s="83" t="s">
        <v>295</v>
      </c>
      <c r="J32" s="84" t="s">
        <v>164</v>
      </c>
      <c r="K32" s="223"/>
      <c r="L32" s="145">
        <v>46011</v>
      </c>
    </row>
    <row r="33" spans="2:12" ht="20.25" customHeight="1" x14ac:dyDescent="0.25">
      <c r="B33" s="77">
        <v>30</v>
      </c>
      <c r="C33" s="78" t="s">
        <v>77</v>
      </c>
      <c r="D33" s="79">
        <v>321</v>
      </c>
      <c r="E33" s="80" t="s">
        <v>288</v>
      </c>
      <c r="F33" s="77">
        <v>2</v>
      </c>
      <c r="G33" s="81">
        <v>29</v>
      </c>
      <c r="H33" s="82" t="s">
        <v>296</v>
      </c>
      <c r="I33" s="83" t="s">
        <v>297</v>
      </c>
      <c r="J33" s="84" t="s">
        <v>164</v>
      </c>
      <c r="K33" s="223"/>
      <c r="L33" s="145">
        <v>46011</v>
      </c>
    </row>
    <row r="34" spans="2:12" ht="20.25" customHeight="1" x14ac:dyDescent="0.25">
      <c r="B34" s="77">
        <v>31</v>
      </c>
      <c r="C34" s="78" t="s">
        <v>77</v>
      </c>
      <c r="D34" s="79">
        <v>322</v>
      </c>
      <c r="E34" s="80" t="s">
        <v>289</v>
      </c>
      <c r="F34" s="77">
        <v>1</v>
      </c>
      <c r="G34" s="81">
        <v>29</v>
      </c>
      <c r="H34" s="82" t="s">
        <v>296</v>
      </c>
      <c r="I34" s="83" t="s">
        <v>297</v>
      </c>
      <c r="J34" s="84" t="s">
        <v>164</v>
      </c>
      <c r="K34" s="224"/>
      <c r="L34" s="145">
        <v>46011</v>
      </c>
    </row>
    <row r="35" spans="2:12" ht="20.25" customHeight="1" x14ac:dyDescent="0.25">
      <c r="B35" s="35">
        <v>33</v>
      </c>
      <c r="C35" s="32" t="s">
        <v>77</v>
      </c>
      <c r="D35" s="33">
        <v>404</v>
      </c>
      <c r="E35" s="34" t="s">
        <v>298</v>
      </c>
      <c r="F35" s="35">
        <v>2</v>
      </c>
      <c r="G35" s="36">
        <v>29</v>
      </c>
      <c r="H35" s="37" t="s">
        <v>294</v>
      </c>
      <c r="I35" s="38" t="s">
        <v>295</v>
      </c>
      <c r="J35" s="87" t="s">
        <v>165</v>
      </c>
      <c r="K35" s="225">
        <f>SUM(F35:F44)</f>
        <v>16</v>
      </c>
      <c r="L35" s="146"/>
    </row>
    <row r="36" spans="2:12" ht="20.25" customHeight="1" x14ac:dyDescent="0.25">
      <c r="B36" s="35">
        <v>34</v>
      </c>
      <c r="C36" s="32" t="s">
        <v>70</v>
      </c>
      <c r="D36" s="33">
        <v>361</v>
      </c>
      <c r="E36" s="34" t="s">
        <v>166</v>
      </c>
      <c r="F36" s="35">
        <v>2</v>
      </c>
      <c r="G36" s="36">
        <v>29</v>
      </c>
      <c r="H36" s="37" t="s">
        <v>198</v>
      </c>
      <c r="I36" s="38" t="s">
        <v>199</v>
      </c>
      <c r="J36" s="87" t="s">
        <v>165</v>
      </c>
      <c r="K36" s="226"/>
      <c r="L36" s="119"/>
    </row>
    <row r="37" spans="2:12" ht="20.25" customHeight="1" x14ac:dyDescent="0.25">
      <c r="B37" s="35">
        <v>35</v>
      </c>
      <c r="C37" s="32" t="s">
        <v>77</v>
      </c>
      <c r="D37" s="33">
        <v>323</v>
      </c>
      <c r="E37" s="34" t="s">
        <v>299</v>
      </c>
      <c r="F37" s="35">
        <v>2</v>
      </c>
      <c r="G37" s="36">
        <v>29</v>
      </c>
      <c r="H37" s="37" t="s">
        <v>280</v>
      </c>
      <c r="I37" s="38" t="s">
        <v>281</v>
      </c>
      <c r="J37" s="87" t="s">
        <v>165</v>
      </c>
      <c r="K37" s="226"/>
      <c r="L37" s="119"/>
    </row>
    <row r="38" spans="2:12" ht="20.25" customHeight="1" x14ac:dyDescent="0.25">
      <c r="B38" s="35">
        <v>36</v>
      </c>
      <c r="C38" s="122" t="s">
        <v>77</v>
      </c>
      <c r="D38" s="123">
        <v>324</v>
      </c>
      <c r="E38" s="124" t="s">
        <v>300</v>
      </c>
      <c r="F38" s="125">
        <v>1</v>
      </c>
      <c r="G38" s="126">
        <v>29</v>
      </c>
      <c r="H38" s="110" t="s">
        <v>280</v>
      </c>
      <c r="I38" s="111" t="s">
        <v>281</v>
      </c>
      <c r="J38" s="87" t="s">
        <v>165</v>
      </c>
      <c r="K38" s="226"/>
      <c r="L38" s="119"/>
    </row>
    <row r="39" spans="2:12" ht="20.25" customHeight="1" x14ac:dyDescent="0.25">
      <c r="B39" s="35">
        <v>37</v>
      </c>
      <c r="C39" s="122" t="s">
        <v>77</v>
      </c>
      <c r="D39" s="123">
        <v>435</v>
      </c>
      <c r="E39" s="124" t="s">
        <v>308</v>
      </c>
      <c r="F39" s="125">
        <v>1</v>
      </c>
      <c r="G39" s="126">
        <v>29</v>
      </c>
      <c r="H39" s="110" t="s">
        <v>296</v>
      </c>
      <c r="I39" s="111" t="s">
        <v>297</v>
      </c>
      <c r="J39" s="87" t="s">
        <v>165</v>
      </c>
      <c r="K39" s="226"/>
      <c r="L39" s="96"/>
    </row>
    <row r="40" spans="2:12" ht="20.25" customHeight="1" x14ac:dyDescent="0.25">
      <c r="B40" s="35">
        <v>38</v>
      </c>
      <c r="C40" s="32" t="s">
        <v>77</v>
      </c>
      <c r="D40" s="33">
        <v>428</v>
      </c>
      <c r="E40" s="34" t="s">
        <v>302</v>
      </c>
      <c r="F40" s="35">
        <v>2</v>
      </c>
      <c r="G40" s="36">
        <v>29</v>
      </c>
      <c r="H40" s="37" t="s">
        <v>326</v>
      </c>
      <c r="I40" s="38" t="s">
        <v>291</v>
      </c>
      <c r="J40" s="87" t="s">
        <v>165</v>
      </c>
      <c r="K40" s="226"/>
      <c r="L40" s="119"/>
    </row>
    <row r="41" spans="2:12" ht="20.25" customHeight="1" x14ac:dyDescent="0.25">
      <c r="B41" s="35">
        <v>39</v>
      </c>
      <c r="C41" s="122" t="s">
        <v>77</v>
      </c>
      <c r="D41" s="123">
        <v>429</v>
      </c>
      <c r="E41" s="124" t="s">
        <v>314</v>
      </c>
      <c r="F41" s="125">
        <v>1</v>
      </c>
      <c r="G41" s="126">
        <v>29</v>
      </c>
      <c r="H41" s="110" t="s">
        <v>326</v>
      </c>
      <c r="I41" s="111" t="s">
        <v>291</v>
      </c>
      <c r="J41" s="87" t="s">
        <v>165</v>
      </c>
      <c r="K41" s="226"/>
      <c r="L41" s="119"/>
    </row>
    <row r="42" spans="2:12" ht="20.25" customHeight="1" x14ac:dyDescent="0.25">
      <c r="B42" s="35">
        <v>40</v>
      </c>
      <c r="C42" s="32" t="s">
        <v>77</v>
      </c>
      <c r="D42" s="33">
        <v>426</v>
      </c>
      <c r="E42" s="34" t="s">
        <v>303</v>
      </c>
      <c r="F42" s="35">
        <v>2</v>
      </c>
      <c r="G42" s="36">
        <v>29</v>
      </c>
      <c r="H42" s="37" t="s">
        <v>267</v>
      </c>
      <c r="I42" s="38" t="s">
        <v>268</v>
      </c>
      <c r="J42" s="87" t="s">
        <v>165</v>
      </c>
      <c r="K42" s="226"/>
      <c r="L42" s="119"/>
    </row>
    <row r="43" spans="2:12" ht="20.25" customHeight="1" x14ac:dyDescent="0.25">
      <c r="B43" s="35">
        <v>41</v>
      </c>
      <c r="C43" s="122" t="s">
        <v>77</v>
      </c>
      <c r="D43" s="123">
        <v>427</v>
      </c>
      <c r="E43" s="124" t="s">
        <v>304</v>
      </c>
      <c r="F43" s="125">
        <v>1</v>
      </c>
      <c r="G43" s="126">
        <v>29</v>
      </c>
      <c r="H43" s="110" t="s">
        <v>267</v>
      </c>
      <c r="I43" s="111" t="s">
        <v>268</v>
      </c>
      <c r="J43" s="127" t="s">
        <v>165</v>
      </c>
      <c r="K43" s="226"/>
      <c r="L43" s="119"/>
    </row>
    <row r="44" spans="2:12" ht="20.25" customHeight="1" x14ac:dyDescent="0.25">
      <c r="B44" s="35">
        <v>42</v>
      </c>
      <c r="C44" s="32" t="s">
        <v>209</v>
      </c>
      <c r="D44" s="33">
        <v>441</v>
      </c>
      <c r="E44" s="34" t="s">
        <v>307</v>
      </c>
      <c r="F44" s="35">
        <v>2</v>
      </c>
      <c r="G44" s="36">
        <v>29</v>
      </c>
      <c r="H44" s="37" t="s">
        <v>82</v>
      </c>
      <c r="I44" s="38" t="s">
        <v>79</v>
      </c>
      <c r="J44" s="127" t="s">
        <v>165</v>
      </c>
      <c r="K44" s="226"/>
      <c r="L44" s="119"/>
    </row>
    <row r="45" spans="2:12" ht="20.25" customHeight="1" x14ac:dyDescent="0.25">
      <c r="B45" s="77">
        <v>43</v>
      </c>
      <c r="C45" s="115" t="s">
        <v>274</v>
      </c>
      <c r="D45" s="116">
        <v>291</v>
      </c>
      <c r="E45" s="117" t="s">
        <v>275</v>
      </c>
      <c r="F45" s="118">
        <v>3</v>
      </c>
      <c r="G45" s="136">
        <v>29</v>
      </c>
      <c r="H45" s="113" t="s">
        <v>397</v>
      </c>
      <c r="I45" s="114" t="s">
        <v>398</v>
      </c>
      <c r="J45" s="84" t="s">
        <v>165</v>
      </c>
      <c r="K45" s="152"/>
      <c r="L45" s="97"/>
    </row>
    <row r="46" spans="2:12" ht="20.25" customHeight="1" x14ac:dyDescent="0.25">
      <c r="B46" s="77">
        <v>44</v>
      </c>
      <c r="C46" s="78" t="s">
        <v>77</v>
      </c>
      <c r="D46" s="79">
        <v>433</v>
      </c>
      <c r="E46" s="80" t="s">
        <v>315</v>
      </c>
      <c r="F46" s="77">
        <v>3</v>
      </c>
      <c r="G46" s="81">
        <v>29</v>
      </c>
      <c r="H46" s="82" t="s">
        <v>379</v>
      </c>
      <c r="I46" s="83" t="s">
        <v>380</v>
      </c>
      <c r="J46" s="84" t="s">
        <v>170</v>
      </c>
      <c r="K46" s="156"/>
      <c r="L46" s="97"/>
    </row>
    <row r="47" spans="2:12" ht="20.25" customHeight="1" x14ac:dyDescent="0.25">
      <c r="B47" s="77">
        <v>45</v>
      </c>
      <c r="C47" s="128" t="s">
        <v>77</v>
      </c>
      <c r="D47" s="129">
        <v>434</v>
      </c>
      <c r="E47" s="130" t="s">
        <v>316</v>
      </c>
      <c r="F47" s="131">
        <v>1</v>
      </c>
      <c r="G47" s="132">
        <v>29</v>
      </c>
      <c r="H47" s="133" t="s">
        <v>379</v>
      </c>
      <c r="I47" s="134" t="s">
        <v>380</v>
      </c>
      <c r="J47" s="135" t="s">
        <v>170</v>
      </c>
      <c r="K47" s="156"/>
      <c r="L47" s="97"/>
    </row>
    <row r="48" spans="2:12" ht="20.25" customHeight="1" x14ac:dyDescent="0.25">
      <c r="B48" s="77">
        <v>46</v>
      </c>
      <c r="C48" s="78" t="s">
        <v>77</v>
      </c>
      <c r="D48" s="79">
        <v>431</v>
      </c>
      <c r="E48" s="80" t="s">
        <v>306</v>
      </c>
      <c r="F48" s="77">
        <v>3</v>
      </c>
      <c r="G48" s="81">
        <v>29</v>
      </c>
      <c r="H48" s="82" t="s">
        <v>294</v>
      </c>
      <c r="I48" s="83" t="s">
        <v>295</v>
      </c>
      <c r="J48" s="84" t="s">
        <v>170</v>
      </c>
      <c r="K48" s="156"/>
      <c r="L48" s="97"/>
    </row>
    <row r="49" spans="2:12" ht="20.25" customHeight="1" x14ac:dyDescent="0.25">
      <c r="B49" s="77">
        <v>47</v>
      </c>
      <c r="C49" s="128" t="s">
        <v>77</v>
      </c>
      <c r="D49" s="129">
        <v>432</v>
      </c>
      <c r="E49" s="130" t="s">
        <v>305</v>
      </c>
      <c r="F49" s="131">
        <v>1</v>
      </c>
      <c r="G49" s="132">
        <v>29</v>
      </c>
      <c r="H49" s="133" t="s">
        <v>294</v>
      </c>
      <c r="I49" s="134" t="s">
        <v>295</v>
      </c>
      <c r="J49" s="135" t="s">
        <v>170</v>
      </c>
      <c r="K49" s="156"/>
      <c r="L49" s="97"/>
    </row>
    <row r="50" spans="2:12" ht="20.25" customHeight="1" x14ac:dyDescent="0.25">
      <c r="B50" s="77">
        <v>48</v>
      </c>
      <c r="C50" s="115" t="s">
        <v>77</v>
      </c>
      <c r="D50" s="116">
        <v>480</v>
      </c>
      <c r="E50" s="117" t="s">
        <v>301</v>
      </c>
      <c r="F50" s="118">
        <v>1</v>
      </c>
      <c r="G50" s="136">
        <v>29</v>
      </c>
      <c r="H50" s="113" t="s">
        <v>389</v>
      </c>
      <c r="I50" s="114" t="s">
        <v>268</v>
      </c>
      <c r="J50" s="84" t="s">
        <v>170</v>
      </c>
      <c r="K50" s="156"/>
      <c r="L50" s="137"/>
    </row>
    <row r="51" spans="2:12" ht="20.25" customHeight="1" x14ac:dyDescent="0.25">
      <c r="B51" s="77">
        <v>49</v>
      </c>
      <c r="C51" s="115" t="s">
        <v>77</v>
      </c>
      <c r="D51" s="116">
        <v>341</v>
      </c>
      <c r="E51" s="117" t="s">
        <v>309</v>
      </c>
      <c r="F51" s="118">
        <v>2</v>
      </c>
      <c r="G51" s="136">
        <v>29</v>
      </c>
      <c r="H51" s="113" t="s">
        <v>458</v>
      </c>
      <c r="I51" s="114" t="s">
        <v>459</v>
      </c>
      <c r="J51" s="138" t="s">
        <v>170</v>
      </c>
      <c r="K51" s="156"/>
      <c r="L51" s="97"/>
    </row>
    <row r="52" spans="2:12" ht="20.25" customHeight="1" x14ac:dyDescent="0.25">
      <c r="B52" s="77">
        <v>50</v>
      </c>
      <c r="C52" s="115" t="s">
        <v>77</v>
      </c>
      <c r="D52" s="116">
        <v>450</v>
      </c>
      <c r="E52" s="117" t="s">
        <v>310</v>
      </c>
      <c r="F52" s="118">
        <v>2</v>
      </c>
      <c r="G52" s="136">
        <v>29</v>
      </c>
      <c r="H52" s="113" t="s">
        <v>294</v>
      </c>
      <c r="I52" s="114" t="s">
        <v>295</v>
      </c>
      <c r="J52" s="138" t="s">
        <v>170</v>
      </c>
      <c r="K52" s="156"/>
      <c r="L52" s="97"/>
    </row>
    <row r="53" spans="2:12" ht="20.25" customHeight="1" x14ac:dyDescent="0.25">
      <c r="B53" s="77">
        <v>51</v>
      </c>
      <c r="C53" s="115" t="s">
        <v>77</v>
      </c>
      <c r="D53" s="116">
        <v>211</v>
      </c>
      <c r="E53" s="117" t="s">
        <v>313</v>
      </c>
      <c r="F53" s="118">
        <v>2</v>
      </c>
      <c r="G53" s="136">
        <v>29</v>
      </c>
      <c r="H53" s="113" t="s">
        <v>296</v>
      </c>
      <c r="I53" s="114" t="s">
        <v>297</v>
      </c>
      <c r="J53" s="138" t="s">
        <v>170</v>
      </c>
      <c r="K53" s="157"/>
      <c r="L53" s="97"/>
    </row>
    <row r="54" spans="2:12" ht="20.25" customHeight="1" x14ac:dyDescent="0.25">
      <c r="B54" s="35">
        <v>52</v>
      </c>
      <c r="C54" s="98" t="s">
        <v>14</v>
      </c>
      <c r="D54" s="99">
        <v>330</v>
      </c>
      <c r="E54" s="100" t="s">
        <v>311</v>
      </c>
      <c r="F54" s="101">
        <v>2</v>
      </c>
      <c r="G54" s="102">
        <v>29</v>
      </c>
      <c r="H54" s="103" t="s">
        <v>390</v>
      </c>
      <c r="I54" s="104" t="s">
        <v>391</v>
      </c>
      <c r="J54" s="139" t="s">
        <v>323</v>
      </c>
      <c r="K54" s="225">
        <f>SUM(F54:F61)</f>
        <v>15</v>
      </c>
      <c r="L54" s="140"/>
    </row>
    <row r="55" spans="2:12" ht="20.25" customHeight="1" x14ac:dyDescent="0.25">
      <c r="B55" s="35">
        <v>53</v>
      </c>
      <c r="C55" s="98" t="s">
        <v>262</v>
      </c>
      <c r="D55" s="99">
        <v>341</v>
      </c>
      <c r="E55" s="100" t="s">
        <v>317</v>
      </c>
      <c r="F55" s="101">
        <v>2</v>
      </c>
      <c r="G55" s="102">
        <v>29</v>
      </c>
      <c r="H55" s="103" t="s">
        <v>392</v>
      </c>
      <c r="I55" s="104" t="s">
        <v>243</v>
      </c>
      <c r="J55" s="139" t="s">
        <v>323</v>
      </c>
      <c r="K55" s="226"/>
      <c r="L55" s="96"/>
    </row>
    <row r="56" spans="2:12" ht="20.25" customHeight="1" x14ac:dyDescent="0.25">
      <c r="B56" s="35">
        <v>54</v>
      </c>
      <c r="C56" s="98" t="s">
        <v>77</v>
      </c>
      <c r="D56" s="99">
        <v>441</v>
      </c>
      <c r="E56" s="100" t="s">
        <v>318</v>
      </c>
      <c r="F56" s="101">
        <v>2</v>
      </c>
      <c r="G56" s="102">
        <v>29</v>
      </c>
      <c r="H56" s="103" t="s">
        <v>393</v>
      </c>
      <c r="I56" s="104" t="s">
        <v>394</v>
      </c>
      <c r="J56" s="139" t="s">
        <v>323</v>
      </c>
      <c r="K56" s="226"/>
      <c r="L56" s="96"/>
    </row>
    <row r="57" spans="2:12" ht="20.25" customHeight="1" x14ac:dyDescent="0.25">
      <c r="B57" s="35">
        <v>55</v>
      </c>
      <c r="C57" s="98" t="s">
        <v>209</v>
      </c>
      <c r="D57" s="99">
        <v>442</v>
      </c>
      <c r="E57" s="100" t="s">
        <v>319</v>
      </c>
      <c r="F57" s="101">
        <v>2</v>
      </c>
      <c r="G57" s="102">
        <v>29</v>
      </c>
      <c r="H57" s="103" t="s">
        <v>395</v>
      </c>
      <c r="I57" s="104" t="s">
        <v>79</v>
      </c>
      <c r="J57" s="139" t="s">
        <v>323</v>
      </c>
      <c r="K57" s="226"/>
      <c r="L57" s="96"/>
    </row>
    <row r="58" spans="2:12" ht="20.25" customHeight="1" x14ac:dyDescent="0.25">
      <c r="B58" s="35">
        <v>56</v>
      </c>
      <c r="C58" s="32" t="s">
        <v>77</v>
      </c>
      <c r="D58" s="33">
        <v>486</v>
      </c>
      <c r="E58" s="34" t="s">
        <v>312</v>
      </c>
      <c r="F58" s="35">
        <v>1</v>
      </c>
      <c r="G58" s="36">
        <v>29</v>
      </c>
      <c r="H58" s="37" t="s">
        <v>294</v>
      </c>
      <c r="I58" s="38" t="s">
        <v>295</v>
      </c>
      <c r="J58" s="87" t="s">
        <v>323</v>
      </c>
      <c r="K58" s="226"/>
      <c r="L58" s="96"/>
    </row>
    <row r="59" spans="2:12" ht="20.25" customHeight="1" x14ac:dyDescent="0.25">
      <c r="B59" s="35">
        <v>57</v>
      </c>
      <c r="C59" s="98" t="s">
        <v>320</v>
      </c>
      <c r="D59" s="99">
        <v>205</v>
      </c>
      <c r="E59" s="100" t="s">
        <v>321</v>
      </c>
      <c r="F59" s="101">
        <v>2</v>
      </c>
      <c r="G59" s="102">
        <v>29</v>
      </c>
      <c r="H59" s="103" t="s">
        <v>396</v>
      </c>
      <c r="I59" s="104" t="s">
        <v>249</v>
      </c>
      <c r="J59" s="139" t="s">
        <v>323</v>
      </c>
      <c r="K59" s="226"/>
      <c r="L59" s="96"/>
    </row>
    <row r="60" spans="2:12" ht="20.25" customHeight="1" x14ac:dyDescent="0.25">
      <c r="B60" s="35">
        <v>58</v>
      </c>
      <c r="C60" s="98" t="s">
        <v>269</v>
      </c>
      <c r="D60" s="99">
        <v>341</v>
      </c>
      <c r="E60" s="100" t="s">
        <v>270</v>
      </c>
      <c r="F60" s="101">
        <v>2</v>
      </c>
      <c r="G60" s="102">
        <v>29</v>
      </c>
      <c r="H60" s="103" t="s">
        <v>435</v>
      </c>
      <c r="I60" s="104" t="s">
        <v>436</v>
      </c>
      <c r="J60" s="139" t="s">
        <v>146</v>
      </c>
      <c r="K60" s="226"/>
      <c r="L60" s="96"/>
    </row>
    <row r="61" spans="2:12" ht="20.25" customHeight="1" x14ac:dyDescent="0.25">
      <c r="B61" s="35">
        <v>59</v>
      </c>
      <c r="C61" s="98" t="s">
        <v>271</v>
      </c>
      <c r="D61" s="99">
        <v>392</v>
      </c>
      <c r="E61" s="100" t="s">
        <v>272</v>
      </c>
      <c r="F61" s="101">
        <v>2</v>
      </c>
      <c r="G61" s="102">
        <v>29</v>
      </c>
      <c r="H61" s="103" t="s">
        <v>82</v>
      </c>
      <c r="I61" s="104" t="s">
        <v>79</v>
      </c>
      <c r="J61" s="139" t="s">
        <v>146</v>
      </c>
      <c r="K61" s="226"/>
      <c r="L61" s="96"/>
    </row>
    <row r="62" spans="2:12" ht="20.25" customHeight="1" x14ac:dyDescent="0.25">
      <c r="B62" s="35">
        <v>60</v>
      </c>
      <c r="C62" s="141" t="s">
        <v>77</v>
      </c>
      <c r="D62" s="142">
        <v>498</v>
      </c>
      <c r="E62" s="88" t="s">
        <v>233</v>
      </c>
      <c r="F62" s="143">
        <v>2</v>
      </c>
      <c r="G62" s="81">
        <v>29</v>
      </c>
      <c r="H62" s="120" t="s">
        <v>324</v>
      </c>
      <c r="I62" s="121"/>
      <c r="J62" s="84" t="s">
        <v>323</v>
      </c>
      <c r="K62" s="222">
        <f>SUM(F62:F63)</f>
        <v>10</v>
      </c>
      <c r="L62" s="97"/>
    </row>
    <row r="63" spans="2:12" ht="20.25" customHeight="1" x14ac:dyDescent="0.25">
      <c r="B63" s="35">
        <v>61</v>
      </c>
      <c r="C63" s="141" t="s">
        <v>77</v>
      </c>
      <c r="D63" s="142">
        <v>497</v>
      </c>
      <c r="E63" s="144" t="s">
        <v>322</v>
      </c>
      <c r="F63" s="143">
        <v>8</v>
      </c>
      <c r="G63" s="81">
        <v>29</v>
      </c>
      <c r="H63" s="120" t="s">
        <v>324</v>
      </c>
      <c r="I63" s="121"/>
      <c r="J63" s="84" t="s">
        <v>323</v>
      </c>
      <c r="K63" s="224"/>
      <c r="L63" s="97"/>
    </row>
    <row r="64" spans="2:12" ht="25.5" customHeight="1" x14ac:dyDescent="0.25">
      <c r="B64" s="227" t="s">
        <v>27</v>
      </c>
      <c r="C64" s="228"/>
      <c r="D64" s="228"/>
      <c r="E64" s="229"/>
      <c r="F64" s="89">
        <f>SUM(F3:F63)</f>
        <v>130</v>
      </c>
      <c r="G64" s="36"/>
      <c r="H64" s="37"/>
      <c r="I64" s="38"/>
      <c r="J64" s="87"/>
      <c r="K64" s="94"/>
      <c r="L64" s="96"/>
    </row>
  </sheetData>
  <mergeCells count="17">
    <mergeCell ref="K35:K44"/>
    <mergeCell ref="B1:L1"/>
    <mergeCell ref="K20:K26"/>
    <mergeCell ref="K27:K34"/>
    <mergeCell ref="C2:D2"/>
    <mergeCell ref="B64:E64"/>
    <mergeCell ref="K54:K61"/>
    <mergeCell ref="K62:K63"/>
    <mergeCell ref="K3:K12"/>
    <mergeCell ref="K13:K19"/>
    <mergeCell ref="C8:C9"/>
    <mergeCell ref="D8:D9"/>
    <mergeCell ref="E8:E9"/>
    <mergeCell ref="F8:F9"/>
    <mergeCell ref="G8:G9"/>
    <mergeCell ref="J8:J9"/>
    <mergeCell ref="B8:B9"/>
  </mergeCells>
  <pageMargins left="0.2" right="0.2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46"/>
  <sheetViews>
    <sheetView workbookViewId="0">
      <pane xSplit="2" ySplit="2" topLeftCell="C29" activePane="bottomRight" state="frozen"/>
      <selection pane="topRight" activeCell="C1" sqref="C1"/>
      <selection pane="bottomLeft" activeCell="A3" sqref="A3"/>
      <selection pane="bottomRight" activeCell="H45" sqref="H45:I45"/>
    </sheetView>
  </sheetViews>
  <sheetFormatPr defaultRowHeight="15.75" x14ac:dyDescent="0.25"/>
  <cols>
    <col min="1" max="1" width="2.6640625" customWidth="1"/>
    <col min="2" max="2" width="3.33203125" customWidth="1"/>
    <col min="3" max="3" width="4" bestFit="1" customWidth="1"/>
    <col min="4" max="4" width="3.44140625" customWidth="1"/>
    <col min="5" max="5" width="33" bestFit="1" customWidth="1"/>
    <col min="6" max="6" width="4" bestFit="1" customWidth="1"/>
    <col min="7" max="7" width="3.6640625" customWidth="1"/>
    <col min="8" max="8" width="15" customWidth="1"/>
    <col min="9" max="9" width="4.88671875" customWidth="1"/>
    <col min="10" max="10" width="4.5546875" customWidth="1"/>
  </cols>
  <sheetData>
    <row r="1" spans="2:10" ht="24.75" customHeight="1" x14ac:dyDescent="0.25">
      <c r="B1" s="240" t="s">
        <v>129</v>
      </c>
      <c r="C1" s="240"/>
      <c r="D1" s="240"/>
      <c r="E1" s="240"/>
      <c r="F1" s="240"/>
      <c r="G1" s="240"/>
      <c r="H1" s="240"/>
      <c r="I1" s="240"/>
      <c r="J1" s="240"/>
    </row>
    <row r="2" spans="2:10" ht="31.5" customHeight="1" x14ac:dyDescent="0.25">
      <c r="B2" s="71" t="s">
        <v>3</v>
      </c>
      <c r="C2" s="234" t="s">
        <v>119</v>
      </c>
      <c r="D2" s="235"/>
      <c r="E2" s="72" t="s">
        <v>120</v>
      </c>
      <c r="F2" s="71" t="s">
        <v>121</v>
      </c>
      <c r="G2" s="73" t="s">
        <v>122</v>
      </c>
      <c r="H2" s="74" t="s">
        <v>123</v>
      </c>
      <c r="I2" s="75" t="s">
        <v>124</v>
      </c>
      <c r="J2" s="72" t="s">
        <v>126</v>
      </c>
    </row>
    <row r="3" spans="2:10" ht="21.75" customHeight="1" x14ac:dyDescent="0.25">
      <c r="B3" s="35">
        <v>1</v>
      </c>
      <c r="C3" s="32" t="s">
        <v>14</v>
      </c>
      <c r="D3" s="33">
        <v>201</v>
      </c>
      <c r="E3" s="95" t="s">
        <v>60</v>
      </c>
      <c r="F3" s="35">
        <v>2</v>
      </c>
      <c r="G3" s="36">
        <v>25</v>
      </c>
      <c r="H3" s="37" t="s">
        <v>82</v>
      </c>
      <c r="I3" s="38" t="s">
        <v>83</v>
      </c>
      <c r="J3" s="76" t="s">
        <v>125</v>
      </c>
    </row>
    <row r="4" spans="2:10" ht="21.75" customHeight="1" x14ac:dyDescent="0.25">
      <c r="B4" s="35">
        <v>2</v>
      </c>
      <c r="C4" s="32" t="s">
        <v>75</v>
      </c>
      <c r="D4" s="33">
        <v>104</v>
      </c>
      <c r="E4" s="95" t="s">
        <v>98</v>
      </c>
      <c r="F4" s="35">
        <v>4</v>
      </c>
      <c r="G4" s="36">
        <v>25</v>
      </c>
      <c r="H4" s="37" t="s">
        <v>88</v>
      </c>
      <c r="I4" s="38" t="s">
        <v>89</v>
      </c>
      <c r="J4" s="76" t="s">
        <v>125</v>
      </c>
    </row>
    <row r="5" spans="2:10" ht="21.75" customHeight="1" x14ac:dyDescent="0.25">
      <c r="B5" s="35">
        <v>3</v>
      </c>
      <c r="C5" s="32" t="s">
        <v>23</v>
      </c>
      <c r="D5" s="33">
        <v>141</v>
      </c>
      <c r="E5" s="95" t="s">
        <v>24</v>
      </c>
      <c r="F5" s="35">
        <v>1</v>
      </c>
      <c r="G5" s="36">
        <v>25</v>
      </c>
      <c r="H5" s="37" t="s">
        <v>25</v>
      </c>
      <c r="I5" s="38" t="s">
        <v>26</v>
      </c>
      <c r="J5" s="76" t="s">
        <v>125</v>
      </c>
    </row>
    <row r="6" spans="2:10" ht="21.75" customHeight="1" x14ac:dyDescent="0.25">
      <c r="B6" s="35">
        <v>4</v>
      </c>
      <c r="C6" s="32" t="s">
        <v>23</v>
      </c>
      <c r="D6" s="33">
        <v>142</v>
      </c>
      <c r="E6" s="95" t="s">
        <v>61</v>
      </c>
      <c r="F6" s="35">
        <v>1</v>
      </c>
      <c r="G6" s="36">
        <v>25</v>
      </c>
      <c r="H6" s="37" t="s">
        <v>84</v>
      </c>
      <c r="I6" s="38" t="s">
        <v>85</v>
      </c>
      <c r="J6" s="76" t="s">
        <v>125</v>
      </c>
    </row>
    <row r="7" spans="2:10" ht="21.75" customHeight="1" x14ac:dyDescent="0.25">
      <c r="B7" s="35">
        <v>5</v>
      </c>
      <c r="C7" s="78" t="s">
        <v>99</v>
      </c>
      <c r="D7" s="79">
        <v>211</v>
      </c>
      <c r="E7" s="88" t="s">
        <v>100</v>
      </c>
      <c r="F7" s="77">
        <v>4</v>
      </c>
      <c r="G7" s="81">
        <v>25</v>
      </c>
      <c r="H7" s="85" t="s">
        <v>110</v>
      </c>
      <c r="I7" s="86" t="s">
        <v>111</v>
      </c>
      <c r="J7" s="84" t="s">
        <v>125</v>
      </c>
    </row>
    <row r="8" spans="2:10" ht="21.75" customHeight="1" x14ac:dyDescent="0.25">
      <c r="B8" s="35">
        <v>6</v>
      </c>
      <c r="C8" s="78" t="s">
        <v>101</v>
      </c>
      <c r="D8" s="79">
        <v>101</v>
      </c>
      <c r="E8" s="88" t="s">
        <v>102</v>
      </c>
      <c r="F8" s="77">
        <v>3</v>
      </c>
      <c r="G8" s="81">
        <v>25</v>
      </c>
      <c r="H8" s="82" t="s">
        <v>105</v>
      </c>
      <c r="I8" s="83" t="s">
        <v>106</v>
      </c>
      <c r="J8" s="84" t="s">
        <v>125</v>
      </c>
    </row>
    <row r="9" spans="2:10" ht="21.75" customHeight="1" x14ac:dyDescent="0.25">
      <c r="B9" s="35">
        <v>7</v>
      </c>
      <c r="C9" s="78" t="s">
        <v>43</v>
      </c>
      <c r="D9" s="79">
        <v>221</v>
      </c>
      <c r="E9" s="88" t="s">
        <v>103</v>
      </c>
      <c r="F9" s="77">
        <v>2</v>
      </c>
      <c r="G9" s="81">
        <v>25</v>
      </c>
      <c r="H9" s="82" t="s">
        <v>45</v>
      </c>
      <c r="I9" s="83" t="s">
        <v>46</v>
      </c>
      <c r="J9" s="84" t="s">
        <v>125</v>
      </c>
    </row>
    <row r="10" spans="2:10" ht="21.75" customHeight="1" x14ac:dyDescent="0.25">
      <c r="B10" s="35">
        <v>8</v>
      </c>
      <c r="C10" s="78" t="s">
        <v>99</v>
      </c>
      <c r="D10" s="79">
        <v>297</v>
      </c>
      <c r="E10" s="88" t="s">
        <v>104</v>
      </c>
      <c r="F10" s="77">
        <v>1</v>
      </c>
      <c r="G10" s="81">
        <v>25</v>
      </c>
      <c r="H10" s="82" t="s">
        <v>107</v>
      </c>
      <c r="I10" s="83" t="s">
        <v>108</v>
      </c>
      <c r="J10" s="84" t="s">
        <v>125</v>
      </c>
    </row>
    <row r="11" spans="2:10" ht="22.5" customHeight="1" x14ac:dyDescent="0.25">
      <c r="B11" s="35">
        <v>9</v>
      </c>
      <c r="C11" s="32" t="s">
        <v>14</v>
      </c>
      <c r="D11" s="33">
        <v>202</v>
      </c>
      <c r="E11" s="34" t="s">
        <v>201</v>
      </c>
      <c r="F11" s="35">
        <v>2</v>
      </c>
      <c r="G11" s="36">
        <v>25</v>
      </c>
      <c r="H11" s="103" t="s">
        <v>47</v>
      </c>
      <c r="I11" s="104" t="s">
        <v>48</v>
      </c>
      <c r="J11" s="76" t="s">
        <v>127</v>
      </c>
    </row>
    <row r="12" spans="2:10" ht="22.5" customHeight="1" x14ac:dyDescent="0.25">
      <c r="B12" s="35">
        <v>10</v>
      </c>
      <c r="C12" s="32" t="s">
        <v>205</v>
      </c>
      <c r="D12" s="33">
        <v>301</v>
      </c>
      <c r="E12" s="34" t="s">
        <v>329</v>
      </c>
      <c r="F12" s="35">
        <v>3</v>
      </c>
      <c r="G12" s="36">
        <v>25</v>
      </c>
      <c r="H12" s="108" t="s">
        <v>377</v>
      </c>
      <c r="I12" s="109" t="s">
        <v>378</v>
      </c>
      <c r="J12" s="76" t="s">
        <v>127</v>
      </c>
    </row>
    <row r="13" spans="2:10" ht="22.5" customHeight="1" x14ac:dyDescent="0.25">
      <c r="B13" s="35">
        <v>11</v>
      </c>
      <c r="C13" s="32" t="s">
        <v>70</v>
      </c>
      <c r="D13" s="33">
        <v>151</v>
      </c>
      <c r="E13" s="34" t="s">
        <v>71</v>
      </c>
      <c r="F13" s="35">
        <v>2</v>
      </c>
      <c r="G13" s="36">
        <v>25</v>
      </c>
      <c r="H13" s="37" t="s">
        <v>92</v>
      </c>
      <c r="I13" s="38" t="s">
        <v>93</v>
      </c>
      <c r="J13" s="76" t="s">
        <v>127</v>
      </c>
    </row>
    <row r="14" spans="2:10" ht="22.5" customHeight="1" x14ac:dyDescent="0.25">
      <c r="B14" s="35">
        <v>12</v>
      </c>
      <c r="C14" s="32" t="s">
        <v>203</v>
      </c>
      <c r="D14" s="33">
        <v>151</v>
      </c>
      <c r="E14" s="34" t="s">
        <v>330</v>
      </c>
      <c r="F14" s="35">
        <v>3</v>
      </c>
      <c r="G14" s="36">
        <v>25</v>
      </c>
      <c r="H14" s="37" t="s">
        <v>371</v>
      </c>
      <c r="I14" s="38" t="s">
        <v>268</v>
      </c>
      <c r="J14" s="76" t="s">
        <v>127</v>
      </c>
    </row>
    <row r="15" spans="2:10" ht="22.5" customHeight="1" x14ac:dyDescent="0.25">
      <c r="B15" s="35">
        <v>13</v>
      </c>
      <c r="C15" s="32" t="s">
        <v>331</v>
      </c>
      <c r="D15" s="33">
        <v>250</v>
      </c>
      <c r="E15" s="34" t="s">
        <v>332</v>
      </c>
      <c r="F15" s="35">
        <v>3</v>
      </c>
      <c r="G15" s="36">
        <v>25</v>
      </c>
      <c r="H15" s="37" t="s">
        <v>372</v>
      </c>
      <c r="I15" s="38" t="s">
        <v>247</v>
      </c>
      <c r="J15" s="76" t="s">
        <v>127</v>
      </c>
    </row>
    <row r="16" spans="2:10" ht="22.5" customHeight="1" x14ac:dyDescent="0.25">
      <c r="B16" s="35">
        <v>14</v>
      </c>
      <c r="C16" s="32" t="s">
        <v>75</v>
      </c>
      <c r="D16" s="33">
        <v>254</v>
      </c>
      <c r="E16" s="34" t="s">
        <v>333</v>
      </c>
      <c r="F16" s="35">
        <v>3</v>
      </c>
      <c r="G16" s="36">
        <v>25</v>
      </c>
      <c r="H16" s="37" t="s">
        <v>376</v>
      </c>
      <c r="I16" s="38" t="s">
        <v>375</v>
      </c>
      <c r="J16" s="76" t="s">
        <v>127</v>
      </c>
    </row>
    <row r="17" spans="2:13" ht="22.5" customHeight="1" x14ac:dyDescent="0.25">
      <c r="B17" s="35">
        <v>15</v>
      </c>
      <c r="C17" s="32" t="s">
        <v>334</v>
      </c>
      <c r="D17" s="33">
        <v>347</v>
      </c>
      <c r="E17" s="34" t="s">
        <v>104</v>
      </c>
      <c r="F17" s="35">
        <v>1</v>
      </c>
      <c r="G17" s="36">
        <v>25</v>
      </c>
      <c r="H17" s="110" t="s">
        <v>373</v>
      </c>
      <c r="I17" s="111" t="s">
        <v>374</v>
      </c>
      <c r="J17" s="76" t="s">
        <v>127</v>
      </c>
    </row>
    <row r="18" spans="2:13" ht="22.5" customHeight="1" x14ac:dyDescent="0.25">
      <c r="B18" s="77">
        <v>16</v>
      </c>
      <c r="C18" s="78" t="s">
        <v>14</v>
      </c>
      <c r="D18" s="79">
        <v>301</v>
      </c>
      <c r="E18" s="80" t="s">
        <v>207</v>
      </c>
      <c r="F18" s="77">
        <v>2</v>
      </c>
      <c r="G18" s="81">
        <v>25</v>
      </c>
      <c r="H18" s="82" t="s">
        <v>82</v>
      </c>
      <c r="I18" s="83" t="s">
        <v>83</v>
      </c>
      <c r="J18" s="84" t="s">
        <v>146</v>
      </c>
    </row>
    <row r="19" spans="2:13" ht="22.5" customHeight="1" x14ac:dyDescent="0.25">
      <c r="B19" s="77">
        <v>17</v>
      </c>
      <c r="C19" s="78" t="s">
        <v>99</v>
      </c>
      <c r="D19" s="79">
        <v>226</v>
      </c>
      <c r="E19" s="80" t="s">
        <v>335</v>
      </c>
      <c r="F19" s="77">
        <v>2</v>
      </c>
      <c r="G19" s="81">
        <v>25</v>
      </c>
      <c r="H19" s="82" t="s">
        <v>382</v>
      </c>
      <c r="I19" s="83" t="s">
        <v>383</v>
      </c>
      <c r="J19" s="106" t="s">
        <v>146</v>
      </c>
    </row>
    <row r="20" spans="2:13" ht="22.5" customHeight="1" x14ac:dyDescent="0.25">
      <c r="B20" s="77">
        <v>18</v>
      </c>
      <c r="C20" s="115" t="s">
        <v>99</v>
      </c>
      <c r="D20" s="116">
        <v>252</v>
      </c>
      <c r="E20" s="117" t="s">
        <v>336</v>
      </c>
      <c r="F20" s="118">
        <v>3</v>
      </c>
      <c r="G20" s="81">
        <v>25</v>
      </c>
      <c r="H20" s="82" t="s">
        <v>382</v>
      </c>
      <c r="I20" s="83" t="s">
        <v>383</v>
      </c>
      <c r="J20" s="106" t="s">
        <v>146</v>
      </c>
    </row>
    <row r="21" spans="2:13" ht="22.5" customHeight="1" x14ac:dyDescent="0.25">
      <c r="B21" s="77">
        <v>19</v>
      </c>
      <c r="C21" s="78" t="s">
        <v>334</v>
      </c>
      <c r="D21" s="79">
        <v>397</v>
      </c>
      <c r="E21" s="80" t="s">
        <v>104</v>
      </c>
      <c r="F21" s="77">
        <v>1</v>
      </c>
      <c r="G21" s="81">
        <v>25</v>
      </c>
      <c r="H21" s="82" t="s">
        <v>381</v>
      </c>
      <c r="I21" s="83" t="s">
        <v>295</v>
      </c>
      <c r="J21" s="106" t="s">
        <v>146</v>
      </c>
    </row>
    <row r="22" spans="2:13" ht="22.5" customHeight="1" x14ac:dyDescent="0.25">
      <c r="B22" s="77">
        <v>20</v>
      </c>
      <c r="C22" s="115" t="s">
        <v>331</v>
      </c>
      <c r="D22" s="116">
        <v>210</v>
      </c>
      <c r="E22" s="117" t="s">
        <v>337</v>
      </c>
      <c r="F22" s="118">
        <v>2</v>
      </c>
      <c r="G22" s="81">
        <v>25</v>
      </c>
      <c r="H22" s="113" t="s">
        <v>82</v>
      </c>
      <c r="I22" s="114" t="s">
        <v>400</v>
      </c>
      <c r="J22" s="106" t="s">
        <v>146</v>
      </c>
    </row>
    <row r="23" spans="2:13" ht="22.5" customHeight="1" x14ac:dyDescent="0.25">
      <c r="B23" s="77">
        <v>21</v>
      </c>
      <c r="C23" s="78" t="s">
        <v>99</v>
      </c>
      <c r="D23" s="79">
        <v>303</v>
      </c>
      <c r="E23" s="80" t="s">
        <v>338</v>
      </c>
      <c r="F23" s="77">
        <v>3</v>
      </c>
      <c r="G23" s="81">
        <v>25</v>
      </c>
      <c r="H23" s="82" t="s">
        <v>384</v>
      </c>
      <c r="I23" s="83" t="s">
        <v>385</v>
      </c>
      <c r="J23" s="106" t="s">
        <v>146</v>
      </c>
    </row>
    <row r="24" spans="2:13" ht="22.5" customHeight="1" x14ac:dyDescent="0.25">
      <c r="B24" s="77">
        <v>22</v>
      </c>
      <c r="C24" s="78" t="s">
        <v>205</v>
      </c>
      <c r="D24" s="79">
        <v>401</v>
      </c>
      <c r="E24" s="80" t="s">
        <v>342</v>
      </c>
      <c r="F24" s="77">
        <v>3</v>
      </c>
      <c r="G24" s="81">
        <v>25</v>
      </c>
      <c r="H24" s="82" t="s">
        <v>413</v>
      </c>
      <c r="I24" s="83" t="s">
        <v>414</v>
      </c>
      <c r="J24" s="106" t="s">
        <v>146</v>
      </c>
    </row>
    <row r="25" spans="2:13" ht="22.5" customHeight="1" x14ac:dyDescent="0.25">
      <c r="B25" s="77">
        <v>23</v>
      </c>
      <c r="C25" s="78" t="s">
        <v>43</v>
      </c>
      <c r="D25" s="79">
        <v>222</v>
      </c>
      <c r="E25" s="80" t="s">
        <v>132</v>
      </c>
      <c r="F25" s="77">
        <v>2</v>
      </c>
      <c r="G25" s="81">
        <v>25</v>
      </c>
      <c r="H25" s="82" t="s">
        <v>386</v>
      </c>
      <c r="I25" s="83" t="s">
        <v>46</v>
      </c>
      <c r="J25" s="106" t="s">
        <v>146</v>
      </c>
    </row>
    <row r="26" spans="2:13" ht="22.5" customHeight="1" x14ac:dyDescent="0.25">
      <c r="B26" s="35">
        <v>24</v>
      </c>
      <c r="C26" s="32" t="s">
        <v>14</v>
      </c>
      <c r="D26" s="33">
        <v>302</v>
      </c>
      <c r="E26" s="34" t="s">
        <v>216</v>
      </c>
      <c r="F26" s="35">
        <v>2</v>
      </c>
      <c r="G26" s="36">
        <v>25</v>
      </c>
      <c r="H26" s="37" t="s">
        <v>181</v>
      </c>
      <c r="I26" s="38" t="s">
        <v>52</v>
      </c>
      <c r="J26" s="87" t="s">
        <v>164</v>
      </c>
    </row>
    <row r="27" spans="2:13" ht="22.5" customHeight="1" x14ac:dyDescent="0.25">
      <c r="B27" s="35">
        <v>25</v>
      </c>
      <c r="C27" s="32" t="s">
        <v>43</v>
      </c>
      <c r="D27" s="33">
        <v>362</v>
      </c>
      <c r="E27" s="34" t="s">
        <v>155</v>
      </c>
      <c r="F27" s="35">
        <v>2</v>
      </c>
      <c r="G27" s="36">
        <v>25</v>
      </c>
      <c r="H27" s="37" t="s">
        <v>191</v>
      </c>
      <c r="I27" s="38" t="s">
        <v>19</v>
      </c>
      <c r="J27" s="87" t="s">
        <v>164</v>
      </c>
    </row>
    <row r="28" spans="2:13" ht="22.5" customHeight="1" x14ac:dyDescent="0.25">
      <c r="B28" s="35">
        <v>26</v>
      </c>
      <c r="C28" s="32" t="s">
        <v>64</v>
      </c>
      <c r="D28" s="33">
        <v>201</v>
      </c>
      <c r="E28" s="34" t="s">
        <v>65</v>
      </c>
      <c r="F28" s="35">
        <v>2</v>
      </c>
      <c r="G28" s="36">
        <v>25</v>
      </c>
      <c r="H28" s="37" t="s">
        <v>90</v>
      </c>
      <c r="I28" s="38" t="s">
        <v>91</v>
      </c>
      <c r="J28" s="87" t="s">
        <v>164</v>
      </c>
    </row>
    <row r="29" spans="2:13" ht="22.5" customHeight="1" x14ac:dyDescent="0.25">
      <c r="B29" s="35">
        <v>27</v>
      </c>
      <c r="C29" s="32" t="s">
        <v>99</v>
      </c>
      <c r="D29" s="33">
        <v>353</v>
      </c>
      <c r="E29" s="34" t="s">
        <v>340</v>
      </c>
      <c r="F29" s="35">
        <v>2</v>
      </c>
      <c r="G29" s="36">
        <v>25</v>
      </c>
      <c r="H29" s="37" t="s">
        <v>411</v>
      </c>
      <c r="I29" s="38" t="s">
        <v>412</v>
      </c>
      <c r="J29" s="87" t="s">
        <v>164</v>
      </c>
    </row>
    <row r="30" spans="2:13" ht="22.5" customHeight="1" x14ac:dyDescent="0.25">
      <c r="B30" s="35">
        <v>28</v>
      </c>
      <c r="C30" s="32" t="s">
        <v>205</v>
      </c>
      <c r="D30" s="33">
        <v>385</v>
      </c>
      <c r="E30" s="34" t="s">
        <v>341</v>
      </c>
      <c r="F30" s="35">
        <v>3</v>
      </c>
      <c r="G30" s="36">
        <v>25</v>
      </c>
      <c r="H30" s="37" t="s">
        <v>425</v>
      </c>
      <c r="I30" s="38" t="s">
        <v>378</v>
      </c>
      <c r="J30" s="87" t="s">
        <v>164</v>
      </c>
      <c r="M30">
        <f>SUM(F26:F33)</f>
        <v>18</v>
      </c>
    </row>
    <row r="31" spans="2:13" ht="22.5" customHeight="1" x14ac:dyDescent="0.25">
      <c r="B31" s="35">
        <v>29</v>
      </c>
      <c r="C31" s="32" t="s">
        <v>99</v>
      </c>
      <c r="D31" s="33">
        <v>311</v>
      </c>
      <c r="E31" s="34" t="s">
        <v>339</v>
      </c>
      <c r="F31" s="35">
        <v>4</v>
      </c>
      <c r="G31" s="36">
        <v>25</v>
      </c>
      <c r="H31" s="108" t="s">
        <v>387</v>
      </c>
      <c r="I31" s="109" t="s">
        <v>388</v>
      </c>
      <c r="J31" s="87" t="s">
        <v>164</v>
      </c>
    </row>
    <row r="32" spans="2:13" ht="22.5" customHeight="1" x14ac:dyDescent="0.25">
      <c r="B32" s="35">
        <v>30</v>
      </c>
      <c r="C32" s="32" t="s">
        <v>70</v>
      </c>
      <c r="D32" s="33">
        <v>351</v>
      </c>
      <c r="E32" s="34" t="s">
        <v>149</v>
      </c>
      <c r="F32" s="35">
        <v>2</v>
      </c>
      <c r="G32" s="36">
        <v>25</v>
      </c>
      <c r="H32" s="37" t="s">
        <v>192</v>
      </c>
      <c r="I32" s="38" t="s">
        <v>193</v>
      </c>
      <c r="J32" s="87" t="s">
        <v>164</v>
      </c>
    </row>
    <row r="33" spans="2:10" ht="22.5" customHeight="1" x14ac:dyDescent="0.25">
      <c r="B33" s="35">
        <v>31</v>
      </c>
      <c r="C33" s="32" t="s">
        <v>99</v>
      </c>
      <c r="D33" s="33">
        <v>445</v>
      </c>
      <c r="E33" s="34" t="s">
        <v>343</v>
      </c>
      <c r="F33" s="35">
        <v>1</v>
      </c>
      <c r="G33" s="36">
        <v>25</v>
      </c>
      <c r="H33" s="37" t="s">
        <v>415</v>
      </c>
      <c r="I33" s="38" t="s">
        <v>416</v>
      </c>
      <c r="J33" s="87" t="s">
        <v>164</v>
      </c>
    </row>
    <row r="34" spans="2:10" ht="22.5" customHeight="1" x14ac:dyDescent="0.25">
      <c r="B34" s="77">
        <v>32</v>
      </c>
      <c r="C34" s="78" t="s">
        <v>99</v>
      </c>
      <c r="D34" s="79">
        <v>316</v>
      </c>
      <c r="E34" s="80" t="s">
        <v>344</v>
      </c>
      <c r="F34" s="77">
        <v>3</v>
      </c>
      <c r="G34" s="81">
        <v>25</v>
      </c>
      <c r="H34" s="82" t="s">
        <v>417</v>
      </c>
      <c r="I34" s="83" t="s">
        <v>375</v>
      </c>
      <c r="J34" s="106" t="s">
        <v>165</v>
      </c>
    </row>
    <row r="35" spans="2:10" ht="22.5" customHeight="1" x14ac:dyDescent="0.25">
      <c r="B35" s="77">
        <v>33</v>
      </c>
      <c r="C35" s="78" t="s">
        <v>99</v>
      </c>
      <c r="D35" s="79">
        <v>403</v>
      </c>
      <c r="E35" s="80" t="s">
        <v>349</v>
      </c>
      <c r="F35" s="77">
        <v>3</v>
      </c>
      <c r="G35" s="81">
        <v>25</v>
      </c>
      <c r="H35" s="82" t="s">
        <v>421</v>
      </c>
      <c r="I35" s="83" t="s">
        <v>111</v>
      </c>
      <c r="J35" s="106" t="s">
        <v>165</v>
      </c>
    </row>
    <row r="36" spans="2:10" ht="22.5" customHeight="1" x14ac:dyDescent="0.25">
      <c r="B36" s="77">
        <v>34</v>
      </c>
      <c r="C36" s="78" t="s">
        <v>70</v>
      </c>
      <c r="D36" s="79">
        <v>361</v>
      </c>
      <c r="E36" s="80" t="s">
        <v>166</v>
      </c>
      <c r="F36" s="77">
        <v>2</v>
      </c>
      <c r="G36" s="81">
        <v>25</v>
      </c>
      <c r="H36" s="82" t="s">
        <v>418</v>
      </c>
      <c r="I36" s="83" t="s">
        <v>199</v>
      </c>
      <c r="J36" s="106" t="s">
        <v>165</v>
      </c>
    </row>
    <row r="37" spans="2:10" ht="22.5" customHeight="1" x14ac:dyDescent="0.25">
      <c r="B37" s="77">
        <v>35</v>
      </c>
      <c r="C37" s="78" t="s">
        <v>99</v>
      </c>
      <c r="D37" s="79">
        <v>420</v>
      </c>
      <c r="E37" s="80" t="s">
        <v>346</v>
      </c>
      <c r="F37" s="77">
        <v>3</v>
      </c>
      <c r="G37" s="81">
        <v>25</v>
      </c>
      <c r="H37" s="82" t="s">
        <v>381</v>
      </c>
      <c r="I37" s="83" t="s">
        <v>295</v>
      </c>
      <c r="J37" s="106" t="s">
        <v>165</v>
      </c>
    </row>
    <row r="38" spans="2:10" ht="22.5" customHeight="1" x14ac:dyDescent="0.25">
      <c r="B38" s="77">
        <v>36</v>
      </c>
      <c r="C38" s="115" t="s">
        <v>99</v>
      </c>
      <c r="D38" s="116">
        <v>417</v>
      </c>
      <c r="E38" s="117" t="s">
        <v>347</v>
      </c>
      <c r="F38" s="77">
        <v>3</v>
      </c>
      <c r="G38" s="81">
        <v>25</v>
      </c>
      <c r="H38" s="82" t="s">
        <v>373</v>
      </c>
      <c r="I38" s="83" t="s">
        <v>374</v>
      </c>
      <c r="J38" s="106" t="s">
        <v>165</v>
      </c>
    </row>
    <row r="39" spans="2:10" ht="22.5" customHeight="1" x14ac:dyDescent="0.25">
      <c r="B39" s="77">
        <v>37</v>
      </c>
      <c r="C39" s="115" t="s">
        <v>334</v>
      </c>
      <c r="D39" s="116">
        <v>447</v>
      </c>
      <c r="E39" s="117" t="s">
        <v>104</v>
      </c>
      <c r="F39" s="77">
        <v>1</v>
      </c>
      <c r="G39" s="81">
        <v>25</v>
      </c>
      <c r="H39" s="82" t="s">
        <v>88</v>
      </c>
      <c r="I39" s="83" t="s">
        <v>378</v>
      </c>
      <c r="J39" s="106" t="s">
        <v>165</v>
      </c>
    </row>
    <row r="40" spans="2:10" ht="22.5" customHeight="1" x14ac:dyDescent="0.25">
      <c r="B40" s="77">
        <v>38</v>
      </c>
      <c r="C40" s="115" t="s">
        <v>99</v>
      </c>
      <c r="D40" s="116">
        <v>464</v>
      </c>
      <c r="E40" s="117" t="s">
        <v>348</v>
      </c>
      <c r="F40" s="77">
        <v>3</v>
      </c>
      <c r="G40" s="81">
        <v>25</v>
      </c>
      <c r="H40" s="82" t="s">
        <v>428</v>
      </c>
      <c r="I40" s="83" t="s">
        <v>429</v>
      </c>
      <c r="J40" s="106" t="s">
        <v>165</v>
      </c>
    </row>
    <row r="41" spans="2:10" ht="22.5" customHeight="1" x14ac:dyDescent="0.25">
      <c r="B41" s="35">
        <v>39</v>
      </c>
      <c r="C41" s="98" t="s">
        <v>331</v>
      </c>
      <c r="D41" s="99">
        <v>424</v>
      </c>
      <c r="E41" s="100" t="s">
        <v>345</v>
      </c>
      <c r="F41" s="35">
        <v>3</v>
      </c>
      <c r="G41" s="36">
        <v>25</v>
      </c>
      <c r="H41" s="37"/>
      <c r="I41" s="38"/>
      <c r="J41" s="76" t="s">
        <v>170</v>
      </c>
    </row>
    <row r="42" spans="2:10" ht="22.5" customHeight="1" x14ac:dyDescent="0.25">
      <c r="B42" s="35">
        <v>40</v>
      </c>
      <c r="C42" s="32" t="s">
        <v>99</v>
      </c>
      <c r="D42" s="33">
        <v>434</v>
      </c>
      <c r="E42" s="34" t="s">
        <v>353</v>
      </c>
      <c r="F42" s="35">
        <v>2</v>
      </c>
      <c r="G42" s="36">
        <v>25</v>
      </c>
      <c r="H42" s="37" t="s">
        <v>419</v>
      </c>
      <c r="I42" s="38" t="s">
        <v>420</v>
      </c>
      <c r="J42" s="76" t="s">
        <v>170</v>
      </c>
    </row>
    <row r="43" spans="2:10" ht="22.5" customHeight="1" x14ac:dyDescent="0.25">
      <c r="B43" s="35">
        <v>41</v>
      </c>
      <c r="C43" s="98" t="s">
        <v>99</v>
      </c>
      <c r="D43" s="99">
        <v>462</v>
      </c>
      <c r="E43" s="100" t="s">
        <v>350</v>
      </c>
      <c r="F43" s="101">
        <v>3</v>
      </c>
      <c r="G43" s="36">
        <v>25</v>
      </c>
      <c r="H43" s="37" t="s">
        <v>431</v>
      </c>
      <c r="I43" s="38" t="s">
        <v>430</v>
      </c>
      <c r="J43" s="76" t="s">
        <v>170</v>
      </c>
    </row>
    <row r="44" spans="2:10" ht="22.5" customHeight="1" x14ac:dyDescent="0.25">
      <c r="B44" s="35">
        <v>42</v>
      </c>
      <c r="C44" s="98" t="s">
        <v>334</v>
      </c>
      <c r="D44" s="99">
        <v>445</v>
      </c>
      <c r="E44" s="100" t="s">
        <v>351</v>
      </c>
      <c r="F44" s="101">
        <v>3</v>
      </c>
      <c r="G44" s="36">
        <v>25</v>
      </c>
      <c r="H44" s="37"/>
      <c r="I44" s="38"/>
      <c r="J44" s="76" t="s">
        <v>170</v>
      </c>
    </row>
    <row r="45" spans="2:10" ht="22.5" customHeight="1" x14ac:dyDescent="0.25">
      <c r="B45" s="35">
        <v>43</v>
      </c>
      <c r="C45" s="32" t="s">
        <v>334</v>
      </c>
      <c r="D45" s="33">
        <v>449</v>
      </c>
      <c r="E45" s="34" t="s">
        <v>352</v>
      </c>
      <c r="F45" s="35">
        <v>3</v>
      </c>
      <c r="G45" s="36">
        <v>25</v>
      </c>
      <c r="H45" s="201" t="s">
        <v>426</v>
      </c>
      <c r="I45" s="202"/>
      <c r="J45" s="76" t="s">
        <v>170</v>
      </c>
    </row>
    <row r="46" spans="2:10" x14ac:dyDescent="0.25">
      <c r="F46">
        <f>SUM(F3:F45)</f>
        <v>103</v>
      </c>
    </row>
  </sheetData>
  <mergeCells count="3">
    <mergeCell ref="B1:J1"/>
    <mergeCell ref="C2:D2"/>
    <mergeCell ref="H45:I4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1. NAB</vt:lpstr>
      <vt:lpstr>2. KDN</vt:lpstr>
      <vt:lpstr>3. XDD</vt:lpstr>
      <vt:lpstr>4. CNTT</vt:lpstr>
      <vt:lpstr>5. QTKD</vt:lpstr>
      <vt:lpstr>1. CTĐT (NAB)</vt:lpstr>
      <vt:lpstr>2. CTĐT (KDN)</vt:lpstr>
      <vt:lpstr>3. CTĐT (XDD)</vt:lpstr>
      <vt:lpstr>4. CTĐT (TPM)</vt:lpstr>
      <vt:lpstr>5. CTĐT (QTKD)</vt:lpstr>
      <vt:lpstr>'1. NAB'!Print_Area</vt:lpstr>
      <vt:lpstr>'2. KDN'!Print_Area</vt:lpstr>
      <vt:lpstr>'4. CNTT'!Print_Area</vt:lpstr>
      <vt:lpstr>'5. QTKD'!Print_Area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Thành Mập</cp:lastModifiedBy>
  <cp:lastPrinted>2026-04-10T00:45:59Z</cp:lastPrinted>
  <dcterms:created xsi:type="dcterms:W3CDTF">2024-01-13T03:55:18Z</dcterms:created>
  <dcterms:modified xsi:type="dcterms:W3CDTF">2026-04-10T03:08:49Z</dcterms:modified>
</cp:coreProperties>
</file>