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480" yWindow="330" windowWidth="23355" windowHeight="9765" tabRatio="698"/>
  </bookViews>
  <sheets>
    <sheet name="1. NAB" sheetId="4" r:id="rId1"/>
  </sheets>
  <definedNames>
    <definedName name="_xlnm.Print_Area" localSheetId="0">'1. NAB'!$A$1:$AD$35</definedName>
  </definedNames>
  <calcPr calcId="162913"/>
</workbook>
</file>

<file path=xl/calcChain.xml><?xml version="1.0" encoding="utf-8"?>
<calcChain xmlns="http://schemas.openxmlformats.org/spreadsheetml/2006/main">
  <c r="K10" i="4" l="1"/>
  <c r="L10" i="4" s="1"/>
  <c r="M10" i="4" s="1"/>
  <c r="N10" i="4" s="1"/>
  <c r="O10" i="4" s="1"/>
  <c r="P10" i="4" s="1"/>
  <c r="Q10" i="4" s="1"/>
  <c r="R10" i="4" s="1"/>
  <c r="S10" i="4" s="1"/>
  <c r="T10" i="4" s="1"/>
  <c r="U10" i="4" s="1"/>
  <c r="V10" i="4" s="1"/>
  <c r="W10" i="4" s="1"/>
  <c r="X10" i="4" s="1"/>
  <c r="Y10" i="4" s="1"/>
  <c r="Z10" i="4" s="1"/>
  <c r="AA10" i="4" s="1"/>
  <c r="AB10" i="4" s="1"/>
  <c r="E22" i="4" l="1"/>
  <c r="G22" i="4" s="1"/>
</calcChain>
</file>

<file path=xl/sharedStrings.xml><?xml version="1.0" encoding="utf-8"?>
<sst xmlns="http://schemas.openxmlformats.org/spreadsheetml/2006/main" count="173" uniqueCount="75">
  <si>
    <t>BỘ GIÁO DỤC &amp; ĐÀO TẠO</t>
  </si>
  <si>
    <t>CỘNG HÒA XÃ HỘI CHỦ NGHĨA VIỆT NAM</t>
  </si>
  <si>
    <r>
      <t>HỌC KỲ:</t>
    </r>
    <r>
      <rPr>
        <b/>
        <sz val="11"/>
        <color rgb="FF0000FF"/>
        <rFont val="Times New Roman"/>
        <family val="1"/>
      </rPr>
      <t xml:space="preserve"> I</t>
    </r>
    <r>
      <rPr>
        <b/>
        <sz val="11"/>
        <rFont val="Times New Roman"/>
        <family val="1"/>
      </rPr>
      <t xml:space="preserve"> (ĐỢT HỌC: 1 + 2)       </t>
    </r>
  </si>
  <si>
    <t>*</t>
  </si>
  <si>
    <t>STT</t>
  </si>
  <si>
    <t>MÃ 
MÔN</t>
  </si>
  <si>
    <t>TÊN MÔN HỌC</t>
  </si>
  <si>
    <t>SỐ
TC</t>
  </si>
  <si>
    <t>SỐ
SV</t>
  </si>
  <si>
    <t>GIẢNG VIÊN
GIẢNG DẠY</t>
  </si>
  <si>
    <t>NĂM</t>
  </si>
  <si>
    <t>SỐ GIỜ
ÔN TẬP</t>
  </si>
  <si>
    <t>GHI 
CHÚ</t>
  </si>
  <si>
    <t>THÁNG</t>
  </si>
  <si>
    <t>NGÀY</t>
  </si>
  <si>
    <r>
      <t xml:space="preserve">KẾ HOẠCH TỔ CHỨC HỌC ĐỢT </t>
    </r>
    <r>
      <rPr>
        <b/>
        <sz val="9"/>
        <color rgb="FF0000FF"/>
        <rFont val="Times New Roman"/>
        <family val="1"/>
        <charset val="163"/>
      </rPr>
      <t>01</t>
    </r>
  </si>
  <si>
    <t>ENG</t>
  </si>
  <si>
    <t>K. Tiếng Anh</t>
  </si>
  <si>
    <t>x</t>
  </si>
  <si>
    <t>R</t>
  </si>
  <si>
    <t>E</t>
  </si>
  <si>
    <t>TỔNG CỘNG:</t>
  </si>
  <si>
    <t>*Ghi chú:</t>
  </si>
  <si>
    <r>
      <t xml:space="preserve">X: </t>
    </r>
    <r>
      <rPr>
        <sz val="10"/>
        <rFont val="Times New Roman"/>
        <family val="1"/>
      </rPr>
      <t>Đọc bài giảng và làm bài kiểm tra trên mạng</t>
    </r>
  </si>
  <si>
    <r>
      <t xml:space="preserve">R: </t>
    </r>
    <r>
      <rPr>
        <sz val="10"/>
        <rFont val="Times New Roman"/>
        <family val="1"/>
      </rPr>
      <t>Ôn tập</t>
    </r>
  </si>
  <si>
    <r>
      <t xml:space="preserve">E: </t>
    </r>
    <r>
      <rPr>
        <sz val="10"/>
        <rFont val="Times New Roman"/>
        <family val="1"/>
      </rPr>
      <t>Thi kết thúc môn</t>
    </r>
  </si>
  <si>
    <t>LẬP BẢNG</t>
  </si>
  <si>
    <t>GIÁM ĐỐC</t>
  </si>
  <si>
    <t>TRUNG TÂM ĐTTT &amp; BẰNG 2</t>
  </si>
  <si>
    <t>Phạm Văn Thành</t>
  </si>
  <si>
    <t>ThS. Nguyễn Trung Thuận</t>
  </si>
  <si>
    <t>TS. Nguyễn Phi Sơn</t>
  </si>
  <si>
    <t>ĐẠI HỌC DUY TÂN</t>
  </si>
  <si>
    <t>KT. GIÁM ĐỐC</t>
  </si>
  <si>
    <t>PHÓ GIÁM ĐỐC</t>
  </si>
  <si>
    <t>POS</t>
  </si>
  <si>
    <t>DTE</t>
  </si>
  <si>
    <t>Đạo đức trong công việc</t>
  </si>
  <si>
    <r>
      <t>NGÀNH:</t>
    </r>
    <r>
      <rPr>
        <b/>
        <sz val="11"/>
        <color rgb="FF0000FF"/>
        <rFont val="Times New Roman"/>
        <family val="1"/>
      </rPr>
      <t xml:space="preserve">  NGÔN NGỮ ANH</t>
    </r>
  </si>
  <si>
    <r>
      <t xml:space="preserve">CHƯƠNG TRÌNH: </t>
    </r>
    <r>
      <rPr>
        <b/>
        <sz val="11"/>
        <color rgb="FFFF0000"/>
        <rFont val="Times New Roman"/>
        <family val="1"/>
      </rPr>
      <t>C</t>
    </r>
  </si>
  <si>
    <t>LIN</t>
  </si>
  <si>
    <t>Cú Pháp Học (trong tiếng Anh)</t>
  </si>
  <si>
    <t>Chủ nghĩa xã hội khoa học</t>
  </si>
  <si>
    <t>ThS. Đoàn Thị Cẩm</t>
  </si>
  <si>
    <t>Vân</t>
  </si>
  <si>
    <t>K. LLCT</t>
  </si>
  <si>
    <r>
      <t xml:space="preserve">KẾ HOẠCH TỔ CHỨC HỌC ĐỢT </t>
    </r>
    <r>
      <rPr>
        <b/>
        <sz val="9"/>
        <color rgb="FF0000FF"/>
        <rFont val="Times New Roman"/>
        <family val="1"/>
      </rPr>
      <t>02</t>
    </r>
  </si>
  <si>
    <t>ThS. Phạm Thị Uyên</t>
  </si>
  <si>
    <t>Thi</t>
  </si>
  <si>
    <t>K. QTKD</t>
  </si>
  <si>
    <t>HIS</t>
  </si>
  <si>
    <t>ThS. Nguyễn Mậu</t>
  </si>
  <si>
    <t>Minh</t>
  </si>
  <si>
    <t>Độc lập - Tự do - Hạnh phúc</t>
  </si>
  <si>
    <t>ThS. Đỗ Thị Kim</t>
  </si>
  <si>
    <t>Cúc</t>
  </si>
  <si>
    <t>Tư Tưởng Hồ Chí Minh</t>
  </si>
  <si>
    <t xml:space="preserve">TS. Nguyễn Văn </t>
  </si>
  <si>
    <t>Dương</t>
  </si>
  <si>
    <t>Đọc 3</t>
  </si>
  <si>
    <t>Viết 3</t>
  </si>
  <si>
    <t>Nghe 3</t>
  </si>
  <si>
    <t>Nói 3</t>
  </si>
  <si>
    <t xml:space="preserve">ThS. Kiều Thị Đông </t>
  </si>
  <si>
    <t>Thanh</t>
  </si>
  <si>
    <t xml:space="preserve">ThS. Lê Diệu </t>
  </si>
  <si>
    <t>My</t>
  </si>
  <si>
    <t xml:space="preserve">ThS. Trần Hữu </t>
  </si>
  <si>
    <t>Hưng</t>
  </si>
  <si>
    <t xml:space="preserve">ThS. Nguyễn Thị Diệu </t>
  </si>
  <si>
    <t>Trâm</t>
  </si>
  <si>
    <r>
      <t xml:space="preserve">KẾ HOẠCH GIẢNG DẠY KHÓA </t>
    </r>
    <r>
      <rPr>
        <b/>
        <sz val="12"/>
        <color rgb="FFFF0000"/>
        <rFont val="Times New Roman"/>
        <family val="1"/>
      </rPr>
      <t>X32</t>
    </r>
    <r>
      <rPr>
        <b/>
        <sz val="12"/>
        <rFont val="Times New Roman"/>
        <family val="1"/>
      </rPr>
      <t xml:space="preserve"> (</t>
    </r>
    <r>
      <rPr>
        <b/>
        <sz val="12"/>
        <color rgb="FFFF0000"/>
        <rFont val="Times New Roman"/>
        <family val="1"/>
      </rPr>
      <t>TS ĐỢT 1</t>
    </r>
    <r>
      <rPr>
        <b/>
        <sz val="12"/>
        <rFont val="Times New Roman"/>
        <family val="1"/>
      </rPr>
      <t xml:space="preserve">)    -    NĂM HỌC: 2025 - 2026    </t>
    </r>
  </si>
  <si>
    <t xml:space="preserve">Lịch Sử ĐCS Việt Nam </t>
  </si>
  <si>
    <t>Đà Nẵng, ngày……..tháng…….năm 2026</t>
  </si>
  <si>
    <t>TẠI TRUNG TÂM GDTX AN GIANG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</si>
</sst>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"/>
  </numFmts>
  <fonts count="27" x14ac:knownFonts="1">
    <font>
      <sz val="12"/>
      <color theme="1"/>
      <name val="Cambria"/>
      <family val="2"/>
      <charset val="163"/>
      <scheme val="major"/>
    </font>
    <font>
      <sz val="12"/>
      <name val="VNtimes new roman"/>
      <family val="2"/>
    </font>
    <font>
      <b/>
      <sz val="11"/>
      <name val="Times New Roman"/>
      <family val="1"/>
    </font>
    <font>
      <b/>
      <u/>
      <sz val="1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0000FF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color rgb="FF0000FF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9"/>
      <name val="Times New Roman"/>
      <family val="1"/>
    </font>
    <font>
      <b/>
      <sz val="9"/>
      <color rgb="FF0000FF"/>
      <name val="Times New Roman"/>
      <family val="1"/>
      <charset val="163"/>
    </font>
    <font>
      <sz val="8"/>
      <name val="Times New Roman"/>
      <family val="1"/>
    </font>
    <font>
      <sz val="9"/>
      <name val="Times New Roman"/>
      <family val="1"/>
    </font>
    <font>
      <b/>
      <sz val="8"/>
      <color theme="0"/>
      <name val="Times New Roman"/>
      <family val="1"/>
    </font>
    <font>
      <b/>
      <sz val="6"/>
      <name val="Times New Roman"/>
      <family val="1"/>
    </font>
    <font>
      <b/>
      <u/>
      <sz val="10"/>
      <name val="Times New Roman"/>
      <family val="1"/>
    </font>
    <font>
      <sz val="10"/>
      <name val="Times New Roman"/>
      <family val="1"/>
    </font>
    <font>
      <i/>
      <sz val="11"/>
      <name val="Times New Roman"/>
      <family val="1"/>
    </font>
    <font>
      <sz val="10"/>
      <name val="Arial"/>
      <family val="2"/>
      <charset val="163"/>
    </font>
    <font>
      <b/>
      <sz val="10"/>
      <color theme="0"/>
      <name val="Times New Roman"/>
      <family val="1"/>
    </font>
    <font>
      <sz val="9"/>
      <color rgb="FF0000FF"/>
      <name val="Times New Roman"/>
      <family val="1"/>
    </font>
    <font>
      <sz val="9"/>
      <name val="Times New Roman"/>
      <family val="2"/>
    </font>
    <font>
      <b/>
      <sz val="9"/>
      <color rgb="FF0000FF"/>
      <name val="Times New Roman"/>
      <family val="1"/>
    </font>
    <font>
      <b/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9" fillId="0" borderId="0"/>
    <xf numFmtId="0" fontId="11" fillId="0" borderId="0"/>
    <xf numFmtId="0" fontId="21" fillId="0" borderId="0"/>
  </cellStyleXfs>
  <cellXfs count="93">
    <xf numFmtId="0" fontId="0" fillId="0" borderId="0" xfId="0"/>
    <xf numFmtId="0" fontId="2" fillId="0" borderId="0" xfId="1" applyFont="1" applyFill="1" applyBorder="1" applyAlignment="1">
      <alignment vertical="center" wrapText="1"/>
    </xf>
    <xf numFmtId="0" fontId="2" fillId="0" borderId="0" xfId="1" applyFont="1" applyFill="1" applyAlignment="1"/>
    <xf numFmtId="14" fontId="7" fillId="0" borderId="0" xfId="1" applyNumberFormat="1" applyFont="1" applyFill="1" applyAlignment="1">
      <alignment horizontal="center"/>
    </xf>
    <xf numFmtId="0" fontId="8" fillId="0" borderId="0" xfId="1" applyFont="1" applyFill="1" applyAlignment="1">
      <alignment horizontal="center" vertical="center"/>
    </xf>
    <xf numFmtId="164" fontId="10" fillId="2" borderId="2" xfId="1" applyNumberFormat="1" applyFont="1" applyFill="1" applyBorder="1" applyAlignment="1">
      <alignment horizontal="center" vertical="center" wrapText="1"/>
    </xf>
    <xf numFmtId="0" fontId="8" fillId="0" borderId="7" xfId="1" applyNumberFormat="1" applyFont="1" applyFill="1" applyBorder="1" applyAlignment="1">
      <alignment vertical="center"/>
    </xf>
    <xf numFmtId="0" fontId="14" fillId="0" borderId="0" xfId="1" applyFont="1" applyFill="1" applyAlignment="1">
      <alignment horizontal="center" vertical="center"/>
    </xf>
    <xf numFmtId="0" fontId="15" fillId="3" borderId="2" xfId="1" applyNumberFormat="1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right" vertical="center"/>
    </xf>
    <xf numFmtId="0" fontId="15" fillId="3" borderId="14" xfId="0" applyFont="1" applyFill="1" applyBorder="1" applyAlignment="1">
      <alignment horizontal="left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2" xfId="1" applyFont="1" applyFill="1" applyBorder="1" applyAlignment="1">
      <alignment horizontal="center" vertical="center"/>
    </xf>
    <xf numFmtId="0" fontId="15" fillId="3" borderId="6" xfId="1" applyFont="1" applyFill="1" applyBorder="1" applyAlignment="1">
      <alignment horizontal="left" vertical="center"/>
    </xf>
    <xf numFmtId="0" fontId="15" fillId="3" borderId="14" xfId="1" applyFont="1" applyFill="1" applyBorder="1" applyAlignment="1">
      <alignment horizontal="left" vertical="center"/>
    </xf>
    <xf numFmtId="0" fontId="15" fillId="0" borderId="2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14" fillId="0" borderId="2" xfId="1" applyFont="1" applyFill="1" applyBorder="1" applyAlignment="1">
      <alignment horizontal="center" vertical="center"/>
    </xf>
    <xf numFmtId="0" fontId="12" fillId="3" borderId="7" xfId="1" applyNumberFormat="1" applyFont="1" applyFill="1" applyBorder="1" applyAlignment="1">
      <alignment vertical="center"/>
    </xf>
    <xf numFmtId="0" fontId="12" fillId="0" borderId="14" xfId="1" applyNumberFormat="1" applyFont="1" applyFill="1" applyBorder="1" applyAlignment="1">
      <alignment vertical="center"/>
    </xf>
    <xf numFmtId="0" fontId="10" fillId="0" borderId="2" xfId="1" applyNumberFormat="1" applyFont="1" applyFill="1" applyBorder="1" applyAlignment="1">
      <alignment horizontal="center" vertical="center" wrapText="1"/>
    </xf>
    <xf numFmtId="0" fontId="17" fillId="0" borderId="0" xfId="1" applyFont="1" applyFill="1" applyAlignment="1">
      <alignment horizontal="center"/>
    </xf>
    <xf numFmtId="0" fontId="17" fillId="0" borderId="0" xfId="1" applyFont="1" applyFill="1" applyAlignment="1">
      <alignment horizontal="center" vertical="center"/>
    </xf>
    <xf numFmtId="0" fontId="17" fillId="0" borderId="0" xfId="1" applyFont="1" applyFill="1" applyBorder="1" applyAlignment="1">
      <alignment horizontal="center"/>
    </xf>
    <xf numFmtId="0" fontId="7" fillId="0" borderId="0" xfId="1" applyFont="1" applyFill="1" applyAlignment="1">
      <alignment horizontal="left"/>
    </xf>
    <xf numFmtId="0" fontId="7" fillId="0" borderId="0" xfId="1" applyFont="1" applyFill="1" applyBorder="1" applyAlignment="1">
      <alignment horizontal="left"/>
    </xf>
    <xf numFmtId="0" fontId="7" fillId="0" borderId="0" xfId="1" applyFont="1" applyFill="1" applyBorder="1" applyAlignment="1">
      <alignment horizontal="left" vertic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Alignment="1">
      <alignment horizontal="left" vertical="center"/>
    </xf>
    <xf numFmtId="0" fontId="8" fillId="2" borderId="2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2" fillId="0" borderId="0" xfId="1" applyFont="1" applyFill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left" vertical="center"/>
    </xf>
    <xf numFmtId="14" fontId="7" fillId="0" borderId="0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vertical="center" wrapText="1"/>
    </xf>
    <xf numFmtId="14" fontId="22" fillId="0" borderId="0" xfId="1" applyNumberFormat="1" applyFont="1" applyFill="1" applyBorder="1" applyAlignment="1">
      <alignment horizontal="center" vertical="center"/>
    </xf>
    <xf numFmtId="0" fontId="15" fillId="3" borderId="2" xfId="1" applyFont="1" applyFill="1" applyBorder="1" applyAlignment="1">
      <alignment horizontal="left" vertical="center"/>
    </xf>
    <xf numFmtId="0" fontId="23" fillId="3" borderId="2" xfId="1" applyFont="1" applyFill="1" applyBorder="1" applyAlignment="1">
      <alignment horizontal="left" vertical="center"/>
    </xf>
    <xf numFmtId="0" fontId="23" fillId="3" borderId="6" xfId="4" applyFont="1" applyFill="1" applyBorder="1" applyAlignment="1">
      <alignment horizontal="right" vertical="center"/>
    </xf>
    <xf numFmtId="0" fontId="15" fillId="0" borderId="2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3" fillId="3" borderId="14" xfId="4" applyNumberFormat="1" applyFont="1" applyFill="1" applyBorder="1" applyAlignment="1">
      <alignment horizontal="left" vertical="center"/>
    </xf>
    <xf numFmtId="0" fontId="15" fillId="3" borderId="2" xfId="4" applyFont="1" applyFill="1" applyBorder="1" applyAlignment="1">
      <alignment horizontal="center" vertical="center"/>
    </xf>
    <xf numFmtId="0" fontId="15" fillId="3" borderId="6" xfId="4" applyFont="1" applyFill="1" applyBorder="1" applyAlignment="1">
      <alignment horizontal="right" vertical="center"/>
    </xf>
    <xf numFmtId="0" fontId="15" fillId="3" borderId="14" xfId="4" applyNumberFormat="1" applyFont="1" applyFill="1" applyBorder="1" applyAlignment="1">
      <alignment horizontal="left" vertical="center"/>
    </xf>
    <xf numFmtId="0" fontId="15" fillId="3" borderId="2" xfId="4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4" fillId="0" borderId="0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right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 wrapText="1"/>
    </xf>
    <xf numFmtId="0" fontId="8" fillId="2" borderId="12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8" fillId="2" borderId="13" xfId="1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/>
    </xf>
    <xf numFmtId="0" fontId="8" fillId="2" borderId="13" xfId="3" applyFont="1" applyFill="1" applyBorder="1" applyAlignment="1">
      <alignment horizontal="center" vertical="center"/>
    </xf>
    <xf numFmtId="0" fontId="10" fillId="2" borderId="6" xfId="1" applyFont="1" applyFill="1" applyBorder="1" applyAlignment="1">
      <alignment horizontal="center" vertical="center" wrapText="1"/>
    </xf>
    <xf numFmtId="0" fontId="10" fillId="2" borderId="7" xfId="1" applyFont="1" applyFill="1" applyBorder="1" applyAlignment="1">
      <alignment horizontal="center" vertical="center" wrapText="1"/>
    </xf>
    <xf numFmtId="0" fontId="7" fillId="0" borderId="0" xfId="1" applyFont="1" applyFill="1" applyAlignment="1">
      <alignment horizontal="left" vertical="center"/>
    </xf>
    <xf numFmtId="0" fontId="20" fillId="0" borderId="0" xfId="1" applyFont="1" applyFill="1" applyAlignment="1">
      <alignment horizontal="center" vertical="center"/>
    </xf>
    <xf numFmtId="0" fontId="8" fillId="0" borderId="7" xfId="1" applyNumberFormat="1" applyFont="1" applyFill="1" applyBorder="1" applyAlignment="1">
      <alignment horizontal="center" vertical="center" wrapText="1"/>
    </xf>
    <xf numFmtId="0" fontId="8" fillId="0" borderId="14" xfId="1" applyNumberFormat="1" applyFont="1" applyFill="1" applyBorder="1" applyAlignment="1">
      <alignment horizontal="center" vertical="center" wrapText="1"/>
    </xf>
    <xf numFmtId="0" fontId="18" fillId="0" borderId="0" xfId="1" applyFont="1" applyFill="1" applyAlignment="1">
      <alignment horizontal="left"/>
    </xf>
    <xf numFmtId="0" fontId="8" fillId="0" borderId="2" xfId="1" applyNumberFormat="1" applyFont="1" applyFill="1" applyBorder="1" applyAlignment="1">
      <alignment horizontal="center" vertical="center" wrapText="1"/>
    </xf>
    <xf numFmtId="3" fontId="16" fillId="0" borderId="6" xfId="1" applyNumberFormat="1" applyFont="1" applyFill="1" applyBorder="1" applyAlignment="1">
      <alignment horizontal="left" vertical="center" wrapText="1"/>
    </xf>
    <xf numFmtId="3" fontId="16" fillId="0" borderId="14" xfId="1" applyNumberFormat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12" fillId="0" borderId="6" xfId="1" applyNumberFormat="1" applyFont="1" applyFill="1" applyBorder="1" applyAlignment="1">
      <alignment horizontal="left" vertical="center"/>
    </xf>
    <xf numFmtId="0" fontId="12" fillId="0" borderId="7" xfId="1" applyNumberFormat="1" applyFont="1" applyFill="1" applyBorder="1" applyAlignment="1">
      <alignment horizontal="left" vertical="center"/>
    </xf>
    <xf numFmtId="0" fontId="8" fillId="0" borderId="7" xfId="1" applyNumberFormat="1" applyFont="1" applyFill="1" applyBorder="1" applyAlignment="1">
      <alignment horizontal="center" vertical="center"/>
    </xf>
    <xf numFmtId="0" fontId="8" fillId="0" borderId="14" xfId="1" applyNumberFormat="1" applyFont="1" applyFill="1" applyBorder="1" applyAlignment="1">
      <alignment horizontal="center" vertical="center"/>
    </xf>
    <xf numFmtId="0" fontId="12" fillId="3" borderId="6" xfId="1" applyNumberFormat="1" applyFont="1" applyFill="1" applyBorder="1" applyAlignment="1">
      <alignment horizontal="left" vertical="center"/>
    </xf>
    <xf numFmtId="0" fontId="12" fillId="3" borderId="7" xfId="1" applyNumberFormat="1" applyFont="1" applyFill="1" applyBorder="1" applyAlignment="1">
      <alignment horizontal="left" vertical="center"/>
    </xf>
    <xf numFmtId="0" fontId="10" fillId="2" borderId="2" xfId="2" applyFont="1" applyFill="1" applyBorder="1" applyAlignment="1">
      <alignment horizontal="center" vertical="center"/>
    </xf>
    <xf numFmtId="0" fontId="10" fillId="2" borderId="14" xfId="1" applyFont="1" applyFill="1" applyBorder="1" applyAlignment="1">
      <alignment horizontal="center" vertical="center" wrapText="1"/>
    </xf>
  </cellXfs>
  <cellStyles count="5">
    <cellStyle name="Normal" xfId="0" builtinId="0"/>
    <cellStyle name="Normal 2" xfId="2"/>
    <cellStyle name="Normal 2 2" xfId="3"/>
    <cellStyle name="Normal 3" xfId="4"/>
    <cellStyle name="Normal 7" xfId="1"/>
  </cellStyles>
  <dxfs count="0"/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M35"/>
  <sheetViews>
    <sheetView showGridLines="0" tabSelected="1" view="pageBreakPreview" zoomScaleNormal="100" zoomScaleSheetLayoutView="100" workbookViewId="0">
      <selection activeCell="AB17" sqref="AB17"/>
    </sheetView>
  </sheetViews>
  <sheetFormatPr defaultColWidth="9" defaultRowHeight="8.25" x14ac:dyDescent="0.15"/>
  <cols>
    <col min="1" max="1" width="3.21875" style="21" customWidth="1"/>
    <col min="2" max="2" width="3.5546875" style="21" bestFit="1" customWidth="1"/>
    <col min="3" max="3" width="2.77734375" style="21" bestFit="1" customWidth="1"/>
    <col min="4" max="4" width="18.109375" style="21" customWidth="1"/>
    <col min="5" max="5" width="2.6640625" style="21" bestFit="1" customWidth="1"/>
    <col min="6" max="6" width="2.88671875" style="21" customWidth="1"/>
    <col min="7" max="7" width="13.44140625" style="21" bestFit="1" customWidth="1"/>
    <col min="8" max="8" width="4.44140625" style="21" bestFit="1" customWidth="1"/>
    <col min="9" max="9" width="8.44140625" style="21" customWidth="1"/>
    <col min="10" max="19" width="2.44140625" style="21" customWidth="1"/>
    <col min="20" max="28" width="2.44140625" style="22" customWidth="1"/>
    <col min="29" max="29" width="4.109375" style="23" customWidth="1"/>
    <col min="30" max="30" width="4.21875" style="23" customWidth="1"/>
    <col min="31" max="31" width="9" style="21" bestFit="1" customWidth="1"/>
    <col min="32" max="16384" width="9" style="21"/>
  </cols>
  <sheetData>
    <row r="1" spans="1:31" s="31" customFormat="1" ht="14.25" customHeight="1" x14ac:dyDescent="0.2">
      <c r="A1" s="51" t="s">
        <v>0</v>
      </c>
      <c r="B1" s="51"/>
      <c r="C1" s="51"/>
      <c r="D1" s="51"/>
      <c r="E1" s="51"/>
      <c r="F1" s="55" t="s">
        <v>1</v>
      </c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</row>
    <row r="2" spans="1:31" s="31" customFormat="1" ht="14.25" customHeight="1" x14ac:dyDescent="0.2">
      <c r="A2" s="52" t="s">
        <v>32</v>
      </c>
      <c r="B2" s="52"/>
      <c r="C2" s="52"/>
      <c r="D2" s="52"/>
      <c r="E2" s="52"/>
      <c r="F2" s="54" t="s">
        <v>53</v>
      </c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2"/>
    </row>
    <row r="3" spans="1:31" s="31" customFormat="1" ht="5.25" customHeight="1" x14ac:dyDescent="0.2">
      <c r="A3" s="32"/>
      <c r="B3" s="32"/>
      <c r="C3" s="32"/>
      <c r="D3" s="32"/>
      <c r="E3" s="32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2"/>
      <c r="AD3" s="2"/>
      <c r="AE3" s="2"/>
    </row>
    <row r="4" spans="1:31" s="31" customFormat="1" ht="14.25" customHeight="1" x14ac:dyDescent="0.2">
      <c r="A4" s="53" t="s">
        <v>71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2"/>
    </row>
    <row r="5" spans="1:31" s="31" customFormat="1" ht="14.25" customHeight="1" x14ac:dyDescent="0.2">
      <c r="A5" s="56" t="s">
        <v>2</v>
      </c>
      <c r="B5" s="56"/>
      <c r="C5" s="56"/>
      <c r="D5" s="56"/>
      <c r="E5" s="56"/>
      <c r="F5" s="56"/>
      <c r="G5" s="56"/>
      <c r="H5" s="31" t="s">
        <v>3</v>
      </c>
      <c r="I5" s="57" t="s">
        <v>38</v>
      </c>
      <c r="J5" s="57"/>
      <c r="K5" s="57"/>
      <c r="L5" s="57"/>
      <c r="M5" s="57"/>
      <c r="N5" s="57"/>
      <c r="O5" s="57"/>
      <c r="P5" s="57"/>
      <c r="Q5" s="57"/>
      <c r="S5" s="31" t="s">
        <v>3</v>
      </c>
      <c r="U5" s="1"/>
      <c r="V5" s="58" t="s">
        <v>39</v>
      </c>
      <c r="W5" s="58"/>
      <c r="X5" s="58"/>
      <c r="Y5" s="58"/>
      <c r="Z5" s="58"/>
      <c r="AA5" s="58"/>
      <c r="AB5" s="58"/>
      <c r="AC5" s="58"/>
      <c r="AD5" s="58"/>
      <c r="AE5" s="2"/>
    </row>
    <row r="6" spans="1:31" s="31" customFormat="1" ht="14.25" customHeight="1" x14ac:dyDescent="0.2">
      <c r="A6" s="59" t="s">
        <v>74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</row>
    <row r="7" spans="1:31" s="3" customFormat="1" ht="0.75" customHeight="1" x14ac:dyDescent="0.2">
      <c r="A7" s="38"/>
      <c r="B7" s="38"/>
      <c r="C7" s="38"/>
      <c r="D7" s="38"/>
      <c r="E7" s="38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40"/>
      <c r="T7" s="40"/>
      <c r="U7" s="40"/>
      <c r="V7" s="40"/>
      <c r="W7" s="40"/>
      <c r="X7" s="40"/>
      <c r="Y7" s="40"/>
      <c r="Z7" s="40"/>
      <c r="AA7" s="40"/>
      <c r="AB7" s="40"/>
      <c r="AC7" s="38"/>
      <c r="AD7" s="38"/>
    </row>
    <row r="8" spans="1:31" s="4" customFormat="1" ht="18.75" customHeight="1" x14ac:dyDescent="0.25">
      <c r="A8" s="60" t="s">
        <v>4</v>
      </c>
      <c r="B8" s="61" t="s">
        <v>5</v>
      </c>
      <c r="C8" s="62"/>
      <c r="D8" s="67" t="s">
        <v>6</v>
      </c>
      <c r="E8" s="67" t="s">
        <v>7</v>
      </c>
      <c r="F8" s="67" t="s">
        <v>8</v>
      </c>
      <c r="G8" s="61" t="s">
        <v>9</v>
      </c>
      <c r="H8" s="62"/>
      <c r="I8" s="30" t="s">
        <v>10</v>
      </c>
      <c r="J8" s="91">
        <v>2026</v>
      </c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70" t="s">
        <v>11</v>
      </c>
      <c r="AD8" s="70" t="s">
        <v>12</v>
      </c>
    </row>
    <row r="9" spans="1:31" s="4" customFormat="1" ht="18.75" customHeight="1" x14ac:dyDescent="0.25">
      <c r="A9" s="60"/>
      <c r="B9" s="63"/>
      <c r="C9" s="64"/>
      <c r="D9" s="68"/>
      <c r="E9" s="68"/>
      <c r="F9" s="68"/>
      <c r="G9" s="63"/>
      <c r="H9" s="64"/>
      <c r="I9" s="30" t="s">
        <v>13</v>
      </c>
      <c r="J9" s="73">
        <v>6</v>
      </c>
      <c r="K9" s="74"/>
      <c r="L9" s="74">
        <v>7</v>
      </c>
      <c r="M9" s="74"/>
      <c r="N9" s="74"/>
      <c r="O9" s="74"/>
      <c r="P9" s="74">
        <v>8</v>
      </c>
      <c r="Q9" s="74"/>
      <c r="R9" s="74"/>
      <c r="S9" s="74"/>
      <c r="T9" s="74"/>
      <c r="U9" s="74">
        <v>9</v>
      </c>
      <c r="V9" s="74"/>
      <c r="W9" s="74"/>
      <c r="X9" s="74"/>
      <c r="Y9" s="74">
        <v>10</v>
      </c>
      <c r="Z9" s="74"/>
      <c r="AA9" s="74"/>
      <c r="AB9" s="92"/>
      <c r="AC9" s="71"/>
      <c r="AD9" s="71"/>
    </row>
    <row r="10" spans="1:31" s="4" customFormat="1" ht="18.75" customHeight="1" x14ac:dyDescent="0.25">
      <c r="A10" s="60"/>
      <c r="B10" s="65"/>
      <c r="C10" s="66"/>
      <c r="D10" s="69"/>
      <c r="E10" s="69"/>
      <c r="F10" s="69"/>
      <c r="G10" s="65"/>
      <c r="H10" s="66"/>
      <c r="I10" s="30" t="s">
        <v>14</v>
      </c>
      <c r="J10" s="5">
        <v>46195</v>
      </c>
      <c r="K10" s="5">
        <f t="shared" ref="K10:AB10" si="0">J10+7</f>
        <v>46202</v>
      </c>
      <c r="L10" s="5">
        <f t="shared" si="0"/>
        <v>46209</v>
      </c>
      <c r="M10" s="5">
        <f t="shared" si="0"/>
        <v>46216</v>
      </c>
      <c r="N10" s="5">
        <f t="shared" si="0"/>
        <v>46223</v>
      </c>
      <c r="O10" s="5">
        <f t="shared" si="0"/>
        <v>46230</v>
      </c>
      <c r="P10" s="5">
        <f t="shared" si="0"/>
        <v>46237</v>
      </c>
      <c r="Q10" s="5">
        <f t="shared" si="0"/>
        <v>46244</v>
      </c>
      <c r="R10" s="5">
        <f t="shared" si="0"/>
        <v>46251</v>
      </c>
      <c r="S10" s="5">
        <f t="shared" si="0"/>
        <v>46258</v>
      </c>
      <c r="T10" s="5">
        <f t="shared" si="0"/>
        <v>46265</v>
      </c>
      <c r="U10" s="5">
        <f t="shared" si="0"/>
        <v>46272</v>
      </c>
      <c r="V10" s="5">
        <f t="shared" si="0"/>
        <v>46279</v>
      </c>
      <c r="W10" s="5">
        <f t="shared" si="0"/>
        <v>46286</v>
      </c>
      <c r="X10" s="5">
        <f t="shared" si="0"/>
        <v>46293</v>
      </c>
      <c r="Y10" s="5">
        <f t="shared" si="0"/>
        <v>46300</v>
      </c>
      <c r="Z10" s="5">
        <f t="shared" si="0"/>
        <v>46307</v>
      </c>
      <c r="AA10" s="5">
        <f t="shared" si="0"/>
        <v>46314</v>
      </c>
      <c r="AB10" s="5">
        <f t="shared" si="0"/>
        <v>46321</v>
      </c>
      <c r="AC10" s="72"/>
      <c r="AD10" s="72"/>
    </row>
    <row r="11" spans="1:31" s="7" customFormat="1" ht="22.5" customHeight="1" x14ac:dyDescent="0.25">
      <c r="A11" s="85" t="s">
        <v>15</v>
      </c>
      <c r="B11" s="86"/>
      <c r="C11" s="86"/>
      <c r="D11" s="86"/>
      <c r="E11" s="6"/>
      <c r="F11" s="6"/>
      <c r="G11" s="6"/>
      <c r="H11" s="6"/>
      <c r="I11" s="6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8"/>
    </row>
    <row r="12" spans="1:31" s="7" customFormat="1" ht="22.5" customHeight="1" x14ac:dyDescent="0.25">
      <c r="A12" s="8">
        <v>1</v>
      </c>
      <c r="B12" s="43" t="s">
        <v>35</v>
      </c>
      <c r="C12" s="46">
        <v>351</v>
      </c>
      <c r="D12" s="42" t="s">
        <v>42</v>
      </c>
      <c r="E12" s="47">
        <v>2</v>
      </c>
      <c r="F12" s="44">
        <v>30</v>
      </c>
      <c r="G12" s="13" t="s">
        <v>43</v>
      </c>
      <c r="H12" s="14" t="s">
        <v>44</v>
      </c>
      <c r="I12" s="15" t="s">
        <v>45</v>
      </c>
      <c r="J12" s="17" t="s">
        <v>18</v>
      </c>
      <c r="K12" s="17" t="s">
        <v>18</v>
      </c>
      <c r="L12" s="17" t="s">
        <v>18</v>
      </c>
      <c r="M12" s="17" t="s">
        <v>18</v>
      </c>
      <c r="N12" s="17" t="s">
        <v>18</v>
      </c>
      <c r="O12" s="17" t="s">
        <v>18</v>
      </c>
      <c r="P12" s="17" t="s">
        <v>18</v>
      </c>
      <c r="Q12" s="17" t="s">
        <v>18</v>
      </c>
      <c r="R12" s="16" t="s">
        <v>19</v>
      </c>
      <c r="S12" s="16" t="s">
        <v>20</v>
      </c>
      <c r="T12" s="17"/>
      <c r="U12" s="17"/>
      <c r="V12" s="17"/>
      <c r="W12" s="16"/>
      <c r="X12" s="16"/>
      <c r="Y12" s="17"/>
      <c r="Z12" s="17"/>
      <c r="AA12" s="17"/>
      <c r="AB12" s="17"/>
      <c r="AC12" s="16">
        <v>4</v>
      </c>
      <c r="AD12" s="17"/>
    </row>
    <row r="13" spans="1:31" s="7" customFormat="1" ht="22.5" customHeight="1" x14ac:dyDescent="0.25">
      <c r="A13" s="8">
        <v>2</v>
      </c>
      <c r="B13" s="43" t="s">
        <v>50</v>
      </c>
      <c r="C13" s="46">
        <v>362</v>
      </c>
      <c r="D13" s="42" t="s">
        <v>72</v>
      </c>
      <c r="E13" s="47">
        <v>2</v>
      </c>
      <c r="F13" s="44">
        <v>30</v>
      </c>
      <c r="G13" s="13" t="s">
        <v>51</v>
      </c>
      <c r="H13" s="14" t="s">
        <v>52</v>
      </c>
      <c r="I13" s="15" t="s">
        <v>45</v>
      </c>
      <c r="J13" s="17" t="s">
        <v>18</v>
      </c>
      <c r="K13" s="17" t="s">
        <v>18</v>
      </c>
      <c r="L13" s="17" t="s">
        <v>18</v>
      </c>
      <c r="M13" s="17" t="s">
        <v>18</v>
      </c>
      <c r="N13" s="17" t="s">
        <v>18</v>
      </c>
      <c r="O13" s="17" t="s">
        <v>18</v>
      </c>
      <c r="P13" s="17" t="s">
        <v>18</v>
      </c>
      <c r="Q13" s="17" t="s">
        <v>18</v>
      </c>
      <c r="R13" s="16" t="s">
        <v>19</v>
      </c>
      <c r="S13" s="16" t="s">
        <v>20</v>
      </c>
      <c r="T13" s="17"/>
      <c r="U13" s="17"/>
      <c r="V13" s="17"/>
      <c r="W13" s="16"/>
      <c r="X13" s="16"/>
      <c r="Y13" s="17"/>
      <c r="Z13" s="17"/>
      <c r="AA13" s="17"/>
      <c r="AB13" s="17"/>
      <c r="AC13" s="16">
        <v>4</v>
      </c>
      <c r="AD13" s="17"/>
    </row>
    <row r="14" spans="1:31" s="7" customFormat="1" ht="22.5" customHeight="1" x14ac:dyDescent="0.25">
      <c r="A14" s="8">
        <v>3</v>
      </c>
      <c r="B14" s="43" t="s">
        <v>35</v>
      </c>
      <c r="C14" s="46">
        <v>361</v>
      </c>
      <c r="D14" s="42" t="s">
        <v>56</v>
      </c>
      <c r="E14" s="47">
        <v>2</v>
      </c>
      <c r="F14" s="44">
        <v>30</v>
      </c>
      <c r="G14" s="13" t="s">
        <v>57</v>
      </c>
      <c r="H14" s="14" t="s">
        <v>58</v>
      </c>
      <c r="I14" s="15" t="s">
        <v>45</v>
      </c>
      <c r="J14" s="17" t="s">
        <v>18</v>
      </c>
      <c r="K14" s="17" t="s">
        <v>18</v>
      </c>
      <c r="L14" s="17" t="s">
        <v>18</v>
      </c>
      <c r="M14" s="17" t="s">
        <v>18</v>
      </c>
      <c r="N14" s="17" t="s">
        <v>18</v>
      </c>
      <c r="O14" s="17" t="s">
        <v>18</v>
      </c>
      <c r="P14" s="17" t="s">
        <v>18</v>
      </c>
      <c r="Q14" s="17" t="s">
        <v>18</v>
      </c>
      <c r="R14" s="16" t="s">
        <v>19</v>
      </c>
      <c r="S14" s="16" t="s">
        <v>20</v>
      </c>
      <c r="T14" s="17"/>
      <c r="U14" s="17"/>
      <c r="V14" s="17"/>
      <c r="W14" s="16"/>
      <c r="X14" s="16"/>
      <c r="Y14" s="17"/>
      <c r="Z14" s="17"/>
      <c r="AA14" s="17"/>
      <c r="AB14" s="17"/>
      <c r="AC14" s="16">
        <v>4</v>
      </c>
      <c r="AD14" s="17"/>
    </row>
    <row r="15" spans="1:31" s="7" customFormat="1" ht="22.5" customHeight="1" x14ac:dyDescent="0.25">
      <c r="A15" s="8">
        <v>4</v>
      </c>
      <c r="B15" s="43" t="s">
        <v>36</v>
      </c>
      <c r="C15" s="46">
        <v>201</v>
      </c>
      <c r="D15" s="42" t="s">
        <v>37</v>
      </c>
      <c r="E15" s="47">
        <v>2</v>
      </c>
      <c r="F15" s="44">
        <v>30</v>
      </c>
      <c r="G15" s="13" t="s">
        <v>47</v>
      </c>
      <c r="H15" s="14" t="s">
        <v>48</v>
      </c>
      <c r="I15" s="15" t="s">
        <v>49</v>
      </c>
      <c r="J15" s="17" t="s">
        <v>18</v>
      </c>
      <c r="K15" s="17" t="s">
        <v>18</v>
      </c>
      <c r="L15" s="17" t="s">
        <v>18</v>
      </c>
      <c r="M15" s="17" t="s">
        <v>18</v>
      </c>
      <c r="N15" s="17" t="s">
        <v>18</v>
      </c>
      <c r="O15" s="17" t="s">
        <v>18</v>
      </c>
      <c r="P15" s="17" t="s">
        <v>18</v>
      </c>
      <c r="Q15" s="17" t="s">
        <v>18</v>
      </c>
      <c r="R15" s="16" t="s">
        <v>19</v>
      </c>
      <c r="S15" s="16" t="s">
        <v>20</v>
      </c>
      <c r="T15" s="17"/>
      <c r="U15" s="17"/>
      <c r="V15" s="17"/>
      <c r="W15" s="16"/>
      <c r="X15" s="16"/>
      <c r="Y15" s="17"/>
      <c r="Z15" s="17"/>
      <c r="AA15" s="17"/>
      <c r="AB15" s="17"/>
      <c r="AC15" s="16">
        <v>4</v>
      </c>
      <c r="AD15" s="17"/>
    </row>
    <row r="16" spans="1:31" s="7" customFormat="1" ht="22.5" customHeight="1" x14ac:dyDescent="0.25">
      <c r="A16" s="89" t="s">
        <v>46</v>
      </c>
      <c r="B16" s="90"/>
      <c r="C16" s="90"/>
      <c r="D16" s="90"/>
      <c r="E16" s="18"/>
      <c r="F16" s="45"/>
      <c r="G16" s="18"/>
      <c r="H16" s="18"/>
      <c r="I16" s="19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8"/>
    </row>
    <row r="17" spans="1:39" s="7" customFormat="1" ht="22.5" customHeight="1" x14ac:dyDescent="0.25">
      <c r="A17" s="8">
        <v>5</v>
      </c>
      <c r="B17" s="48" t="s">
        <v>16</v>
      </c>
      <c r="C17" s="49">
        <v>306</v>
      </c>
      <c r="D17" s="41" t="s">
        <v>59</v>
      </c>
      <c r="E17" s="50">
        <v>2</v>
      </c>
      <c r="F17" s="44">
        <v>30</v>
      </c>
      <c r="G17" s="13" t="s">
        <v>63</v>
      </c>
      <c r="H17" s="14" t="s">
        <v>64</v>
      </c>
      <c r="I17" s="15" t="s">
        <v>17</v>
      </c>
      <c r="J17" s="16"/>
      <c r="K17" s="16"/>
      <c r="L17" s="16"/>
      <c r="M17" s="16"/>
      <c r="N17" s="16"/>
      <c r="O17" s="16"/>
      <c r="P17" s="16"/>
      <c r="Q17" s="16"/>
      <c r="R17" s="16"/>
      <c r="S17" s="16" t="s">
        <v>18</v>
      </c>
      <c r="T17" s="16" t="s">
        <v>18</v>
      </c>
      <c r="U17" s="16" t="s">
        <v>18</v>
      </c>
      <c r="V17" s="16" t="s">
        <v>18</v>
      </c>
      <c r="W17" s="16" t="s">
        <v>18</v>
      </c>
      <c r="X17" s="16" t="s">
        <v>18</v>
      </c>
      <c r="Y17" s="16" t="s">
        <v>18</v>
      </c>
      <c r="Z17" s="16" t="s">
        <v>18</v>
      </c>
      <c r="AA17" s="16" t="s">
        <v>19</v>
      </c>
      <c r="AB17" s="16" t="s">
        <v>20</v>
      </c>
      <c r="AC17" s="16">
        <v>4</v>
      </c>
      <c r="AD17" s="17"/>
      <c r="AF17" s="9"/>
      <c r="AG17" s="10"/>
      <c r="AH17" s="41"/>
      <c r="AI17" s="11"/>
      <c r="AJ17" s="12"/>
      <c r="AK17" s="13"/>
      <c r="AL17" s="14"/>
      <c r="AM17" s="15"/>
    </row>
    <row r="18" spans="1:39" s="7" customFormat="1" ht="22.5" customHeight="1" x14ac:dyDescent="0.25">
      <c r="A18" s="8">
        <v>6</v>
      </c>
      <c r="B18" s="48" t="s">
        <v>16</v>
      </c>
      <c r="C18" s="49">
        <v>307</v>
      </c>
      <c r="D18" s="41" t="s">
        <v>60</v>
      </c>
      <c r="E18" s="50">
        <v>2</v>
      </c>
      <c r="F18" s="44">
        <v>30</v>
      </c>
      <c r="G18" s="13" t="s">
        <v>65</v>
      </c>
      <c r="H18" s="14" t="s">
        <v>66</v>
      </c>
      <c r="I18" s="15" t="s">
        <v>17</v>
      </c>
      <c r="J18" s="16"/>
      <c r="K18" s="16"/>
      <c r="L18" s="16"/>
      <c r="M18" s="16"/>
      <c r="N18" s="16"/>
      <c r="O18" s="16"/>
      <c r="P18" s="16"/>
      <c r="Q18" s="16"/>
      <c r="R18" s="16"/>
      <c r="S18" s="16" t="s">
        <v>18</v>
      </c>
      <c r="T18" s="16" t="s">
        <v>18</v>
      </c>
      <c r="U18" s="16" t="s">
        <v>18</v>
      </c>
      <c r="V18" s="16" t="s">
        <v>18</v>
      </c>
      <c r="W18" s="16" t="s">
        <v>18</v>
      </c>
      <c r="X18" s="16" t="s">
        <v>18</v>
      </c>
      <c r="Y18" s="16" t="s">
        <v>18</v>
      </c>
      <c r="Z18" s="16" t="s">
        <v>18</v>
      </c>
      <c r="AA18" s="16" t="s">
        <v>19</v>
      </c>
      <c r="AB18" s="16" t="s">
        <v>20</v>
      </c>
      <c r="AC18" s="16">
        <v>4</v>
      </c>
      <c r="AD18" s="17"/>
    </row>
    <row r="19" spans="1:39" s="7" customFormat="1" ht="22.5" customHeight="1" x14ac:dyDescent="0.25">
      <c r="A19" s="8">
        <v>7</v>
      </c>
      <c r="B19" s="48" t="s">
        <v>16</v>
      </c>
      <c r="C19" s="49">
        <v>308</v>
      </c>
      <c r="D19" s="41" t="s">
        <v>61</v>
      </c>
      <c r="E19" s="50">
        <v>2</v>
      </c>
      <c r="F19" s="44">
        <v>30</v>
      </c>
      <c r="G19" s="13" t="s">
        <v>67</v>
      </c>
      <c r="H19" s="14" t="s">
        <v>68</v>
      </c>
      <c r="I19" s="15" t="s">
        <v>17</v>
      </c>
      <c r="J19" s="16"/>
      <c r="K19" s="16"/>
      <c r="L19" s="16"/>
      <c r="M19" s="16"/>
      <c r="N19" s="16"/>
      <c r="O19" s="16"/>
      <c r="P19" s="16"/>
      <c r="Q19" s="16"/>
      <c r="R19" s="16"/>
      <c r="S19" s="16" t="s">
        <v>18</v>
      </c>
      <c r="T19" s="16" t="s">
        <v>18</v>
      </c>
      <c r="U19" s="16" t="s">
        <v>18</v>
      </c>
      <c r="V19" s="16" t="s">
        <v>18</v>
      </c>
      <c r="W19" s="16" t="s">
        <v>18</v>
      </c>
      <c r="X19" s="16" t="s">
        <v>18</v>
      </c>
      <c r="Y19" s="16" t="s">
        <v>18</v>
      </c>
      <c r="Z19" s="16" t="s">
        <v>18</v>
      </c>
      <c r="AA19" s="16" t="s">
        <v>19</v>
      </c>
      <c r="AB19" s="16" t="s">
        <v>20</v>
      </c>
      <c r="AC19" s="16">
        <v>4</v>
      </c>
      <c r="AD19" s="17"/>
    </row>
    <row r="20" spans="1:39" s="7" customFormat="1" ht="22.5" customHeight="1" x14ac:dyDescent="0.25">
      <c r="A20" s="8">
        <v>8</v>
      </c>
      <c r="B20" s="48" t="s">
        <v>16</v>
      </c>
      <c r="C20" s="49">
        <v>309</v>
      </c>
      <c r="D20" s="41" t="s">
        <v>62</v>
      </c>
      <c r="E20" s="50">
        <v>2</v>
      </c>
      <c r="F20" s="44">
        <v>30</v>
      </c>
      <c r="G20" s="13" t="s">
        <v>69</v>
      </c>
      <c r="H20" s="14" t="s">
        <v>70</v>
      </c>
      <c r="I20" s="15" t="s">
        <v>17</v>
      </c>
      <c r="J20" s="16"/>
      <c r="K20" s="16"/>
      <c r="L20" s="16"/>
      <c r="M20" s="16"/>
      <c r="N20" s="16"/>
      <c r="O20" s="16"/>
      <c r="P20" s="16"/>
      <c r="Q20" s="16"/>
      <c r="R20" s="16"/>
      <c r="S20" s="16" t="s">
        <v>18</v>
      </c>
      <c r="T20" s="16" t="s">
        <v>18</v>
      </c>
      <c r="U20" s="16" t="s">
        <v>18</v>
      </c>
      <c r="V20" s="16" t="s">
        <v>18</v>
      </c>
      <c r="W20" s="16" t="s">
        <v>18</v>
      </c>
      <c r="X20" s="16" t="s">
        <v>18</v>
      </c>
      <c r="Y20" s="16" t="s">
        <v>18</v>
      </c>
      <c r="Z20" s="16" t="s">
        <v>18</v>
      </c>
      <c r="AA20" s="16" t="s">
        <v>19</v>
      </c>
      <c r="AB20" s="16" t="s">
        <v>20</v>
      </c>
      <c r="AC20" s="16">
        <v>4</v>
      </c>
      <c r="AD20" s="17"/>
    </row>
    <row r="21" spans="1:39" s="7" customFormat="1" ht="22.5" customHeight="1" x14ac:dyDescent="0.25">
      <c r="A21" s="8">
        <v>9</v>
      </c>
      <c r="B21" s="48" t="s">
        <v>40</v>
      </c>
      <c r="C21" s="49">
        <v>316</v>
      </c>
      <c r="D21" s="41" t="s">
        <v>41</v>
      </c>
      <c r="E21" s="50">
        <v>2</v>
      </c>
      <c r="F21" s="44">
        <v>30</v>
      </c>
      <c r="G21" s="13" t="s">
        <v>54</v>
      </c>
      <c r="H21" s="14" t="s">
        <v>55</v>
      </c>
      <c r="I21" s="15" t="s">
        <v>17</v>
      </c>
      <c r="J21" s="16"/>
      <c r="K21" s="16"/>
      <c r="L21" s="16"/>
      <c r="M21" s="16"/>
      <c r="N21" s="16"/>
      <c r="O21" s="16"/>
      <c r="P21" s="16"/>
      <c r="Q21" s="16"/>
      <c r="R21" s="16"/>
      <c r="S21" s="16" t="s">
        <v>18</v>
      </c>
      <c r="T21" s="16" t="s">
        <v>18</v>
      </c>
      <c r="U21" s="16" t="s">
        <v>18</v>
      </c>
      <c r="V21" s="16" t="s">
        <v>18</v>
      </c>
      <c r="W21" s="16" t="s">
        <v>18</v>
      </c>
      <c r="X21" s="16" t="s">
        <v>18</v>
      </c>
      <c r="Y21" s="16" t="s">
        <v>18</v>
      </c>
      <c r="Z21" s="16" t="s">
        <v>18</v>
      </c>
      <c r="AA21" s="16" t="s">
        <v>19</v>
      </c>
      <c r="AB21" s="16" t="s">
        <v>20</v>
      </c>
      <c r="AC21" s="16">
        <v>4</v>
      </c>
      <c r="AD21" s="17"/>
    </row>
    <row r="22" spans="1:39" s="4" customFormat="1" ht="21.75" customHeight="1" x14ac:dyDescent="0.25">
      <c r="A22" s="80" t="s">
        <v>21</v>
      </c>
      <c r="B22" s="80"/>
      <c r="C22" s="80"/>
      <c r="D22" s="80"/>
      <c r="E22" s="20">
        <f>SUM(E12:E21)</f>
        <v>18</v>
      </c>
      <c r="F22" s="35"/>
      <c r="G22" s="81">
        <f>E22*280000</f>
        <v>5040000</v>
      </c>
      <c r="H22" s="82"/>
      <c r="I22" s="35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8"/>
    </row>
    <row r="23" spans="1:39" ht="3" hidden="1" customHeight="1" x14ac:dyDescent="0.15"/>
    <row r="24" spans="1:39" s="24" customFormat="1" ht="15.75" customHeight="1" x14ac:dyDescent="0.2">
      <c r="A24" s="79" t="s">
        <v>22</v>
      </c>
      <c r="B24" s="79"/>
      <c r="C24" s="79"/>
      <c r="D24" s="79"/>
      <c r="T24" s="37"/>
      <c r="U24" s="37"/>
      <c r="V24" s="37"/>
      <c r="W24" s="37"/>
      <c r="X24" s="37"/>
      <c r="Y24" s="37"/>
      <c r="Z24" s="37"/>
      <c r="AA24" s="37"/>
      <c r="AB24" s="37"/>
      <c r="AC24" s="25"/>
      <c r="AD24" s="25"/>
    </row>
    <row r="25" spans="1:39" s="24" customFormat="1" ht="15.75" customHeight="1" x14ac:dyDescent="0.2">
      <c r="B25" s="75" t="s">
        <v>23</v>
      </c>
      <c r="C25" s="75"/>
      <c r="D25" s="75"/>
      <c r="E25" s="75"/>
      <c r="F25" s="75"/>
      <c r="G25" s="75"/>
      <c r="H25" s="37"/>
      <c r="T25" s="37"/>
      <c r="U25" s="37"/>
      <c r="V25" s="37"/>
      <c r="W25" s="37"/>
      <c r="X25" s="37"/>
      <c r="Y25" s="37"/>
      <c r="Z25" s="37"/>
      <c r="AA25" s="37"/>
      <c r="AB25" s="37"/>
      <c r="AC25" s="25"/>
      <c r="AD25" s="25"/>
    </row>
    <row r="26" spans="1:39" s="37" customFormat="1" ht="15.75" customHeight="1" x14ac:dyDescent="0.25">
      <c r="B26" s="75" t="s">
        <v>24</v>
      </c>
      <c r="C26" s="75"/>
      <c r="D26" s="75"/>
      <c r="E26" s="75"/>
      <c r="F26" s="75"/>
      <c r="G26" s="75"/>
      <c r="AC26" s="26"/>
      <c r="AD26" s="26"/>
    </row>
    <row r="27" spans="1:39" s="37" customFormat="1" ht="15.75" customHeight="1" x14ac:dyDescent="0.25">
      <c r="B27" s="75" t="s">
        <v>25</v>
      </c>
      <c r="C27" s="75"/>
      <c r="D27" s="75"/>
      <c r="E27" s="75"/>
      <c r="F27" s="75"/>
      <c r="G27" s="75"/>
      <c r="AC27" s="26"/>
      <c r="AD27" s="26"/>
    </row>
    <row r="28" spans="1:39" s="34" customFormat="1" ht="15" x14ac:dyDescent="0.25">
      <c r="B28" s="29"/>
      <c r="C28" s="29"/>
      <c r="P28" s="76" t="s">
        <v>73</v>
      </c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</row>
    <row r="29" spans="1:39" s="34" customFormat="1" ht="15.75" customHeight="1" x14ac:dyDescent="0.25">
      <c r="A29" s="84" t="s">
        <v>26</v>
      </c>
      <c r="B29" s="84"/>
      <c r="C29" s="84"/>
      <c r="D29" s="84"/>
      <c r="G29" s="84" t="s">
        <v>27</v>
      </c>
      <c r="H29" s="84"/>
      <c r="I29" s="84"/>
      <c r="J29" s="84"/>
      <c r="K29" s="27"/>
      <c r="L29" s="27"/>
      <c r="M29" s="27"/>
      <c r="N29" s="27"/>
      <c r="O29" s="27"/>
      <c r="P29" s="27"/>
      <c r="Q29" s="84" t="s">
        <v>33</v>
      </c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</row>
    <row r="30" spans="1:39" s="34" customFormat="1" ht="15.75" customHeight="1" x14ac:dyDescent="0.25">
      <c r="G30" s="84" t="s">
        <v>28</v>
      </c>
      <c r="H30" s="84"/>
      <c r="I30" s="84"/>
      <c r="J30" s="84"/>
      <c r="Q30" s="84" t="s">
        <v>34</v>
      </c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</row>
    <row r="31" spans="1:39" s="34" customFormat="1" ht="14.25" x14ac:dyDescent="0.25">
      <c r="AC31" s="36"/>
      <c r="AD31" s="36"/>
    </row>
    <row r="32" spans="1:39" s="34" customFormat="1" ht="14.25" x14ac:dyDescent="0.25">
      <c r="AC32" s="36"/>
      <c r="AD32" s="36"/>
    </row>
    <row r="33" spans="1:30" s="34" customFormat="1" ht="18.75" customHeight="1" x14ac:dyDescent="0.25">
      <c r="AC33" s="36"/>
      <c r="AD33" s="36"/>
    </row>
    <row r="34" spans="1:30" s="34" customFormat="1" ht="14.25" x14ac:dyDescent="0.25">
      <c r="AC34" s="36"/>
      <c r="AD34" s="36"/>
    </row>
    <row r="35" spans="1:30" s="36" customFormat="1" ht="15.75" customHeight="1" x14ac:dyDescent="0.25">
      <c r="A35" s="83" t="s">
        <v>29</v>
      </c>
      <c r="B35" s="83"/>
      <c r="C35" s="83"/>
      <c r="D35" s="83"/>
      <c r="G35" s="83" t="s">
        <v>30</v>
      </c>
      <c r="H35" s="83"/>
      <c r="I35" s="83"/>
      <c r="J35" s="83"/>
      <c r="K35" s="28"/>
      <c r="L35" s="28"/>
      <c r="M35" s="28"/>
      <c r="N35" s="28"/>
      <c r="O35" s="28"/>
      <c r="P35" s="28"/>
      <c r="Q35" s="83" t="s">
        <v>31</v>
      </c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</row>
  </sheetData>
  <mergeCells count="43">
    <mergeCell ref="A11:D11"/>
    <mergeCell ref="J11:AD11"/>
    <mergeCell ref="A16:D16"/>
    <mergeCell ref="J16:AD16"/>
    <mergeCell ref="J8:AB8"/>
    <mergeCell ref="Y9:AB9"/>
    <mergeCell ref="A35:D35"/>
    <mergeCell ref="G35:J35"/>
    <mergeCell ref="Q35:AD35"/>
    <mergeCell ref="A29:D29"/>
    <mergeCell ref="G29:J29"/>
    <mergeCell ref="Q29:AD29"/>
    <mergeCell ref="G30:J30"/>
    <mergeCell ref="Q30:AD30"/>
    <mergeCell ref="B27:G27"/>
    <mergeCell ref="P28:AD28"/>
    <mergeCell ref="J22:AD22"/>
    <mergeCell ref="A24:D24"/>
    <mergeCell ref="B25:G25"/>
    <mergeCell ref="B26:G26"/>
    <mergeCell ref="A22:D22"/>
    <mergeCell ref="G22:H22"/>
    <mergeCell ref="A5:G5"/>
    <mergeCell ref="I5:Q5"/>
    <mergeCell ref="V5:AD5"/>
    <mergeCell ref="A6:AD6"/>
    <mergeCell ref="A8:A10"/>
    <mergeCell ref="B8:C10"/>
    <mergeCell ref="D8:D10"/>
    <mergeCell ref="E8:E10"/>
    <mergeCell ref="F8:F10"/>
    <mergeCell ref="G8:H10"/>
    <mergeCell ref="AC8:AC10"/>
    <mergeCell ref="AD8:AD10"/>
    <mergeCell ref="J9:K9"/>
    <mergeCell ref="L9:O9"/>
    <mergeCell ref="P9:T9"/>
    <mergeCell ref="U9:X9"/>
    <mergeCell ref="A1:E1"/>
    <mergeCell ref="A2:E2"/>
    <mergeCell ref="A4:AD4"/>
    <mergeCell ref="F2:AD2"/>
    <mergeCell ref="F1:AD1"/>
  </mergeCells>
  <printOptions horizontalCentered="1"/>
  <pageMargins left="0.2" right="0" top="0.23622047244094491" bottom="0" header="0.19685039370078741" footer="0.27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1. NAB</vt:lpstr>
      <vt:lpstr>'1. NAB'!Print_Area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Thành Mập</dc:creator>
  <cp:lastModifiedBy>TH</cp:lastModifiedBy>
  <cp:lastPrinted>2026-06-15T06:16:00Z</cp:lastPrinted>
  <dcterms:created xsi:type="dcterms:W3CDTF">2024-10-01T08:25:00Z</dcterms:created>
  <dcterms:modified xsi:type="dcterms:W3CDTF">2026-06-15T07:23:51Z</dcterms:modified>
</cp:coreProperties>
</file>