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93955FB-6BDE-4E54-9F13-08EBF778B99C}" xr6:coauthVersionLast="47" xr6:coauthVersionMax="47" xr10:uidLastSave="{00000000-0000-0000-0000-000000000000}"/>
  <bookViews>
    <workbookView xWindow="-120" yWindow="-120" windowWidth="24240" windowHeight="13140" tabRatio="698" xr2:uid="{00000000-000D-0000-FFFF-FFFF00000000}"/>
  </bookViews>
  <sheets>
    <sheet name="X32TAG1_NAB_C" sheetId="22" r:id="rId1"/>
  </sheets>
  <definedNames>
    <definedName name="_xlnm.Print_Area" localSheetId="0">X32TAG1_NAB_C!$A$1:$AI$35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2" l="1"/>
  <c r="G22" i="22" s="1"/>
  <c r="K10" i="22"/>
  <c r="L10" i="22" s="1"/>
  <c r="M10" i="22" s="1"/>
  <c r="N10" i="22" s="1"/>
  <c r="O10" i="22" s="1"/>
  <c r="P10" i="22" s="1"/>
  <c r="Q10" i="22" s="1"/>
  <c r="R10" i="22" s="1"/>
  <c r="S10" i="22" s="1"/>
  <c r="T10" i="22" s="1"/>
  <c r="U10" i="22" s="1"/>
  <c r="V10" i="22" s="1"/>
  <c r="W10" i="22" s="1"/>
  <c r="X10" i="22" s="1"/>
  <c r="Y10" i="22" s="1"/>
  <c r="Z10" i="22" s="1"/>
  <c r="AA10" i="22" s="1"/>
  <c r="AB10" i="22" s="1"/>
  <c r="AC10" i="22" s="1"/>
  <c r="AD10" i="22" s="1"/>
  <c r="AE10" i="22" s="1"/>
  <c r="AF10" i="22" s="1"/>
  <c r="AG10" i="22" s="1"/>
</calcChain>
</file>

<file path=xl/sharedStrings.xml><?xml version="1.0" encoding="utf-8"?>
<sst xmlns="http://schemas.openxmlformats.org/spreadsheetml/2006/main" count="175" uniqueCount="77">
  <si>
    <t>BỘ GIÁO DỤC &amp; ĐÀO TẠO</t>
  </si>
  <si>
    <t>CỘNG HÒA XÃ HỘI CHỦ NGHĨA VIỆT NAM</t>
  </si>
  <si>
    <r>
      <t>HỌC KỲ:</t>
    </r>
    <r>
      <rPr>
        <b/>
        <sz val="11"/>
        <color rgb="FF0000FF"/>
        <rFont val="Times New Roman"/>
        <family val="1"/>
      </rPr>
      <t xml:space="preserve"> I</t>
    </r>
    <r>
      <rPr>
        <b/>
        <sz val="11"/>
        <rFont val="Times New Roman"/>
        <family val="1"/>
      </rPr>
      <t xml:space="preserve"> (ĐỢT HỌC: 1 + 2)       </t>
    </r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</si>
  <si>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</si>
  <si>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</si>
  <si>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</si>
  <si>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</si>
  <si>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</si>
  <si>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</si>
  <si>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</si>
  <si>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</si>
  <si>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</si>
  <si>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</si>
  <si>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</si>
  <si>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</si>
  <si>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01</t>
    </r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</si>
  <si>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</si>
  <si>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</si>
  <si>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</si>
  <si>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</si>
  <si>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</si>
  <si>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</si>
  <si>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</si>
  <si>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</si>
  <si>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</si>
  <si>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</si>
  <si>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</si>
  <si>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</si>
  <si>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</si>
  <si>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</si>
  <si>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</si>
  <si>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</si>
  <si>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</si>
  <si>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</si>
  <si>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</si>
  <si>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t>POS</t>
  </si>
  <si>
    <t>DTE</t>
  </si>
  <si>
    <t>Đạo đức trong công việc</t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</si>
  <si>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</si>
  <si>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r>
      <t xml:space="preserve">CHƯƠNG TRÌNH: </t>
    </r>
    <r>
      <rPr>
        <b/>
        <sz val="11"/>
        <color rgb="FFFF0000"/>
        <rFont val="Times New Roman"/>
        <family val="1"/>
      </rPr>
      <t>C</t>
    </r>
  </si>
  <si>
    <t>LIN</t>
  </si>
  <si>
    <t>Cú Pháp Học (trong tiếng Anh)</t>
  </si>
  <si>
    <t>Chủ nghĩa xã hội khoa học</t>
  </si>
  <si>
    <t>ThS. Đoàn Thị Cẩm</t>
  </si>
  <si>
    <t>Vân</t>
  </si>
  <si>
    <t>K. LLCT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</si>
  <si>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02</t>
    </r>
  </si>
  <si>
    <t>ThS. Phạm Thị Uyên</t>
  </si>
  <si>
    <t>Thi</t>
  </si>
  <si>
    <t>K. QTKD</t>
  </si>
  <si>
    <t>HIS</t>
  </si>
  <si>
    <t>ThS. Nguyễn Mậu</t>
  </si>
  <si>
    <t>Minh</t>
  </si>
  <si>
    <t>Độc lập - Tự do - Hạnh phúc</t>
  </si>
  <si>
    <t>ThS. Đỗ Thị Kim</t>
  </si>
  <si>
    <t>Cúc</t>
  </si>
  <si>
    <t>Tư Tưởng Hồ Chí Minh</t>
  </si>
  <si>
    <t xml:space="preserve">TS. Nguyễn Văn </t>
  </si>
  <si>
    <t>Dương</t>
  </si>
  <si>
    <t>Đọc 3</t>
  </si>
  <si>
    <t>Viết 3</t>
  </si>
  <si>
    <t>Nghe 3</t>
  </si>
  <si>
    <t>Nói 3</t>
  </si>
  <si>
    <t xml:space="preserve">ThS. Kiều Thị Đông </t>
  </si>
  <si>
    <t>Thanh</t>
  </si>
  <si>
    <t xml:space="preserve">ThS. Lê Diệu </t>
  </si>
  <si>
    <t>My</t>
  </si>
  <si>
    <t xml:space="preserve">ThS. Trần Hữu </t>
  </si>
  <si>
    <t>Hưng</t>
  </si>
  <si>
    <t xml:space="preserve">ThS. Nguyễn Thị Diệu </t>
  </si>
  <si>
    <t>Trâm</t>
  </si>
  <si>
    <t xml:space="preserve">Lịch Sử ĐCS Việt Nam </t>
  </si>
  <si>
    <t>Đà Nẵng, ngày……..tháng…….năm 2026</t>
  </si>
  <si>
    <t>NGHỈ LỄ 
TẾT 
NGUYÊN ĐÁN 
2027</t>
  </si>
  <si>
    <t>TUYỂN SINH 
ĐỢT 2 
- NĂM 
2026</t>
  </si>
  <si>
    <r>
      <t>TẠI TRƯỜNG TRUNG CẤP AN GIANG 1</t>
    </r>
    <r>
      <rPr>
        <i/>
        <sz val="11"/>
        <rFont val="Times New Roman"/>
        <family val="1"/>
      </rPr>
      <t xml:space="preserve"> (Số 31 Chi Lăng, Rạch Giá, Tỉnh An Giang)</t>
    </r>
  </si>
  <si>
    <r>
      <t xml:space="preserve">KẾ HOẠCH GIẢNG DẠY KHÓA </t>
    </r>
    <r>
      <rPr>
        <b/>
        <sz val="12"/>
        <color rgb="FFFF0000"/>
        <rFont val="Times New Roman"/>
        <family val="1"/>
      </rPr>
      <t>X32-TAG1</t>
    </r>
    <r>
      <rPr>
        <b/>
        <sz val="12"/>
        <rFont val="Times New Roman"/>
        <family val="1"/>
      </rPr>
      <t xml:space="preserve">    -    NĂM HỌC: 2026 - 2027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</si>
</sst>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8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b/>
      <sz val="9"/>
      <color rgb="FF0000FF"/>
      <name val="Times New Roman"/>
      <family val="1"/>
    </font>
    <font>
      <b/>
      <sz val="8"/>
      <color rgb="FFFF0000"/>
      <name val="Times New Roman"/>
      <family val="1"/>
    </font>
    <font>
      <b/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105">
    <xf numFmtId="0" fontId="0" fillId="0" borderId="0" xfId="0"/>
    <xf numFmtId="0" fontId="2" fillId="0" borderId="0" xfId="1" applyFont="1" applyAlignment="1">
      <alignment vertical="center" wrapText="1"/>
    </xf>
    <xf numFmtId="0" fontId="2" fillId="0" borderId="0" xfId="1" applyFont="1"/>
    <xf numFmtId="14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2" fillId="3" borderId="7" xfId="1" applyFont="1" applyFill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0" fillId="0" borderId="2" xfId="1" applyFont="1" applyBorder="1" applyAlignment="1">
      <alignment horizontal="center" vertical="center" wrapText="1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4" fontId="7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4" fontId="22" fillId="0" borderId="0" xfId="1" applyNumberFormat="1" applyFont="1" applyAlignment="1">
      <alignment horizontal="center" vertical="center"/>
    </xf>
    <xf numFmtId="0" fontId="15" fillId="3" borderId="2" xfId="1" applyFont="1" applyFill="1" applyBorder="1" applyAlignment="1">
      <alignment horizontal="left" vertical="center"/>
    </xf>
    <xf numFmtId="0" fontId="23" fillId="3" borderId="2" xfId="1" applyFont="1" applyFill="1" applyBorder="1" applyAlignment="1">
      <alignment horizontal="left" vertical="center"/>
    </xf>
    <xf numFmtId="0" fontId="23" fillId="3" borderId="6" xfId="4" applyFont="1" applyFill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3" fillId="3" borderId="14" xfId="4" applyFont="1" applyFill="1" applyBorder="1" applyAlignment="1">
      <alignment horizontal="left" vertical="center"/>
    </xf>
    <xf numFmtId="0" fontId="15" fillId="3" borderId="2" xfId="4" applyFont="1" applyFill="1" applyBorder="1" applyAlignment="1">
      <alignment horizontal="center" vertical="center"/>
    </xf>
    <xf numFmtId="0" fontId="15" fillId="3" borderId="6" xfId="4" applyFont="1" applyFill="1" applyBorder="1" applyAlignment="1">
      <alignment horizontal="right" vertical="center"/>
    </xf>
    <xf numFmtId="0" fontId="15" fillId="3" borderId="14" xfId="4" applyFont="1" applyFill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8" fillId="0" borderId="14" xfId="1" applyFont="1" applyBorder="1" applyAlignment="1">
      <alignment vertical="center"/>
    </xf>
    <xf numFmtId="0" fontId="14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26" fillId="4" borderId="3" xfId="1" applyFont="1" applyFill="1" applyBorder="1" applyAlignment="1">
      <alignment horizontal="center" vertical="center" wrapText="1"/>
    </xf>
    <xf numFmtId="0" fontId="26" fillId="4" borderId="15" xfId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center" vertical="center"/>
    </xf>
    <xf numFmtId="0" fontId="26" fillId="4" borderId="8" xfId="1" applyFont="1" applyFill="1" applyBorder="1" applyAlignment="1">
      <alignment horizontal="center" vertical="center"/>
    </xf>
    <xf numFmtId="0" fontId="26" fillId="4" borderId="0" xfId="1" applyFont="1" applyFill="1" applyAlignment="1">
      <alignment horizontal="center" vertical="center"/>
    </xf>
    <xf numFmtId="0" fontId="26" fillId="4" borderId="9" xfId="1" applyFont="1" applyFill="1" applyBorder="1" applyAlignment="1">
      <alignment horizontal="center" vertical="center"/>
    </xf>
    <xf numFmtId="0" fontId="26" fillId="4" borderId="11" xfId="1" applyFont="1" applyFill="1" applyBorder="1" applyAlignment="1">
      <alignment horizontal="center" vertical="center"/>
    </xf>
    <xf numFmtId="0" fontId="26" fillId="4" borderId="1" xfId="1" applyFont="1" applyFill="1" applyBorder="1" applyAlignment="1">
      <alignment horizontal="center" vertical="center"/>
    </xf>
    <xf numFmtId="0" fontId="26" fillId="4" borderId="12" xfId="1" applyFont="1" applyFill="1" applyBorder="1" applyAlignment="1">
      <alignment horizontal="center" vertical="center"/>
    </xf>
    <xf numFmtId="0" fontId="26" fillId="4" borderId="15" xfId="1" applyFont="1" applyFill="1" applyBorder="1" applyAlignment="1">
      <alignment horizontal="center" vertical="center" wrapText="1"/>
    </xf>
    <xf numFmtId="0" fontId="26" fillId="4" borderId="8" xfId="1" applyFont="1" applyFill="1" applyBorder="1" applyAlignment="1">
      <alignment horizontal="center" vertical="center" wrapText="1"/>
    </xf>
    <xf numFmtId="0" fontId="26" fillId="4" borderId="0" xfId="1" applyFont="1" applyFill="1" applyAlignment="1">
      <alignment horizontal="center" vertical="center" wrapText="1"/>
    </xf>
    <xf numFmtId="0" fontId="26" fillId="4" borderId="11" xfId="1" applyFont="1" applyFill="1" applyBorder="1" applyAlignment="1">
      <alignment horizontal="center" vertical="center" wrapText="1"/>
    </xf>
    <xf numFmtId="0" fontId="26" fillId="4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2" fillId="0" borderId="6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8" fillId="0" borderId="7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18" fillId="0" borderId="0" xfId="1" applyFont="1" applyAlignment="1">
      <alignment horizontal="left"/>
    </xf>
    <xf numFmtId="0" fontId="12" fillId="3" borderId="6" xfId="1" applyFont="1" applyFill="1" applyBorder="1" applyAlignment="1">
      <alignment horizontal="left" vertical="center"/>
    </xf>
    <xf numFmtId="0" fontId="12" fillId="3" borderId="7" xfId="1" applyFont="1" applyFill="1" applyBorder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3" fontId="16" fillId="0" borderId="6" xfId="1" applyNumberFormat="1" applyFont="1" applyBorder="1" applyAlignment="1">
      <alignment horizontal="left" vertical="center" wrapText="1"/>
    </xf>
    <xf numFmtId="3" fontId="16" fillId="0" borderId="14" xfId="1" applyNumberFormat="1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7" xfId="1" xr:uid="{00000000-0005-0000-0000-000004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R35"/>
  <sheetViews>
    <sheetView showGridLines="0" tabSelected="1" view="pageBreakPreview" zoomScaleNormal="100" zoomScaleSheetLayoutView="100" workbookViewId="0">
      <selection activeCell="A5" sqref="A5:G5"/>
    </sheetView>
  </sheetViews>
  <sheetFormatPr defaultColWidth="9" defaultRowHeight="8.25" x14ac:dyDescent="0.15"/>
  <cols>
    <col min="1" max="1" width="2.88671875" style="21" bestFit="1" customWidth="1"/>
    <col min="2" max="2" width="3.5546875" style="21" bestFit="1" customWidth="1"/>
    <col min="3" max="3" width="2.77734375" style="21" bestFit="1" customWidth="1"/>
    <col min="4" max="4" width="18.109375" style="21" customWidth="1"/>
    <col min="5" max="5" width="2.6640625" style="21" bestFit="1" customWidth="1"/>
    <col min="6" max="6" width="2.88671875" style="21" customWidth="1"/>
    <col min="7" max="7" width="13.44140625" style="21" bestFit="1" customWidth="1"/>
    <col min="8" max="8" width="4.44140625" style="21" bestFit="1" customWidth="1"/>
    <col min="9" max="9" width="8.109375" style="21" bestFit="1" customWidth="1"/>
    <col min="10" max="11" width="2.44140625" style="21" customWidth="1"/>
    <col min="12" max="19" width="2.33203125" style="21" customWidth="1"/>
    <col min="20" max="28" width="2.33203125" style="22" customWidth="1"/>
    <col min="29" max="31" width="2.44140625" style="22" customWidth="1"/>
    <col min="32" max="33" width="2.33203125" style="22" customWidth="1"/>
    <col min="34" max="34" width="4.109375" style="21" customWidth="1"/>
    <col min="35" max="35" width="3.6640625" style="21" bestFit="1" customWidth="1"/>
    <col min="36" max="36" width="9" style="21" bestFit="1" customWidth="1"/>
    <col min="37" max="16384" width="9" style="21"/>
  </cols>
  <sheetData>
    <row r="1" spans="1:36" s="42" customFormat="1" ht="14.25" customHeight="1" x14ac:dyDescent="0.2">
      <c r="A1" s="73" t="s">
        <v>0</v>
      </c>
      <c r="B1" s="73"/>
      <c r="C1" s="73"/>
      <c r="D1" s="73"/>
      <c r="E1" s="73"/>
      <c r="F1" s="73" t="s">
        <v>1</v>
      </c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</row>
    <row r="2" spans="1:36" s="42" customFormat="1" ht="14.25" customHeight="1" x14ac:dyDescent="0.2">
      <c r="A2" s="74" t="s">
        <v>32</v>
      </c>
      <c r="B2" s="74"/>
      <c r="C2" s="74"/>
      <c r="D2" s="74"/>
      <c r="E2" s="74"/>
      <c r="F2" s="74" t="s">
        <v>53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2"/>
    </row>
    <row r="3" spans="1:36" s="42" customFormat="1" ht="5.25" customHeight="1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2"/>
      <c r="AI3" s="2"/>
      <c r="AJ3" s="2"/>
    </row>
    <row r="4" spans="1:36" s="42" customFormat="1" ht="14.25" customHeight="1" x14ac:dyDescent="0.2">
      <c r="A4" s="75" t="s">
        <v>76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2"/>
    </row>
    <row r="5" spans="1:36" s="42" customFormat="1" ht="14.25" customHeight="1" x14ac:dyDescent="0.2">
      <c r="A5" s="62" t="s">
        <v>2</v>
      </c>
      <c r="B5" s="62"/>
      <c r="C5" s="62"/>
      <c r="D5" s="62"/>
      <c r="E5" s="62"/>
      <c r="F5" s="62"/>
      <c r="G5" s="62"/>
      <c r="H5" s="42" t="s">
        <v>3</v>
      </c>
      <c r="I5" s="63" t="s">
        <v>38</v>
      </c>
      <c r="J5" s="63"/>
      <c r="K5" s="63"/>
      <c r="L5" s="63"/>
      <c r="M5" s="63"/>
      <c r="N5" s="63"/>
      <c r="O5" s="63"/>
      <c r="P5" s="63"/>
      <c r="Q5" s="63"/>
      <c r="S5" s="42" t="s">
        <v>3</v>
      </c>
      <c r="U5" s="1"/>
      <c r="V5" s="64" t="s">
        <v>39</v>
      </c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2"/>
    </row>
    <row r="6" spans="1:36" s="42" customFormat="1" ht="14.25" customHeight="1" x14ac:dyDescent="0.2">
      <c r="A6" s="80" t="s">
        <v>75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</row>
    <row r="7" spans="1:36" s="3" customFormat="1" ht="0.75" customHeight="1" x14ac:dyDescent="0.2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6"/>
      <c r="AI7" s="26"/>
    </row>
    <row r="8" spans="1:36" s="4" customFormat="1" ht="18.75" customHeight="1" x14ac:dyDescent="0.25">
      <c r="A8" s="81" t="s">
        <v>4</v>
      </c>
      <c r="B8" s="82" t="s">
        <v>5</v>
      </c>
      <c r="C8" s="83"/>
      <c r="D8" s="88" t="s">
        <v>6</v>
      </c>
      <c r="E8" s="88" t="s">
        <v>7</v>
      </c>
      <c r="F8" s="88" t="s">
        <v>8</v>
      </c>
      <c r="G8" s="82" t="s">
        <v>9</v>
      </c>
      <c r="H8" s="83"/>
      <c r="I8" s="41" t="s">
        <v>10</v>
      </c>
      <c r="J8" s="68">
        <v>2026</v>
      </c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  <c r="Z8" s="72">
        <v>2027</v>
      </c>
      <c r="AA8" s="72"/>
      <c r="AB8" s="72"/>
      <c r="AC8" s="72"/>
      <c r="AD8" s="72"/>
      <c r="AE8" s="72"/>
      <c r="AF8" s="72"/>
      <c r="AG8" s="72"/>
      <c r="AH8" s="91" t="s">
        <v>11</v>
      </c>
      <c r="AI8" s="91" t="s">
        <v>12</v>
      </c>
    </row>
    <row r="9" spans="1:36" s="4" customFormat="1" ht="18.75" customHeight="1" x14ac:dyDescent="0.25">
      <c r="A9" s="81"/>
      <c r="B9" s="84"/>
      <c r="C9" s="85"/>
      <c r="D9" s="89"/>
      <c r="E9" s="89"/>
      <c r="F9" s="89"/>
      <c r="G9" s="84"/>
      <c r="H9" s="85"/>
      <c r="I9" s="41" t="s">
        <v>13</v>
      </c>
      <c r="J9" s="65">
        <v>9</v>
      </c>
      <c r="K9" s="66"/>
      <c r="L9" s="67"/>
      <c r="M9" s="65">
        <v>10</v>
      </c>
      <c r="N9" s="66"/>
      <c r="O9" s="66"/>
      <c r="P9" s="67"/>
      <c r="Q9" s="65">
        <v>11</v>
      </c>
      <c r="R9" s="66"/>
      <c r="S9" s="66"/>
      <c r="T9" s="66"/>
      <c r="U9" s="67"/>
      <c r="V9" s="65">
        <v>12</v>
      </c>
      <c r="W9" s="66"/>
      <c r="X9" s="66"/>
      <c r="Y9" s="67"/>
      <c r="Z9" s="71">
        <v>1</v>
      </c>
      <c r="AA9" s="71"/>
      <c r="AB9" s="71"/>
      <c r="AC9" s="71"/>
      <c r="AD9" s="71">
        <v>2</v>
      </c>
      <c r="AE9" s="71"/>
      <c r="AF9" s="71"/>
      <c r="AG9" s="71"/>
      <c r="AH9" s="92"/>
      <c r="AI9" s="92"/>
    </row>
    <row r="10" spans="1:36" s="4" customFormat="1" ht="18.75" customHeight="1" x14ac:dyDescent="0.25">
      <c r="A10" s="81"/>
      <c r="B10" s="86"/>
      <c r="C10" s="87"/>
      <c r="D10" s="90"/>
      <c r="E10" s="90"/>
      <c r="F10" s="90"/>
      <c r="G10" s="86"/>
      <c r="H10" s="87"/>
      <c r="I10" s="41" t="s">
        <v>14</v>
      </c>
      <c r="J10" s="5">
        <v>46279</v>
      </c>
      <c r="K10" s="5">
        <f t="shared" ref="K10:AB10" si="0">J10+7</f>
        <v>46286</v>
      </c>
      <c r="L10" s="5">
        <f t="shared" si="0"/>
        <v>46293</v>
      </c>
      <c r="M10" s="5">
        <f t="shared" si="0"/>
        <v>46300</v>
      </c>
      <c r="N10" s="5">
        <f t="shared" si="0"/>
        <v>46307</v>
      </c>
      <c r="O10" s="5">
        <f t="shared" si="0"/>
        <v>46314</v>
      </c>
      <c r="P10" s="5">
        <f t="shared" si="0"/>
        <v>46321</v>
      </c>
      <c r="Q10" s="5">
        <f t="shared" si="0"/>
        <v>46328</v>
      </c>
      <c r="R10" s="5">
        <f t="shared" si="0"/>
        <v>46335</v>
      </c>
      <c r="S10" s="5">
        <f t="shared" si="0"/>
        <v>46342</v>
      </c>
      <c r="T10" s="5">
        <f t="shared" si="0"/>
        <v>46349</v>
      </c>
      <c r="U10" s="5">
        <f t="shared" si="0"/>
        <v>46356</v>
      </c>
      <c r="V10" s="5">
        <f t="shared" si="0"/>
        <v>46363</v>
      </c>
      <c r="W10" s="5">
        <f t="shared" si="0"/>
        <v>46370</v>
      </c>
      <c r="X10" s="5">
        <f t="shared" si="0"/>
        <v>46377</v>
      </c>
      <c r="Y10" s="5">
        <f t="shared" si="0"/>
        <v>46384</v>
      </c>
      <c r="Z10" s="5">
        <f t="shared" si="0"/>
        <v>46391</v>
      </c>
      <c r="AA10" s="5">
        <f t="shared" si="0"/>
        <v>46398</v>
      </c>
      <c r="AB10" s="5">
        <f t="shared" si="0"/>
        <v>46405</v>
      </c>
      <c r="AC10" s="5">
        <f t="shared" ref="AC10" si="1">AB10+7</f>
        <v>46412</v>
      </c>
      <c r="AD10" s="5">
        <f t="shared" ref="AD10" si="2">AC10+7</f>
        <v>46419</v>
      </c>
      <c r="AE10" s="5">
        <f t="shared" ref="AE10" si="3">AD10+7</f>
        <v>46426</v>
      </c>
      <c r="AF10" s="5">
        <f t="shared" ref="AF10" si="4">AE10+7</f>
        <v>46433</v>
      </c>
      <c r="AG10" s="5">
        <f t="shared" ref="AG10" si="5">AF10+7</f>
        <v>46440</v>
      </c>
      <c r="AH10" s="93"/>
      <c r="AI10" s="93"/>
    </row>
    <row r="11" spans="1:36" s="7" customFormat="1" ht="22.5" customHeight="1" x14ac:dyDescent="0.25">
      <c r="A11" s="76" t="s">
        <v>15</v>
      </c>
      <c r="B11" s="77"/>
      <c r="C11" s="77"/>
      <c r="D11" s="77"/>
      <c r="E11" s="6"/>
      <c r="F11" s="6"/>
      <c r="G11" s="6"/>
      <c r="H11" s="6"/>
      <c r="I11" s="6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9"/>
    </row>
    <row r="12" spans="1:36" s="7" customFormat="1" ht="22.5" customHeight="1" x14ac:dyDescent="0.25">
      <c r="A12" s="8">
        <v>1</v>
      </c>
      <c r="B12" s="31" t="s">
        <v>35</v>
      </c>
      <c r="C12" s="34">
        <v>351</v>
      </c>
      <c r="D12" s="30" t="s">
        <v>42</v>
      </c>
      <c r="E12" s="35">
        <v>2</v>
      </c>
      <c r="F12" s="32">
        <v>50</v>
      </c>
      <c r="G12" s="13" t="s">
        <v>43</v>
      </c>
      <c r="H12" s="14" t="s">
        <v>44</v>
      </c>
      <c r="I12" s="15" t="s">
        <v>45</v>
      </c>
      <c r="J12" s="48" t="s">
        <v>74</v>
      </c>
      <c r="K12" s="57"/>
      <c r="L12" s="17" t="s">
        <v>18</v>
      </c>
      <c r="M12" s="17" t="s">
        <v>18</v>
      </c>
      <c r="N12" s="17" t="s">
        <v>18</v>
      </c>
      <c r="O12" s="17" t="s">
        <v>18</v>
      </c>
      <c r="P12" s="17" t="s">
        <v>18</v>
      </c>
      <c r="Q12" s="17" t="s">
        <v>18</v>
      </c>
      <c r="R12" s="17" t="s">
        <v>18</v>
      </c>
      <c r="S12" s="17" t="s">
        <v>18</v>
      </c>
      <c r="T12" s="16" t="s">
        <v>19</v>
      </c>
      <c r="U12" s="16" t="s">
        <v>20</v>
      </c>
      <c r="V12" s="16"/>
      <c r="W12" s="16"/>
      <c r="X12" s="16"/>
      <c r="Y12" s="17"/>
      <c r="Z12" s="17"/>
      <c r="AA12" s="17"/>
      <c r="AB12" s="45"/>
      <c r="AC12" s="48" t="s">
        <v>73</v>
      </c>
      <c r="AD12" s="49"/>
      <c r="AE12" s="50"/>
      <c r="AF12" s="47"/>
      <c r="AG12" s="17"/>
      <c r="AH12" s="16">
        <v>4</v>
      </c>
      <c r="AI12" s="17"/>
    </row>
    <row r="13" spans="1:36" s="7" customFormat="1" ht="22.5" customHeight="1" x14ac:dyDescent="0.25">
      <c r="A13" s="8">
        <v>2</v>
      </c>
      <c r="B13" s="31" t="s">
        <v>50</v>
      </c>
      <c r="C13" s="34">
        <v>362</v>
      </c>
      <c r="D13" s="30" t="s">
        <v>71</v>
      </c>
      <c r="E13" s="35">
        <v>2</v>
      </c>
      <c r="F13" s="32">
        <v>50</v>
      </c>
      <c r="G13" s="13" t="s">
        <v>51</v>
      </c>
      <c r="H13" s="14" t="s">
        <v>52</v>
      </c>
      <c r="I13" s="15" t="s">
        <v>45</v>
      </c>
      <c r="J13" s="58"/>
      <c r="K13" s="59"/>
      <c r="L13" s="17" t="s">
        <v>18</v>
      </c>
      <c r="M13" s="17" t="s">
        <v>18</v>
      </c>
      <c r="N13" s="17" t="s">
        <v>18</v>
      </c>
      <c r="O13" s="17" t="s">
        <v>18</v>
      </c>
      <c r="P13" s="17" t="s">
        <v>18</v>
      </c>
      <c r="Q13" s="17" t="s">
        <v>18</v>
      </c>
      <c r="R13" s="17" t="s">
        <v>18</v>
      </c>
      <c r="S13" s="17" t="s">
        <v>18</v>
      </c>
      <c r="T13" s="16" t="s">
        <v>19</v>
      </c>
      <c r="U13" s="16" t="s">
        <v>20</v>
      </c>
      <c r="V13" s="16"/>
      <c r="W13" s="16"/>
      <c r="X13" s="16"/>
      <c r="Y13" s="17"/>
      <c r="Z13" s="17"/>
      <c r="AA13" s="17"/>
      <c r="AB13" s="45"/>
      <c r="AC13" s="51"/>
      <c r="AD13" s="52"/>
      <c r="AE13" s="53"/>
      <c r="AF13" s="47"/>
      <c r="AG13" s="17"/>
      <c r="AH13" s="16">
        <v>4</v>
      </c>
      <c r="AI13" s="17"/>
    </row>
    <row r="14" spans="1:36" s="7" customFormat="1" ht="22.5" customHeight="1" x14ac:dyDescent="0.25">
      <c r="A14" s="8">
        <v>3</v>
      </c>
      <c r="B14" s="31" t="s">
        <v>35</v>
      </c>
      <c r="C14" s="34">
        <v>361</v>
      </c>
      <c r="D14" s="30" t="s">
        <v>56</v>
      </c>
      <c r="E14" s="35">
        <v>2</v>
      </c>
      <c r="F14" s="32">
        <v>50</v>
      </c>
      <c r="G14" s="13" t="s">
        <v>57</v>
      </c>
      <c r="H14" s="14" t="s">
        <v>58</v>
      </c>
      <c r="I14" s="15" t="s">
        <v>45</v>
      </c>
      <c r="J14" s="58"/>
      <c r="K14" s="59"/>
      <c r="L14" s="17" t="s">
        <v>18</v>
      </c>
      <c r="M14" s="17" t="s">
        <v>18</v>
      </c>
      <c r="N14" s="17" t="s">
        <v>18</v>
      </c>
      <c r="O14" s="17" t="s">
        <v>18</v>
      </c>
      <c r="P14" s="17" t="s">
        <v>18</v>
      </c>
      <c r="Q14" s="17" t="s">
        <v>18</v>
      </c>
      <c r="R14" s="17" t="s">
        <v>18</v>
      </c>
      <c r="S14" s="17" t="s">
        <v>18</v>
      </c>
      <c r="T14" s="16" t="s">
        <v>19</v>
      </c>
      <c r="U14" s="16" t="s">
        <v>20</v>
      </c>
      <c r="V14" s="16"/>
      <c r="W14" s="16"/>
      <c r="X14" s="16"/>
      <c r="Y14" s="17"/>
      <c r="Z14" s="17"/>
      <c r="AA14" s="17"/>
      <c r="AB14" s="45"/>
      <c r="AC14" s="51"/>
      <c r="AD14" s="52"/>
      <c r="AE14" s="53"/>
      <c r="AF14" s="47"/>
      <c r="AG14" s="17"/>
      <c r="AH14" s="16">
        <v>4</v>
      </c>
      <c r="AI14" s="17"/>
    </row>
    <row r="15" spans="1:36" s="7" customFormat="1" ht="22.5" customHeight="1" x14ac:dyDescent="0.25">
      <c r="A15" s="8">
        <v>4</v>
      </c>
      <c r="B15" s="31" t="s">
        <v>36</v>
      </c>
      <c r="C15" s="34">
        <v>201</v>
      </c>
      <c r="D15" s="30" t="s">
        <v>37</v>
      </c>
      <c r="E15" s="35">
        <v>2</v>
      </c>
      <c r="F15" s="32">
        <v>50</v>
      </c>
      <c r="G15" s="13" t="s">
        <v>47</v>
      </c>
      <c r="H15" s="14" t="s">
        <v>48</v>
      </c>
      <c r="I15" s="15" t="s">
        <v>49</v>
      </c>
      <c r="J15" s="60"/>
      <c r="K15" s="61"/>
      <c r="L15" s="17" t="s">
        <v>18</v>
      </c>
      <c r="M15" s="17" t="s">
        <v>18</v>
      </c>
      <c r="N15" s="17" t="s">
        <v>18</v>
      </c>
      <c r="O15" s="17" t="s">
        <v>18</v>
      </c>
      <c r="P15" s="17" t="s">
        <v>18</v>
      </c>
      <c r="Q15" s="17" t="s">
        <v>18</v>
      </c>
      <c r="R15" s="17" t="s">
        <v>18</v>
      </c>
      <c r="S15" s="17" t="s">
        <v>18</v>
      </c>
      <c r="T15" s="16" t="s">
        <v>19</v>
      </c>
      <c r="U15" s="16" t="s">
        <v>20</v>
      </c>
      <c r="V15" s="16"/>
      <c r="W15" s="16"/>
      <c r="X15" s="16"/>
      <c r="Y15" s="17"/>
      <c r="Z15" s="17"/>
      <c r="AA15" s="17"/>
      <c r="AB15" s="45"/>
      <c r="AC15" s="51"/>
      <c r="AD15" s="52"/>
      <c r="AE15" s="53"/>
      <c r="AF15" s="47"/>
      <c r="AG15" s="17"/>
      <c r="AH15" s="16">
        <v>4</v>
      </c>
      <c r="AI15" s="17"/>
    </row>
    <row r="16" spans="1:36" s="7" customFormat="1" ht="22.5" customHeight="1" x14ac:dyDescent="0.25">
      <c r="A16" s="95" t="s">
        <v>46</v>
      </c>
      <c r="B16" s="96"/>
      <c r="C16" s="96"/>
      <c r="D16" s="96"/>
      <c r="E16" s="18"/>
      <c r="F16" s="33"/>
      <c r="G16" s="18"/>
      <c r="H16" s="18"/>
      <c r="I16" s="1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51"/>
      <c r="AD16" s="52"/>
      <c r="AE16" s="53"/>
      <c r="AF16" s="6"/>
      <c r="AG16" s="6"/>
      <c r="AH16" s="6"/>
      <c r="AI16" s="44"/>
    </row>
    <row r="17" spans="1:44" s="7" customFormat="1" ht="22.5" customHeight="1" x14ac:dyDescent="0.25">
      <c r="A17" s="8">
        <v>5</v>
      </c>
      <c r="B17" s="36" t="s">
        <v>16</v>
      </c>
      <c r="C17" s="37">
        <v>306</v>
      </c>
      <c r="D17" s="29" t="s">
        <v>59</v>
      </c>
      <c r="E17" s="35">
        <v>2</v>
      </c>
      <c r="F17" s="32">
        <v>50</v>
      </c>
      <c r="G17" s="13" t="s">
        <v>63</v>
      </c>
      <c r="H17" s="14" t="s">
        <v>64</v>
      </c>
      <c r="I17" s="15" t="s">
        <v>17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 t="s">
        <v>18</v>
      </c>
      <c r="V17" s="16" t="s">
        <v>18</v>
      </c>
      <c r="W17" s="16" t="s">
        <v>18</v>
      </c>
      <c r="X17" s="16" t="s">
        <v>18</v>
      </c>
      <c r="Y17" s="16" t="s">
        <v>18</v>
      </c>
      <c r="Z17" s="16" t="s">
        <v>18</v>
      </c>
      <c r="AA17" s="46" t="s">
        <v>18</v>
      </c>
      <c r="AB17" s="46" t="s">
        <v>18</v>
      </c>
      <c r="AC17" s="51"/>
      <c r="AD17" s="52"/>
      <c r="AE17" s="53"/>
      <c r="AF17" s="16" t="s">
        <v>19</v>
      </c>
      <c r="AG17" s="16" t="s">
        <v>20</v>
      </c>
      <c r="AH17" s="16">
        <v>4</v>
      </c>
      <c r="AI17" s="17"/>
      <c r="AK17" s="9"/>
      <c r="AL17" s="10"/>
      <c r="AM17" s="29"/>
      <c r="AN17" s="11"/>
      <c r="AO17" s="12"/>
      <c r="AP17" s="13"/>
      <c r="AQ17" s="14"/>
      <c r="AR17" s="15"/>
    </row>
    <row r="18" spans="1:44" s="7" customFormat="1" ht="22.5" customHeight="1" x14ac:dyDescent="0.25">
      <c r="A18" s="8">
        <v>6</v>
      </c>
      <c r="B18" s="36" t="s">
        <v>16</v>
      </c>
      <c r="C18" s="37">
        <v>307</v>
      </c>
      <c r="D18" s="29" t="s">
        <v>60</v>
      </c>
      <c r="E18" s="35">
        <v>2</v>
      </c>
      <c r="F18" s="32">
        <v>50</v>
      </c>
      <c r="G18" s="13" t="s">
        <v>65</v>
      </c>
      <c r="H18" s="14" t="s">
        <v>66</v>
      </c>
      <c r="I18" s="15" t="s">
        <v>17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 t="s">
        <v>18</v>
      </c>
      <c r="V18" s="16" t="s">
        <v>18</v>
      </c>
      <c r="W18" s="16" t="s">
        <v>18</v>
      </c>
      <c r="X18" s="16" t="s">
        <v>18</v>
      </c>
      <c r="Y18" s="16" t="s">
        <v>18</v>
      </c>
      <c r="Z18" s="16" t="s">
        <v>18</v>
      </c>
      <c r="AA18" s="46" t="s">
        <v>18</v>
      </c>
      <c r="AB18" s="46" t="s">
        <v>18</v>
      </c>
      <c r="AC18" s="51"/>
      <c r="AD18" s="52"/>
      <c r="AE18" s="53"/>
      <c r="AF18" s="16" t="s">
        <v>19</v>
      </c>
      <c r="AG18" s="16" t="s">
        <v>20</v>
      </c>
      <c r="AH18" s="16">
        <v>4</v>
      </c>
      <c r="AI18" s="17"/>
    </row>
    <row r="19" spans="1:44" s="7" customFormat="1" ht="22.5" customHeight="1" x14ac:dyDescent="0.25">
      <c r="A19" s="8">
        <v>7</v>
      </c>
      <c r="B19" s="36" t="s">
        <v>16</v>
      </c>
      <c r="C19" s="37">
        <v>308</v>
      </c>
      <c r="D19" s="29" t="s">
        <v>61</v>
      </c>
      <c r="E19" s="35">
        <v>2</v>
      </c>
      <c r="F19" s="32">
        <v>50</v>
      </c>
      <c r="G19" s="13" t="s">
        <v>67</v>
      </c>
      <c r="H19" s="14" t="s">
        <v>68</v>
      </c>
      <c r="I19" s="15" t="s">
        <v>17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18</v>
      </c>
      <c r="V19" s="16" t="s">
        <v>18</v>
      </c>
      <c r="W19" s="16" t="s">
        <v>18</v>
      </c>
      <c r="X19" s="16" t="s">
        <v>18</v>
      </c>
      <c r="Y19" s="16" t="s">
        <v>18</v>
      </c>
      <c r="Z19" s="16" t="s">
        <v>18</v>
      </c>
      <c r="AA19" s="46" t="s">
        <v>18</v>
      </c>
      <c r="AB19" s="46" t="s">
        <v>18</v>
      </c>
      <c r="AC19" s="51"/>
      <c r="AD19" s="52"/>
      <c r="AE19" s="53"/>
      <c r="AF19" s="16" t="s">
        <v>19</v>
      </c>
      <c r="AG19" s="16" t="s">
        <v>20</v>
      </c>
      <c r="AH19" s="16">
        <v>4</v>
      </c>
      <c r="AI19" s="17"/>
    </row>
    <row r="20" spans="1:44" s="7" customFormat="1" ht="22.5" customHeight="1" x14ac:dyDescent="0.25">
      <c r="A20" s="8">
        <v>8</v>
      </c>
      <c r="B20" s="36" t="s">
        <v>16</v>
      </c>
      <c r="C20" s="37">
        <v>309</v>
      </c>
      <c r="D20" s="29" t="s">
        <v>62</v>
      </c>
      <c r="E20" s="35">
        <v>2</v>
      </c>
      <c r="F20" s="32">
        <v>50</v>
      </c>
      <c r="G20" s="13" t="s">
        <v>69</v>
      </c>
      <c r="H20" s="14" t="s">
        <v>70</v>
      </c>
      <c r="I20" s="15" t="s">
        <v>17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 t="s">
        <v>18</v>
      </c>
      <c r="V20" s="16" t="s">
        <v>18</v>
      </c>
      <c r="W20" s="16" t="s">
        <v>18</v>
      </c>
      <c r="X20" s="16" t="s">
        <v>18</v>
      </c>
      <c r="Y20" s="16" t="s">
        <v>18</v>
      </c>
      <c r="Z20" s="16" t="s">
        <v>18</v>
      </c>
      <c r="AA20" s="46" t="s">
        <v>18</v>
      </c>
      <c r="AB20" s="46" t="s">
        <v>18</v>
      </c>
      <c r="AC20" s="51"/>
      <c r="AD20" s="52"/>
      <c r="AE20" s="53"/>
      <c r="AF20" s="16" t="s">
        <v>19</v>
      </c>
      <c r="AG20" s="16" t="s">
        <v>20</v>
      </c>
      <c r="AH20" s="16">
        <v>4</v>
      </c>
      <c r="AI20" s="17"/>
    </row>
    <row r="21" spans="1:44" s="7" customFormat="1" ht="22.5" customHeight="1" x14ac:dyDescent="0.25">
      <c r="A21" s="8">
        <v>9</v>
      </c>
      <c r="B21" s="36" t="s">
        <v>40</v>
      </c>
      <c r="C21" s="37">
        <v>316</v>
      </c>
      <c r="D21" s="29" t="s">
        <v>41</v>
      </c>
      <c r="E21" s="35">
        <v>2</v>
      </c>
      <c r="F21" s="32">
        <v>50</v>
      </c>
      <c r="G21" s="13" t="s">
        <v>54</v>
      </c>
      <c r="H21" s="14" t="s">
        <v>55</v>
      </c>
      <c r="I21" s="15" t="s">
        <v>17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 t="s">
        <v>18</v>
      </c>
      <c r="V21" s="16" t="s">
        <v>18</v>
      </c>
      <c r="W21" s="16" t="s">
        <v>18</v>
      </c>
      <c r="X21" s="16" t="s">
        <v>18</v>
      </c>
      <c r="Y21" s="16" t="s">
        <v>18</v>
      </c>
      <c r="Z21" s="16" t="s">
        <v>18</v>
      </c>
      <c r="AA21" s="46" t="s">
        <v>18</v>
      </c>
      <c r="AB21" s="46" t="s">
        <v>18</v>
      </c>
      <c r="AC21" s="54"/>
      <c r="AD21" s="55"/>
      <c r="AE21" s="56"/>
      <c r="AF21" s="16" t="s">
        <v>19</v>
      </c>
      <c r="AG21" s="16" t="s">
        <v>20</v>
      </c>
      <c r="AH21" s="16">
        <v>4</v>
      </c>
      <c r="AI21" s="17"/>
    </row>
    <row r="22" spans="1:44" s="4" customFormat="1" ht="21.75" customHeight="1" x14ac:dyDescent="0.25">
      <c r="A22" s="97" t="s">
        <v>21</v>
      </c>
      <c r="B22" s="97"/>
      <c r="C22" s="97"/>
      <c r="D22" s="97"/>
      <c r="E22" s="20">
        <f>SUM(E12:E21)</f>
        <v>18</v>
      </c>
      <c r="F22" s="39"/>
      <c r="G22" s="98">
        <f>E22*280000</f>
        <v>5040000</v>
      </c>
      <c r="H22" s="99"/>
      <c r="I22" s="39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1"/>
    </row>
    <row r="23" spans="1:44" ht="3" hidden="1" customHeight="1" x14ac:dyDescent="0.15"/>
    <row r="24" spans="1:44" s="23" customFormat="1" ht="15.75" customHeight="1" x14ac:dyDescent="0.2">
      <c r="A24" s="94" t="s">
        <v>22</v>
      </c>
      <c r="B24" s="94"/>
      <c r="C24" s="94"/>
      <c r="D24" s="9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1:44" s="23" customFormat="1" ht="15.75" customHeight="1" x14ac:dyDescent="0.2">
      <c r="B25" s="102" t="s">
        <v>23</v>
      </c>
      <c r="C25" s="102"/>
      <c r="D25" s="102"/>
      <c r="E25" s="102"/>
      <c r="F25" s="102"/>
      <c r="G25" s="102"/>
      <c r="H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1:44" s="24" customFormat="1" ht="15.75" customHeight="1" x14ac:dyDescent="0.25">
      <c r="B26" s="102" t="s">
        <v>24</v>
      </c>
      <c r="C26" s="102"/>
      <c r="D26" s="102"/>
      <c r="E26" s="102"/>
      <c r="F26" s="102"/>
      <c r="G26" s="102"/>
    </row>
    <row r="27" spans="1:44" s="24" customFormat="1" ht="15.75" customHeight="1" x14ac:dyDescent="0.25">
      <c r="B27" s="102" t="s">
        <v>25</v>
      </c>
      <c r="C27" s="102"/>
      <c r="D27" s="102"/>
      <c r="E27" s="102"/>
      <c r="F27" s="102"/>
      <c r="G27" s="102"/>
    </row>
    <row r="28" spans="1:44" s="38" customFormat="1" ht="15" x14ac:dyDescent="0.25">
      <c r="B28" s="40"/>
      <c r="C28" s="40"/>
      <c r="P28" s="103" t="s">
        <v>72</v>
      </c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</row>
    <row r="29" spans="1:44" s="38" customFormat="1" ht="15.75" customHeight="1" x14ac:dyDescent="0.25">
      <c r="A29" s="104" t="s">
        <v>26</v>
      </c>
      <c r="B29" s="104"/>
      <c r="C29" s="104"/>
      <c r="D29" s="104"/>
      <c r="G29" s="104" t="s">
        <v>27</v>
      </c>
      <c r="H29" s="104"/>
      <c r="I29" s="104"/>
      <c r="J29" s="104"/>
      <c r="K29" s="25"/>
      <c r="L29" s="25"/>
      <c r="M29" s="25"/>
      <c r="N29" s="25"/>
      <c r="O29" s="25"/>
      <c r="P29" s="25"/>
      <c r="Q29" s="104" t="s">
        <v>33</v>
      </c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</row>
    <row r="30" spans="1:44" s="38" customFormat="1" ht="15.75" customHeight="1" x14ac:dyDescent="0.25">
      <c r="G30" s="104" t="s">
        <v>28</v>
      </c>
      <c r="H30" s="104"/>
      <c r="I30" s="104"/>
      <c r="J30" s="104"/>
      <c r="Q30" s="104" t="s">
        <v>34</v>
      </c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</row>
    <row r="31" spans="1:44" s="38" customFormat="1" ht="14.25" x14ac:dyDescent="0.25"/>
    <row r="32" spans="1:44" s="38" customFormat="1" ht="14.25" x14ac:dyDescent="0.25"/>
    <row r="33" spans="1:35" s="38" customFormat="1" ht="18.75" customHeight="1" x14ac:dyDescent="0.25"/>
    <row r="34" spans="1:35" s="38" customFormat="1" ht="14.25" x14ac:dyDescent="0.25"/>
    <row r="35" spans="1:35" s="38" customFormat="1" ht="15.75" customHeight="1" x14ac:dyDescent="0.25">
      <c r="A35" s="104" t="s">
        <v>29</v>
      </c>
      <c r="B35" s="104"/>
      <c r="C35" s="104"/>
      <c r="D35" s="104"/>
      <c r="G35" s="104" t="s">
        <v>30</v>
      </c>
      <c r="H35" s="104"/>
      <c r="I35" s="104"/>
      <c r="J35" s="104"/>
      <c r="K35" s="25"/>
      <c r="L35" s="25"/>
      <c r="M35" s="25"/>
      <c r="N35" s="25"/>
      <c r="O35" s="25"/>
      <c r="P35" s="25"/>
      <c r="Q35" s="104" t="s">
        <v>31</v>
      </c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</row>
  </sheetData>
  <mergeCells count="46">
    <mergeCell ref="G30:J30"/>
    <mergeCell ref="Q30:AI30"/>
    <mergeCell ref="A35:D35"/>
    <mergeCell ref="G35:J35"/>
    <mergeCell ref="Q35:AI35"/>
    <mergeCell ref="B25:G25"/>
    <mergeCell ref="B26:G26"/>
    <mergeCell ref="B27:G27"/>
    <mergeCell ref="P28:AI28"/>
    <mergeCell ref="A29:D29"/>
    <mergeCell ref="G29:J29"/>
    <mergeCell ref="Q29:AI29"/>
    <mergeCell ref="G8:H10"/>
    <mergeCell ref="AH8:AH10"/>
    <mergeCell ref="AI8:AI10"/>
    <mergeCell ref="A24:D24"/>
    <mergeCell ref="A16:D16"/>
    <mergeCell ref="A22:D22"/>
    <mergeCell ref="G22:H22"/>
    <mergeCell ref="J22:AI22"/>
    <mergeCell ref="A8:A10"/>
    <mergeCell ref="B8:C10"/>
    <mergeCell ref="D8:D10"/>
    <mergeCell ref="E8:E10"/>
    <mergeCell ref="F8:F10"/>
    <mergeCell ref="A1:E1"/>
    <mergeCell ref="F1:AI1"/>
    <mergeCell ref="A2:E2"/>
    <mergeCell ref="F2:AI2"/>
    <mergeCell ref="A4:AI4"/>
    <mergeCell ref="AC12:AE21"/>
    <mergeCell ref="J12:K15"/>
    <mergeCell ref="A5:G5"/>
    <mergeCell ref="I5:Q5"/>
    <mergeCell ref="V5:AI5"/>
    <mergeCell ref="J9:L9"/>
    <mergeCell ref="M9:P9"/>
    <mergeCell ref="Q9:U9"/>
    <mergeCell ref="V9:Y9"/>
    <mergeCell ref="J8:Y8"/>
    <mergeCell ref="Z9:AC9"/>
    <mergeCell ref="AD9:AG9"/>
    <mergeCell ref="Z8:AG8"/>
    <mergeCell ref="A11:D11"/>
    <mergeCell ref="J11:AI11"/>
    <mergeCell ref="A6:AI6"/>
  </mergeCells>
  <printOptions horizontalCentered="1"/>
  <pageMargins left="0.19685039370078741" right="0" top="0.23622047244094491" bottom="0" header="0.19685039370078741" footer="0.27559055118110237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X32TAG1_NAB_C</vt:lpstr>
      <vt:lpstr>X32TAG1_NAB_C!Print_Area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2026-09-03T01:21:50Z</cp:lastPrinted>
  <dcterms:created xsi:type="dcterms:W3CDTF">2024-10-01T08:25:00Z</dcterms:created>
  <dcterms:modified xsi:type="dcterms:W3CDTF">2026-09-03T02:12:45Z</dcterms:modified>
</cp:coreProperties>
</file>