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F146C59-9A35-48FE-94E3-3FFF040F3513}" xr6:coauthVersionLast="47" xr6:coauthVersionMax="47" xr10:uidLastSave="{00000000-0000-0000-0000-000000000000}"/>
  <bookViews>
    <workbookView xWindow="-120" yWindow="-120" windowWidth="24240" windowHeight="13140" tabRatio="780" xr2:uid="{00000000-000D-0000-FFFF-FFFF00000000}"/>
  </bookViews>
  <sheets>
    <sheet name="1. XDD" sheetId="3" r:id="rId1"/>
  </sheets>
  <definedNames>
    <definedName name="_xlnm.Print_Area" localSheetId="0">'1. XDD'!$A$1:$AE$34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3" l="1"/>
  <c r="K10" i="3" l="1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G21" i="3" l="1"/>
</calcChain>
</file>

<file path=xl/sharedStrings.xml><?xml version="1.0" encoding="utf-8"?>
<sst xmlns="http://schemas.openxmlformats.org/spreadsheetml/2006/main" count="163" uniqueCount="71">
  <si>
    <t>BỘ GIÁO DỤC &amp; ĐÀO TẠO</t>
  </si>
  <si>
    <t>*</t>
  </si>
  <si>
    <t>CHƯƠNG TRÌNH: T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</si>
  <si>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</si>
  <si>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</si>
  <si>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</si>
  <si>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</si>
  <si>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</si>
  <si>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</si>
  <si>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</si>
  <si>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</si>
  <si>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</si>
  <si>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</si>
  <si>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</si>
  <si>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</si>
  <si>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</si>
  <si>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</si>
  <si>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</si>
  <si>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</si>
  <si>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</si>
  <si>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</si>
  <si>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</si>
  <si>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</si>
  <si>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</si>
  <si>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</si>
  <si>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</si>
  <si>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</si>
  <si>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</si>
  <si>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</si>
  <si>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CIE</t>
  </si>
  <si>
    <t>Thủy</t>
  </si>
  <si>
    <t>K. Xây dựng</t>
  </si>
  <si>
    <t>CỘNG HÒA XÃ HỘI CHỦ NGHĨA VIỆT NAM</t>
  </si>
  <si>
    <t>FIN</t>
  </si>
  <si>
    <t>Bình</t>
  </si>
  <si>
    <t>HYD</t>
  </si>
  <si>
    <t>Việt</t>
  </si>
  <si>
    <t>EE</t>
  </si>
  <si>
    <t>Kỹ thuật điện cho xây dựng</t>
  </si>
  <si>
    <t>ThS. Nguyễn Phước</t>
  </si>
  <si>
    <t>ThS. Lê Cao</t>
  </si>
  <si>
    <t>Vinh</t>
  </si>
  <si>
    <t>Thí Nghiệm và Kiểm Định Công Trình</t>
  </si>
  <si>
    <t>Anh Văn Chuyên Ngành Xây Dựng</t>
  </si>
  <si>
    <t>CAD Nâng Cao trong Xây Dựng</t>
  </si>
  <si>
    <t>Cấp Thoát Nước</t>
  </si>
  <si>
    <t>Quản Lý Dự Án Xây Dựng</t>
  </si>
  <si>
    <t>Lập Dự Án Đầu Tư Xây Dựng</t>
  </si>
  <si>
    <t>EVR</t>
  </si>
  <si>
    <t>Sức Khỏe Môi Trường</t>
  </si>
  <si>
    <t>Đức</t>
  </si>
  <si>
    <t>ThS Nguyễn Thị Bích</t>
  </si>
  <si>
    <t>KT. GIÁM ĐỐC</t>
  </si>
  <si>
    <t>PHÓ GIÁM ĐỐC</t>
  </si>
  <si>
    <t>ĐẠI HỌC DUY TÂN</t>
  </si>
  <si>
    <t>ThS. Lê Phượng</t>
  </si>
  <si>
    <t>Quyên</t>
  </si>
  <si>
    <t>Độc lập - Tự do - Hạnh phúc</t>
  </si>
  <si>
    <t>ThS. Nguyễn Phan Trúc</t>
  </si>
  <si>
    <t>Xuyên</t>
  </si>
  <si>
    <t>Đà Nẵng, ngày……..tháng…...năm 2026</t>
  </si>
  <si>
    <t>TẠI ĐÀ NẴNG + ĐẮK LẮK + TP HỒ CHÍ MINH</t>
  </si>
  <si>
    <r>
      <t>NGÀNH:</t>
    </r>
    <r>
      <rPr>
        <b/>
        <sz val="11"/>
        <color rgb="FF0000FF"/>
        <rFont val="Times New Roman"/>
        <family val="1"/>
      </rPr>
      <t xml:space="preserve">  KỸ THUẬT XÂY DỰNG  </t>
    </r>
  </si>
  <si>
    <t>.</t>
  </si>
  <si>
    <r>
      <t>HỌC KỲ:</t>
    </r>
    <r>
      <rPr>
        <b/>
        <sz val="11"/>
        <color rgb="FF0000FF"/>
        <rFont val="Times New Roman"/>
        <family val="1"/>
      </rPr>
      <t xml:space="preserve"> VII</t>
    </r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</si>
  <si>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(TS ĐỢT 1)  -  NĂM HỌC: 2026 - 2027    </t>
    </r>
  </si>
  <si>
    <r>
      <t>KẾ HOẠCH TỔ CHỨC HỌC ĐỢT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0000FF"/>
        <rFont val="Times New Roman"/>
        <family val="1"/>
      </rPr>
      <t>14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</si>
  <si>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13</t>
    </r>
  </si>
  <si>
    <t>ThS. Trần Thanh</t>
  </si>
  <si>
    <t>TS. Hoàng Nhật</t>
  </si>
  <si>
    <t>ThS. Nguyễn Thị Bích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</si>
</sst>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8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2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sz val="9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FF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9"/>
      <color rgb="FFC00000"/>
      <name val="Times New Roman"/>
      <family val="1"/>
    </font>
    <font>
      <b/>
      <u/>
      <sz val="12"/>
      <name val="Times New Roman"/>
      <family val="1"/>
    </font>
    <font>
      <sz val="9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0" fillId="0" borderId="0"/>
    <xf numFmtId="0" fontId="19" fillId="0" borderId="0"/>
  </cellStyleXfs>
  <cellXfs count="9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14" fontId="5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4" fontId="6" fillId="0" borderId="0" xfId="1" applyNumberFormat="1" applyFont="1" applyAlignment="1">
      <alignment horizontal="center" vertical="center"/>
    </xf>
    <xf numFmtId="14" fontId="5" fillId="0" borderId="0" xfId="1" applyNumberFormat="1" applyFont="1" applyAlignment="1">
      <alignment horizontal="center"/>
    </xf>
    <xf numFmtId="0" fontId="7" fillId="0" borderId="0" xfId="1" applyFont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1" fillId="3" borderId="7" xfId="1" applyFont="1" applyFill="1" applyBorder="1" applyAlignment="1">
      <alignment vertical="center"/>
    </xf>
    <xf numFmtId="0" fontId="9" fillId="0" borderId="2" xfId="1" applyFont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0" fillId="3" borderId="2" xfId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right" vertical="center"/>
    </xf>
    <xf numFmtId="0" fontId="20" fillId="3" borderId="11" xfId="0" applyFont="1" applyFill="1" applyBorder="1" applyAlignment="1">
      <alignment horizontal="left" vertical="center"/>
    </xf>
    <xf numFmtId="0" fontId="20" fillId="3" borderId="2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/>
    </xf>
    <xf numFmtId="0" fontId="20" fillId="3" borderId="6" xfId="1" applyFont="1" applyFill="1" applyBorder="1" applyAlignment="1">
      <alignment horizontal="left" vertical="center"/>
    </xf>
    <xf numFmtId="0" fontId="20" fillId="3" borderId="11" xfId="1" applyFont="1" applyFill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164" fontId="12" fillId="0" borderId="0" xfId="1" applyNumberFormat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1" fillId="3" borderId="11" xfId="1" applyFont="1" applyFill="1" applyBorder="1" applyAlignment="1">
      <alignment vertical="center"/>
    </xf>
    <xf numFmtId="0" fontId="13" fillId="3" borderId="2" xfId="1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right" vertical="center"/>
    </xf>
    <xf numFmtId="0" fontId="25" fillId="3" borderId="1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25" fillId="3" borderId="6" xfId="1" applyFont="1" applyFill="1" applyBorder="1" applyAlignment="1">
      <alignment horizontal="left" vertical="center"/>
    </xf>
    <xf numFmtId="0" fontId="25" fillId="3" borderId="11" xfId="1" applyFont="1" applyFill="1" applyBorder="1" applyAlignment="1">
      <alignment horizontal="left" vertical="center"/>
    </xf>
    <xf numFmtId="0" fontId="25" fillId="3" borderId="2" xfId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right" vertical="center"/>
    </xf>
    <xf numFmtId="0" fontId="27" fillId="3" borderId="1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vertical="center" wrapText="1"/>
    </xf>
    <xf numFmtId="0" fontId="27" fillId="3" borderId="2" xfId="0" applyFont="1" applyFill="1" applyBorder="1" applyAlignment="1">
      <alignment horizontal="center" vertical="center"/>
    </xf>
    <xf numFmtId="0" fontId="11" fillId="0" borderId="6" xfId="1" applyFont="1" applyBorder="1" applyAlignment="1">
      <alignment horizontal="left" vertical="center"/>
    </xf>
    <xf numFmtId="0" fontId="11" fillId="0" borderId="7" xfId="1" applyFont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1" fillId="3" borderId="6" xfId="1" applyFont="1" applyFill="1" applyBorder="1" applyAlignment="1">
      <alignment horizontal="left" vertical="center"/>
    </xf>
    <xf numFmtId="0" fontId="11" fillId="3" borderId="7" xfId="1" applyFont="1" applyFill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 wrapText="1"/>
    </xf>
    <xf numFmtId="0" fontId="7" fillId="2" borderId="14" xfId="3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23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3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3" fontId="14" fillId="0" borderId="6" xfId="1" applyNumberFormat="1" applyFont="1" applyBorder="1" applyAlignment="1">
      <alignment horizontal="left" vertical="center" wrapText="1"/>
    </xf>
    <xf numFmtId="3" fontId="14" fillId="0" borderId="11" xfId="1" applyNumberFormat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7" xfId="1" xr:uid="{00000000-0005-0000-0000-000004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N34"/>
  <sheetViews>
    <sheetView showGridLines="0" tabSelected="1" view="pageBreakPreview" zoomScaleNormal="100" zoomScaleSheetLayoutView="100" workbookViewId="0">
      <selection activeCell="D19" sqref="D19"/>
    </sheetView>
  </sheetViews>
  <sheetFormatPr defaultColWidth="9" defaultRowHeight="8.25" x14ac:dyDescent="0.15"/>
  <cols>
    <col min="1" max="1" width="2.88671875" style="15" bestFit="1" customWidth="1"/>
    <col min="2" max="2" width="3.44140625" style="15" bestFit="1" customWidth="1"/>
    <col min="3" max="3" width="2.77734375" style="15" bestFit="1" customWidth="1"/>
    <col min="4" max="4" width="26.5546875" style="15" customWidth="1"/>
    <col min="5" max="6" width="2.6640625" style="15" bestFit="1" customWidth="1"/>
    <col min="7" max="7" width="13.77734375" style="15" customWidth="1"/>
    <col min="8" max="8" width="4.44140625" style="15" bestFit="1" customWidth="1"/>
    <col min="9" max="9" width="7.77734375" style="15" bestFit="1" customWidth="1"/>
    <col min="10" max="24" width="2.44140625" style="15" customWidth="1"/>
    <col min="25" max="29" width="2.44140625" style="16" customWidth="1"/>
    <col min="30" max="31" width="3.44140625" style="15" customWidth="1"/>
    <col min="32" max="32" width="9" style="15" bestFit="1" customWidth="1"/>
    <col min="33" max="16384" width="9" style="15"/>
  </cols>
  <sheetData>
    <row r="1" spans="1:33" s="1" customFormat="1" ht="14.25" customHeight="1" x14ac:dyDescent="0.25">
      <c r="A1" s="82" t="s">
        <v>0</v>
      </c>
      <c r="B1" s="82"/>
      <c r="C1" s="82"/>
      <c r="D1" s="82"/>
      <c r="E1" s="82"/>
      <c r="F1" s="82" t="s">
        <v>32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</row>
    <row r="2" spans="1:33" s="1" customFormat="1" ht="14.25" customHeight="1" x14ac:dyDescent="0.25">
      <c r="A2" s="83" t="s">
        <v>54</v>
      </c>
      <c r="B2" s="83"/>
      <c r="C2" s="83"/>
      <c r="D2" s="83"/>
      <c r="E2" s="83"/>
      <c r="F2" s="83" t="s">
        <v>57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2"/>
    </row>
    <row r="3" spans="1:33" s="1" customFormat="1" ht="5.2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2"/>
      <c r="AE3" s="2"/>
      <c r="AF3" s="2"/>
    </row>
    <row r="4" spans="1:33" s="1" customFormat="1" ht="14.25" customHeight="1" x14ac:dyDescent="0.2">
      <c r="A4" s="79" t="s">
        <v>65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2"/>
    </row>
    <row r="5" spans="1:33" s="1" customFormat="1" ht="14.25" customHeight="1" x14ac:dyDescent="0.2">
      <c r="A5" s="59" t="s">
        <v>64</v>
      </c>
      <c r="B5" s="59"/>
      <c r="C5" s="59"/>
      <c r="D5" s="59"/>
      <c r="E5" s="59"/>
      <c r="F5" s="59"/>
      <c r="G5" s="59"/>
      <c r="H5" s="1" t="s">
        <v>1</v>
      </c>
      <c r="I5" s="81" t="s">
        <v>62</v>
      </c>
      <c r="J5" s="81"/>
      <c r="K5" s="81"/>
      <c r="L5" s="81"/>
      <c r="M5" s="81"/>
      <c r="N5" s="81"/>
      <c r="O5" s="81"/>
      <c r="P5" s="81"/>
      <c r="Q5" s="81"/>
      <c r="R5" s="1" t="s">
        <v>1</v>
      </c>
      <c r="S5" s="80" t="s">
        <v>2</v>
      </c>
      <c r="T5" s="80"/>
      <c r="U5" s="80"/>
      <c r="V5" s="80"/>
      <c r="W5" s="80"/>
      <c r="X5" s="80"/>
      <c r="Y5" s="80"/>
      <c r="Z5" s="80"/>
      <c r="AA5" s="80"/>
      <c r="AB5" s="20"/>
      <c r="AC5" s="20"/>
      <c r="AD5" s="2"/>
      <c r="AE5" s="2"/>
      <c r="AF5" s="2"/>
    </row>
    <row r="6" spans="1:33" s="1" customFormat="1" ht="14.25" customHeight="1" x14ac:dyDescent="0.2">
      <c r="A6" s="73" t="s">
        <v>61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33" s="6" customFormat="1" ht="3" customHeight="1" x14ac:dyDescent="0.2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  <c r="Y7" s="5"/>
      <c r="Z7" s="5"/>
      <c r="AA7" s="5"/>
      <c r="AB7" s="5"/>
      <c r="AC7" s="5"/>
      <c r="AD7" s="3"/>
      <c r="AE7" s="3"/>
    </row>
    <row r="8" spans="1:33" s="7" customFormat="1" ht="18.75" customHeight="1" x14ac:dyDescent="0.25">
      <c r="A8" s="84" t="s">
        <v>3</v>
      </c>
      <c r="B8" s="67" t="s">
        <v>4</v>
      </c>
      <c r="C8" s="68"/>
      <c r="D8" s="85" t="s">
        <v>5</v>
      </c>
      <c r="E8" s="85" t="s">
        <v>6</v>
      </c>
      <c r="F8" s="85" t="s">
        <v>7</v>
      </c>
      <c r="G8" s="67" t="s">
        <v>8</v>
      </c>
      <c r="H8" s="68"/>
      <c r="I8" s="31" t="s">
        <v>9</v>
      </c>
      <c r="J8" s="64">
        <v>2026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4">
        <v>2027</v>
      </c>
      <c r="Z8" s="65"/>
      <c r="AA8" s="65"/>
      <c r="AB8" s="65"/>
      <c r="AC8" s="66"/>
      <c r="AD8" s="74" t="s">
        <v>10</v>
      </c>
      <c r="AE8" s="74" t="s">
        <v>11</v>
      </c>
    </row>
    <row r="9" spans="1:33" s="7" customFormat="1" ht="18.75" customHeight="1" x14ac:dyDescent="0.25">
      <c r="A9" s="84"/>
      <c r="B9" s="69"/>
      <c r="C9" s="70"/>
      <c r="D9" s="86"/>
      <c r="E9" s="86"/>
      <c r="F9" s="86"/>
      <c r="G9" s="69"/>
      <c r="H9" s="70"/>
      <c r="I9" s="31" t="s">
        <v>12</v>
      </c>
      <c r="J9" s="60">
        <v>9</v>
      </c>
      <c r="K9" s="60"/>
      <c r="L9" s="60">
        <v>10</v>
      </c>
      <c r="M9" s="60"/>
      <c r="N9" s="60"/>
      <c r="O9" s="60"/>
      <c r="P9" s="60">
        <v>11</v>
      </c>
      <c r="Q9" s="60"/>
      <c r="R9" s="60"/>
      <c r="S9" s="60"/>
      <c r="T9" s="60"/>
      <c r="U9" s="60">
        <v>12</v>
      </c>
      <c r="V9" s="60"/>
      <c r="W9" s="60"/>
      <c r="X9" s="60"/>
      <c r="Y9" s="61">
        <v>1</v>
      </c>
      <c r="Z9" s="62"/>
      <c r="AA9" s="62"/>
      <c r="AB9" s="63"/>
      <c r="AC9" s="43">
        <v>2</v>
      </c>
      <c r="AD9" s="75"/>
      <c r="AE9" s="77"/>
    </row>
    <row r="10" spans="1:33" s="7" customFormat="1" ht="18.75" customHeight="1" x14ac:dyDescent="0.25">
      <c r="A10" s="84"/>
      <c r="B10" s="71"/>
      <c r="C10" s="72"/>
      <c r="D10" s="87"/>
      <c r="E10" s="87"/>
      <c r="F10" s="87"/>
      <c r="G10" s="71"/>
      <c r="H10" s="72"/>
      <c r="I10" s="31" t="s">
        <v>13</v>
      </c>
      <c r="J10" s="8">
        <v>46286</v>
      </c>
      <c r="K10" s="8">
        <f>J10+7</f>
        <v>46293</v>
      </c>
      <c r="L10" s="8">
        <f t="shared" ref="L10:AC10" si="0">K10+7</f>
        <v>46300</v>
      </c>
      <c r="M10" s="8">
        <f t="shared" si="0"/>
        <v>46307</v>
      </c>
      <c r="N10" s="8">
        <f t="shared" si="0"/>
        <v>46314</v>
      </c>
      <c r="O10" s="8">
        <f t="shared" si="0"/>
        <v>46321</v>
      </c>
      <c r="P10" s="8">
        <f t="shared" si="0"/>
        <v>46328</v>
      </c>
      <c r="Q10" s="8">
        <f t="shared" si="0"/>
        <v>46335</v>
      </c>
      <c r="R10" s="8">
        <f t="shared" si="0"/>
        <v>46342</v>
      </c>
      <c r="S10" s="8">
        <f t="shared" si="0"/>
        <v>46349</v>
      </c>
      <c r="T10" s="8">
        <f t="shared" si="0"/>
        <v>46356</v>
      </c>
      <c r="U10" s="8">
        <f t="shared" si="0"/>
        <v>46363</v>
      </c>
      <c r="V10" s="8">
        <f t="shared" si="0"/>
        <v>46370</v>
      </c>
      <c r="W10" s="8">
        <f t="shared" si="0"/>
        <v>46377</v>
      </c>
      <c r="X10" s="8">
        <f t="shared" si="0"/>
        <v>46384</v>
      </c>
      <c r="Y10" s="8">
        <f t="shared" si="0"/>
        <v>46391</v>
      </c>
      <c r="Z10" s="8">
        <f t="shared" si="0"/>
        <v>46398</v>
      </c>
      <c r="AA10" s="8">
        <f t="shared" si="0"/>
        <v>46405</v>
      </c>
      <c r="AB10" s="8">
        <f t="shared" si="0"/>
        <v>46412</v>
      </c>
      <c r="AC10" s="8">
        <f t="shared" si="0"/>
        <v>46419</v>
      </c>
      <c r="AD10" s="76"/>
      <c r="AE10" s="78"/>
    </row>
    <row r="11" spans="1:33" s="10" customFormat="1" ht="22.5" customHeight="1" x14ac:dyDescent="0.25">
      <c r="A11" s="51" t="s">
        <v>67</v>
      </c>
      <c r="B11" s="52"/>
      <c r="C11" s="52"/>
      <c r="D11" s="52"/>
      <c r="E11" s="9"/>
      <c r="F11" s="9"/>
      <c r="G11" s="9"/>
      <c r="H11" s="9"/>
      <c r="I11" s="9"/>
      <c r="J11" s="53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5"/>
    </row>
    <row r="12" spans="1:33" s="10" customFormat="1" ht="22.5" customHeight="1" x14ac:dyDescent="0.25">
      <c r="A12" s="21">
        <v>1</v>
      </c>
      <c r="B12" s="37" t="s">
        <v>14</v>
      </c>
      <c r="C12" s="38">
        <v>330</v>
      </c>
      <c r="D12" s="39" t="s">
        <v>43</v>
      </c>
      <c r="E12" s="25">
        <v>2</v>
      </c>
      <c r="F12" s="26">
        <v>29</v>
      </c>
      <c r="G12" s="44" t="s">
        <v>70</v>
      </c>
      <c r="H12" s="45" t="s">
        <v>30</v>
      </c>
      <c r="I12" s="36" t="s">
        <v>31</v>
      </c>
      <c r="J12" s="11" t="s">
        <v>15</v>
      </c>
      <c r="K12" s="11" t="s">
        <v>15</v>
      </c>
      <c r="L12" s="11" t="s">
        <v>15</v>
      </c>
      <c r="M12" s="11" t="s">
        <v>15</v>
      </c>
      <c r="N12" s="11" t="s">
        <v>15</v>
      </c>
      <c r="O12" s="11" t="s">
        <v>15</v>
      </c>
      <c r="P12" s="11" t="s">
        <v>15</v>
      </c>
      <c r="Q12" s="11" t="s">
        <v>15</v>
      </c>
      <c r="R12" s="11" t="s">
        <v>16</v>
      </c>
      <c r="S12" s="34" t="s">
        <v>17</v>
      </c>
      <c r="T12" s="11"/>
      <c r="U12" s="41"/>
      <c r="V12" s="41"/>
      <c r="W12" s="41"/>
      <c r="X12" s="11"/>
      <c r="Y12" s="11"/>
      <c r="Z12" s="11"/>
      <c r="AA12" s="11"/>
      <c r="AB12" s="11"/>
      <c r="AC12" s="11"/>
      <c r="AD12" s="11">
        <v>4</v>
      </c>
      <c r="AE12" s="12"/>
    </row>
    <row r="13" spans="1:33" s="10" customFormat="1" ht="22.5" customHeight="1" x14ac:dyDescent="0.25">
      <c r="A13" s="21">
        <v>2</v>
      </c>
      <c r="B13" s="22" t="s">
        <v>37</v>
      </c>
      <c r="C13" s="23">
        <v>341</v>
      </c>
      <c r="D13" s="24" t="s">
        <v>38</v>
      </c>
      <c r="E13" s="25">
        <v>2</v>
      </c>
      <c r="F13" s="26">
        <v>29</v>
      </c>
      <c r="G13" s="27" t="s">
        <v>55</v>
      </c>
      <c r="H13" s="28" t="s">
        <v>56</v>
      </c>
      <c r="I13" s="36" t="s">
        <v>31</v>
      </c>
      <c r="J13" s="11" t="s">
        <v>15</v>
      </c>
      <c r="K13" s="11" t="s">
        <v>15</v>
      </c>
      <c r="L13" s="11" t="s">
        <v>15</v>
      </c>
      <c r="M13" s="11" t="s">
        <v>15</v>
      </c>
      <c r="N13" s="11" t="s">
        <v>15</v>
      </c>
      <c r="O13" s="11" t="s">
        <v>15</v>
      </c>
      <c r="P13" s="11" t="s">
        <v>15</v>
      </c>
      <c r="Q13" s="11" t="s">
        <v>15</v>
      </c>
      <c r="R13" s="11" t="s">
        <v>16</v>
      </c>
      <c r="S13" s="34" t="s">
        <v>17</v>
      </c>
      <c r="T13" s="11"/>
      <c r="U13" s="41"/>
      <c r="V13" s="41"/>
      <c r="W13" s="41"/>
      <c r="X13" s="11"/>
      <c r="Y13" s="11"/>
      <c r="Z13" s="11" t="s">
        <v>63</v>
      </c>
      <c r="AA13" s="11"/>
      <c r="AB13" s="11"/>
      <c r="AC13" s="11"/>
      <c r="AD13" s="11">
        <v>4</v>
      </c>
      <c r="AE13" s="12"/>
    </row>
    <row r="14" spans="1:33" s="10" customFormat="1" ht="22.5" customHeight="1" x14ac:dyDescent="0.25">
      <c r="A14" s="21">
        <v>3</v>
      </c>
      <c r="B14" s="22" t="s">
        <v>48</v>
      </c>
      <c r="C14" s="23">
        <v>205</v>
      </c>
      <c r="D14" s="24" t="s">
        <v>49</v>
      </c>
      <c r="E14" s="25">
        <v>2</v>
      </c>
      <c r="F14" s="26">
        <v>29</v>
      </c>
      <c r="G14" s="27" t="s">
        <v>58</v>
      </c>
      <c r="H14" s="28" t="s">
        <v>59</v>
      </c>
      <c r="I14" s="36" t="s">
        <v>31</v>
      </c>
      <c r="J14" s="11" t="s">
        <v>15</v>
      </c>
      <c r="K14" s="11" t="s">
        <v>15</v>
      </c>
      <c r="L14" s="11" t="s">
        <v>15</v>
      </c>
      <c r="M14" s="11" t="s">
        <v>15</v>
      </c>
      <c r="N14" s="11" t="s">
        <v>15</v>
      </c>
      <c r="O14" s="11" t="s">
        <v>15</v>
      </c>
      <c r="P14" s="11" t="s">
        <v>15</v>
      </c>
      <c r="Q14" s="11" t="s">
        <v>15</v>
      </c>
      <c r="R14" s="11" t="s">
        <v>16</v>
      </c>
      <c r="S14" s="34" t="s">
        <v>17</v>
      </c>
      <c r="T14" s="11"/>
      <c r="U14" s="41"/>
      <c r="V14" s="41"/>
      <c r="W14" s="41"/>
      <c r="X14" s="11"/>
      <c r="Y14" s="11"/>
      <c r="Z14" s="11"/>
      <c r="AA14" s="11"/>
      <c r="AB14" s="11"/>
      <c r="AC14" s="11"/>
      <c r="AD14" s="11">
        <v>4</v>
      </c>
      <c r="AE14" s="12"/>
      <c r="AG14" s="33"/>
    </row>
    <row r="15" spans="1:33" s="10" customFormat="1" ht="22.5" customHeight="1" x14ac:dyDescent="0.25">
      <c r="A15" s="21">
        <v>4</v>
      </c>
      <c r="B15" s="37" t="s">
        <v>29</v>
      </c>
      <c r="C15" s="38">
        <v>211</v>
      </c>
      <c r="D15" s="39" t="s">
        <v>44</v>
      </c>
      <c r="E15" s="40">
        <v>2</v>
      </c>
      <c r="F15" s="26">
        <v>29</v>
      </c>
      <c r="G15" s="44" t="s">
        <v>40</v>
      </c>
      <c r="H15" s="45" t="s">
        <v>41</v>
      </c>
      <c r="I15" s="36" t="s">
        <v>31</v>
      </c>
      <c r="J15" s="11" t="s">
        <v>15</v>
      </c>
      <c r="K15" s="11" t="s">
        <v>15</v>
      </c>
      <c r="L15" s="11" t="s">
        <v>15</v>
      </c>
      <c r="M15" s="11" t="s">
        <v>15</v>
      </c>
      <c r="N15" s="11" t="s">
        <v>15</v>
      </c>
      <c r="O15" s="11" t="s">
        <v>15</v>
      </c>
      <c r="P15" s="11" t="s">
        <v>15</v>
      </c>
      <c r="Q15" s="11" t="s">
        <v>15</v>
      </c>
      <c r="R15" s="11" t="s">
        <v>16</v>
      </c>
      <c r="S15" s="34" t="s">
        <v>17</v>
      </c>
      <c r="T15" s="11"/>
      <c r="U15" s="41"/>
      <c r="V15" s="41"/>
      <c r="W15" s="41"/>
      <c r="X15" s="11"/>
      <c r="Y15" s="11"/>
      <c r="Z15" s="11"/>
      <c r="AA15" s="11"/>
      <c r="AB15" s="11"/>
      <c r="AC15" s="11"/>
      <c r="AD15" s="11">
        <v>4</v>
      </c>
      <c r="AE15" s="12"/>
    </row>
    <row r="16" spans="1:33" s="10" customFormat="1" ht="22.5" customHeight="1" x14ac:dyDescent="0.25">
      <c r="A16" s="56" t="s">
        <v>66</v>
      </c>
      <c r="B16" s="57"/>
      <c r="C16" s="57"/>
      <c r="D16" s="57"/>
      <c r="E16" s="13"/>
      <c r="F16" s="13"/>
      <c r="G16" s="13"/>
      <c r="H16" s="13"/>
      <c r="I16" s="35"/>
      <c r="J16" s="53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5"/>
    </row>
    <row r="17" spans="1:40" s="10" customFormat="1" ht="22.5" customHeight="1" x14ac:dyDescent="0.25">
      <c r="A17" s="21">
        <v>6</v>
      </c>
      <c r="B17" s="47" t="s">
        <v>33</v>
      </c>
      <c r="C17" s="48">
        <v>442</v>
      </c>
      <c r="D17" s="49" t="s">
        <v>47</v>
      </c>
      <c r="E17" s="50">
        <v>2</v>
      </c>
      <c r="F17" s="46">
        <v>29</v>
      </c>
      <c r="G17" s="44" t="s">
        <v>51</v>
      </c>
      <c r="H17" s="45" t="s">
        <v>30</v>
      </c>
      <c r="I17" s="36" t="s">
        <v>31</v>
      </c>
      <c r="J17" s="12"/>
      <c r="K17" s="12"/>
      <c r="L17" s="12"/>
      <c r="M17" s="12"/>
      <c r="N17" s="12"/>
      <c r="O17" s="11"/>
      <c r="P17" s="11"/>
      <c r="Q17" s="11"/>
      <c r="R17" s="11"/>
      <c r="S17" s="34"/>
      <c r="T17" s="11" t="s">
        <v>15</v>
      </c>
      <c r="U17" s="11" t="s">
        <v>15</v>
      </c>
      <c r="V17" s="11" t="s">
        <v>15</v>
      </c>
      <c r="W17" s="11" t="s">
        <v>15</v>
      </c>
      <c r="X17" s="11" t="s">
        <v>15</v>
      </c>
      <c r="Y17" s="11" t="s">
        <v>15</v>
      </c>
      <c r="Z17" s="11" t="s">
        <v>15</v>
      </c>
      <c r="AA17" s="11" t="s">
        <v>15</v>
      </c>
      <c r="AB17" s="11" t="s">
        <v>16</v>
      </c>
      <c r="AC17" s="11" t="s">
        <v>16</v>
      </c>
      <c r="AD17" s="11">
        <v>4</v>
      </c>
      <c r="AE17" s="12"/>
    </row>
    <row r="18" spans="1:40" s="10" customFormat="1" ht="22.5" customHeight="1" x14ac:dyDescent="0.25">
      <c r="A18" s="21">
        <v>7</v>
      </c>
      <c r="B18" s="47" t="s">
        <v>29</v>
      </c>
      <c r="C18" s="48">
        <v>441</v>
      </c>
      <c r="D18" s="49" t="s">
        <v>46</v>
      </c>
      <c r="E18" s="50">
        <v>2</v>
      </c>
      <c r="F18" s="26">
        <v>29</v>
      </c>
      <c r="G18" s="27" t="s">
        <v>69</v>
      </c>
      <c r="H18" s="28" t="s">
        <v>50</v>
      </c>
      <c r="I18" s="36" t="s">
        <v>31</v>
      </c>
      <c r="J18" s="12"/>
      <c r="K18" s="12"/>
      <c r="L18" s="12"/>
      <c r="M18" s="12"/>
      <c r="N18" s="12"/>
      <c r="O18" s="11"/>
      <c r="P18" s="11"/>
      <c r="Q18" s="11"/>
      <c r="R18" s="11"/>
      <c r="S18" s="34"/>
      <c r="T18" s="11" t="s">
        <v>15</v>
      </c>
      <c r="U18" s="11" t="s">
        <v>15</v>
      </c>
      <c r="V18" s="11" t="s">
        <v>15</v>
      </c>
      <c r="W18" s="11" t="s">
        <v>15</v>
      </c>
      <c r="X18" s="11" t="s">
        <v>15</v>
      </c>
      <c r="Y18" s="11" t="s">
        <v>15</v>
      </c>
      <c r="Z18" s="11" t="s">
        <v>15</v>
      </c>
      <c r="AA18" s="11" t="s">
        <v>15</v>
      </c>
      <c r="AB18" s="11" t="s">
        <v>16</v>
      </c>
      <c r="AC18" s="11" t="s">
        <v>16</v>
      </c>
      <c r="AD18" s="11">
        <v>4</v>
      </c>
      <c r="AE18" s="12"/>
    </row>
    <row r="19" spans="1:40" s="10" customFormat="1" ht="22.5" customHeight="1" x14ac:dyDescent="0.25">
      <c r="A19" s="21">
        <v>8</v>
      </c>
      <c r="B19" s="47" t="s">
        <v>29</v>
      </c>
      <c r="C19" s="48">
        <v>480</v>
      </c>
      <c r="D19" s="49" t="s">
        <v>42</v>
      </c>
      <c r="E19" s="50">
        <v>1</v>
      </c>
      <c r="F19" s="26">
        <v>29</v>
      </c>
      <c r="G19" s="27" t="s">
        <v>68</v>
      </c>
      <c r="H19" s="28" t="s">
        <v>36</v>
      </c>
      <c r="I19" s="36" t="s">
        <v>31</v>
      </c>
      <c r="J19" s="12"/>
      <c r="K19" s="12"/>
      <c r="L19" s="12"/>
      <c r="M19" s="12"/>
      <c r="N19" s="12"/>
      <c r="O19" s="11"/>
      <c r="P19" s="11"/>
      <c r="Q19" s="11"/>
      <c r="R19" s="11"/>
      <c r="S19" s="34"/>
      <c r="T19" s="11" t="s">
        <v>15</v>
      </c>
      <c r="U19" s="11" t="s">
        <v>15</v>
      </c>
      <c r="V19" s="11" t="s">
        <v>15</v>
      </c>
      <c r="W19" s="11" t="s">
        <v>15</v>
      </c>
      <c r="X19" s="11" t="s">
        <v>15</v>
      </c>
      <c r="Y19" s="11" t="s">
        <v>15</v>
      </c>
      <c r="Z19" s="11" t="s">
        <v>15</v>
      </c>
      <c r="AA19" s="11" t="s">
        <v>15</v>
      </c>
      <c r="AB19" s="11" t="s">
        <v>16</v>
      </c>
      <c r="AC19" s="11" t="s">
        <v>16</v>
      </c>
      <c r="AD19" s="11">
        <v>4</v>
      </c>
      <c r="AE19" s="42"/>
      <c r="AH19" s="22" t="s">
        <v>33</v>
      </c>
      <c r="AI19" s="23">
        <v>442</v>
      </c>
      <c r="AJ19" s="24" t="s">
        <v>47</v>
      </c>
      <c r="AK19" s="25">
        <v>2</v>
      </c>
      <c r="AL19" s="26">
        <v>29</v>
      </c>
      <c r="AM19" s="27" t="s">
        <v>51</v>
      </c>
      <c r="AN19" s="28" t="s">
        <v>30</v>
      </c>
    </row>
    <row r="20" spans="1:40" s="10" customFormat="1" ht="22.5" customHeight="1" x14ac:dyDescent="0.25">
      <c r="A20" s="21">
        <v>9</v>
      </c>
      <c r="B20" s="47" t="s">
        <v>35</v>
      </c>
      <c r="C20" s="48">
        <v>341</v>
      </c>
      <c r="D20" s="49" t="s">
        <v>45</v>
      </c>
      <c r="E20" s="50">
        <v>2</v>
      </c>
      <c r="F20" s="26">
        <v>29</v>
      </c>
      <c r="G20" s="27" t="s">
        <v>39</v>
      </c>
      <c r="H20" s="28" t="s">
        <v>34</v>
      </c>
      <c r="I20" s="36" t="s">
        <v>31</v>
      </c>
      <c r="J20" s="12"/>
      <c r="K20" s="12"/>
      <c r="L20" s="12"/>
      <c r="M20" s="12"/>
      <c r="N20" s="12"/>
      <c r="O20" s="11"/>
      <c r="P20" s="11"/>
      <c r="Q20" s="11"/>
      <c r="R20" s="11"/>
      <c r="S20" s="34"/>
      <c r="T20" s="11" t="s">
        <v>15</v>
      </c>
      <c r="U20" s="11" t="s">
        <v>15</v>
      </c>
      <c r="V20" s="11" t="s">
        <v>15</v>
      </c>
      <c r="W20" s="11" t="s">
        <v>15</v>
      </c>
      <c r="X20" s="11" t="s">
        <v>15</v>
      </c>
      <c r="Y20" s="11" t="s">
        <v>15</v>
      </c>
      <c r="Z20" s="11" t="s">
        <v>15</v>
      </c>
      <c r="AA20" s="11" t="s">
        <v>15</v>
      </c>
      <c r="AB20" s="11" t="s">
        <v>16</v>
      </c>
      <c r="AC20" s="11" t="s">
        <v>16</v>
      </c>
      <c r="AD20" s="11">
        <v>4</v>
      </c>
      <c r="AE20" s="12"/>
    </row>
    <row r="21" spans="1:40" s="7" customFormat="1" ht="22.5" customHeight="1" x14ac:dyDescent="0.25">
      <c r="A21" s="58" t="s">
        <v>18</v>
      </c>
      <c r="B21" s="58"/>
      <c r="C21" s="58"/>
      <c r="D21" s="58"/>
      <c r="E21" s="14">
        <f>SUM(E12:E20)</f>
        <v>15</v>
      </c>
      <c r="F21" s="30"/>
      <c r="G21" s="91">
        <f>E21*280000</f>
        <v>4200000</v>
      </c>
      <c r="H21" s="92"/>
      <c r="I21" s="30"/>
      <c r="J21" s="93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5"/>
    </row>
    <row r="22" spans="1:40" ht="1.5" customHeight="1" x14ac:dyDescent="0.15"/>
    <row r="23" spans="1:40" s="17" customFormat="1" ht="15.75" customHeight="1" x14ac:dyDescent="0.2">
      <c r="A23" s="96" t="s">
        <v>19</v>
      </c>
      <c r="B23" s="96"/>
      <c r="C23" s="96"/>
      <c r="D23" s="96"/>
      <c r="Y23" s="18"/>
      <c r="Z23" s="18"/>
      <c r="AA23" s="18"/>
      <c r="AB23" s="18"/>
      <c r="AC23" s="18"/>
    </row>
    <row r="24" spans="1:40" s="17" customFormat="1" ht="15.75" customHeight="1" x14ac:dyDescent="0.2">
      <c r="B24" s="88" t="s">
        <v>20</v>
      </c>
      <c r="C24" s="88"/>
      <c r="D24" s="88"/>
      <c r="E24" s="88"/>
      <c r="F24" s="88"/>
      <c r="G24" s="88"/>
      <c r="H24" s="18"/>
      <c r="Y24" s="18"/>
      <c r="Z24" s="18"/>
      <c r="AA24" s="18"/>
      <c r="AB24" s="18"/>
      <c r="AC24" s="18"/>
    </row>
    <row r="25" spans="1:40" s="18" customFormat="1" ht="15.75" customHeight="1" x14ac:dyDescent="0.25">
      <c r="B25" s="88" t="s">
        <v>21</v>
      </c>
      <c r="C25" s="88"/>
      <c r="D25" s="88"/>
      <c r="E25" s="88"/>
      <c r="F25" s="88"/>
      <c r="G25" s="88"/>
    </row>
    <row r="26" spans="1:40" s="18" customFormat="1" ht="15.75" customHeight="1" x14ac:dyDescent="0.25">
      <c r="B26" s="88" t="s">
        <v>22</v>
      </c>
      <c r="C26" s="88"/>
      <c r="D26" s="88"/>
      <c r="E26" s="88"/>
      <c r="F26" s="88"/>
      <c r="G26" s="88"/>
    </row>
    <row r="27" spans="1:40" s="29" customFormat="1" ht="14.25" customHeight="1" x14ac:dyDescent="0.25">
      <c r="B27" s="19"/>
      <c r="C27" s="19"/>
      <c r="S27" s="89" t="s">
        <v>60</v>
      </c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40" s="29" customFormat="1" ht="15.75" customHeight="1" x14ac:dyDescent="0.25">
      <c r="A28" s="90" t="s">
        <v>23</v>
      </c>
      <c r="B28" s="90"/>
      <c r="C28" s="90"/>
      <c r="D28" s="90"/>
      <c r="G28" s="90" t="s">
        <v>24</v>
      </c>
      <c r="H28" s="90"/>
      <c r="I28" s="90"/>
      <c r="J28" s="90"/>
      <c r="K28" s="90"/>
      <c r="L28" s="90"/>
      <c r="M28" s="90"/>
      <c r="N28" s="90"/>
      <c r="O28" s="90"/>
      <c r="P28" s="20"/>
      <c r="Q28" s="20"/>
      <c r="R28" s="20"/>
      <c r="S28" s="90" t="s">
        <v>52</v>
      </c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40" s="29" customFormat="1" ht="15.75" customHeight="1" x14ac:dyDescent="0.25">
      <c r="G29" s="90" t="s">
        <v>25</v>
      </c>
      <c r="H29" s="90"/>
      <c r="I29" s="90"/>
      <c r="J29" s="90"/>
      <c r="K29" s="90"/>
      <c r="L29" s="90"/>
      <c r="M29" s="90"/>
      <c r="N29" s="90"/>
      <c r="O29" s="90"/>
      <c r="S29" s="90" t="s">
        <v>53</v>
      </c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40" s="29" customFormat="1" ht="14.25" x14ac:dyDescent="0.25"/>
    <row r="31" spans="1:40" s="29" customFormat="1" ht="14.25" x14ac:dyDescent="0.25"/>
    <row r="32" spans="1:40" s="29" customFormat="1" ht="19.5" customHeight="1" x14ac:dyDescent="0.25"/>
    <row r="33" spans="1:31" s="29" customFormat="1" ht="9.75" customHeight="1" x14ac:dyDescent="0.25"/>
    <row r="34" spans="1:31" s="29" customFormat="1" ht="15.75" customHeight="1" x14ac:dyDescent="0.25">
      <c r="A34" s="90" t="s">
        <v>26</v>
      </c>
      <c r="B34" s="90"/>
      <c r="C34" s="90"/>
      <c r="D34" s="90"/>
      <c r="G34" s="90" t="s">
        <v>27</v>
      </c>
      <c r="H34" s="90"/>
      <c r="I34" s="90"/>
      <c r="J34" s="90"/>
      <c r="K34" s="90"/>
      <c r="L34" s="90"/>
      <c r="M34" s="90"/>
      <c r="N34" s="90"/>
      <c r="O34" s="90"/>
      <c r="P34" s="20"/>
      <c r="Q34" s="20"/>
      <c r="R34" s="20"/>
      <c r="S34" s="90" t="s">
        <v>28</v>
      </c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</sheetData>
  <mergeCells count="44">
    <mergeCell ref="B26:G26"/>
    <mergeCell ref="J16:AE16"/>
    <mergeCell ref="S27:AE27"/>
    <mergeCell ref="G29:O29"/>
    <mergeCell ref="A34:D34"/>
    <mergeCell ref="G34:O34"/>
    <mergeCell ref="G21:H21"/>
    <mergeCell ref="J21:AE21"/>
    <mergeCell ref="A23:D23"/>
    <mergeCell ref="B24:G24"/>
    <mergeCell ref="B25:G25"/>
    <mergeCell ref="S28:AE28"/>
    <mergeCell ref="S29:AE29"/>
    <mergeCell ref="S34:AE34"/>
    <mergeCell ref="A28:D28"/>
    <mergeCell ref="G28:O28"/>
    <mergeCell ref="A8:A10"/>
    <mergeCell ref="B8:C10"/>
    <mergeCell ref="D8:D10"/>
    <mergeCell ref="E8:E10"/>
    <mergeCell ref="F8:F10"/>
    <mergeCell ref="A4:AE4"/>
    <mergeCell ref="S5:AA5"/>
    <mergeCell ref="I5:Q5"/>
    <mergeCell ref="A1:E1"/>
    <mergeCell ref="A2:E2"/>
    <mergeCell ref="F1:AE1"/>
    <mergeCell ref="F2:AE2"/>
    <mergeCell ref="A11:D11"/>
    <mergeCell ref="J11:AE11"/>
    <mergeCell ref="A16:D16"/>
    <mergeCell ref="A21:D21"/>
    <mergeCell ref="A5:G5"/>
    <mergeCell ref="J9:K9"/>
    <mergeCell ref="L9:O9"/>
    <mergeCell ref="P9:T9"/>
    <mergeCell ref="U9:X9"/>
    <mergeCell ref="Y9:AB9"/>
    <mergeCell ref="J8:X8"/>
    <mergeCell ref="Y8:AC8"/>
    <mergeCell ref="G8:H10"/>
    <mergeCell ref="A6:AE6"/>
    <mergeCell ref="AD8:AD10"/>
    <mergeCell ref="AE8:AE10"/>
  </mergeCells>
  <printOptions horizontalCentered="1"/>
  <pageMargins left="0" right="0" top="0.23622047244094491" bottom="0" header="0.19685039370078741" footer="0.2755905511811023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XDD</vt:lpstr>
      <vt:lpstr>'1. XDD'!Print_Area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2026-07-13T02:11:42Z</cp:lastPrinted>
  <dcterms:created xsi:type="dcterms:W3CDTF">2024-01-13T03:55:18Z</dcterms:created>
  <dcterms:modified xsi:type="dcterms:W3CDTF">2026-09-21T09:24:37Z</dcterms:modified>
</cp:coreProperties>
</file>