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8D26E0F-3161-4C2F-A92B-EEA831F5E6B6}" xr6:coauthVersionLast="47" xr6:coauthVersionMax="47" xr10:uidLastSave="{00000000-0000-0000-0000-000000000000}"/>
  <bookViews>
    <workbookView xWindow="4860" yWindow="1035" windowWidth="18270" windowHeight="10380" activeTab="3" xr2:uid="{00000000-000D-0000-FFFF-FFFF00000000}"/>
  </bookViews>
  <sheets>
    <sheet name="1. NAB" sheetId="1" r:id="rId1"/>
    <sheet name="2. KDN" sheetId="2" r:id="rId2"/>
    <sheet name="3. VLK" sheetId="3" r:id="rId3"/>
    <sheet name="4. XDD" sheetId="4" r:id="rId4"/>
  </sheets>
  <definedNames>
    <definedName name="_xlnm.Print_Area" localSheetId="0">'1. NAB'!$A$1:$AD$27</definedName>
    <definedName name="_xlnm.Print_Area" localSheetId="1">'2. KDN'!$A$1:$AD$28</definedName>
    <definedName name="_xlnm.Print_Area" localSheetId="2">'3. VLK'!$A$1:$AD$34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3" l="1"/>
  <c r="K10" i="3" l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K10" i="2"/>
  <c r="L10" i="2" s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X10" i="2" s="1"/>
  <c r="Y10" i="2" s="1"/>
  <c r="Z10" i="2" s="1"/>
  <c r="AA10" i="2" s="1"/>
  <c r="AB10" i="2" s="1"/>
  <c r="E14" i="1" l="1"/>
  <c r="E22" i="4" l="1"/>
  <c r="G22" i="4" s="1"/>
  <c r="K10" i="1" l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E15" i="2" l="1"/>
  <c r="G21" i="3" l="1"/>
  <c r="G15" i="2"/>
  <c r="G14" i="1" l="1"/>
</calcChain>
</file>

<file path=xl/sharedStrings.xml><?xml version="1.0" encoding="utf-8"?>
<sst xmlns="http://schemas.openxmlformats.org/spreadsheetml/2006/main" count="473" uniqueCount="120">
  <si>
    <t>BỘ GIÁO DỤC &amp; ĐÀO TẠO</t>
  </si>
  <si>
    <t>*</t>
  </si>
  <si>
    <t>CHƯƠNG TRÌNH: T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</si>
  <si>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</si>
  <si>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</si>
  <si>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</si>
  <si>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</si>
  <si>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</si>
  <si>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</si>
  <si>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</si>
  <si>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</si>
  <si>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</si>
  <si>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</si>
  <si>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</si>
  <si>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</si>
  <si>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</si>
  <si>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</si>
  <si>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</si>
  <si>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</si>
  <si>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</si>
  <si>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</si>
  <si>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</si>
  <si>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</si>
  <si>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</si>
  <si>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</si>
  <si>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</si>
  <si>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</si>
  <si>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</si>
  <si>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</si>
  <si>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</si>
  <si>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HIS</t>
  </si>
  <si>
    <t>Phương</t>
  </si>
  <si>
    <t xml:space="preserve">ThS. Nguyễn Thị Bích </t>
  </si>
  <si>
    <t>CỘNG HÒA XÃ HỘI CHỦ NGHĨA VIỆT NAM</t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</si>
  <si>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</si>
  <si>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</si>
  <si>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r>
      <t>NGÀNH:</t>
    </r>
    <r>
      <rPr>
        <b/>
        <sz val="11"/>
        <color rgb="FF0000FF"/>
        <rFont val="Times New Roman"/>
        <family val="1"/>
      </rPr>
      <t xml:space="preserve">  LUẬT KINH TẾ </t>
    </r>
  </si>
  <si>
    <t>LAW</t>
  </si>
  <si>
    <r>
      <t>NGÀNH:</t>
    </r>
    <r>
      <rPr>
        <b/>
        <sz val="11"/>
        <color rgb="FF0000FF"/>
        <rFont val="Times New Roman"/>
        <family val="1"/>
      </rPr>
      <t xml:space="preserve">  XÂY DỰNG  </t>
    </r>
  </si>
  <si>
    <t>K. Xây dựng</t>
  </si>
  <si>
    <t>TRẠM LIÊN KẾT ĐÀO TẠO: TP HỒ CHÍ MINH + ĐẮK LẮK + ĐÀ NẴNG</t>
  </si>
  <si>
    <t>TRẠM ĐÀO TẠO: ĐÀ NẴNG + TP HỒ CHÍ MINH + HÀ NỘI</t>
  </si>
  <si>
    <t>ĐẠI HỌC DUY TÂN</t>
  </si>
  <si>
    <t>KT. GIÁM ĐỐC</t>
  </si>
  <si>
    <t>PHÓ GIÁM ĐỐC</t>
  </si>
  <si>
    <t xml:space="preserve">Lịch Sử Đảng Cộng Sản Việt Nam </t>
  </si>
  <si>
    <t>ThS. Trần Quang</t>
  </si>
  <si>
    <t>Trung</t>
  </si>
  <si>
    <t>K. Luật</t>
  </si>
  <si>
    <t>K. LLCT</t>
  </si>
  <si>
    <t>Luật Hiến pháp</t>
  </si>
  <si>
    <t>ThS. Nguyễn Mậu</t>
  </si>
  <si>
    <t>Minh</t>
  </si>
  <si>
    <t>ThS. Châu Thị Ngọc</t>
  </si>
  <si>
    <t>Tuyết</t>
  </si>
  <si>
    <t>ThS. Lê Thị Xuân</t>
  </si>
  <si>
    <t>Luật chứng khoán</t>
  </si>
  <si>
    <t>Thực Tập Tốt Nghiệp</t>
  </si>
  <si>
    <t>Uyên</t>
  </si>
  <si>
    <t>CUL</t>
  </si>
  <si>
    <t>ACC</t>
  </si>
  <si>
    <t>FIN</t>
  </si>
  <si>
    <t>K. Kế toán</t>
  </si>
  <si>
    <t xml:space="preserve">  *</t>
  </si>
  <si>
    <t>Thủy</t>
  </si>
  <si>
    <t>CIE</t>
  </si>
  <si>
    <t xml:space="preserve">ThS. Lê Diệu </t>
  </si>
  <si>
    <t>My</t>
  </si>
  <si>
    <t>FST</t>
  </si>
  <si>
    <t>Anh Văn Chuyên Ngành Xây Dựng</t>
  </si>
  <si>
    <t>Dự Toán Xây Dựng</t>
  </si>
  <si>
    <t>Máy Xây Dựng</t>
  </si>
  <si>
    <t>Thông Gió</t>
  </si>
  <si>
    <t>Thực tập tốt nghiệp</t>
  </si>
  <si>
    <t>ThS. Vũ Văn</t>
  </si>
  <si>
    <t>Nhân</t>
  </si>
  <si>
    <t xml:space="preserve">ThS. Phạm Quang </t>
  </si>
  <si>
    <t>Nhật</t>
  </si>
  <si>
    <t>Kế toán máy</t>
  </si>
  <si>
    <t>Tổ chức công tác kế toán</t>
  </si>
  <si>
    <t>Ngôn</t>
  </si>
  <si>
    <t>Giảng viên khoa Kế toán</t>
  </si>
  <si>
    <r>
      <t xml:space="preserve">CHƯƠNG TRÌNH: </t>
    </r>
    <r>
      <rPr>
        <b/>
        <sz val="11"/>
        <color rgb="FF0000FF"/>
        <rFont val="Times New Roman"/>
        <family val="1"/>
      </rPr>
      <t>T</t>
    </r>
  </si>
  <si>
    <t>Độc lập - Tự do - Hạnh phúc</t>
  </si>
  <si>
    <t>TRẠM ĐÀO TẠO: ĐÀ NẴNG + ĐẮK LẮK + TP HỒ CHÍ MINH + PHÚ YÊN</t>
  </si>
  <si>
    <t>TRẠM ĐÀO TẠO: ĐÀ NẴNG + ĐẮK LẮK + TP HỒ CHÍ MINH + HÀ NỘI</t>
  </si>
  <si>
    <t>Nguyễn Thị Hồng</t>
  </si>
  <si>
    <t>Sương</t>
  </si>
  <si>
    <t>ThS. Nguyễn Thị Đoan</t>
  </si>
  <si>
    <t>Trang</t>
  </si>
  <si>
    <t>Văn Hóa Mỹ</t>
  </si>
  <si>
    <r>
      <t>HỌC KỲ:</t>
    </r>
    <r>
      <rPr>
        <b/>
        <sz val="11"/>
        <color rgb="FF0000FF"/>
        <rFont val="Times New Roman"/>
        <family val="1"/>
      </rPr>
      <t xml:space="preserve"> VI</t>
    </r>
    <r>
      <rPr>
        <b/>
        <sz val="11"/>
        <rFont val="Times New Roman"/>
        <family val="1"/>
      </rPr>
      <t xml:space="preserve"> </t>
    </r>
  </si>
  <si>
    <t>KẾ HOẠCH TỔ CHỨC HỌC ĐỢT 11</t>
  </si>
  <si>
    <t>Giảng viên khoa Tiếng Anh</t>
  </si>
  <si>
    <t>Đà Nẵng, ngày……..tháng…….năm 2026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</si>
  <si>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-  NĂM HỌC: 2026 - 2027    </t>
    </r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</si>
  <si>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 -    NĂM HỌC: 2026 - 2027  </t>
    </r>
  </si>
  <si>
    <t>KẾ HOẠCH TỔ CHỨC HỌC ĐỢT 12</t>
  </si>
  <si>
    <t>Tổ Chức Thi Công CTDD &amp; CN</t>
  </si>
  <si>
    <t>Đồ án Tổ Chức Thi Công CTDD &amp; CN</t>
  </si>
  <si>
    <t xml:space="preserve">ThS. Nguyễn Quốc </t>
  </si>
  <si>
    <t>Lâm</t>
  </si>
  <si>
    <t>ThS. Nguyễn Phan Trúc</t>
  </si>
  <si>
    <t>Xuyên</t>
  </si>
  <si>
    <t>Kỹ Thuât Lắp Ghép CTDD &amp; CN</t>
  </si>
  <si>
    <t>Đồ án Kỹ Thuât Lắp Ghép CTDD &amp; CN</t>
  </si>
  <si>
    <t>Đà Nẵng, ngày……..tháng…...năm 2026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</si>
  <si>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-  NĂM HỌC: 2026 - 2027   </t>
    </r>
  </si>
  <si>
    <t>Luật thương mại quốc tế</t>
  </si>
  <si>
    <t>Luật hình sự 1</t>
  </si>
  <si>
    <t>Luật Hình Sự 2</t>
  </si>
  <si>
    <t>Giảng viên khoa Luật</t>
  </si>
  <si>
    <t>ThS. Nguyễn Thế</t>
  </si>
  <si>
    <t>Dân</t>
  </si>
  <si>
    <t>Thương mại quốc tế</t>
  </si>
  <si>
    <t>Nghiệp vụ bảo hiểm</t>
  </si>
  <si>
    <t>IB</t>
  </si>
  <si>
    <t>BNK</t>
  </si>
  <si>
    <t xml:space="preserve">TS. Nguyễn Thị Tuyên </t>
  </si>
  <si>
    <t>ThS. Trần Đình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</si>
</sst>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31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2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sz val="9"/>
      <name val="Times New Roman"/>
      <family val="1"/>
    </font>
    <font>
      <sz val="9"/>
      <color rgb="FF0000FF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rgb="FFC00000"/>
      <name val="Times New Roman"/>
      <family val="1"/>
    </font>
    <font>
      <b/>
      <i/>
      <sz val="9"/>
      <name val="Times New Roman"/>
      <family val="1"/>
    </font>
    <font>
      <sz val="10"/>
      <color rgb="FF0000FF"/>
      <name val="Times New Roman"/>
      <family val="1"/>
    </font>
    <font>
      <sz val="10"/>
      <color rgb="FFC00000"/>
      <name val="Times New Roman"/>
      <family val="1"/>
    </font>
    <font>
      <b/>
      <u/>
      <sz val="12"/>
      <name val="Times New Roman"/>
      <family val="1"/>
    </font>
    <font>
      <b/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0" fillId="0" borderId="0"/>
    <xf numFmtId="0" fontId="19" fillId="0" borderId="0"/>
  </cellStyleXfs>
  <cellXfs count="12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14" fontId="5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6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3" borderId="7" xfId="1" applyFont="1" applyFill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9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0" fillId="3" borderId="2" xfId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right" vertical="center"/>
    </xf>
    <xf numFmtId="0" fontId="20" fillId="3" borderId="11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20" fillId="3" borderId="6" xfId="1" applyFont="1" applyFill="1" applyBorder="1" applyAlignment="1">
      <alignment horizontal="left" vertical="center"/>
    </xf>
    <xf numFmtId="0" fontId="20" fillId="3" borderId="11" xfId="1" applyFont="1" applyFill="1" applyBorder="1" applyAlignment="1">
      <alignment horizontal="left" vertical="center"/>
    </xf>
    <xf numFmtId="0" fontId="21" fillId="3" borderId="2" xfId="1" applyFont="1" applyFill="1" applyBorder="1" applyAlignment="1">
      <alignment horizontal="center" vertical="center"/>
    </xf>
    <xf numFmtId="0" fontId="21" fillId="3" borderId="6" xfId="1" applyFont="1" applyFill="1" applyBorder="1" applyAlignment="1">
      <alignment horizontal="left" vertical="center"/>
    </xf>
    <xf numFmtId="0" fontId="21" fillId="3" borderId="11" xfId="1" applyFont="1" applyFill="1" applyBorder="1" applyAlignment="1">
      <alignment horizontal="left" vertical="center"/>
    </xf>
    <xf numFmtId="0" fontId="3" fillId="0" borderId="0" xfId="1" applyFont="1" applyAlignment="1">
      <alignment horizontal="center"/>
    </xf>
    <xf numFmtId="164" fontId="1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right"/>
    </xf>
    <xf numFmtId="0" fontId="13" fillId="3" borderId="2" xfId="1" applyFont="1" applyFill="1" applyBorder="1" applyAlignment="1">
      <alignment horizontal="center" vertical="center"/>
    </xf>
    <xf numFmtId="0" fontId="25" fillId="3" borderId="2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3" fillId="0" borderId="0" xfId="1" applyFont="1"/>
    <xf numFmtId="0" fontId="7" fillId="3" borderId="2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vertical="center"/>
    </xf>
    <xf numFmtId="0" fontId="18" fillId="0" borderId="0" xfId="1" applyFont="1" applyAlignment="1">
      <alignment vertical="center"/>
    </xf>
    <xf numFmtId="0" fontId="27" fillId="3" borderId="6" xfId="0" applyFont="1" applyFill="1" applyBorder="1" applyAlignment="1">
      <alignment horizontal="right" vertical="center"/>
    </xf>
    <xf numFmtId="0" fontId="27" fillId="3" borderId="1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left" vertical="center"/>
    </xf>
    <xf numFmtId="0" fontId="17" fillId="3" borderId="7" xfId="1" applyFont="1" applyFill="1" applyBorder="1" applyAlignment="1">
      <alignment horizontal="left" vertical="center"/>
    </xf>
    <xf numFmtId="0" fontId="17" fillId="3" borderId="2" xfId="4" applyFont="1" applyFill="1" applyBorder="1" applyAlignment="1">
      <alignment horizontal="center" vertical="center"/>
    </xf>
    <xf numFmtId="0" fontId="20" fillId="3" borderId="6" xfId="4" applyFont="1" applyFill="1" applyBorder="1" applyAlignment="1">
      <alignment horizontal="right" vertical="center"/>
    </xf>
    <xf numFmtId="0" fontId="20" fillId="3" borderId="11" xfId="4" applyFont="1" applyFill="1" applyBorder="1" applyAlignment="1">
      <alignment horizontal="left" vertical="center"/>
    </xf>
    <xf numFmtId="0" fontId="20" fillId="3" borderId="2" xfId="1" applyFont="1" applyFill="1" applyBorder="1" applyAlignment="1">
      <alignment horizontal="left" vertical="center"/>
    </xf>
    <xf numFmtId="0" fontId="20" fillId="3" borderId="6" xfId="1" applyFont="1" applyFill="1" applyBorder="1" applyAlignment="1">
      <alignment horizontal="left" vertical="center" wrapText="1"/>
    </xf>
    <xf numFmtId="0" fontId="24" fillId="3" borderId="6" xfId="4" applyFont="1" applyFill="1" applyBorder="1" applyAlignment="1">
      <alignment horizontal="right" vertical="center"/>
    </xf>
    <xf numFmtId="0" fontId="24" fillId="3" borderId="11" xfId="4" applyFont="1" applyFill="1" applyBorder="1" applyAlignment="1">
      <alignment horizontal="left" vertical="center"/>
    </xf>
    <xf numFmtId="0" fontId="24" fillId="3" borderId="2" xfId="1" applyFont="1" applyFill="1" applyBorder="1" applyAlignment="1">
      <alignment horizontal="left" vertical="center"/>
    </xf>
    <xf numFmtId="0" fontId="25" fillId="3" borderId="6" xfId="4" applyFont="1" applyFill="1" applyBorder="1" applyAlignment="1">
      <alignment horizontal="right" vertical="center"/>
    </xf>
    <xf numFmtId="0" fontId="25" fillId="3" borderId="11" xfId="4" applyFont="1" applyFill="1" applyBorder="1" applyAlignment="1">
      <alignment horizontal="left" vertical="center"/>
    </xf>
    <xf numFmtId="0" fontId="25" fillId="3" borderId="2" xfId="1" applyFont="1" applyFill="1" applyBorder="1" applyAlignment="1">
      <alignment horizontal="left" vertical="center"/>
    </xf>
    <xf numFmtId="0" fontId="28" fillId="3" borderId="2" xfId="4" applyFont="1" applyFill="1" applyBorder="1" applyAlignment="1">
      <alignment horizontal="center" vertical="center"/>
    </xf>
    <xf numFmtId="0" fontId="21" fillId="3" borderId="6" xfId="1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right" vertical="center"/>
    </xf>
    <xf numFmtId="0" fontId="25" fillId="3" borderId="1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center"/>
    </xf>
    <xf numFmtId="0" fontId="25" fillId="3" borderId="11" xfId="1" applyFont="1" applyFill="1" applyBorder="1" applyAlignment="1">
      <alignment horizontal="left" vertical="center"/>
    </xf>
    <xf numFmtId="0" fontId="25" fillId="3" borderId="2" xfId="1" applyFont="1" applyFill="1" applyBorder="1" applyAlignment="1">
      <alignment horizontal="center" vertical="center" wrapText="1"/>
    </xf>
    <xf numFmtId="0" fontId="26" fillId="3" borderId="6" xfId="1" applyFont="1" applyFill="1" applyBorder="1" applyAlignment="1">
      <alignment horizontal="left" vertical="center"/>
    </xf>
    <xf numFmtId="0" fontId="26" fillId="3" borderId="11" xfId="1" applyFont="1" applyFill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1" fillId="3" borderId="6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2" fillId="0" borderId="0" xfId="1" applyFont="1" applyAlignment="1">
      <alignment horizontal="center"/>
    </xf>
    <xf numFmtId="0" fontId="29" fillId="0" borderId="0" xfId="1" applyFont="1" applyAlignment="1">
      <alignment horizontal="center"/>
    </xf>
    <xf numFmtId="0" fontId="2" fillId="0" borderId="0" xfId="1" applyFont="1" applyAlignment="1">
      <alignment horizontal="right" vertical="center" wrapText="1"/>
    </xf>
    <xf numFmtId="0" fontId="2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3" fontId="14" fillId="0" borderId="6" xfId="1" applyNumberFormat="1" applyFont="1" applyBorder="1" applyAlignment="1">
      <alignment horizontal="left" vertical="center" wrapText="1"/>
    </xf>
    <xf numFmtId="3" fontId="14" fillId="0" borderId="11" xfId="1" applyNumberFormat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6" fillId="0" borderId="0" xfId="1" applyFont="1" applyAlignment="1">
      <alignment horizontal="left"/>
    </xf>
    <xf numFmtId="0" fontId="30" fillId="3" borderId="6" xfId="1" applyFont="1" applyFill="1" applyBorder="1" applyAlignment="1">
      <alignment horizontal="left" vertical="center"/>
    </xf>
    <xf numFmtId="0" fontId="30" fillId="3" borderId="11" xfId="1" applyFont="1" applyFill="1" applyBorder="1" applyAlignment="1">
      <alignment horizontal="left" vertical="center"/>
    </xf>
    <xf numFmtId="0" fontId="18" fillId="0" borderId="0" xfId="1" applyFont="1" applyAlignment="1">
      <alignment horizontal="right" vertical="center"/>
    </xf>
  </cellXfs>
  <cellStyles count="5"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7" xfId="1" xr:uid="{00000000-0005-0000-0000-000005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F27"/>
  <sheetViews>
    <sheetView showGridLines="0" view="pageBreakPreview" zoomScaleNormal="100" zoomScaleSheetLayoutView="100" workbookViewId="0">
      <selection activeCell="E14" sqref="E14"/>
    </sheetView>
  </sheetViews>
  <sheetFormatPr defaultColWidth="9" defaultRowHeight="8.25" x14ac:dyDescent="0.15"/>
  <cols>
    <col min="1" max="1" width="3.21875" style="21" customWidth="1"/>
    <col min="2" max="2" width="3.77734375" style="21" customWidth="1"/>
    <col min="3" max="3" width="2.88671875" style="21" customWidth="1"/>
    <col min="4" max="4" width="20" style="21" customWidth="1"/>
    <col min="5" max="5" width="2.88671875" style="21" customWidth="1"/>
    <col min="6" max="6" width="3.44140625" style="21" customWidth="1"/>
    <col min="7" max="7" width="13.77734375" style="21" customWidth="1"/>
    <col min="8" max="8" width="4.5546875" style="21" bestFit="1" customWidth="1"/>
    <col min="9" max="9" width="8.109375" style="21" bestFit="1" customWidth="1"/>
    <col min="10" max="24" width="2.77734375" style="21" customWidth="1"/>
    <col min="25" max="28" width="2.77734375" style="22" customWidth="1"/>
    <col min="29" max="29" width="3.33203125" style="21" bestFit="1" customWidth="1"/>
    <col min="30" max="30" width="3.6640625" style="21" bestFit="1" customWidth="1"/>
    <col min="31" max="31" width="9" style="21" bestFit="1" customWidth="1"/>
    <col min="32" max="16384" width="9" style="21"/>
  </cols>
  <sheetData>
    <row r="1" spans="1:32" s="1" customFormat="1" ht="18" customHeight="1" x14ac:dyDescent="0.25">
      <c r="A1" s="106" t="s">
        <v>0</v>
      </c>
      <c r="B1" s="106"/>
      <c r="C1" s="106"/>
      <c r="D1" s="106"/>
      <c r="E1" s="106"/>
      <c r="F1" s="106" t="s">
        <v>33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</row>
    <row r="2" spans="1:32" s="1" customFormat="1" ht="18" customHeight="1" x14ac:dyDescent="0.25">
      <c r="A2" s="107" t="s">
        <v>42</v>
      </c>
      <c r="B2" s="107"/>
      <c r="C2" s="107"/>
      <c r="D2" s="107"/>
      <c r="E2" s="107"/>
      <c r="F2" s="107" t="s">
        <v>83</v>
      </c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2"/>
    </row>
    <row r="3" spans="1:32" s="1" customFormat="1" ht="5.2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2"/>
      <c r="AD3" s="2"/>
      <c r="AE3" s="2"/>
    </row>
    <row r="4" spans="1:32" s="1" customFormat="1" ht="14.25" customHeight="1" x14ac:dyDescent="0.2">
      <c r="A4" s="109" t="s">
        <v>95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2"/>
    </row>
    <row r="5" spans="1:32" s="1" customFormat="1" ht="14.25" customHeight="1" x14ac:dyDescent="0.2">
      <c r="A5" s="108" t="s">
        <v>91</v>
      </c>
      <c r="B5" s="108"/>
      <c r="C5" s="108"/>
      <c r="D5" s="108"/>
      <c r="E5" s="108"/>
      <c r="F5" s="108"/>
      <c r="G5" s="108"/>
      <c r="H5" s="1" t="s">
        <v>1</v>
      </c>
      <c r="I5" s="105" t="s">
        <v>35</v>
      </c>
      <c r="J5" s="105"/>
      <c r="K5" s="105"/>
      <c r="L5" s="105"/>
      <c r="M5" s="105"/>
      <c r="N5" s="105"/>
      <c r="O5" s="105"/>
      <c r="P5" s="105"/>
      <c r="Q5" s="105"/>
      <c r="R5" s="1" t="s">
        <v>1</v>
      </c>
      <c r="S5" s="4"/>
      <c r="T5" s="110" t="s">
        <v>82</v>
      </c>
      <c r="U5" s="110"/>
      <c r="V5" s="110"/>
      <c r="W5" s="110"/>
      <c r="X5" s="110"/>
      <c r="Y5" s="110"/>
      <c r="Z5" s="110"/>
      <c r="AA5" s="110"/>
      <c r="AB5" s="110"/>
      <c r="AC5" s="2"/>
      <c r="AD5" s="2"/>
      <c r="AE5" s="2"/>
    </row>
    <row r="6" spans="1:32" s="1" customFormat="1" ht="14.25" customHeight="1" x14ac:dyDescent="0.2">
      <c r="A6" s="85" t="s">
        <v>85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</row>
    <row r="7" spans="1:32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5"/>
      <c r="AD7" s="5"/>
    </row>
    <row r="8" spans="1:32" s="10" customFormat="1" ht="18.75" customHeight="1" x14ac:dyDescent="0.25">
      <c r="A8" s="89" t="s">
        <v>3</v>
      </c>
      <c r="B8" s="90" t="s">
        <v>4</v>
      </c>
      <c r="C8" s="91"/>
      <c r="D8" s="96" t="s">
        <v>5</v>
      </c>
      <c r="E8" s="96" t="s">
        <v>6</v>
      </c>
      <c r="F8" s="96" t="s">
        <v>7</v>
      </c>
      <c r="G8" s="90" t="s">
        <v>8</v>
      </c>
      <c r="H8" s="91"/>
      <c r="I8" s="9" t="s">
        <v>9</v>
      </c>
      <c r="J8" s="99">
        <v>2026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>
        <v>2027</v>
      </c>
      <c r="Z8" s="100"/>
      <c r="AA8" s="100"/>
      <c r="AB8" s="101"/>
      <c r="AC8" s="86" t="s">
        <v>10</v>
      </c>
      <c r="AD8" s="86" t="s">
        <v>11</v>
      </c>
    </row>
    <row r="9" spans="1:32" s="10" customFormat="1" ht="18.75" customHeight="1" x14ac:dyDescent="0.25">
      <c r="A9" s="89"/>
      <c r="B9" s="92"/>
      <c r="C9" s="93"/>
      <c r="D9" s="97"/>
      <c r="E9" s="97"/>
      <c r="F9" s="97"/>
      <c r="G9" s="92"/>
      <c r="H9" s="93"/>
      <c r="I9" s="9" t="s">
        <v>12</v>
      </c>
      <c r="J9" s="102">
        <v>9</v>
      </c>
      <c r="K9" s="102"/>
      <c r="L9" s="102">
        <v>10</v>
      </c>
      <c r="M9" s="102"/>
      <c r="N9" s="102"/>
      <c r="O9" s="102"/>
      <c r="P9" s="102">
        <v>11</v>
      </c>
      <c r="Q9" s="102"/>
      <c r="R9" s="102"/>
      <c r="S9" s="102"/>
      <c r="T9" s="102"/>
      <c r="U9" s="102">
        <v>12</v>
      </c>
      <c r="V9" s="102"/>
      <c r="W9" s="102"/>
      <c r="X9" s="102"/>
      <c r="Y9" s="102">
        <v>1</v>
      </c>
      <c r="Z9" s="102"/>
      <c r="AA9" s="102"/>
      <c r="AB9" s="102"/>
      <c r="AC9" s="87"/>
      <c r="AD9" s="87"/>
    </row>
    <row r="10" spans="1:32" s="10" customFormat="1" ht="18.75" customHeight="1" x14ac:dyDescent="0.25">
      <c r="A10" s="89"/>
      <c r="B10" s="94"/>
      <c r="C10" s="95"/>
      <c r="D10" s="98"/>
      <c r="E10" s="98"/>
      <c r="F10" s="98"/>
      <c r="G10" s="94"/>
      <c r="H10" s="9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88"/>
      <c r="AD10" s="88"/>
    </row>
    <row r="11" spans="1:32" s="13" customFormat="1" ht="27.75" customHeight="1" x14ac:dyDescent="0.25">
      <c r="A11" s="78" t="s">
        <v>92</v>
      </c>
      <c r="B11" s="79"/>
      <c r="C11" s="79"/>
      <c r="D11" s="79"/>
      <c r="E11" s="12"/>
      <c r="F11" s="12"/>
      <c r="G11" s="12"/>
      <c r="H11" s="12"/>
      <c r="I11" s="12"/>
      <c r="J11" s="80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2"/>
    </row>
    <row r="12" spans="1:32" s="13" customFormat="1" ht="27.75" customHeight="1" x14ac:dyDescent="0.25">
      <c r="A12" s="27">
        <v>1</v>
      </c>
      <c r="B12" s="50" t="s">
        <v>59</v>
      </c>
      <c r="C12" s="51">
        <v>378</v>
      </c>
      <c r="D12" s="52" t="s">
        <v>90</v>
      </c>
      <c r="E12" s="53">
        <v>2</v>
      </c>
      <c r="F12" s="32">
        <v>53</v>
      </c>
      <c r="G12" s="55" t="s">
        <v>66</v>
      </c>
      <c r="H12" s="54" t="s">
        <v>67</v>
      </c>
      <c r="I12" s="32" t="s">
        <v>15</v>
      </c>
      <c r="J12" s="46" t="s">
        <v>16</v>
      </c>
      <c r="K12" s="46" t="s">
        <v>16</v>
      </c>
      <c r="L12" s="46" t="s">
        <v>16</v>
      </c>
      <c r="M12" s="46" t="s">
        <v>16</v>
      </c>
      <c r="N12" s="46" t="s">
        <v>16</v>
      </c>
      <c r="O12" s="46" t="s">
        <v>16</v>
      </c>
      <c r="P12" s="46" t="s">
        <v>16</v>
      </c>
      <c r="Q12" s="46" t="s">
        <v>16</v>
      </c>
      <c r="R12" s="46" t="s">
        <v>17</v>
      </c>
      <c r="S12" s="46" t="s">
        <v>18</v>
      </c>
      <c r="T12" s="46"/>
      <c r="U12" s="47"/>
      <c r="V12" s="47"/>
      <c r="W12" s="15"/>
      <c r="X12" s="44"/>
      <c r="Y12" s="44"/>
      <c r="Z12" s="15"/>
      <c r="AA12" s="15"/>
      <c r="AB12" s="15"/>
      <c r="AC12" s="15">
        <v>4</v>
      </c>
      <c r="AD12" s="16"/>
      <c r="AF12" s="39"/>
    </row>
    <row r="13" spans="1:32" s="13" customFormat="1" ht="27.75" customHeight="1" x14ac:dyDescent="0.25">
      <c r="A13" s="27">
        <v>2</v>
      </c>
      <c r="B13" s="28" t="s">
        <v>14</v>
      </c>
      <c r="C13" s="29">
        <v>488</v>
      </c>
      <c r="D13" s="30" t="s">
        <v>57</v>
      </c>
      <c r="E13" s="31">
        <v>2</v>
      </c>
      <c r="F13" s="32">
        <v>53</v>
      </c>
      <c r="G13" s="121" t="s">
        <v>93</v>
      </c>
      <c r="H13" s="122"/>
      <c r="I13" s="32" t="s">
        <v>15</v>
      </c>
      <c r="J13" s="46"/>
      <c r="K13" s="46"/>
      <c r="L13" s="46"/>
      <c r="M13" s="46"/>
      <c r="N13" s="46"/>
      <c r="O13" s="46"/>
      <c r="P13" s="46"/>
      <c r="Q13" s="46"/>
      <c r="R13" s="46"/>
      <c r="S13" s="46" t="s">
        <v>16</v>
      </c>
      <c r="T13" s="46" t="s">
        <v>16</v>
      </c>
      <c r="U13" s="46" t="s">
        <v>16</v>
      </c>
      <c r="V13" s="46" t="s">
        <v>16</v>
      </c>
      <c r="W13" s="46" t="s">
        <v>16</v>
      </c>
      <c r="X13" s="46" t="s">
        <v>16</v>
      </c>
      <c r="Y13" s="46" t="s">
        <v>16</v>
      </c>
      <c r="Z13" s="46" t="s">
        <v>16</v>
      </c>
      <c r="AA13" s="46" t="s">
        <v>17</v>
      </c>
      <c r="AB13" s="46" t="s">
        <v>18</v>
      </c>
      <c r="AC13" s="15">
        <v>4</v>
      </c>
      <c r="AD13" s="16"/>
    </row>
    <row r="14" spans="1:32" s="10" customFormat="1" ht="27.75" customHeight="1" x14ac:dyDescent="0.25">
      <c r="A14" s="111" t="s">
        <v>19</v>
      </c>
      <c r="B14" s="111"/>
      <c r="C14" s="111"/>
      <c r="D14" s="111"/>
      <c r="E14" s="19">
        <f>SUM(E12:E13)</f>
        <v>4</v>
      </c>
      <c r="F14" s="20"/>
      <c r="G14" s="112">
        <f>E14*280000</f>
        <v>1120000</v>
      </c>
      <c r="H14" s="113"/>
      <c r="I14" s="20"/>
      <c r="J14" s="114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6"/>
    </row>
    <row r="15" spans="1:32" ht="3" customHeight="1" x14ac:dyDescent="0.15"/>
    <row r="16" spans="1:32" s="23" customFormat="1" ht="15.75" customHeight="1" x14ac:dyDescent="0.2">
      <c r="A16" s="120" t="s">
        <v>20</v>
      </c>
      <c r="B16" s="120"/>
      <c r="C16" s="120"/>
      <c r="D16" s="120"/>
      <c r="Y16" s="24"/>
      <c r="Z16" s="24"/>
      <c r="AA16" s="24"/>
      <c r="AB16" s="24"/>
    </row>
    <row r="17" spans="1:30" s="23" customFormat="1" ht="15.75" customHeight="1" x14ac:dyDescent="0.2">
      <c r="B17" s="117" t="s">
        <v>21</v>
      </c>
      <c r="C17" s="117"/>
      <c r="D17" s="117"/>
      <c r="E17" s="117"/>
      <c r="F17" s="117"/>
      <c r="G17" s="117"/>
      <c r="H17" s="24"/>
      <c r="Y17" s="24"/>
      <c r="Z17" s="24"/>
      <c r="AA17" s="24"/>
      <c r="AB17" s="24"/>
    </row>
    <row r="18" spans="1:30" s="24" customFormat="1" ht="15.75" customHeight="1" x14ac:dyDescent="0.25">
      <c r="B18" s="117" t="s">
        <v>22</v>
      </c>
      <c r="C18" s="117"/>
      <c r="D18" s="117"/>
      <c r="E18" s="117"/>
      <c r="F18" s="117"/>
      <c r="G18" s="117"/>
    </row>
    <row r="19" spans="1:30" s="24" customFormat="1" ht="15.75" customHeight="1" x14ac:dyDescent="0.25">
      <c r="B19" s="117" t="s">
        <v>23</v>
      </c>
      <c r="C19" s="117"/>
      <c r="D19" s="117"/>
      <c r="E19" s="117"/>
      <c r="F19" s="117"/>
      <c r="G19" s="117"/>
    </row>
    <row r="20" spans="1:30" s="3" customFormat="1" ht="14.25" customHeight="1" x14ac:dyDescent="0.25">
      <c r="B20" s="25"/>
      <c r="C20" s="25"/>
      <c r="T20" s="123" t="s">
        <v>94</v>
      </c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</row>
    <row r="21" spans="1:30" s="3" customFormat="1" ht="15.75" customHeight="1" x14ac:dyDescent="0.25">
      <c r="A21" s="118" t="s">
        <v>24</v>
      </c>
      <c r="B21" s="118"/>
      <c r="C21" s="118"/>
      <c r="D21" s="118"/>
      <c r="G21" s="118" t="s">
        <v>25</v>
      </c>
      <c r="H21" s="118"/>
      <c r="I21" s="118"/>
      <c r="J21" s="118"/>
      <c r="K21" s="118"/>
      <c r="L21" s="118"/>
      <c r="M21" s="118"/>
      <c r="N21" s="118"/>
      <c r="O21" s="118"/>
      <c r="P21" s="26"/>
      <c r="Q21" s="26"/>
      <c r="R21" s="26"/>
      <c r="S21" s="26"/>
      <c r="T21" s="118" t="s">
        <v>43</v>
      </c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</row>
    <row r="22" spans="1:30" s="3" customFormat="1" ht="15.75" customHeight="1" x14ac:dyDescent="0.25">
      <c r="G22" s="118" t="s">
        <v>26</v>
      </c>
      <c r="H22" s="118"/>
      <c r="I22" s="118"/>
      <c r="J22" s="118"/>
      <c r="K22" s="118"/>
      <c r="L22" s="118"/>
      <c r="M22" s="118"/>
      <c r="N22" s="118"/>
      <c r="O22" s="118"/>
      <c r="T22" s="118" t="s">
        <v>44</v>
      </c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</row>
    <row r="23" spans="1:30" s="3" customFormat="1" ht="14.25" x14ac:dyDescent="0.25"/>
    <row r="24" spans="1:30" s="3" customFormat="1" ht="22.5" customHeight="1" x14ac:dyDescent="0.25"/>
    <row r="25" spans="1:30" s="3" customFormat="1" ht="14.25" x14ac:dyDescent="0.25"/>
    <row r="26" spans="1:30" s="3" customFormat="1" ht="14.25" x14ac:dyDescent="0.25"/>
    <row r="27" spans="1:30" s="3" customFormat="1" ht="15.75" customHeight="1" x14ac:dyDescent="0.25">
      <c r="A27" s="118" t="s">
        <v>27</v>
      </c>
      <c r="B27" s="118"/>
      <c r="C27" s="118"/>
      <c r="D27" s="118"/>
      <c r="G27" s="118" t="s">
        <v>28</v>
      </c>
      <c r="H27" s="118"/>
      <c r="I27" s="118"/>
      <c r="J27" s="118"/>
      <c r="K27" s="118"/>
      <c r="L27" s="118"/>
      <c r="M27" s="118"/>
      <c r="N27" s="118"/>
      <c r="O27" s="118"/>
      <c r="P27" s="26"/>
      <c r="Q27" s="26"/>
      <c r="R27" s="26"/>
      <c r="S27" s="26"/>
      <c r="T27" s="118" t="s">
        <v>29</v>
      </c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</row>
  </sheetData>
  <mergeCells count="43">
    <mergeCell ref="T20:AD20"/>
    <mergeCell ref="T21:AD21"/>
    <mergeCell ref="T22:AD22"/>
    <mergeCell ref="T27:AD27"/>
    <mergeCell ref="A27:D27"/>
    <mergeCell ref="G27:O27"/>
    <mergeCell ref="B19:G19"/>
    <mergeCell ref="A21:D21"/>
    <mergeCell ref="G21:O21"/>
    <mergeCell ref="G22:O22"/>
    <mergeCell ref="B18:G18"/>
    <mergeCell ref="A11:D11"/>
    <mergeCell ref="J11:AD11"/>
    <mergeCell ref="A16:D16"/>
    <mergeCell ref="B17:G17"/>
    <mergeCell ref="A14:D14"/>
    <mergeCell ref="G14:H14"/>
    <mergeCell ref="J14:AD14"/>
    <mergeCell ref="G13:H13"/>
    <mergeCell ref="A1:E1"/>
    <mergeCell ref="A2:E2"/>
    <mergeCell ref="G8:H10"/>
    <mergeCell ref="D8:D10"/>
    <mergeCell ref="E8:E10"/>
    <mergeCell ref="F8:F10"/>
    <mergeCell ref="A8:A10"/>
    <mergeCell ref="B8:C10"/>
    <mergeCell ref="A6:AD6"/>
    <mergeCell ref="A4:AD4"/>
    <mergeCell ref="A5:G5"/>
    <mergeCell ref="I5:Q5"/>
    <mergeCell ref="AC8:AC10"/>
    <mergeCell ref="F1:AD1"/>
    <mergeCell ref="F2:AD2"/>
    <mergeCell ref="AD8:AD10"/>
    <mergeCell ref="T5:AB5"/>
    <mergeCell ref="J9:K9"/>
    <mergeCell ref="L9:O9"/>
    <mergeCell ref="P9:T9"/>
    <mergeCell ref="U9:X9"/>
    <mergeCell ref="Y9:AB9"/>
    <mergeCell ref="J8:X8"/>
    <mergeCell ref="Y8:AB8"/>
  </mergeCells>
  <printOptions horizontalCentered="1"/>
  <pageMargins left="0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F28"/>
  <sheetViews>
    <sheetView showGridLines="0" view="pageBreakPreview" zoomScaleNormal="100" zoomScaleSheetLayoutView="100" workbookViewId="0">
      <selection activeCell="R21" sqref="R21"/>
    </sheetView>
  </sheetViews>
  <sheetFormatPr defaultColWidth="9" defaultRowHeight="8.25" x14ac:dyDescent="0.15"/>
  <cols>
    <col min="1" max="1" width="3.44140625" style="21" customWidth="1"/>
    <col min="2" max="2" width="3.77734375" style="21" bestFit="1" customWidth="1"/>
    <col min="3" max="3" width="3" style="21" customWidth="1"/>
    <col min="4" max="4" width="15.21875" style="21" customWidth="1"/>
    <col min="5" max="6" width="3" style="21" customWidth="1"/>
    <col min="7" max="7" width="13.109375" style="21" bestFit="1" customWidth="1"/>
    <col min="8" max="8" width="4.44140625" style="21" bestFit="1" customWidth="1"/>
    <col min="9" max="9" width="6.6640625" style="21" bestFit="1" customWidth="1"/>
    <col min="10" max="27" width="2.77734375" style="21" customWidth="1"/>
    <col min="28" max="28" width="2.77734375" style="22" customWidth="1"/>
    <col min="29" max="30" width="4.109375" style="21" customWidth="1"/>
    <col min="31" max="31" width="9" style="21" bestFit="1" customWidth="1"/>
    <col min="32" max="16384" width="9" style="21"/>
  </cols>
  <sheetData>
    <row r="1" spans="1:31" s="1" customFormat="1" ht="17.25" customHeight="1" x14ac:dyDescent="0.25">
      <c r="A1" s="106" t="s">
        <v>0</v>
      </c>
      <c r="B1" s="106"/>
      <c r="C1" s="106"/>
      <c r="D1" s="106"/>
      <c r="E1" s="106"/>
      <c r="F1" s="106" t="s">
        <v>33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2"/>
    </row>
    <row r="2" spans="1:31" s="1" customFormat="1" ht="17.25" customHeight="1" x14ac:dyDescent="0.25">
      <c r="A2" s="107" t="s">
        <v>42</v>
      </c>
      <c r="B2" s="107"/>
      <c r="C2" s="107"/>
      <c r="D2" s="107"/>
      <c r="E2" s="107"/>
      <c r="F2" s="107" t="s">
        <v>83</v>
      </c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45"/>
    </row>
    <row r="3" spans="1:31" s="1" customFormat="1" ht="4.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2"/>
      <c r="AD3" s="2"/>
      <c r="AE3" s="2"/>
    </row>
    <row r="4" spans="1:31" s="1" customFormat="1" ht="14.25" customHeight="1" x14ac:dyDescent="0.2">
      <c r="A4" s="109" t="s">
        <v>96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2"/>
    </row>
    <row r="5" spans="1:31" s="1" customFormat="1" ht="14.25" customHeight="1" x14ac:dyDescent="0.2">
      <c r="A5" s="108" t="s">
        <v>91</v>
      </c>
      <c r="B5" s="108"/>
      <c r="C5" s="108"/>
      <c r="D5" s="108"/>
      <c r="E5" s="108"/>
      <c r="F5" s="108"/>
      <c r="G5" s="108"/>
      <c r="H5" s="40" t="s">
        <v>63</v>
      </c>
      <c r="I5" s="85" t="s">
        <v>34</v>
      </c>
      <c r="J5" s="85"/>
      <c r="K5" s="85"/>
      <c r="L5" s="85"/>
      <c r="M5" s="85"/>
      <c r="N5" s="85"/>
      <c r="O5" s="85"/>
      <c r="Q5" s="1" t="s">
        <v>1</v>
      </c>
      <c r="S5" s="110" t="s">
        <v>2</v>
      </c>
      <c r="T5" s="110"/>
      <c r="U5" s="110"/>
      <c r="V5" s="110"/>
      <c r="W5" s="110"/>
      <c r="X5" s="110"/>
      <c r="Y5" s="110"/>
      <c r="Z5" s="110"/>
      <c r="AA5" s="110"/>
      <c r="AB5" s="110"/>
      <c r="AC5" s="2"/>
      <c r="AD5" s="2"/>
      <c r="AE5" s="2"/>
    </row>
    <row r="6" spans="1:31" s="1" customFormat="1" ht="14.25" customHeight="1" x14ac:dyDescent="0.2">
      <c r="A6" s="85" t="s">
        <v>84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</row>
    <row r="7" spans="1:31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7"/>
      <c r="AB7" s="7"/>
      <c r="AC7" s="5"/>
      <c r="AD7" s="5"/>
    </row>
    <row r="8" spans="1:31" s="10" customFormat="1" ht="18.75" customHeight="1" x14ac:dyDescent="0.25">
      <c r="A8" s="89" t="s">
        <v>3</v>
      </c>
      <c r="B8" s="90" t="s">
        <v>4</v>
      </c>
      <c r="C8" s="91"/>
      <c r="D8" s="96" t="s">
        <v>5</v>
      </c>
      <c r="E8" s="96" t="s">
        <v>6</v>
      </c>
      <c r="F8" s="96" t="s">
        <v>7</v>
      </c>
      <c r="G8" s="90" t="s">
        <v>8</v>
      </c>
      <c r="H8" s="91"/>
      <c r="I8" s="9" t="s">
        <v>9</v>
      </c>
      <c r="J8" s="99">
        <v>2026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99">
        <v>2027</v>
      </c>
      <c r="Z8" s="100"/>
      <c r="AA8" s="100"/>
      <c r="AB8" s="101"/>
      <c r="AC8" s="86" t="s">
        <v>10</v>
      </c>
      <c r="AD8" s="86" t="s">
        <v>11</v>
      </c>
    </row>
    <row r="9" spans="1:31" s="10" customFormat="1" ht="18.75" customHeight="1" x14ac:dyDescent="0.25">
      <c r="A9" s="89"/>
      <c r="B9" s="92"/>
      <c r="C9" s="93"/>
      <c r="D9" s="97"/>
      <c r="E9" s="97"/>
      <c r="F9" s="97"/>
      <c r="G9" s="92"/>
      <c r="H9" s="93"/>
      <c r="I9" s="9" t="s">
        <v>12</v>
      </c>
      <c r="J9" s="102">
        <v>9</v>
      </c>
      <c r="K9" s="102"/>
      <c r="L9" s="102">
        <v>10</v>
      </c>
      <c r="M9" s="102"/>
      <c r="N9" s="102"/>
      <c r="O9" s="102"/>
      <c r="P9" s="102">
        <v>11</v>
      </c>
      <c r="Q9" s="102"/>
      <c r="R9" s="102"/>
      <c r="S9" s="102"/>
      <c r="T9" s="102"/>
      <c r="U9" s="102">
        <v>12</v>
      </c>
      <c r="V9" s="102"/>
      <c r="W9" s="102"/>
      <c r="X9" s="102"/>
      <c r="Y9" s="102">
        <v>1</v>
      </c>
      <c r="Z9" s="102"/>
      <c r="AA9" s="102"/>
      <c r="AB9" s="102"/>
      <c r="AC9" s="87"/>
      <c r="AD9" s="87"/>
    </row>
    <row r="10" spans="1:31" s="10" customFormat="1" ht="18.75" customHeight="1" x14ac:dyDescent="0.25">
      <c r="A10" s="89"/>
      <c r="B10" s="94"/>
      <c r="C10" s="95"/>
      <c r="D10" s="98"/>
      <c r="E10" s="98"/>
      <c r="F10" s="98"/>
      <c r="G10" s="94"/>
      <c r="H10" s="9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88"/>
      <c r="AD10" s="88"/>
    </row>
    <row r="11" spans="1:31" s="13" customFormat="1" ht="24.75" customHeight="1" x14ac:dyDescent="0.25">
      <c r="A11" s="78" t="s">
        <v>92</v>
      </c>
      <c r="B11" s="79"/>
      <c r="C11" s="79"/>
      <c r="D11" s="79"/>
      <c r="E11" s="12"/>
      <c r="F11" s="12"/>
      <c r="G11" s="12"/>
      <c r="H11" s="12"/>
      <c r="I11" s="12"/>
      <c r="J11" s="80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2"/>
    </row>
    <row r="12" spans="1:31" s="13" customFormat="1" ht="23.25" customHeight="1" x14ac:dyDescent="0.25">
      <c r="A12" s="27">
        <v>1</v>
      </c>
      <c r="B12" s="28" t="s">
        <v>60</v>
      </c>
      <c r="C12" s="29">
        <v>403</v>
      </c>
      <c r="D12" s="30" t="s">
        <v>78</v>
      </c>
      <c r="E12" s="31">
        <v>2</v>
      </c>
      <c r="F12" s="32">
        <v>55</v>
      </c>
      <c r="G12" s="33" t="s">
        <v>86</v>
      </c>
      <c r="H12" s="34" t="s">
        <v>87</v>
      </c>
      <c r="I12" s="14" t="s">
        <v>62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  <c r="R12" s="15" t="s">
        <v>17</v>
      </c>
      <c r="S12" s="15" t="s">
        <v>18</v>
      </c>
      <c r="T12" s="15"/>
      <c r="U12" s="43"/>
      <c r="V12" s="43"/>
      <c r="W12" s="43"/>
      <c r="X12" s="43"/>
      <c r="Y12" s="43"/>
      <c r="Z12" s="43"/>
      <c r="AA12" s="15"/>
      <c r="AB12" s="15"/>
      <c r="AC12" s="15">
        <v>4</v>
      </c>
      <c r="AD12" s="16"/>
    </row>
    <row r="13" spans="1:31" s="13" customFormat="1" ht="23.25" customHeight="1" x14ac:dyDescent="0.25">
      <c r="A13" s="27">
        <v>2</v>
      </c>
      <c r="B13" s="28" t="s">
        <v>68</v>
      </c>
      <c r="C13" s="29">
        <v>414</v>
      </c>
      <c r="D13" s="30" t="s">
        <v>79</v>
      </c>
      <c r="E13" s="31">
        <v>3</v>
      </c>
      <c r="F13" s="32">
        <v>55</v>
      </c>
      <c r="G13" s="33" t="s">
        <v>88</v>
      </c>
      <c r="H13" s="34" t="s">
        <v>89</v>
      </c>
      <c r="I13" s="14" t="s">
        <v>62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  <c r="R13" s="15" t="s">
        <v>17</v>
      </c>
      <c r="S13" s="15" t="s">
        <v>18</v>
      </c>
      <c r="T13" s="15"/>
      <c r="U13" s="43"/>
      <c r="V13" s="43"/>
      <c r="W13" s="43"/>
      <c r="X13" s="43"/>
      <c r="Y13" s="43"/>
      <c r="Z13" s="43"/>
      <c r="AA13" s="15"/>
      <c r="AB13" s="15"/>
      <c r="AC13" s="15">
        <v>4</v>
      </c>
      <c r="AD13" s="16"/>
    </row>
    <row r="14" spans="1:31" s="13" customFormat="1" ht="23.25" customHeight="1" x14ac:dyDescent="0.25">
      <c r="A14" s="27">
        <v>3</v>
      </c>
      <c r="B14" s="28" t="s">
        <v>60</v>
      </c>
      <c r="C14" s="29">
        <v>498</v>
      </c>
      <c r="D14" s="30" t="s">
        <v>73</v>
      </c>
      <c r="E14" s="31">
        <v>2</v>
      </c>
      <c r="F14" s="32">
        <v>55</v>
      </c>
      <c r="G14" s="76" t="s">
        <v>81</v>
      </c>
      <c r="H14" s="77"/>
      <c r="I14" s="14" t="s">
        <v>62</v>
      </c>
      <c r="J14" s="15"/>
      <c r="K14" s="15"/>
      <c r="L14" s="15"/>
      <c r="M14" s="15"/>
      <c r="N14" s="15"/>
      <c r="O14" s="15"/>
      <c r="P14" s="15"/>
      <c r="Q14" s="15"/>
      <c r="R14" s="15"/>
      <c r="S14" s="15" t="s">
        <v>16</v>
      </c>
      <c r="T14" s="15" t="s">
        <v>16</v>
      </c>
      <c r="U14" s="15" t="s">
        <v>16</v>
      </c>
      <c r="V14" s="15" t="s">
        <v>16</v>
      </c>
      <c r="W14" s="15" t="s">
        <v>16</v>
      </c>
      <c r="X14" s="15" t="s">
        <v>16</v>
      </c>
      <c r="Y14" s="15" t="s">
        <v>16</v>
      </c>
      <c r="Z14" s="15" t="s">
        <v>16</v>
      </c>
      <c r="AA14" s="15" t="s">
        <v>17</v>
      </c>
      <c r="AB14" s="15" t="s">
        <v>18</v>
      </c>
      <c r="AC14" s="15">
        <v>4</v>
      </c>
      <c r="AD14" s="16"/>
    </row>
    <row r="15" spans="1:31" s="10" customFormat="1" ht="24.75" customHeight="1" x14ac:dyDescent="0.25">
      <c r="A15" s="111" t="s">
        <v>19</v>
      </c>
      <c r="B15" s="111"/>
      <c r="C15" s="111"/>
      <c r="D15" s="111"/>
      <c r="E15" s="19">
        <f>SUM(E12:E14)</f>
        <v>7</v>
      </c>
      <c r="F15" s="20"/>
      <c r="G15" s="112">
        <f>E15*280000</f>
        <v>1960000</v>
      </c>
      <c r="H15" s="113"/>
      <c r="I15" s="20"/>
      <c r="J15" s="114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6"/>
    </row>
    <row r="16" spans="1:31" ht="3" customHeight="1" x14ac:dyDescent="0.15"/>
    <row r="17" spans="1:32" s="23" customFormat="1" ht="15.75" customHeight="1" x14ac:dyDescent="0.2">
      <c r="A17" s="120" t="s">
        <v>20</v>
      </c>
      <c r="B17" s="120"/>
      <c r="C17" s="120"/>
      <c r="D17" s="120"/>
      <c r="AB17" s="24"/>
    </row>
    <row r="18" spans="1:32" s="23" customFormat="1" ht="15.75" customHeight="1" x14ac:dyDescent="0.2">
      <c r="B18" s="117" t="s">
        <v>21</v>
      </c>
      <c r="C18" s="117"/>
      <c r="D18" s="117"/>
      <c r="E18" s="117"/>
      <c r="F18" s="117"/>
      <c r="G18" s="117"/>
      <c r="H18" s="24"/>
      <c r="AB18" s="24"/>
    </row>
    <row r="19" spans="1:32" s="24" customFormat="1" ht="15.75" customHeight="1" x14ac:dyDescent="0.25">
      <c r="B19" s="117" t="s">
        <v>22</v>
      </c>
      <c r="C19" s="117"/>
      <c r="D19" s="117"/>
      <c r="E19" s="117"/>
      <c r="F19" s="117"/>
      <c r="G19" s="117"/>
    </row>
    <row r="20" spans="1:32" s="24" customFormat="1" ht="15.75" customHeight="1" x14ac:dyDescent="0.25">
      <c r="B20" s="117" t="s">
        <v>23</v>
      </c>
      <c r="C20" s="117"/>
      <c r="D20" s="117"/>
      <c r="E20" s="117"/>
      <c r="F20" s="117"/>
      <c r="G20" s="117"/>
    </row>
    <row r="21" spans="1:32" s="3" customFormat="1" ht="14.25" customHeight="1" x14ac:dyDescent="0.25">
      <c r="B21" s="25"/>
      <c r="C21" s="25"/>
      <c r="S21" s="123" t="s">
        <v>94</v>
      </c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49"/>
      <c r="AF21" s="49"/>
    </row>
    <row r="22" spans="1:32" s="3" customFormat="1" ht="15.75" customHeight="1" x14ac:dyDescent="0.25">
      <c r="A22" s="118" t="s">
        <v>24</v>
      </c>
      <c r="B22" s="118"/>
      <c r="C22" s="118"/>
      <c r="D22" s="118"/>
      <c r="G22" s="118" t="s">
        <v>25</v>
      </c>
      <c r="H22" s="118"/>
      <c r="I22" s="118"/>
      <c r="J22" s="118"/>
      <c r="K22" s="118"/>
      <c r="L22" s="118"/>
      <c r="M22" s="118"/>
      <c r="N22" s="118"/>
      <c r="O22" s="118"/>
      <c r="P22" s="26"/>
      <c r="Q22" s="26"/>
      <c r="R22" s="26"/>
      <c r="S22" s="26"/>
      <c r="T22" s="26"/>
      <c r="U22" s="26"/>
      <c r="V22" s="118" t="s">
        <v>43</v>
      </c>
      <c r="W22" s="118"/>
      <c r="X22" s="118"/>
      <c r="Y22" s="118"/>
      <c r="Z22" s="118"/>
      <c r="AA22" s="118"/>
      <c r="AB22" s="118"/>
      <c r="AC22" s="118"/>
      <c r="AD22" s="118"/>
    </row>
    <row r="23" spans="1:32" s="3" customFormat="1" ht="15.75" customHeight="1" x14ac:dyDescent="0.25">
      <c r="G23" s="118" t="s">
        <v>26</v>
      </c>
      <c r="H23" s="118"/>
      <c r="I23" s="118"/>
      <c r="J23" s="118"/>
      <c r="K23" s="118"/>
      <c r="L23" s="118"/>
      <c r="M23" s="118"/>
      <c r="N23" s="118"/>
      <c r="O23" s="118"/>
      <c r="V23" s="118" t="s">
        <v>44</v>
      </c>
      <c r="W23" s="118"/>
      <c r="X23" s="118"/>
      <c r="Y23" s="118"/>
      <c r="Z23" s="118"/>
      <c r="AA23" s="118"/>
      <c r="AB23" s="118"/>
      <c r="AC23" s="118"/>
      <c r="AD23" s="118"/>
    </row>
    <row r="24" spans="1:32" s="3" customFormat="1" ht="14.25" x14ac:dyDescent="0.25"/>
    <row r="25" spans="1:32" s="3" customFormat="1" ht="14.25" x14ac:dyDescent="0.25"/>
    <row r="26" spans="1:32" s="3" customFormat="1" ht="14.25" x14ac:dyDescent="0.25"/>
    <row r="27" spans="1:32" s="3" customFormat="1" ht="14.25" x14ac:dyDescent="0.25"/>
    <row r="28" spans="1:32" s="3" customFormat="1" ht="15.75" customHeight="1" x14ac:dyDescent="0.25">
      <c r="A28" s="118" t="s">
        <v>27</v>
      </c>
      <c r="B28" s="118"/>
      <c r="C28" s="118"/>
      <c r="D28" s="118"/>
      <c r="G28" s="118" t="s">
        <v>28</v>
      </c>
      <c r="H28" s="118"/>
      <c r="I28" s="118"/>
      <c r="J28" s="118"/>
      <c r="K28" s="118"/>
      <c r="L28" s="118"/>
      <c r="M28" s="118"/>
      <c r="N28" s="118"/>
      <c r="O28" s="118"/>
      <c r="P28" s="26"/>
      <c r="Q28" s="26"/>
      <c r="R28" s="26"/>
      <c r="S28" s="26"/>
      <c r="T28" s="26"/>
      <c r="U28" s="26"/>
      <c r="V28" s="118" t="s">
        <v>29</v>
      </c>
      <c r="W28" s="118"/>
      <c r="X28" s="118"/>
      <c r="Y28" s="118"/>
      <c r="Z28" s="118"/>
      <c r="AA28" s="118"/>
      <c r="AB28" s="118"/>
      <c r="AC28" s="118"/>
      <c r="AD28" s="118"/>
    </row>
  </sheetData>
  <mergeCells count="43">
    <mergeCell ref="A17:D17"/>
    <mergeCell ref="B18:G18"/>
    <mergeCell ref="B19:G19"/>
    <mergeCell ref="B20:G20"/>
    <mergeCell ref="V22:AD22"/>
    <mergeCell ref="A22:D22"/>
    <mergeCell ref="G22:O22"/>
    <mergeCell ref="S21:AD21"/>
    <mergeCell ref="G23:O23"/>
    <mergeCell ref="A28:D28"/>
    <mergeCell ref="G28:O28"/>
    <mergeCell ref="V23:AD23"/>
    <mergeCell ref="V28:AD28"/>
    <mergeCell ref="A11:D11"/>
    <mergeCell ref="J11:AD11"/>
    <mergeCell ref="A15:D15"/>
    <mergeCell ref="G15:H15"/>
    <mergeCell ref="J15:AD15"/>
    <mergeCell ref="G14:H14"/>
    <mergeCell ref="A1:E1"/>
    <mergeCell ref="A2:E2"/>
    <mergeCell ref="A8:A10"/>
    <mergeCell ref="B8:C10"/>
    <mergeCell ref="D8:D10"/>
    <mergeCell ref="E8:E10"/>
    <mergeCell ref="A4:AD4"/>
    <mergeCell ref="A5:G5"/>
    <mergeCell ref="I5:O5"/>
    <mergeCell ref="S5:AB5"/>
    <mergeCell ref="G8:H10"/>
    <mergeCell ref="A6:AD6"/>
    <mergeCell ref="AC8:AC10"/>
    <mergeCell ref="F2:AD2"/>
    <mergeCell ref="F1:AD1"/>
    <mergeCell ref="AD8:AD10"/>
    <mergeCell ref="F8:F10"/>
    <mergeCell ref="J8:X8"/>
    <mergeCell ref="Y8:AB8"/>
    <mergeCell ref="J9:K9"/>
    <mergeCell ref="L9:O9"/>
    <mergeCell ref="P9:T9"/>
    <mergeCell ref="U9:X9"/>
    <mergeCell ref="Y9:AB9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G34"/>
  <sheetViews>
    <sheetView showGridLines="0" view="pageBreakPreview" topLeftCell="D8" zoomScaleNormal="100" zoomScaleSheetLayoutView="100" workbookViewId="0">
      <selection activeCell="G17" sqref="G17:H20"/>
    </sheetView>
  </sheetViews>
  <sheetFormatPr defaultColWidth="9" defaultRowHeight="8.25" x14ac:dyDescent="0.15"/>
  <cols>
    <col min="1" max="1" width="3.21875" style="21" customWidth="1"/>
    <col min="2" max="2" width="4.21875" style="21" customWidth="1"/>
    <col min="3" max="3" width="3.21875" style="21" customWidth="1"/>
    <col min="4" max="4" width="14.77734375" style="21" customWidth="1"/>
    <col min="5" max="5" width="3.109375" style="21" customWidth="1"/>
    <col min="6" max="6" width="3.21875" style="21" customWidth="1"/>
    <col min="7" max="7" width="13.5546875" style="21" customWidth="1"/>
    <col min="8" max="8" width="5" style="21" bestFit="1" customWidth="1"/>
    <col min="9" max="9" width="7.33203125" style="21" customWidth="1"/>
    <col min="10" max="24" width="2.77734375" style="21" customWidth="1"/>
    <col min="25" max="28" width="2.77734375" style="22" customWidth="1"/>
    <col min="29" max="29" width="4.5546875" style="21" customWidth="1"/>
    <col min="30" max="30" width="4.21875" style="21" customWidth="1"/>
    <col min="31" max="31" width="9" style="21" bestFit="1" customWidth="1"/>
    <col min="32" max="32" width="10.77734375" style="21" bestFit="1" customWidth="1"/>
    <col min="33" max="33" width="5.88671875" style="21" customWidth="1"/>
    <col min="34" max="16384" width="9" style="21"/>
  </cols>
  <sheetData>
    <row r="1" spans="1:31" s="1" customFormat="1" ht="14.25" customHeight="1" x14ac:dyDescent="0.25">
      <c r="A1" s="103" t="s">
        <v>0</v>
      </c>
      <c r="B1" s="103"/>
      <c r="C1" s="103"/>
      <c r="D1" s="103"/>
      <c r="E1" s="103"/>
      <c r="F1" s="106" t="s">
        <v>33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</row>
    <row r="2" spans="1:31" s="1" customFormat="1" ht="14.25" customHeight="1" x14ac:dyDescent="0.25">
      <c r="A2" s="104" t="s">
        <v>42</v>
      </c>
      <c r="B2" s="104"/>
      <c r="C2" s="104"/>
      <c r="D2" s="104"/>
      <c r="E2" s="104"/>
      <c r="F2" s="107" t="s">
        <v>83</v>
      </c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2"/>
    </row>
    <row r="3" spans="1:31" s="1" customFormat="1" ht="5.2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2"/>
      <c r="AD3" s="2"/>
      <c r="AE3" s="2"/>
    </row>
    <row r="4" spans="1:31" s="1" customFormat="1" ht="14.25" customHeight="1" x14ac:dyDescent="0.2">
      <c r="A4" s="109" t="s">
        <v>107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2"/>
    </row>
    <row r="5" spans="1:31" s="1" customFormat="1" ht="14.25" customHeight="1" x14ac:dyDescent="0.2">
      <c r="A5" s="108" t="s">
        <v>91</v>
      </c>
      <c r="B5" s="108"/>
      <c r="C5" s="108"/>
      <c r="D5" s="108"/>
      <c r="E5" s="108"/>
      <c r="F5" s="108"/>
      <c r="G5" s="108"/>
      <c r="H5" s="1" t="s">
        <v>1</v>
      </c>
      <c r="I5" s="105" t="s">
        <v>36</v>
      </c>
      <c r="J5" s="105"/>
      <c r="K5" s="105"/>
      <c r="L5" s="105"/>
      <c r="M5" s="105"/>
      <c r="N5" s="105"/>
      <c r="O5" s="105"/>
      <c r="P5" s="105"/>
      <c r="Q5" s="1" t="s">
        <v>1</v>
      </c>
      <c r="S5" s="110" t="s">
        <v>2</v>
      </c>
      <c r="T5" s="110"/>
      <c r="U5" s="110"/>
      <c r="V5" s="110"/>
      <c r="W5" s="110"/>
      <c r="X5" s="110"/>
      <c r="Y5" s="110"/>
      <c r="Z5" s="110"/>
      <c r="AA5" s="110"/>
      <c r="AB5" s="25"/>
      <c r="AC5" s="2"/>
      <c r="AD5" s="2"/>
      <c r="AE5" s="2"/>
    </row>
    <row r="6" spans="1:31" s="1" customFormat="1" ht="14.25" customHeight="1" x14ac:dyDescent="0.2">
      <c r="A6" s="85" t="s">
        <v>41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</row>
    <row r="7" spans="1:31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5"/>
      <c r="AD7" s="5"/>
    </row>
    <row r="8" spans="1:31" s="10" customFormat="1" ht="18.75" customHeight="1" x14ac:dyDescent="0.25">
      <c r="A8" s="89" t="s">
        <v>3</v>
      </c>
      <c r="B8" s="90" t="s">
        <v>4</v>
      </c>
      <c r="C8" s="91"/>
      <c r="D8" s="96" t="s">
        <v>5</v>
      </c>
      <c r="E8" s="96" t="s">
        <v>6</v>
      </c>
      <c r="F8" s="96" t="s">
        <v>7</v>
      </c>
      <c r="G8" s="90" t="s">
        <v>8</v>
      </c>
      <c r="H8" s="91"/>
      <c r="I8" s="9" t="s">
        <v>9</v>
      </c>
      <c r="J8" s="99">
        <v>2026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99">
        <v>2027</v>
      </c>
      <c r="Z8" s="100"/>
      <c r="AA8" s="100"/>
      <c r="AB8" s="101"/>
      <c r="AC8" s="86" t="s">
        <v>10</v>
      </c>
      <c r="AD8" s="86" t="s">
        <v>11</v>
      </c>
    </row>
    <row r="9" spans="1:31" s="10" customFormat="1" ht="18.75" customHeight="1" x14ac:dyDescent="0.25">
      <c r="A9" s="89"/>
      <c r="B9" s="92"/>
      <c r="C9" s="93"/>
      <c r="D9" s="97"/>
      <c r="E9" s="97"/>
      <c r="F9" s="97"/>
      <c r="G9" s="92"/>
      <c r="H9" s="93"/>
      <c r="I9" s="9" t="s">
        <v>12</v>
      </c>
      <c r="J9" s="102">
        <v>9</v>
      </c>
      <c r="K9" s="102"/>
      <c r="L9" s="102">
        <v>10</v>
      </c>
      <c r="M9" s="102"/>
      <c r="N9" s="102"/>
      <c r="O9" s="102"/>
      <c r="P9" s="102">
        <v>11</v>
      </c>
      <c r="Q9" s="102"/>
      <c r="R9" s="102"/>
      <c r="S9" s="102"/>
      <c r="T9" s="102"/>
      <c r="U9" s="102">
        <v>12</v>
      </c>
      <c r="V9" s="102"/>
      <c r="W9" s="102"/>
      <c r="X9" s="102"/>
      <c r="Y9" s="102">
        <v>1</v>
      </c>
      <c r="Z9" s="102"/>
      <c r="AA9" s="102"/>
      <c r="AB9" s="102"/>
      <c r="AC9" s="87"/>
      <c r="AD9" s="87"/>
    </row>
    <row r="10" spans="1:31" s="10" customFormat="1" ht="18.75" customHeight="1" x14ac:dyDescent="0.25">
      <c r="A10" s="89"/>
      <c r="B10" s="94"/>
      <c r="C10" s="95"/>
      <c r="D10" s="98"/>
      <c r="E10" s="98"/>
      <c r="F10" s="98"/>
      <c r="G10" s="94"/>
      <c r="H10" s="9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88"/>
      <c r="AD10" s="88"/>
    </row>
    <row r="11" spans="1:31" s="13" customFormat="1" ht="21.75" customHeight="1" x14ac:dyDescent="0.25">
      <c r="A11" s="78" t="s">
        <v>92</v>
      </c>
      <c r="B11" s="79"/>
      <c r="C11" s="79"/>
      <c r="D11" s="79"/>
      <c r="E11" s="12"/>
      <c r="F11" s="12"/>
      <c r="G11" s="12"/>
      <c r="H11" s="12"/>
      <c r="I11" s="12"/>
      <c r="J11" s="80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2"/>
    </row>
    <row r="12" spans="1:31" s="13" customFormat="1" ht="24" customHeight="1" x14ac:dyDescent="0.25">
      <c r="A12" s="27">
        <v>1</v>
      </c>
      <c r="B12" s="64" t="s">
        <v>37</v>
      </c>
      <c r="C12" s="65">
        <v>425</v>
      </c>
      <c r="D12" s="66" t="s">
        <v>56</v>
      </c>
      <c r="E12" s="67">
        <v>2</v>
      </c>
      <c r="F12" s="35">
        <v>19</v>
      </c>
      <c r="G12" s="36" t="s">
        <v>112</v>
      </c>
      <c r="H12" s="37" t="s">
        <v>113</v>
      </c>
      <c r="I12" s="41" t="s">
        <v>48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  <c r="R12" s="15" t="s">
        <v>17</v>
      </c>
      <c r="S12" s="15" t="s">
        <v>18</v>
      </c>
      <c r="T12" s="15"/>
      <c r="U12" s="15"/>
      <c r="V12" s="15"/>
      <c r="W12" s="15"/>
      <c r="X12" s="15"/>
      <c r="Y12" s="15"/>
      <c r="Z12" s="15"/>
      <c r="AA12" s="15"/>
      <c r="AB12" s="15"/>
      <c r="AC12" s="15">
        <v>4</v>
      </c>
      <c r="AD12" s="16"/>
    </row>
    <row r="13" spans="1:31" s="13" customFormat="1" ht="24" customHeight="1" x14ac:dyDescent="0.25">
      <c r="A13" s="27">
        <v>2</v>
      </c>
      <c r="B13" s="57" t="s">
        <v>37</v>
      </c>
      <c r="C13" s="58">
        <v>476</v>
      </c>
      <c r="D13" s="59" t="s">
        <v>108</v>
      </c>
      <c r="E13" s="56">
        <v>2</v>
      </c>
      <c r="F13" s="32">
        <v>19</v>
      </c>
      <c r="G13" s="33" t="s">
        <v>53</v>
      </c>
      <c r="H13" s="34" t="s">
        <v>54</v>
      </c>
      <c r="I13" s="41" t="s">
        <v>48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  <c r="R13" s="15" t="s">
        <v>17</v>
      </c>
      <c r="S13" s="15" t="s">
        <v>18</v>
      </c>
      <c r="T13" s="15"/>
      <c r="U13" s="15"/>
      <c r="V13" s="15"/>
      <c r="W13" s="15"/>
      <c r="X13" s="15"/>
      <c r="Y13" s="15"/>
      <c r="Z13" s="15"/>
      <c r="AA13" s="15"/>
      <c r="AB13" s="15"/>
      <c r="AC13" s="15">
        <v>4</v>
      </c>
      <c r="AD13" s="16"/>
    </row>
    <row r="14" spans="1:31" s="13" customFormat="1" ht="24" customHeight="1" x14ac:dyDescent="0.25">
      <c r="A14" s="27">
        <v>3</v>
      </c>
      <c r="B14" s="57" t="s">
        <v>37</v>
      </c>
      <c r="C14" s="58">
        <v>241</v>
      </c>
      <c r="D14" s="59" t="s">
        <v>109</v>
      </c>
      <c r="E14" s="56">
        <v>2</v>
      </c>
      <c r="F14" s="32">
        <v>19</v>
      </c>
      <c r="G14" s="60" t="s">
        <v>55</v>
      </c>
      <c r="H14" s="34" t="s">
        <v>31</v>
      </c>
      <c r="I14" s="41" t="s">
        <v>48</v>
      </c>
      <c r="J14" s="15" t="s">
        <v>16</v>
      </c>
      <c r="K14" s="15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17</v>
      </c>
      <c r="S14" s="15" t="s">
        <v>18</v>
      </c>
      <c r="T14" s="15"/>
      <c r="U14" s="15"/>
      <c r="V14" s="15"/>
      <c r="W14" s="15"/>
      <c r="X14" s="15"/>
      <c r="Y14" s="15"/>
      <c r="Z14" s="15"/>
      <c r="AA14" s="15"/>
      <c r="AB14" s="15"/>
      <c r="AC14" s="15">
        <v>4</v>
      </c>
      <c r="AD14" s="16"/>
    </row>
    <row r="15" spans="1:31" s="13" customFormat="1" ht="24" customHeight="1" x14ac:dyDescent="0.25">
      <c r="A15" s="27">
        <v>4</v>
      </c>
      <c r="B15" s="57" t="s">
        <v>37</v>
      </c>
      <c r="C15" s="58">
        <v>203</v>
      </c>
      <c r="D15" s="59" t="s">
        <v>50</v>
      </c>
      <c r="E15" s="56">
        <v>3</v>
      </c>
      <c r="F15" s="32">
        <v>19</v>
      </c>
      <c r="G15" s="60" t="s">
        <v>46</v>
      </c>
      <c r="H15" s="34" t="s">
        <v>47</v>
      </c>
      <c r="I15" s="41" t="s">
        <v>48</v>
      </c>
      <c r="J15" s="15" t="s">
        <v>16</v>
      </c>
      <c r="K15" s="15" t="s">
        <v>16</v>
      </c>
      <c r="L15" s="15" t="s">
        <v>16</v>
      </c>
      <c r="M15" s="15" t="s">
        <v>16</v>
      </c>
      <c r="N15" s="15" t="s">
        <v>16</v>
      </c>
      <c r="O15" s="15" t="s">
        <v>16</v>
      </c>
      <c r="P15" s="15" t="s">
        <v>16</v>
      </c>
      <c r="Q15" s="15" t="s">
        <v>16</v>
      </c>
      <c r="R15" s="15" t="s">
        <v>17</v>
      </c>
      <c r="S15" s="15" t="s">
        <v>18</v>
      </c>
      <c r="T15" s="15"/>
      <c r="U15" s="15"/>
      <c r="V15" s="15"/>
      <c r="W15" s="15"/>
      <c r="X15" s="15"/>
      <c r="Y15" s="15"/>
      <c r="Z15" s="15"/>
      <c r="AA15" s="15"/>
      <c r="AB15" s="15"/>
      <c r="AC15" s="15">
        <v>4</v>
      </c>
      <c r="AD15" s="16"/>
    </row>
    <row r="16" spans="1:31" s="13" customFormat="1" ht="24" customHeight="1" x14ac:dyDescent="0.25">
      <c r="A16" s="83" t="s">
        <v>97</v>
      </c>
      <c r="B16" s="84"/>
      <c r="C16" s="84"/>
      <c r="D16" s="84"/>
      <c r="E16" s="17"/>
      <c r="F16" s="17"/>
      <c r="G16" s="17"/>
      <c r="H16" s="17"/>
      <c r="I16" s="48"/>
      <c r="J16" s="80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2"/>
    </row>
    <row r="17" spans="1:33" s="13" customFormat="1" ht="24" customHeight="1" x14ac:dyDescent="0.25">
      <c r="A17" s="27">
        <v>5</v>
      </c>
      <c r="B17" s="61" t="s">
        <v>37</v>
      </c>
      <c r="C17" s="62">
        <v>291</v>
      </c>
      <c r="D17" s="63" t="s">
        <v>110</v>
      </c>
      <c r="E17" s="56">
        <v>3</v>
      </c>
      <c r="F17" s="32">
        <v>19</v>
      </c>
      <c r="G17" s="68" t="s">
        <v>55</v>
      </c>
      <c r="H17" s="37" t="s">
        <v>31</v>
      </c>
      <c r="I17" s="41" t="s">
        <v>48</v>
      </c>
      <c r="J17" s="16"/>
      <c r="K17" s="16"/>
      <c r="L17" s="16"/>
      <c r="M17" s="16"/>
      <c r="N17" s="16"/>
      <c r="O17" s="15"/>
      <c r="P17" s="15"/>
      <c r="Q17" s="15"/>
      <c r="R17" s="15"/>
      <c r="S17" s="15"/>
      <c r="T17" s="15" t="s">
        <v>16</v>
      </c>
      <c r="U17" s="15" t="s">
        <v>16</v>
      </c>
      <c r="V17" s="15" t="s">
        <v>16</v>
      </c>
      <c r="W17" s="15" t="s">
        <v>16</v>
      </c>
      <c r="X17" s="15" t="s">
        <v>16</v>
      </c>
      <c r="Y17" s="15" t="s">
        <v>16</v>
      </c>
      <c r="Z17" s="15" t="s">
        <v>16</v>
      </c>
      <c r="AA17" s="15" t="s">
        <v>17</v>
      </c>
      <c r="AB17" s="15" t="s">
        <v>18</v>
      </c>
      <c r="AC17" s="15">
        <v>4</v>
      </c>
      <c r="AD17" s="16"/>
    </row>
    <row r="18" spans="1:33" s="13" customFormat="1" ht="24" customHeight="1" x14ac:dyDescent="0.25">
      <c r="A18" s="27">
        <v>6</v>
      </c>
      <c r="B18" s="64" t="s">
        <v>116</v>
      </c>
      <c r="C18" s="65">
        <v>351</v>
      </c>
      <c r="D18" s="66" t="s">
        <v>114</v>
      </c>
      <c r="E18" s="56">
        <v>3</v>
      </c>
      <c r="F18" s="32">
        <v>19</v>
      </c>
      <c r="G18" s="60" t="s">
        <v>118</v>
      </c>
      <c r="H18" s="34" t="s">
        <v>80</v>
      </c>
      <c r="I18" s="41" t="s">
        <v>48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 t="s">
        <v>16</v>
      </c>
      <c r="U18" s="15" t="s">
        <v>16</v>
      </c>
      <c r="V18" s="15" t="s">
        <v>16</v>
      </c>
      <c r="W18" s="15" t="s">
        <v>16</v>
      </c>
      <c r="X18" s="15" t="s">
        <v>16</v>
      </c>
      <c r="Y18" s="15" t="s">
        <v>16</v>
      </c>
      <c r="Z18" s="15" t="s">
        <v>16</v>
      </c>
      <c r="AA18" s="15" t="s">
        <v>17</v>
      </c>
      <c r="AB18" s="15" t="s">
        <v>18</v>
      </c>
      <c r="AC18" s="15">
        <v>4</v>
      </c>
      <c r="AD18" s="16"/>
    </row>
    <row r="19" spans="1:33" s="13" customFormat="1" ht="24" customHeight="1" x14ac:dyDescent="0.25">
      <c r="A19" s="27">
        <v>7</v>
      </c>
      <c r="B19" s="61" t="s">
        <v>117</v>
      </c>
      <c r="C19" s="62">
        <v>405</v>
      </c>
      <c r="D19" s="63" t="s">
        <v>115</v>
      </c>
      <c r="E19" s="56">
        <v>2</v>
      </c>
      <c r="F19" s="32">
        <v>19</v>
      </c>
      <c r="G19" s="60" t="s">
        <v>119</v>
      </c>
      <c r="H19" s="34" t="s">
        <v>58</v>
      </c>
      <c r="I19" s="41" t="s">
        <v>48</v>
      </c>
      <c r="J19" s="16"/>
      <c r="K19" s="16"/>
      <c r="L19" s="16"/>
      <c r="M19" s="16"/>
      <c r="N19" s="16"/>
      <c r="O19" s="15"/>
      <c r="P19" s="15"/>
      <c r="Q19" s="15"/>
      <c r="R19" s="15"/>
      <c r="S19" s="15"/>
      <c r="T19" s="15" t="s">
        <v>16</v>
      </c>
      <c r="U19" s="15" t="s">
        <v>16</v>
      </c>
      <c r="V19" s="15" t="s">
        <v>16</v>
      </c>
      <c r="W19" s="15" t="s">
        <v>16</v>
      </c>
      <c r="X19" s="15" t="s">
        <v>16</v>
      </c>
      <c r="Y19" s="15" t="s">
        <v>16</v>
      </c>
      <c r="Z19" s="15" t="s">
        <v>16</v>
      </c>
      <c r="AA19" s="15" t="s">
        <v>17</v>
      </c>
      <c r="AB19" s="15" t="s">
        <v>18</v>
      </c>
      <c r="AC19" s="15">
        <v>4</v>
      </c>
      <c r="AD19" s="16"/>
      <c r="AF19" s="33"/>
      <c r="AG19" s="34"/>
    </row>
    <row r="20" spans="1:33" s="13" customFormat="1" ht="24" customHeight="1" x14ac:dyDescent="0.25">
      <c r="A20" s="27">
        <v>8</v>
      </c>
      <c r="B20" s="57" t="s">
        <v>37</v>
      </c>
      <c r="C20" s="58">
        <v>498</v>
      </c>
      <c r="D20" s="59" t="s">
        <v>57</v>
      </c>
      <c r="E20" s="56">
        <v>2</v>
      </c>
      <c r="F20" s="32">
        <v>19</v>
      </c>
      <c r="G20" s="76" t="s">
        <v>111</v>
      </c>
      <c r="H20" s="77"/>
      <c r="I20" s="41" t="s">
        <v>48</v>
      </c>
      <c r="J20" s="16"/>
      <c r="K20" s="16"/>
      <c r="L20" s="16"/>
      <c r="M20" s="16"/>
      <c r="N20" s="16"/>
      <c r="O20" s="15"/>
      <c r="P20" s="15"/>
      <c r="Q20" s="15"/>
      <c r="R20" s="15"/>
      <c r="S20" s="15"/>
      <c r="T20" s="15" t="s">
        <v>16</v>
      </c>
      <c r="U20" s="15" t="s">
        <v>16</v>
      </c>
      <c r="V20" s="15" t="s">
        <v>16</v>
      </c>
      <c r="W20" s="15" t="s">
        <v>16</v>
      </c>
      <c r="X20" s="15" t="s">
        <v>16</v>
      </c>
      <c r="Y20" s="15" t="s">
        <v>16</v>
      </c>
      <c r="Z20" s="15" t="s">
        <v>16</v>
      </c>
      <c r="AA20" s="15" t="s">
        <v>17</v>
      </c>
      <c r="AB20" s="15" t="s">
        <v>18</v>
      </c>
      <c r="AC20" s="15">
        <v>4</v>
      </c>
      <c r="AD20" s="16"/>
    </row>
    <row r="21" spans="1:33" s="10" customFormat="1" ht="24" customHeight="1" x14ac:dyDescent="0.25">
      <c r="A21" s="111" t="s">
        <v>19</v>
      </c>
      <c r="B21" s="111"/>
      <c r="C21" s="111"/>
      <c r="D21" s="111"/>
      <c r="E21" s="19">
        <f>SUM(E13:E20)</f>
        <v>17</v>
      </c>
      <c r="F21" s="20"/>
      <c r="G21" s="112">
        <f>E21*280000</f>
        <v>4760000</v>
      </c>
      <c r="H21" s="113"/>
      <c r="I21" s="20"/>
      <c r="J21" s="114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6"/>
    </row>
    <row r="22" spans="1:33" ht="2.25" customHeight="1" x14ac:dyDescent="0.15"/>
    <row r="23" spans="1:33" s="23" customFormat="1" ht="15.75" customHeight="1" x14ac:dyDescent="0.2">
      <c r="A23" s="120" t="s">
        <v>20</v>
      </c>
      <c r="B23" s="120"/>
      <c r="C23" s="120"/>
      <c r="D23" s="120"/>
      <c r="Y23" s="24"/>
      <c r="Z23" s="24"/>
      <c r="AA23" s="24"/>
      <c r="AB23" s="24"/>
    </row>
    <row r="24" spans="1:33" s="23" customFormat="1" ht="15.75" customHeight="1" x14ac:dyDescent="0.2">
      <c r="B24" s="117" t="s">
        <v>21</v>
      </c>
      <c r="C24" s="117"/>
      <c r="D24" s="117"/>
      <c r="E24" s="117"/>
      <c r="F24" s="117"/>
      <c r="G24" s="117"/>
      <c r="H24" s="24"/>
      <c r="Y24" s="24"/>
      <c r="Z24" s="24"/>
      <c r="AA24" s="24"/>
      <c r="AB24" s="24"/>
    </row>
    <row r="25" spans="1:33" s="24" customFormat="1" ht="15.75" customHeight="1" x14ac:dyDescent="0.25">
      <c r="B25" s="117" t="s">
        <v>22</v>
      </c>
      <c r="C25" s="117"/>
      <c r="D25" s="117"/>
      <c r="E25" s="117"/>
      <c r="F25" s="117"/>
      <c r="G25" s="117"/>
    </row>
    <row r="26" spans="1:33" s="24" customFormat="1" ht="15.75" customHeight="1" x14ac:dyDescent="0.25">
      <c r="B26" s="117" t="s">
        <v>23</v>
      </c>
      <c r="C26" s="117"/>
      <c r="D26" s="117"/>
      <c r="E26" s="117"/>
      <c r="F26" s="117"/>
      <c r="G26" s="117"/>
    </row>
    <row r="27" spans="1:33" s="3" customFormat="1" ht="14.25" customHeight="1" x14ac:dyDescent="0.25">
      <c r="B27" s="25"/>
      <c r="C27" s="25"/>
      <c r="U27" s="119" t="s">
        <v>94</v>
      </c>
      <c r="V27" s="119"/>
      <c r="W27" s="119"/>
      <c r="X27" s="119"/>
      <c r="Y27" s="119"/>
      <c r="Z27" s="119"/>
      <c r="AA27" s="119"/>
      <c r="AB27" s="119"/>
      <c r="AC27" s="119"/>
      <c r="AD27" s="119"/>
    </row>
    <row r="28" spans="1:33" s="3" customFormat="1" ht="15.75" customHeight="1" x14ac:dyDescent="0.25">
      <c r="A28" s="118" t="s">
        <v>24</v>
      </c>
      <c r="B28" s="118"/>
      <c r="C28" s="118"/>
      <c r="D28" s="118"/>
      <c r="G28" s="118" t="s">
        <v>25</v>
      </c>
      <c r="H28" s="118"/>
      <c r="I28" s="118"/>
      <c r="J28" s="118"/>
      <c r="K28" s="118"/>
      <c r="L28" s="118"/>
      <c r="M28" s="118"/>
      <c r="N28" s="118"/>
      <c r="O28" s="118"/>
      <c r="P28" s="26"/>
      <c r="Q28" s="26"/>
      <c r="R28" s="26"/>
      <c r="S28" s="26"/>
      <c r="T28" s="26"/>
      <c r="U28" s="26"/>
      <c r="V28" s="118" t="s">
        <v>43</v>
      </c>
      <c r="W28" s="118"/>
      <c r="X28" s="118"/>
      <c r="Y28" s="118"/>
      <c r="Z28" s="118"/>
      <c r="AA28" s="118"/>
      <c r="AB28" s="118"/>
      <c r="AC28" s="118"/>
      <c r="AD28" s="118"/>
    </row>
    <row r="29" spans="1:33" s="3" customFormat="1" ht="15.75" customHeight="1" x14ac:dyDescent="0.25">
      <c r="G29" s="118" t="s">
        <v>26</v>
      </c>
      <c r="H29" s="118"/>
      <c r="I29" s="118"/>
      <c r="J29" s="118"/>
      <c r="K29" s="118"/>
      <c r="L29" s="118"/>
      <c r="M29" s="118"/>
      <c r="N29" s="118"/>
      <c r="O29" s="118"/>
      <c r="V29" s="118" t="s">
        <v>44</v>
      </c>
      <c r="W29" s="118"/>
      <c r="X29" s="118"/>
      <c r="Y29" s="118"/>
      <c r="Z29" s="118"/>
      <c r="AA29" s="118"/>
      <c r="AB29" s="118"/>
      <c r="AC29" s="118"/>
      <c r="AD29" s="118"/>
    </row>
    <row r="30" spans="1:33" s="3" customFormat="1" ht="14.25" x14ac:dyDescent="0.25"/>
    <row r="31" spans="1:33" s="3" customFormat="1" ht="14.25" x14ac:dyDescent="0.25"/>
    <row r="32" spans="1:33" s="3" customFormat="1" ht="18.75" customHeight="1" x14ac:dyDescent="0.25"/>
    <row r="33" spans="1:30" s="3" customFormat="1" ht="21" customHeight="1" x14ac:dyDescent="0.25"/>
    <row r="34" spans="1:30" s="3" customFormat="1" ht="15.75" customHeight="1" x14ac:dyDescent="0.25">
      <c r="A34" s="118" t="s">
        <v>27</v>
      </c>
      <c r="B34" s="118"/>
      <c r="C34" s="118"/>
      <c r="D34" s="118"/>
      <c r="G34" s="118" t="s">
        <v>28</v>
      </c>
      <c r="H34" s="118"/>
      <c r="I34" s="118"/>
      <c r="J34" s="118"/>
      <c r="K34" s="118"/>
      <c r="L34" s="118"/>
      <c r="M34" s="118"/>
      <c r="N34" s="118"/>
      <c r="O34" s="118"/>
      <c r="P34" s="26"/>
      <c r="Q34" s="26"/>
      <c r="R34" s="26"/>
      <c r="S34" s="26"/>
      <c r="T34" s="26"/>
      <c r="U34" s="26"/>
      <c r="V34" s="118" t="s">
        <v>29</v>
      </c>
      <c r="W34" s="118"/>
      <c r="X34" s="118"/>
      <c r="Y34" s="118"/>
      <c r="Z34" s="118"/>
      <c r="AA34" s="118"/>
      <c r="AB34" s="118"/>
      <c r="AC34" s="118"/>
      <c r="AD34" s="118"/>
    </row>
  </sheetData>
  <mergeCells count="45">
    <mergeCell ref="A21:D21"/>
    <mergeCell ref="G21:H21"/>
    <mergeCell ref="J21:AD21"/>
    <mergeCell ref="B26:G26"/>
    <mergeCell ref="A34:D34"/>
    <mergeCell ref="G34:O34"/>
    <mergeCell ref="V34:AD34"/>
    <mergeCell ref="U27:AD27"/>
    <mergeCell ref="A28:D28"/>
    <mergeCell ref="G28:O28"/>
    <mergeCell ref="V28:AD28"/>
    <mergeCell ref="G29:O29"/>
    <mergeCell ref="V29:AD29"/>
    <mergeCell ref="A23:D23"/>
    <mergeCell ref="B24:G24"/>
    <mergeCell ref="B25:G25"/>
    <mergeCell ref="A1:E1"/>
    <mergeCell ref="A2:E2"/>
    <mergeCell ref="I5:P5"/>
    <mergeCell ref="F1:AD1"/>
    <mergeCell ref="F2:AD2"/>
    <mergeCell ref="A5:G5"/>
    <mergeCell ref="A4:AD4"/>
    <mergeCell ref="S5:AA5"/>
    <mergeCell ref="A6:AD6"/>
    <mergeCell ref="AC8:AC10"/>
    <mergeCell ref="AD8:AD10"/>
    <mergeCell ref="A8:A10"/>
    <mergeCell ref="B8:C10"/>
    <mergeCell ref="D8:D10"/>
    <mergeCell ref="E8:E10"/>
    <mergeCell ref="F8:F10"/>
    <mergeCell ref="J8:X8"/>
    <mergeCell ref="Y8:AB8"/>
    <mergeCell ref="J9:K9"/>
    <mergeCell ref="L9:O9"/>
    <mergeCell ref="P9:T9"/>
    <mergeCell ref="U9:X9"/>
    <mergeCell ref="Y9:AB9"/>
    <mergeCell ref="G8:H10"/>
    <mergeCell ref="G20:H20"/>
    <mergeCell ref="A11:D11"/>
    <mergeCell ref="J11:AD11"/>
    <mergeCell ref="A16:D16"/>
    <mergeCell ref="J16:AD16"/>
  </mergeCells>
  <printOptions horizontalCentered="1"/>
  <pageMargins left="0" right="0" top="0.23622047244094491" bottom="0" header="0.19685039370078741" footer="0.2755905511811023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G35"/>
  <sheetViews>
    <sheetView showGridLines="0" tabSelected="1" topLeftCell="A11" zoomScaleNormal="100" zoomScaleSheetLayoutView="100" workbookViewId="0">
      <selection activeCell="G22" sqref="G22:H22"/>
    </sheetView>
  </sheetViews>
  <sheetFormatPr defaultColWidth="9" defaultRowHeight="8.25" x14ac:dyDescent="0.15"/>
  <cols>
    <col min="1" max="1" width="3.44140625" style="21" customWidth="1"/>
    <col min="2" max="2" width="3.5546875" style="21" customWidth="1"/>
    <col min="3" max="3" width="3.33203125" style="21" customWidth="1"/>
    <col min="4" max="4" width="23.44140625" style="21" bestFit="1" customWidth="1"/>
    <col min="5" max="5" width="2.88671875" style="21" customWidth="1"/>
    <col min="6" max="6" width="3.109375" style="21" customWidth="1"/>
    <col min="7" max="7" width="13.33203125" style="21" bestFit="1" customWidth="1"/>
    <col min="8" max="8" width="4.44140625" style="21" bestFit="1" customWidth="1"/>
    <col min="9" max="9" width="7.77734375" style="21" customWidth="1"/>
    <col min="10" max="24" width="2.5546875" style="21" customWidth="1"/>
    <col min="25" max="28" width="2.5546875" style="22" customWidth="1"/>
    <col min="29" max="29" width="4.21875" style="21" customWidth="1"/>
    <col min="30" max="30" width="3.6640625" style="21" bestFit="1" customWidth="1"/>
    <col min="31" max="31" width="9" style="21" bestFit="1" customWidth="1"/>
    <col min="32" max="16384" width="9" style="21"/>
  </cols>
  <sheetData>
    <row r="1" spans="1:33" s="1" customFormat="1" ht="14.25" customHeight="1" x14ac:dyDescent="0.25">
      <c r="A1" s="103" t="s">
        <v>0</v>
      </c>
      <c r="B1" s="103"/>
      <c r="C1" s="103"/>
      <c r="D1" s="103"/>
      <c r="E1" s="103"/>
      <c r="F1" s="106" t="s">
        <v>33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</row>
    <row r="2" spans="1:33" s="1" customFormat="1" ht="14.25" customHeight="1" x14ac:dyDescent="0.25">
      <c r="A2" s="104" t="s">
        <v>42</v>
      </c>
      <c r="B2" s="104"/>
      <c r="C2" s="104"/>
      <c r="D2" s="104"/>
      <c r="E2" s="104"/>
      <c r="F2" s="107" t="s">
        <v>83</v>
      </c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2"/>
    </row>
    <row r="3" spans="1:33" s="1" customFormat="1" ht="5.2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2"/>
      <c r="AD3" s="2"/>
      <c r="AE3" s="2"/>
    </row>
    <row r="4" spans="1:33" s="1" customFormat="1" ht="14.25" customHeight="1" x14ac:dyDescent="0.2">
      <c r="A4" s="109" t="s">
        <v>95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2"/>
    </row>
    <row r="5" spans="1:33" s="1" customFormat="1" ht="14.25" customHeight="1" x14ac:dyDescent="0.2">
      <c r="A5" s="108" t="s">
        <v>91</v>
      </c>
      <c r="B5" s="108"/>
      <c r="C5" s="108"/>
      <c r="D5" s="108"/>
      <c r="E5" s="108"/>
      <c r="F5" s="108"/>
      <c r="G5" s="108"/>
      <c r="H5" s="1" t="s">
        <v>1</v>
      </c>
      <c r="I5" s="85" t="s">
        <v>38</v>
      </c>
      <c r="J5" s="85"/>
      <c r="K5" s="85"/>
      <c r="L5" s="85"/>
      <c r="M5" s="85"/>
      <c r="N5" s="85"/>
      <c r="O5" s="85"/>
      <c r="Q5" s="1" t="s">
        <v>1</v>
      </c>
      <c r="S5" s="110" t="s">
        <v>2</v>
      </c>
      <c r="T5" s="110"/>
      <c r="U5" s="110"/>
      <c r="V5" s="110"/>
      <c r="W5" s="110"/>
      <c r="X5" s="110"/>
      <c r="Y5" s="110"/>
      <c r="Z5" s="110"/>
      <c r="AA5" s="110"/>
      <c r="AB5" s="25"/>
      <c r="AC5" s="2"/>
      <c r="AD5" s="2"/>
      <c r="AE5" s="2"/>
    </row>
    <row r="6" spans="1:33" s="1" customFormat="1" ht="14.25" customHeight="1" x14ac:dyDescent="0.2">
      <c r="A6" s="85" t="s">
        <v>40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</row>
    <row r="7" spans="1:33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5"/>
      <c r="AD7" s="5"/>
    </row>
    <row r="8" spans="1:33" s="10" customFormat="1" ht="18.75" customHeight="1" x14ac:dyDescent="0.25">
      <c r="A8" s="89" t="s">
        <v>3</v>
      </c>
      <c r="B8" s="90" t="s">
        <v>4</v>
      </c>
      <c r="C8" s="91"/>
      <c r="D8" s="96" t="s">
        <v>5</v>
      </c>
      <c r="E8" s="96" t="s">
        <v>6</v>
      </c>
      <c r="F8" s="96" t="s">
        <v>7</v>
      </c>
      <c r="G8" s="90" t="s">
        <v>8</v>
      </c>
      <c r="H8" s="91"/>
      <c r="I8" s="9" t="s">
        <v>9</v>
      </c>
      <c r="J8" s="99">
        <v>2026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>
        <v>2027</v>
      </c>
      <c r="Z8" s="100"/>
      <c r="AA8" s="100"/>
      <c r="AB8" s="101"/>
      <c r="AC8" s="86" t="s">
        <v>10</v>
      </c>
      <c r="AD8" s="86" t="s">
        <v>11</v>
      </c>
    </row>
    <row r="9" spans="1:33" s="10" customFormat="1" ht="18.75" customHeight="1" x14ac:dyDescent="0.25">
      <c r="A9" s="89"/>
      <c r="B9" s="92"/>
      <c r="C9" s="93"/>
      <c r="D9" s="97"/>
      <c r="E9" s="97"/>
      <c r="F9" s="97"/>
      <c r="G9" s="92"/>
      <c r="H9" s="93"/>
      <c r="I9" s="9" t="s">
        <v>12</v>
      </c>
      <c r="J9" s="102">
        <v>9</v>
      </c>
      <c r="K9" s="102"/>
      <c r="L9" s="102">
        <v>10</v>
      </c>
      <c r="M9" s="102"/>
      <c r="N9" s="102"/>
      <c r="O9" s="102"/>
      <c r="P9" s="102">
        <v>11</v>
      </c>
      <c r="Q9" s="102"/>
      <c r="R9" s="102"/>
      <c r="S9" s="102"/>
      <c r="T9" s="102"/>
      <c r="U9" s="102">
        <v>12</v>
      </c>
      <c r="V9" s="102"/>
      <c r="W9" s="102"/>
      <c r="X9" s="102"/>
      <c r="Y9" s="102">
        <v>1</v>
      </c>
      <c r="Z9" s="102"/>
      <c r="AA9" s="102"/>
      <c r="AB9" s="102"/>
      <c r="AC9" s="87"/>
      <c r="AD9" s="87"/>
    </row>
    <row r="10" spans="1:33" s="10" customFormat="1" ht="18.75" customHeight="1" x14ac:dyDescent="0.25">
      <c r="A10" s="89"/>
      <c r="B10" s="94"/>
      <c r="C10" s="95"/>
      <c r="D10" s="98"/>
      <c r="E10" s="98"/>
      <c r="F10" s="98"/>
      <c r="G10" s="94"/>
      <c r="H10" s="9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88"/>
      <c r="AD10" s="88"/>
    </row>
    <row r="11" spans="1:33" s="13" customFormat="1" ht="22.5" customHeight="1" x14ac:dyDescent="0.25">
      <c r="A11" s="78" t="s">
        <v>92</v>
      </c>
      <c r="B11" s="79"/>
      <c r="C11" s="79"/>
      <c r="D11" s="79"/>
      <c r="E11" s="12"/>
      <c r="F11" s="12"/>
      <c r="G11" s="12"/>
      <c r="H11" s="12"/>
      <c r="I11" s="12"/>
      <c r="J11" s="80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2"/>
    </row>
    <row r="12" spans="1:33" s="13" customFormat="1" ht="21" customHeight="1" x14ac:dyDescent="0.25">
      <c r="A12" s="27">
        <v>1</v>
      </c>
      <c r="B12" s="28" t="s">
        <v>30</v>
      </c>
      <c r="C12" s="29">
        <v>362</v>
      </c>
      <c r="D12" s="30" t="s">
        <v>45</v>
      </c>
      <c r="E12" s="31">
        <v>2</v>
      </c>
      <c r="F12" s="32">
        <v>18</v>
      </c>
      <c r="G12" s="36" t="s">
        <v>51</v>
      </c>
      <c r="H12" s="37" t="s">
        <v>52</v>
      </c>
      <c r="I12" s="41" t="s">
        <v>49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  <c r="R12" s="15" t="s">
        <v>17</v>
      </c>
      <c r="S12" s="15" t="s">
        <v>18</v>
      </c>
      <c r="T12" s="15"/>
      <c r="U12" s="15"/>
      <c r="V12" s="15"/>
      <c r="W12" s="15"/>
      <c r="X12" s="15"/>
      <c r="Y12" s="15"/>
      <c r="Z12" s="15"/>
      <c r="AA12" s="15"/>
      <c r="AB12" s="15"/>
      <c r="AC12" s="15">
        <v>4</v>
      </c>
      <c r="AD12" s="16"/>
    </row>
    <row r="13" spans="1:33" s="13" customFormat="1" ht="21" customHeight="1" x14ac:dyDescent="0.25">
      <c r="A13" s="27">
        <v>2</v>
      </c>
      <c r="B13" s="28" t="s">
        <v>14</v>
      </c>
      <c r="C13" s="29">
        <v>330</v>
      </c>
      <c r="D13" s="30" t="s">
        <v>69</v>
      </c>
      <c r="E13" s="31">
        <v>2</v>
      </c>
      <c r="F13" s="32">
        <v>18</v>
      </c>
      <c r="G13" s="33" t="s">
        <v>32</v>
      </c>
      <c r="H13" s="34" t="s">
        <v>64</v>
      </c>
      <c r="I13" s="41" t="s">
        <v>39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  <c r="R13" s="15" t="s">
        <v>17</v>
      </c>
      <c r="S13" s="15" t="s">
        <v>18</v>
      </c>
      <c r="T13" s="15"/>
      <c r="U13" s="15"/>
      <c r="V13" s="15"/>
      <c r="W13" s="15"/>
      <c r="X13" s="15"/>
      <c r="Y13" s="15"/>
      <c r="Z13" s="15"/>
      <c r="AA13" s="15"/>
      <c r="AB13" s="15"/>
      <c r="AC13" s="15">
        <v>4</v>
      </c>
      <c r="AD13" s="16"/>
    </row>
    <row r="14" spans="1:33" s="13" customFormat="1" ht="21" customHeight="1" x14ac:dyDescent="0.25">
      <c r="A14" s="27">
        <v>3</v>
      </c>
      <c r="B14" s="28" t="s">
        <v>65</v>
      </c>
      <c r="C14" s="29">
        <v>433</v>
      </c>
      <c r="D14" s="30" t="s">
        <v>98</v>
      </c>
      <c r="E14" s="31">
        <v>3</v>
      </c>
      <c r="F14" s="32">
        <v>18</v>
      </c>
      <c r="G14" s="33" t="s">
        <v>100</v>
      </c>
      <c r="H14" s="34" t="s">
        <v>101</v>
      </c>
      <c r="I14" s="41" t="s">
        <v>39</v>
      </c>
      <c r="J14" s="15" t="s">
        <v>16</v>
      </c>
      <c r="K14" s="15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17</v>
      </c>
      <c r="S14" s="15" t="s">
        <v>18</v>
      </c>
      <c r="T14" s="15"/>
      <c r="U14" s="15"/>
      <c r="V14" s="15"/>
      <c r="W14" s="15"/>
      <c r="X14" s="15"/>
      <c r="Y14" s="15"/>
      <c r="Z14" s="15"/>
      <c r="AA14" s="15"/>
      <c r="AB14" s="15"/>
      <c r="AC14" s="15">
        <v>4</v>
      </c>
      <c r="AD14" s="16"/>
    </row>
    <row r="15" spans="1:33" s="13" customFormat="1" ht="21" customHeight="1" x14ac:dyDescent="0.25">
      <c r="A15" s="27">
        <v>4</v>
      </c>
      <c r="B15" s="69" t="s">
        <v>65</v>
      </c>
      <c r="C15" s="70">
        <v>434</v>
      </c>
      <c r="D15" s="71" t="s">
        <v>99</v>
      </c>
      <c r="E15" s="72">
        <v>1</v>
      </c>
      <c r="F15" s="42">
        <v>18</v>
      </c>
      <c r="G15" s="73" t="s">
        <v>100</v>
      </c>
      <c r="H15" s="74" t="s">
        <v>101</v>
      </c>
      <c r="I15" s="41" t="s">
        <v>39</v>
      </c>
      <c r="J15" s="15" t="s">
        <v>16</v>
      </c>
      <c r="K15" s="15" t="s">
        <v>16</v>
      </c>
      <c r="L15" s="15" t="s">
        <v>16</v>
      </c>
      <c r="M15" s="15" t="s">
        <v>16</v>
      </c>
      <c r="N15" s="15" t="s">
        <v>16</v>
      </c>
      <c r="O15" s="15" t="s">
        <v>16</v>
      </c>
      <c r="P15" s="15" t="s">
        <v>16</v>
      </c>
      <c r="Q15" s="15" t="s">
        <v>16</v>
      </c>
      <c r="R15" s="15" t="s">
        <v>17</v>
      </c>
      <c r="S15" s="15" t="s">
        <v>18</v>
      </c>
      <c r="T15" s="15"/>
      <c r="U15" s="15"/>
      <c r="V15" s="15"/>
      <c r="W15" s="15"/>
      <c r="X15" s="15"/>
      <c r="Y15" s="15"/>
      <c r="Z15" s="15"/>
      <c r="AA15" s="15"/>
      <c r="AB15" s="15"/>
      <c r="AC15" s="15">
        <v>4</v>
      </c>
      <c r="AD15" s="16"/>
      <c r="AG15" s="39"/>
    </row>
    <row r="16" spans="1:33" s="13" customFormat="1" ht="22.5" customHeight="1" x14ac:dyDescent="0.25">
      <c r="A16" s="83" t="s">
        <v>97</v>
      </c>
      <c r="B16" s="84"/>
      <c r="C16" s="84"/>
      <c r="D16" s="84"/>
      <c r="E16" s="17"/>
      <c r="F16" s="17"/>
      <c r="G16" s="17"/>
      <c r="H16" s="17"/>
      <c r="I16" s="18"/>
      <c r="J16" s="80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2"/>
    </row>
    <row r="17" spans="1:30" s="13" customFormat="1" ht="21" customHeight="1" x14ac:dyDescent="0.25">
      <c r="A17" s="27">
        <v>5</v>
      </c>
      <c r="B17" s="28" t="s">
        <v>61</v>
      </c>
      <c r="C17" s="29">
        <v>441</v>
      </c>
      <c r="D17" s="30" t="s">
        <v>70</v>
      </c>
      <c r="E17" s="31">
        <v>2</v>
      </c>
      <c r="F17" s="32">
        <v>18</v>
      </c>
      <c r="G17" s="33" t="s">
        <v>32</v>
      </c>
      <c r="H17" s="34" t="s">
        <v>64</v>
      </c>
      <c r="I17" s="41" t="s">
        <v>39</v>
      </c>
      <c r="J17" s="15"/>
      <c r="K17" s="15"/>
      <c r="L17" s="15"/>
      <c r="M17" s="15"/>
      <c r="N17" s="15"/>
      <c r="O17" s="15"/>
      <c r="P17" s="15"/>
      <c r="Q17" s="15"/>
      <c r="R17" s="15"/>
      <c r="S17" s="15" t="s">
        <v>16</v>
      </c>
      <c r="T17" s="15" t="s">
        <v>16</v>
      </c>
      <c r="U17" s="15" t="s">
        <v>16</v>
      </c>
      <c r="V17" s="15" t="s">
        <v>16</v>
      </c>
      <c r="W17" s="15" t="s">
        <v>16</v>
      </c>
      <c r="X17" s="15" t="s">
        <v>16</v>
      </c>
      <c r="Y17" s="15" t="s">
        <v>16</v>
      </c>
      <c r="Z17" s="15" t="s">
        <v>16</v>
      </c>
      <c r="AA17" s="15" t="s">
        <v>17</v>
      </c>
      <c r="AB17" s="15" t="s">
        <v>18</v>
      </c>
      <c r="AC17" s="15">
        <v>4</v>
      </c>
      <c r="AD17" s="16"/>
    </row>
    <row r="18" spans="1:30" s="13" customFormat="1" ht="21" customHeight="1" x14ac:dyDescent="0.25">
      <c r="A18" s="27">
        <v>6</v>
      </c>
      <c r="B18" s="28" t="s">
        <v>65</v>
      </c>
      <c r="C18" s="29">
        <v>341</v>
      </c>
      <c r="D18" s="30" t="s">
        <v>72</v>
      </c>
      <c r="E18" s="31">
        <v>2</v>
      </c>
      <c r="F18" s="42">
        <v>18</v>
      </c>
      <c r="G18" s="33" t="s">
        <v>102</v>
      </c>
      <c r="H18" s="34" t="s">
        <v>103</v>
      </c>
      <c r="I18" s="41" t="s">
        <v>39</v>
      </c>
      <c r="J18" s="15"/>
      <c r="K18" s="15"/>
      <c r="L18" s="15"/>
      <c r="M18" s="15"/>
      <c r="N18" s="15"/>
      <c r="O18" s="15"/>
      <c r="P18" s="15"/>
      <c r="Q18" s="15"/>
      <c r="R18" s="15"/>
      <c r="S18" s="15" t="s">
        <v>16</v>
      </c>
      <c r="T18" s="15" t="s">
        <v>16</v>
      </c>
      <c r="U18" s="15" t="s">
        <v>16</v>
      </c>
      <c r="V18" s="15" t="s">
        <v>16</v>
      </c>
      <c r="W18" s="15" t="s">
        <v>16</v>
      </c>
      <c r="X18" s="15" t="s">
        <v>16</v>
      </c>
      <c r="Y18" s="15" t="s">
        <v>16</v>
      </c>
      <c r="Z18" s="15" t="s">
        <v>16</v>
      </c>
      <c r="AA18" s="15" t="s">
        <v>17</v>
      </c>
      <c r="AB18" s="15" t="s">
        <v>18</v>
      </c>
      <c r="AC18" s="15">
        <v>4</v>
      </c>
      <c r="AD18" s="16"/>
    </row>
    <row r="19" spans="1:30" s="13" customFormat="1" ht="21" customHeight="1" x14ac:dyDescent="0.25">
      <c r="A19" s="27">
        <v>7</v>
      </c>
      <c r="B19" s="28" t="s">
        <v>65</v>
      </c>
      <c r="C19" s="29">
        <v>431</v>
      </c>
      <c r="D19" s="30" t="s">
        <v>104</v>
      </c>
      <c r="E19" s="31">
        <v>3</v>
      </c>
      <c r="F19" s="32">
        <v>18</v>
      </c>
      <c r="G19" s="33" t="s">
        <v>76</v>
      </c>
      <c r="H19" s="34" t="s">
        <v>77</v>
      </c>
      <c r="I19" s="41" t="s">
        <v>39</v>
      </c>
      <c r="J19" s="15"/>
      <c r="K19" s="15"/>
      <c r="L19" s="15"/>
      <c r="M19" s="15"/>
      <c r="N19" s="15"/>
      <c r="O19" s="15"/>
      <c r="P19" s="15"/>
      <c r="Q19" s="15"/>
      <c r="R19" s="15"/>
      <c r="S19" s="15" t="s">
        <v>16</v>
      </c>
      <c r="T19" s="15" t="s">
        <v>16</v>
      </c>
      <c r="U19" s="15" t="s">
        <v>16</v>
      </c>
      <c r="V19" s="15" t="s">
        <v>16</v>
      </c>
      <c r="W19" s="15" t="s">
        <v>16</v>
      </c>
      <c r="X19" s="15" t="s">
        <v>16</v>
      </c>
      <c r="Y19" s="15" t="s">
        <v>16</v>
      </c>
      <c r="Z19" s="15" t="s">
        <v>16</v>
      </c>
      <c r="AA19" s="15" t="s">
        <v>17</v>
      </c>
      <c r="AB19" s="15" t="s">
        <v>18</v>
      </c>
      <c r="AC19" s="15">
        <v>4</v>
      </c>
      <c r="AD19" s="16"/>
    </row>
    <row r="20" spans="1:30" s="13" customFormat="1" ht="21" customHeight="1" x14ac:dyDescent="0.25">
      <c r="A20" s="75">
        <v>8</v>
      </c>
      <c r="B20" s="69" t="s">
        <v>65</v>
      </c>
      <c r="C20" s="70">
        <v>435</v>
      </c>
      <c r="D20" s="71" t="s">
        <v>71</v>
      </c>
      <c r="E20" s="72">
        <v>1</v>
      </c>
      <c r="F20" s="42">
        <v>18</v>
      </c>
      <c r="G20" s="73" t="s">
        <v>74</v>
      </c>
      <c r="H20" s="74" t="s">
        <v>75</v>
      </c>
      <c r="I20" s="41" t="s">
        <v>39</v>
      </c>
      <c r="J20" s="15"/>
      <c r="K20" s="15"/>
      <c r="L20" s="15"/>
      <c r="M20" s="15"/>
      <c r="N20" s="15"/>
      <c r="O20" s="15"/>
      <c r="P20" s="15"/>
      <c r="Q20" s="15"/>
      <c r="R20" s="15"/>
      <c r="S20" s="15" t="s">
        <v>16</v>
      </c>
      <c r="T20" s="15" t="s">
        <v>16</v>
      </c>
      <c r="U20" s="15" t="s">
        <v>16</v>
      </c>
      <c r="V20" s="15" t="s">
        <v>16</v>
      </c>
      <c r="W20" s="15" t="s">
        <v>16</v>
      </c>
      <c r="X20" s="15" t="s">
        <v>16</v>
      </c>
      <c r="Y20" s="15" t="s">
        <v>16</v>
      </c>
      <c r="Z20" s="15" t="s">
        <v>16</v>
      </c>
      <c r="AA20" s="15" t="s">
        <v>17</v>
      </c>
      <c r="AB20" s="15" t="s">
        <v>18</v>
      </c>
      <c r="AC20" s="15">
        <v>4</v>
      </c>
      <c r="AD20" s="16"/>
    </row>
    <row r="21" spans="1:30" s="13" customFormat="1" ht="21" customHeight="1" x14ac:dyDescent="0.25">
      <c r="A21" s="75">
        <v>9</v>
      </c>
      <c r="B21" s="69" t="s">
        <v>65</v>
      </c>
      <c r="C21" s="70">
        <v>432</v>
      </c>
      <c r="D21" s="71" t="s">
        <v>105</v>
      </c>
      <c r="E21" s="72">
        <v>1</v>
      </c>
      <c r="F21" s="42">
        <v>18</v>
      </c>
      <c r="G21" s="73" t="s">
        <v>76</v>
      </c>
      <c r="H21" s="74" t="s">
        <v>77</v>
      </c>
      <c r="I21" s="41" t="s">
        <v>39</v>
      </c>
      <c r="J21" s="16"/>
      <c r="K21" s="16"/>
      <c r="L21" s="16"/>
      <c r="M21" s="16"/>
      <c r="N21" s="16"/>
      <c r="O21" s="15"/>
      <c r="P21" s="15"/>
      <c r="Q21" s="15"/>
      <c r="R21" s="15"/>
      <c r="S21" s="15" t="s">
        <v>16</v>
      </c>
      <c r="T21" s="15" t="s">
        <v>16</v>
      </c>
      <c r="U21" s="15" t="s">
        <v>16</v>
      </c>
      <c r="V21" s="15" t="s">
        <v>16</v>
      </c>
      <c r="W21" s="15" t="s">
        <v>16</v>
      </c>
      <c r="X21" s="15" t="s">
        <v>16</v>
      </c>
      <c r="Y21" s="15" t="s">
        <v>16</v>
      </c>
      <c r="Z21" s="15" t="s">
        <v>16</v>
      </c>
      <c r="AA21" s="15" t="s">
        <v>17</v>
      </c>
      <c r="AB21" s="15" t="s">
        <v>18</v>
      </c>
      <c r="AC21" s="15">
        <v>4</v>
      </c>
      <c r="AD21" s="16"/>
    </row>
    <row r="22" spans="1:30" s="10" customFormat="1" ht="21" customHeight="1" x14ac:dyDescent="0.25">
      <c r="A22" s="111" t="s">
        <v>19</v>
      </c>
      <c r="B22" s="111"/>
      <c r="C22" s="111"/>
      <c r="D22" s="111"/>
      <c r="E22" s="19">
        <f>SUM(E12:E21)</f>
        <v>17</v>
      </c>
      <c r="F22" s="20"/>
      <c r="G22" s="112">
        <f>E22*280000</f>
        <v>4760000</v>
      </c>
      <c r="H22" s="113"/>
      <c r="I22" s="20"/>
      <c r="J22" s="114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6"/>
    </row>
    <row r="23" spans="1:30" ht="3" customHeight="1" x14ac:dyDescent="0.15"/>
    <row r="24" spans="1:30" s="23" customFormat="1" ht="15.75" customHeight="1" x14ac:dyDescent="0.2">
      <c r="A24" s="120" t="s">
        <v>20</v>
      </c>
      <c r="B24" s="120"/>
      <c r="C24" s="120"/>
      <c r="D24" s="120"/>
      <c r="Y24" s="24"/>
      <c r="Z24" s="24"/>
      <c r="AA24" s="24"/>
      <c r="AB24" s="24"/>
    </row>
    <row r="25" spans="1:30" s="23" customFormat="1" ht="15.75" customHeight="1" x14ac:dyDescent="0.2">
      <c r="B25" s="117" t="s">
        <v>21</v>
      </c>
      <c r="C25" s="117"/>
      <c r="D25" s="117"/>
      <c r="E25" s="117"/>
      <c r="F25" s="117"/>
      <c r="G25" s="117"/>
      <c r="H25" s="24"/>
      <c r="Y25" s="24"/>
      <c r="Z25" s="24"/>
      <c r="AA25" s="24"/>
      <c r="AB25" s="24"/>
    </row>
    <row r="26" spans="1:30" s="24" customFormat="1" ht="15.75" customHeight="1" x14ac:dyDescent="0.25">
      <c r="B26" s="117" t="s">
        <v>22</v>
      </c>
      <c r="C26" s="117"/>
      <c r="D26" s="117"/>
      <c r="E26" s="117"/>
      <c r="F26" s="117"/>
      <c r="G26" s="117"/>
    </row>
    <row r="27" spans="1:30" s="24" customFormat="1" ht="15.75" customHeight="1" x14ac:dyDescent="0.25">
      <c r="B27" s="117" t="s">
        <v>23</v>
      </c>
      <c r="C27" s="117"/>
      <c r="D27" s="117"/>
      <c r="E27" s="117"/>
      <c r="F27" s="117"/>
      <c r="G27" s="117"/>
    </row>
    <row r="28" spans="1:30" s="3" customFormat="1" ht="14.25" customHeight="1" x14ac:dyDescent="0.25">
      <c r="B28" s="25"/>
      <c r="C28" s="25"/>
      <c r="T28" s="119" t="s">
        <v>106</v>
      </c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</row>
    <row r="29" spans="1:30" s="3" customFormat="1" ht="15.75" customHeight="1" x14ac:dyDescent="0.25">
      <c r="A29" s="118" t="s">
        <v>24</v>
      </c>
      <c r="B29" s="118"/>
      <c r="C29" s="118"/>
      <c r="D29" s="118"/>
      <c r="G29" s="118" t="s">
        <v>25</v>
      </c>
      <c r="H29" s="118"/>
      <c r="I29" s="118"/>
      <c r="J29" s="118"/>
      <c r="K29" s="118"/>
      <c r="L29" s="118"/>
      <c r="M29" s="118"/>
      <c r="N29" s="118"/>
      <c r="O29" s="118"/>
      <c r="P29" s="26"/>
      <c r="Q29" s="26"/>
      <c r="R29" s="26"/>
      <c r="S29" s="26"/>
      <c r="T29" s="26"/>
      <c r="U29" s="26"/>
      <c r="V29" s="118" t="s">
        <v>43</v>
      </c>
      <c r="W29" s="118"/>
      <c r="X29" s="118"/>
      <c r="Y29" s="118"/>
      <c r="Z29" s="118"/>
      <c r="AA29" s="118"/>
      <c r="AB29" s="118"/>
      <c r="AC29" s="118"/>
      <c r="AD29" s="118"/>
    </row>
    <row r="30" spans="1:30" s="3" customFormat="1" ht="15.75" customHeight="1" x14ac:dyDescent="0.25">
      <c r="G30" s="118" t="s">
        <v>26</v>
      </c>
      <c r="H30" s="118"/>
      <c r="I30" s="118"/>
      <c r="J30" s="118"/>
      <c r="K30" s="118"/>
      <c r="L30" s="118"/>
      <c r="M30" s="118"/>
      <c r="N30" s="118"/>
      <c r="O30" s="118"/>
      <c r="V30" s="118" t="s">
        <v>44</v>
      </c>
      <c r="W30" s="118"/>
      <c r="X30" s="118"/>
      <c r="Y30" s="118"/>
      <c r="Z30" s="118"/>
      <c r="AA30" s="118"/>
      <c r="AB30" s="118"/>
      <c r="AC30" s="118"/>
      <c r="AD30" s="118"/>
    </row>
    <row r="31" spans="1:30" s="3" customFormat="1" ht="14.25" x14ac:dyDescent="0.25"/>
    <row r="32" spans="1:30" s="3" customFormat="1" ht="14.25" x14ac:dyDescent="0.25"/>
    <row r="33" spans="1:30" s="3" customFormat="1" ht="14.25" x14ac:dyDescent="0.25"/>
    <row r="34" spans="1:30" s="3" customFormat="1" ht="9.75" customHeight="1" x14ac:dyDescent="0.25"/>
    <row r="35" spans="1:30" s="3" customFormat="1" ht="15.75" customHeight="1" x14ac:dyDescent="0.25">
      <c r="A35" s="118" t="s">
        <v>27</v>
      </c>
      <c r="B35" s="118"/>
      <c r="C35" s="118"/>
      <c r="D35" s="118"/>
      <c r="G35" s="118" t="s">
        <v>28</v>
      </c>
      <c r="H35" s="118"/>
      <c r="I35" s="118"/>
      <c r="J35" s="118"/>
      <c r="K35" s="118"/>
      <c r="L35" s="118"/>
      <c r="M35" s="118"/>
      <c r="N35" s="118"/>
      <c r="O35" s="118"/>
      <c r="P35" s="26"/>
      <c r="Q35" s="26"/>
      <c r="R35" s="26"/>
      <c r="S35" s="26"/>
      <c r="T35" s="26"/>
      <c r="U35" s="26"/>
      <c r="V35" s="118" t="s">
        <v>29</v>
      </c>
      <c r="W35" s="118"/>
      <c r="X35" s="118"/>
      <c r="Y35" s="118"/>
      <c r="Z35" s="118"/>
      <c r="AA35" s="118"/>
      <c r="AB35" s="118"/>
      <c r="AC35" s="118"/>
      <c r="AD35" s="118"/>
    </row>
  </sheetData>
  <mergeCells count="44">
    <mergeCell ref="A5:G5"/>
    <mergeCell ref="I5:O5"/>
    <mergeCell ref="S5:AA5"/>
    <mergeCell ref="A1:E1"/>
    <mergeCell ref="A2:E2"/>
    <mergeCell ref="A4:AD4"/>
    <mergeCell ref="F1:AD1"/>
    <mergeCell ref="F2:AD2"/>
    <mergeCell ref="A6:AD6"/>
    <mergeCell ref="A8:A10"/>
    <mergeCell ref="B8:C10"/>
    <mergeCell ref="D8:D10"/>
    <mergeCell ref="E8:E10"/>
    <mergeCell ref="F8:F10"/>
    <mergeCell ref="G8:H10"/>
    <mergeCell ref="AC8:AC10"/>
    <mergeCell ref="AD8:AD10"/>
    <mergeCell ref="J8:X8"/>
    <mergeCell ref="A35:D35"/>
    <mergeCell ref="G35:O35"/>
    <mergeCell ref="V35:AD35"/>
    <mergeCell ref="A29:D29"/>
    <mergeCell ref="G29:O29"/>
    <mergeCell ref="V29:AD29"/>
    <mergeCell ref="G30:O30"/>
    <mergeCell ref="V30:AD30"/>
    <mergeCell ref="B26:G26"/>
    <mergeCell ref="B27:G27"/>
    <mergeCell ref="A11:D11"/>
    <mergeCell ref="J11:AD11"/>
    <mergeCell ref="A16:D16"/>
    <mergeCell ref="A22:D22"/>
    <mergeCell ref="G22:H22"/>
    <mergeCell ref="J22:AD22"/>
    <mergeCell ref="A24:D24"/>
    <mergeCell ref="B25:G25"/>
    <mergeCell ref="J16:AD16"/>
    <mergeCell ref="T28:AD28"/>
    <mergeCell ref="Y8:AB8"/>
    <mergeCell ref="J9:K9"/>
    <mergeCell ref="L9:O9"/>
    <mergeCell ref="P9:T9"/>
    <mergeCell ref="U9:X9"/>
    <mergeCell ref="Y9:AB9"/>
  </mergeCells>
  <printOptions horizontalCentered="1"/>
  <pageMargins left="0" right="0" top="0.23622047244094491" bottom="0" header="0.19685039370078741" footer="0.2755905511811023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1. NAB</vt:lpstr>
      <vt:lpstr>2. KDN</vt:lpstr>
      <vt:lpstr>3. VLK</vt:lpstr>
      <vt:lpstr>4. XDD</vt:lpstr>
      <vt:lpstr>'1. NAB'!Print_Area</vt:lpstr>
      <vt:lpstr>'2. KDN'!Print_Area</vt:lpstr>
      <vt:lpstr>'3. VLK'!Print_Area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2026-09-05T02:59:19Z</cp:lastPrinted>
  <dcterms:created xsi:type="dcterms:W3CDTF">2024-01-13T03:55:18Z</dcterms:created>
  <dcterms:modified xsi:type="dcterms:W3CDTF">2026-10-27T08:45:37Z</dcterms:modified>
</cp:coreProperties>
</file>