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950" windowWidth="14460" windowHeight="6045" tabRatio="525"/>
  </bookViews>
  <sheets>
    <sheet name="lichthi" sheetId="2" r:id="rId1"/>
    <sheet name="Sheet2" sheetId="54" r:id="rId2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lichthi!$A$5:$R$67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calcChain.xml><?xml version="1.0" encoding="utf-8"?>
<calcChain xmlns="http://schemas.openxmlformats.org/spreadsheetml/2006/main">
  <c r="M67" i="2" l="1"/>
  <c r="M66" i="2"/>
  <c r="M65" i="2"/>
  <c r="M64" i="2"/>
  <c r="M63" i="2"/>
  <c r="M62" i="2"/>
  <c r="M61" i="2"/>
  <c r="M60" i="2"/>
  <c r="M59" i="2"/>
  <c r="M58" i="2"/>
  <c r="M53" i="2"/>
  <c r="M50" i="2"/>
  <c r="M49" i="2"/>
  <c r="M52" i="2"/>
  <c r="M57" i="2"/>
  <c r="M56" i="2"/>
  <c r="M51" i="2"/>
  <c r="M42" i="2"/>
  <c r="M41" i="2"/>
  <c r="M44" i="2"/>
  <c r="M40" i="2"/>
  <c r="M43" i="2"/>
  <c r="M48" i="2"/>
  <c r="M47" i="2"/>
  <c r="M46" i="2"/>
  <c r="M45" i="2"/>
  <c r="M39" i="2"/>
  <c r="M38" i="2"/>
  <c r="M37" i="2"/>
  <c r="M33" i="2"/>
  <c r="M32" i="2"/>
  <c r="M7" i="2"/>
  <c r="M8" i="2"/>
  <c r="M10" i="2"/>
  <c r="M11" i="2"/>
  <c r="M12" i="2"/>
  <c r="M13" i="2"/>
  <c r="M14" i="2"/>
  <c r="M15" i="2"/>
  <c r="M16" i="2"/>
  <c r="M18" i="2"/>
  <c r="M19" i="2"/>
  <c r="M20" i="2"/>
  <c r="M21" i="2"/>
  <c r="M22" i="2"/>
  <c r="M25" i="2"/>
  <c r="M23" i="2"/>
  <c r="M24" i="2"/>
  <c r="M26" i="2"/>
  <c r="M27" i="2"/>
  <c r="M28" i="2"/>
  <c r="M34" i="2"/>
  <c r="M36" i="2"/>
  <c r="M6" i="2"/>
</calcChain>
</file>

<file path=xl/sharedStrings.xml><?xml version="1.0" encoding="utf-8"?>
<sst xmlns="http://schemas.openxmlformats.org/spreadsheetml/2006/main" count="962" uniqueCount="470">
  <si>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</si>
  <si>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</si>
  <si>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</si>
  <si>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</si>
  <si>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</si>
  <si>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</si>
  <si>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</si>
  <si>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</si>
  <si>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</si>
  <si>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</si>
  <si>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</si>
  <si>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</si>
  <si>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</si>
  <si>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</si>
  <si>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</si>
  <si>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</si>
  <si>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</si>
  <si>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</si>
  <si>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</si>
  <si>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</si>
  <si>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</si>
  <si>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</si>
  <si>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</si>
  <si>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</si>
  <si>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</si>
  <si>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</si>
  <si>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</si>
  <si>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</si>
  <si>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</si>
  <si>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</si>
  <si>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</si>
  <si>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</si>
  <si>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</si>
  <si>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VĂN PHÒNG KHOA, 208 PHAN THANH</t>
  </si>
  <si>
    <t>ACC</t>
  </si>
  <si>
    <t>ANA</t>
  </si>
  <si>
    <t>BIO</t>
  </si>
  <si>
    <t>CHE</t>
  </si>
  <si>
    <t>CIE</t>
  </si>
  <si>
    <t>CS</t>
  </si>
  <si>
    <t>ENG</t>
  </si>
  <si>
    <t>FIN</t>
  </si>
  <si>
    <t>HOS</t>
  </si>
  <si>
    <t>IMN</t>
  </si>
  <si>
    <t>Sinh Lý Bệnh - Miễn Dịch</t>
  </si>
  <si>
    <t>IS</t>
  </si>
  <si>
    <t>LAW</t>
  </si>
  <si>
    <t>MCC</t>
  </si>
  <si>
    <t>MEC</t>
  </si>
  <si>
    <t>MGO</t>
  </si>
  <si>
    <t>Các Mô Hình Ra Quyết Định</t>
  </si>
  <si>
    <t>MGT</t>
  </si>
  <si>
    <t>MKT</t>
  </si>
  <si>
    <t>NTR</t>
  </si>
  <si>
    <t>NUR</t>
  </si>
  <si>
    <t>PHC</t>
  </si>
  <si>
    <t>PHI</t>
  </si>
  <si>
    <t>PHM</t>
  </si>
  <si>
    <t>PMY</t>
  </si>
  <si>
    <t>TOX</t>
  </si>
  <si>
    <t>Hóa Phân Tích</t>
  </si>
  <si>
    <t>Hóa Lý cho Dược</t>
  </si>
  <si>
    <t>Hóa Dược 1</t>
  </si>
  <si>
    <t>MED</t>
  </si>
  <si>
    <t>Y Đức</t>
  </si>
  <si>
    <t>Bào Chế &amp; Sinh Dược Học 1</t>
  </si>
  <si>
    <t>SPM</t>
  </si>
  <si>
    <t>Dịch Tể Học</t>
  </si>
  <si>
    <t>CHE 215</t>
  </si>
  <si>
    <t>CHE 274</t>
  </si>
  <si>
    <t>CHE 371</t>
  </si>
  <si>
    <t>IMN 250</t>
  </si>
  <si>
    <t>MED 268</t>
  </si>
  <si>
    <t>MGO 403</t>
  </si>
  <si>
    <t>PHC 351</t>
  </si>
  <si>
    <t>PHI 162</t>
  </si>
  <si>
    <t>SPM 302</t>
  </si>
  <si>
    <t xml:space="preserve"> NĂM HỌC 2017-2018</t>
  </si>
  <si>
    <t>Sinh Lý Học</t>
  </si>
  <si>
    <t>Hóa Dược 2</t>
  </si>
  <si>
    <t>Anh Ngữ Cao Cấp 1</t>
  </si>
  <si>
    <t>Anh Ngữ Cao Cấp 2</t>
  </si>
  <si>
    <t>Kiểm Nghiệm Dược Phẩm</t>
  </si>
  <si>
    <t>Những Nguyên Lý Cơ Bản của Chủ Nghĩa Marx - Lenin 2</t>
  </si>
  <si>
    <t>Dược Học Cổ Truyền</t>
  </si>
  <si>
    <t>Căn Bản về Độc Học</t>
  </si>
  <si>
    <t>Lớp Sinh hoạt</t>
  </si>
  <si>
    <t>(D22XDD B)</t>
  </si>
  <si>
    <t>(D22QTH B)</t>
  </si>
  <si>
    <t>(D22QNH A)</t>
  </si>
  <si>
    <t>(T20YDH A-B)</t>
  </si>
  <si>
    <t>(D22YDH B-B)</t>
  </si>
  <si>
    <t>(T22YDH B-B, T22YDH A-B)</t>
  </si>
  <si>
    <t>(T23YDH A, T23YDH B)</t>
  </si>
  <si>
    <t>(D22YDH A-B, T21YDH A)</t>
  </si>
  <si>
    <t>(D22XDD A, D21XDD B)</t>
  </si>
  <si>
    <t>(D22KDN B, T22KDN A)</t>
  </si>
  <si>
    <t>(T22YDH A, T22YDH B)</t>
  </si>
  <si>
    <t>(T20YDH A123, T20YDH B)</t>
  </si>
  <si>
    <t>(D21YDH A-B, D21YDH B-B, T20YDH A1, T20YDH B)</t>
  </si>
  <si>
    <t>BIO 213</t>
  </si>
  <si>
    <t>CHE 373</t>
  </si>
  <si>
    <t>ENG 301</t>
  </si>
  <si>
    <t>ENG 302</t>
  </si>
  <si>
    <t>PHC 402</t>
  </si>
  <si>
    <t>PHM 404</t>
  </si>
  <si>
    <t>TOX 301</t>
  </si>
  <si>
    <t>(T20YDH A23)</t>
  </si>
  <si>
    <t>ACC 304 (E)</t>
  </si>
  <si>
    <t>ACC 382 (A)</t>
  </si>
  <si>
    <t>(D22KDN A)</t>
  </si>
  <si>
    <t>ANA 202 (A)</t>
  </si>
  <si>
    <t>(T22YDD B)</t>
  </si>
  <si>
    <t>BIO 101 (I-K)</t>
  </si>
  <si>
    <t>BIO 213 (I-K)</t>
  </si>
  <si>
    <t>CHE 215 (K)</t>
  </si>
  <si>
    <t>(T22YDH A)</t>
  </si>
  <si>
    <t>CHE 260 (A-C)</t>
  </si>
  <si>
    <t>CHE 274 (M)</t>
  </si>
  <si>
    <t>CHE 371 (O)</t>
  </si>
  <si>
    <t>CHE 373 (E)</t>
  </si>
  <si>
    <t>CIE 431 (C)</t>
  </si>
  <si>
    <t>CS 311 (I)</t>
  </si>
  <si>
    <t>(D23TPM A)</t>
  </si>
  <si>
    <t>CS 314 (C)</t>
  </si>
  <si>
    <t>(D22TPM A)</t>
  </si>
  <si>
    <t>CS 353 (A)</t>
  </si>
  <si>
    <t>(D22TPM B)</t>
  </si>
  <si>
    <t>CS 416 (A)</t>
  </si>
  <si>
    <t>ECO 302 (K)</t>
  </si>
  <si>
    <t>ENG 301 (A-C-G-I-K-M)</t>
  </si>
  <si>
    <t>ENG 302 (C-E)</t>
  </si>
  <si>
    <t>FIN 302 (A)</t>
  </si>
  <si>
    <t>FIN 381 (A)</t>
  </si>
  <si>
    <t>HOS 371 (A)</t>
  </si>
  <si>
    <t>(D22DLK B)</t>
  </si>
  <si>
    <t>IMN 250 (S)</t>
  </si>
  <si>
    <t>(T21YDH A-B)</t>
  </si>
  <si>
    <t>IS 437 (A-C)</t>
  </si>
  <si>
    <t>LAW 362 (E)</t>
  </si>
  <si>
    <t>LAW 392 (I-K)</t>
  </si>
  <si>
    <t>MCC 201 (K-M)</t>
  </si>
  <si>
    <t>MCC 351 (A-C)</t>
  </si>
  <si>
    <t>MEC 212 (A)</t>
  </si>
  <si>
    <t>MGO 301 (G)</t>
  </si>
  <si>
    <t>MGO 403 (C)</t>
  </si>
  <si>
    <t>MGT 374 (A)</t>
  </si>
  <si>
    <t>MKT 364 (A)</t>
  </si>
  <si>
    <t>(D22QTH A)</t>
  </si>
  <si>
    <t>MKT 376 (A)</t>
  </si>
  <si>
    <t>MTH 103 (A)</t>
  </si>
  <si>
    <t>MTH 203 (A)</t>
  </si>
  <si>
    <t>NTR 431 (A)</t>
  </si>
  <si>
    <t>(T21YDH A)</t>
  </si>
  <si>
    <t>NUR 301 (A)</t>
  </si>
  <si>
    <t>NUR 303 (A)</t>
  </si>
  <si>
    <t>(T22YDD A)</t>
  </si>
  <si>
    <t>NUR 402 (A)</t>
  </si>
  <si>
    <t>NUR 405 (A)</t>
  </si>
  <si>
    <t>PHC 351 (I-M-O)</t>
  </si>
  <si>
    <t>PHC 401 (K-M-O)</t>
  </si>
  <si>
    <t>PHC 402 (A-C)</t>
  </si>
  <si>
    <t>PHI 162 (W)</t>
  </si>
  <si>
    <t>(D23YDH A, D23YDH B, D23TPM A)</t>
  </si>
  <si>
    <t>PHM 404 (E)</t>
  </si>
  <si>
    <t>PHM 407 (A)</t>
  </si>
  <si>
    <t>PHM 410 (A)</t>
  </si>
  <si>
    <t>PHY 307 (A)</t>
  </si>
  <si>
    <t>(D22KTR B)</t>
  </si>
  <si>
    <t>PMY 301 (A)</t>
  </si>
  <si>
    <t>PMY 302 (O-Q-S)</t>
  </si>
  <si>
    <t>PMY 443 (A)</t>
  </si>
  <si>
    <t>PSY 336 (A)</t>
  </si>
  <si>
    <t>PTH 350 (A)</t>
  </si>
  <si>
    <t>SOC 322 (O-Q)</t>
  </si>
  <si>
    <t>SPM 302 (O-Q)</t>
  </si>
  <si>
    <t>TOX 301 (E)</t>
  </si>
  <si>
    <t>Kế Toán Tài Chính 2</t>
  </si>
  <si>
    <t>Kế Toán Thuế</t>
  </si>
  <si>
    <t>Giải Phẩu Học 2</t>
  </si>
  <si>
    <t>Sinh Học Đại Cương</t>
  </si>
  <si>
    <t>Phức Chất và Gốc Tự Do trong Y Dược</t>
  </si>
  <si>
    <t>Kỹ Thuât Lắp Ghép Công Trình Dân Dụng &amp; Công Nghiệp</t>
  </si>
  <si>
    <t>Lập Trình Hướng Đối Tượng</t>
  </si>
  <si>
    <t>Lập Trình C trong Unix/Linux</t>
  </si>
  <si>
    <t>Phân Tích &amp; Thiết Kế Hướng Đối Tượng</t>
  </si>
  <si>
    <t>Cấu Trúc Dữ Liệu &amp; Giải Thuật Nâng Cao</t>
  </si>
  <si>
    <t>ECO</t>
  </si>
  <si>
    <t>Kinh Tế Trong Quản Trị</t>
  </si>
  <si>
    <t>Quản Trị Tài Chính 2</t>
  </si>
  <si>
    <t>Tài Chính Nhà Nước (Việt Nam)</t>
  </si>
  <si>
    <t>Giới Thiệu Nghiệp Vụ Khách Sạn</t>
  </si>
  <si>
    <t>Hệ Thống Thông Tin Quản Lý Dược Khoa</t>
  </si>
  <si>
    <t>Thuế Nhà Nước</t>
  </si>
  <si>
    <t>Pháp Chế Dược</t>
  </si>
  <si>
    <t>Thực Vật Dược</t>
  </si>
  <si>
    <t>Dược Liệu 1</t>
  </si>
  <si>
    <t>Sức Bền Vật Liệu 2</t>
  </si>
  <si>
    <t>Quản Trị Hoạt Động &amp; Sản Xuất</t>
  </si>
  <si>
    <t>Quản Trị Hành Chính Văn Phòng</t>
  </si>
  <si>
    <t>Quảng Cáo &amp; Chiêu Thị</t>
  </si>
  <si>
    <t>Tiếp Thị Ngân Hàng</t>
  </si>
  <si>
    <t>MTH</t>
  </si>
  <si>
    <t>Toán Cao Cấp A1</t>
  </si>
  <si>
    <t>Toán Cao Cấp A3</t>
  </si>
  <si>
    <t>Thực Phẩm Chức Năng</t>
  </si>
  <si>
    <t>Điều Dưỡng Cơ Bản 2</t>
  </si>
  <si>
    <t>Điều Dưỡng Ngoại 1</t>
  </si>
  <si>
    <t>Điều Dưỡng Nội 2</t>
  </si>
  <si>
    <t>Điều Dưỡng cho Gia Đình có Trẻ Con 2</t>
  </si>
  <si>
    <t>Công Nghệ Sản Xuất Dược Phẩm 1</t>
  </si>
  <si>
    <t>Dược Lâm Sàng 2</t>
  </si>
  <si>
    <t>Nhóm GP (GDP, GSP, GPP)</t>
  </si>
  <si>
    <t>PHY</t>
  </si>
  <si>
    <t>Cơ Sở Vật Lý Kiến Trúc 2</t>
  </si>
  <si>
    <t>Dược Lý Học</t>
  </si>
  <si>
    <t>Dược Lý Căn Bản 1</t>
  </si>
  <si>
    <t>Mỹ Phẩm</t>
  </si>
  <si>
    <t>PSY</t>
  </si>
  <si>
    <t>Tâm Lý Học Phát Triển</t>
  </si>
  <si>
    <t>PTH</t>
  </si>
  <si>
    <t>Bệnh Lý Học</t>
  </si>
  <si>
    <t>SOC</t>
  </si>
  <si>
    <t>Dược Xã Hội Học</t>
  </si>
  <si>
    <t>ACC 304</t>
  </si>
  <si>
    <t>ACC 382</t>
  </si>
  <si>
    <t>ANA 202</t>
  </si>
  <si>
    <t>BIO 101</t>
  </si>
  <si>
    <t>CHE 260</t>
  </si>
  <si>
    <t>CIE 431</t>
  </si>
  <si>
    <t>CS 311</t>
  </si>
  <si>
    <t>CS 314</t>
  </si>
  <si>
    <t>CS 353</t>
  </si>
  <si>
    <t>CS 416</t>
  </si>
  <si>
    <t>ECO 302</t>
  </si>
  <si>
    <t>FIN 302</t>
  </si>
  <si>
    <t>FIN 381</t>
  </si>
  <si>
    <t>HOS 371</t>
  </si>
  <si>
    <t>IS 437</t>
  </si>
  <si>
    <t>LAW 362</t>
  </si>
  <si>
    <t>LAW 392</t>
  </si>
  <si>
    <t>MCC 201</t>
  </si>
  <si>
    <t>MCC 351</t>
  </si>
  <si>
    <t>MEC 212</t>
  </si>
  <si>
    <t>MGO 301</t>
  </si>
  <si>
    <t>MGT 374</t>
  </si>
  <si>
    <t>MKT 364</t>
  </si>
  <si>
    <t>MKT 376</t>
  </si>
  <si>
    <t>MTH 103</t>
  </si>
  <si>
    <t>MTH 203</t>
  </si>
  <si>
    <t>NTR 431</t>
  </si>
  <si>
    <t>NUR 301</t>
  </si>
  <si>
    <t>NUR 303</t>
  </si>
  <si>
    <t>NUR 402</t>
  </si>
  <si>
    <t>NUR 405</t>
  </si>
  <si>
    <t>PHC 401</t>
  </si>
  <si>
    <t>PHM 407</t>
  </si>
  <si>
    <t>PHM 410</t>
  </si>
  <si>
    <t>PHY 307</t>
  </si>
  <si>
    <t>PMY 301</t>
  </si>
  <si>
    <t>PMY 302</t>
  </si>
  <si>
    <t>PMY 443</t>
  </si>
  <si>
    <t>PSY 336</t>
  </si>
  <si>
    <t>PTH 350</t>
  </si>
  <si>
    <t>SOC 322</t>
  </si>
  <si>
    <t>(T23YDH B, D23YDH B, T23YDH A, D23YDH A)</t>
  </si>
  <si>
    <t>(T22YDH B, D22YDH A-B)</t>
  </si>
  <si>
    <t>(D22KDN B, D22QNH B, D22QTH B, T22KDN B)</t>
  </si>
  <si>
    <t>(D22TPM B, D22XDD B, D22KDN B, D22QNH B, D22DLK B, D22QTH B, D22EVT B, T22YDH A12, T22YDH B12)</t>
  </si>
  <si>
    <t>(D22TPM A, D22QNH A, D22QTH A, D22EVT A, D22XDD A, D22YDD A)</t>
  </si>
  <si>
    <t>(D22QNH B, D22QTH A)</t>
  </si>
  <si>
    <t>(T21YDH A-B, T21YDH B-B)</t>
  </si>
  <si>
    <t>(T20YDH A-B, D21YDH A-B, D21YDH B-B)</t>
  </si>
  <si>
    <t>(D22YDH B-B, D22YDH A-B, T21YDH A)</t>
  </si>
  <si>
    <t>(D22QNH B, D22QTH B, T22KDN B, D22KDN A)</t>
  </si>
  <si>
    <t>(D23TPM A, D22TPM B)</t>
  </si>
  <si>
    <t>(D22YDD A, T21YDD B)</t>
  </si>
  <si>
    <t>(D21YDH A-B, D21YDH B-B, D22YDH A, D22YDH B)</t>
  </si>
  <si>
    <t>(D21YDH A-B, D21YDH B-B)</t>
  </si>
  <si>
    <t>(D22YDH A, D22YDH B, T21YDH B-B, T21YDH A-B)</t>
  </si>
  <si>
    <t>(D22YDH A, T21YDH A, D22YDH B)</t>
  </si>
  <si>
    <t>Dược (A)</t>
  </si>
  <si>
    <t>Tự luận, Phòng LT</t>
  </si>
  <si>
    <t>Kế Toán</t>
  </si>
  <si>
    <t>Trắc nghiệm, Phòng LT</t>
  </si>
  <si>
    <t>Y</t>
  </si>
  <si>
    <t>Kiến Trúc</t>
  </si>
  <si>
    <t>Trắc nghiệm, PM</t>
  </si>
  <si>
    <t>KHTN</t>
  </si>
  <si>
    <t>Dược</t>
  </si>
  <si>
    <t>Xây Dựng</t>
  </si>
  <si>
    <t>Tự luận, PM</t>
  </si>
  <si>
    <t>CNTT</t>
  </si>
  <si>
    <t>QTKD</t>
  </si>
  <si>
    <t>Ngoại Ngữ</t>
  </si>
  <si>
    <t>Tự Luận + Trắc nghiệm, Phòng LT</t>
  </si>
  <si>
    <t>Du Lịch</t>
  </si>
  <si>
    <t>Điều Dưỡng</t>
  </si>
  <si>
    <t>LLCT</t>
  </si>
  <si>
    <t>KHXH&amp;NV</t>
  </si>
  <si>
    <t>Môi trường &amp; CNH</t>
  </si>
  <si>
    <t>Sáu</t>
  </si>
  <si>
    <t>18h00</t>
  </si>
  <si>
    <t>MED 268 (U)</t>
  </si>
  <si>
    <t>MED 268 (Y)</t>
  </si>
  <si>
    <t>(T23YDH A, D23YDH A)</t>
  </si>
  <si>
    <t>Vấn đáp, Phòng LT</t>
  </si>
  <si>
    <t>CN</t>
  </si>
  <si>
    <t>7h30</t>
  </si>
  <si>
    <t>9h30</t>
  </si>
  <si>
    <t>Bảy</t>
  </si>
  <si>
    <t>13h30</t>
  </si>
  <si>
    <t>15h30</t>
  </si>
  <si>
    <t>CHE 203</t>
  </si>
  <si>
    <t>Hóa Hữu Cơ</t>
  </si>
  <si>
    <t>CHE 203 (C-E)</t>
  </si>
  <si>
    <t>BCH</t>
  </si>
  <si>
    <t>BCH 201</t>
  </si>
  <si>
    <t>Hóa Sinh Căn Bản</t>
  </si>
  <si>
    <t>BCH 201 (G)</t>
  </si>
  <si>
    <t>thi lại do lỗi PM (theo danh sách)</t>
  </si>
  <si>
    <t>thi lại, ghép phòng CHE 203 (theo danh sách)</t>
  </si>
  <si>
    <t>Ba</t>
  </si>
  <si>
    <t>Năm</t>
  </si>
  <si>
    <t>Tư</t>
  </si>
  <si>
    <t>Đà Nẵng, ngày 11 tháng 12 năm 2017</t>
  </si>
  <si>
    <t>LỊCH THI KTHP GIAI ĐOẠN 2 HỌC KỲ I KHỐI LIÊN THÔNG - TUẦN 22 (DỰ KIẾN)</t>
  </si>
  <si>
    <t>(CÁC KHOA KIỂM TRA VÀ PHẢN HỒI VỀ PHÒNG ĐÀO TẠO TRƯỚC 16H00 NGÀY 15/12/2017)</t>
  </si>
  <si>
    <t>03 Quang Trung</t>
  </si>
  <si>
    <t>209 Phan Thanh</t>
  </si>
  <si>
    <t>Phòng máy: 501</t>
  </si>
  <si>
    <t>Phòng máy: 508</t>
  </si>
  <si>
    <t>Phòng máy: 301</t>
  </si>
  <si>
    <t>Phòng máy: 502-507-508-609-610</t>
  </si>
  <si>
    <t>Phòng máy: 507</t>
  </si>
  <si>
    <t>Phòng máy: 501-502-609-610-623</t>
  </si>
  <si>
    <t>213-214/1</t>
  </si>
  <si>
    <t>214/2</t>
  </si>
  <si>
    <t>302-304</t>
  </si>
  <si>
    <t>801-802</t>
  </si>
  <si>
    <t>313-308</t>
  </si>
  <si>
    <t>334/4 Nguyễn Văn Linh</t>
  </si>
  <si>
    <t>201-202</t>
  </si>
  <si>
    <t>213-214</t>
  </si>
  <si>
    <t>201-202-203-204</t>
  </si>
  <si>
    <t>205-206-301-302</t>
  </si>
  <si>
    <t>401(3)-303-304-305-306-404-405-406</t>
  </si>
  <si>
    <t>301-302-303-304</t>
  </si>
  <si>
    <t>204-205-206</t>
  </si>
  <si>
    <t>205-206</t>
  </si>
  <si>
    <t>301-302-303-304-305-306-404-405-406</t>
  </si>
  <si>
    <t>401(3)-501(3)-504-505-506</t>
  </si>
  <si>
    <t>308-313-306</t>
  </si>
  <si>
    <t>307-310-510(3)</t>
  </si>
  <si>
    <t>304-305-308</t>
  </si>
  <si>
    <t>302-304-307-510(3)-305</t>
  </si>
  <si>
    <t>Đạt</t>
  </si>
  <si>
    <t>Nguyễn Thị</t>
  </si>
  <si>
    <t>Hà</t>
  </si>
  <si>
    <t>Hằng</t>
  </si>
  <si>
    <t>Hạnh</t>
  </si>
  <si>
    <t>Nguyễn Thị Mỹ</t>
  </si>
  <si>
    <t>Hương</t>
  </si>
  <si>
    <t>Đặng Văn</t>
  </si>
  <si>
    <t>Lan</t>
  </si>
  <si>
    <t>My</t>
  </si>
  <si>
    <t>Nga</t>
  </si>
  <si>
    <t>Ngọc</t>
  </si>
  <si>
    <t>Nguyên</t>
  </si>
  <si>
    <t>Nhung</t>
  </si>
  <si>
    <t>Phương</t>
  </si>
  <si>
    <t>Huỳnh Thị Mỹ</t>
  </si>
  <si>
    <t>Thảo</t>
  </si>
  <si>
    <t>Thủy</t>
  </si>
  <si>
    <t>Tiến</t>
  </si>
  <si>
    <t>Tín</t>
  </si>
  <si>
    <t>Tuấn</t>
  </si>
  <si>
    <t>Huy</t>
  </si>
  <si>
    <t>Đặng Thị Trà</t>
  </si>
  <si>
    <t>Thương</t>
  </si>
  <si>
    <t>Trang</t>
  </si>
  <si>
    <t>Dung</t>
  </si>
  <si>
    <t>Duyên</t>
  </si>
  <si>
    <t>Hồng</t>
  </si>
  <si>
    <t xml:space="preserve">Nguyễn Thị </t>
  </si>
  <si>
    <t>Linh</t>
  </si>
  <si>
    <t>Ni</t>
  </si>
  <si>
    <t>Oanh</t>
  </si>
  <si>
    <t>Nguyễn Thị Thu</t>
  </si>
  <si>
    <t>Lê Nguyên</t>
  </si>
  <si>
    <t>Trần Thị Kim</t>
  </si>
  <si>
    <t>Lê Minh</t>
  </si>
  <si>
    <t>Loan</t>
  </si>
  <si>
    <t>Như</t>
  </si>
  <si>
    <t xml:space="preserve">Lê Trần Ánh </t>
  </si>
  <si>
    <t>Thái Thị Kim</t>
  </si>
  <si>
    <t>Phạm Thị Hồng</t>
  </si>
  <si>
    <t>Phúc</t>
  </si>
  <si>
    <t xml:space="preserve">Lê Thị Kim </t>
  </si>
  <si>
    <t xml:space="preserve">Nguyễn Thị Thanh </t>
  </si>
  <si>
    <t>Phạm Thị Việt</t>
  </si>
  <si>
    <t>Tứ</t>
  </si>
  <si>
    <t>Đặng Thị Như</t>
  </si>
  <si>
    <t>Ý</t>
  </si>
  <si>
    <t>Phạm Bá</t>
  </si>
  <si>
    <t>Nguyễn Thị Phương</t>
  </si>
  <si>
    <t xml:space="preserve">Võ Thị </t>
  </si>
  <si>
    <t>Võ Thị</t>
  </si>
  <si>
    <t>Thái Thị Mỹ</t>
  </si>
  <si>
    <t>Võ Thị Thu</t>
  </si>
  <si>
    <t>Đỗ Thị</t>
  </si>
  <si>
    <t>Đinh Công</t>
  </si>
  <si>
    <t>Kiên</t>
  </si>
  <si>
    <t>Phạm Thị Phương</t>
  </si>
  <si>
    <t>Hà Thị Gia</t>
  </si>
  <si>
    <t>Lăng</t>
  </si>
  <si>
    <t>Võ Thị Diệu</t>
  </si>
  <si>
    <t>Nguyễn Thúy</t>
  </si>
  <si>
    <t>Võ Thị Kim</t>
  </si>
  <si>
    <t>Trần Đặng Quỳnh</t>
  </si>
  <si>
    <t>Tô Thị Hàn</t>
  </si>
  <si>
    <t>Ngô Thị</t>
  </si>
  <si>
    <t xml:space="preserve">Lương Thị Thu </t>
  </si>
  <si>
    <t>Trương Thị</t>
  </si>
  <si>
    <t>Thoan</t>
  </si>
  <si>
    <t>Phạm Thị Hoài</t>
  </si>
  <si>
    <t>Ngô Đắc</t>
  </si>
  <si>
    <t>Nghĩa</t>
  </si>
  <si>
    <t>Dương Thị Thu</t>
  </si>
  <si>
    <t>205-206-301-302-303-304-305-306</t>
  </si>
  <si>
    <t>401(3)-404-405-406</t>
  </si>
  <si>
    <t>401(3)-305-306-404-405</t>
  </si>
  <si>
    <t>501(3)-406-504</t>
  </si>
  <si>
    <t>203-204-205-206-301-302-303</t>
  </si>
  <si>
    <t>304-305-306-404</t>
  </si>
  <si>
    <t>201-202-203-204-205-206-301</t>
  </si>
  <si>
    <t>302-303-304-305-306-404-405-406</t>
  </si>
  <si>
    <t>302-303-304-305-306-404-405</t>
  </si>
  <si>
    <t>Danh sách: những sinh viên không được thi KTHP đúng theo lịch thi lúc 18g00 ngày 22/10/2018 và 
những sinh viên có thi nhưng không có điểm hiển thị.</t>
  </si>
  <si>
    <t>Lý do: hệ thống mạng bị lỗi.</t>
  </si>
  <si>
    <t>MÔN :HÓA SINH CĂN BẢN* MÃ MÔN:  BCH 201</t>
  </si>
  <si>
    <t>STT
( DS)</t>
  </si>
  <si>
    <t>MSV</t>
  </si>
  <si>
    <t>HỌ VÀ</t>
  </si>
  <si>
    <t>TÊN</t>
  </si>
  <si>
    <t>LỚP MÔN HỌC</t>
  </si>
  <si>
    <t>LỚP SINH HOẠT</t>
  </si>
  <si>
    <t>GHI CHÚ</t>
  </si>
  <si>
    <t>BCH 201 G</t>
  </si>
  <si>
    <t>T22YDH</t>
  </si>
  <si>
    <t>Phòng 609</t>
  </si>
  <si>
    <t>MÔN :HÓA HỮU CƠ* MÃ MÔN:  CHE 203</t>
  </si>
  <si>
    <t>CHE 203 C</t>
  </si>
  <si>
    <t>T22YDHB</t>
  </si>
  <si>
    <t>Phòng 301</t>
  </si>
  <si>
    <t>Phòng 501</t>
  </si>
  <si>
    <t>T22YDH-B</t>
  </si>
  <si>
    <t>Phòng 501
 (có thi - không có điểm)</t>
  </si>
  <si>
    <t>CHE 203 E</t>
  </si>
  <si>
    <t>Phòng 502</t>
  </si>
  <si>
    <t>Vũ Thị Thanh</t>
  </si>
  <si>
    <t>K21YDH</t>
  </si>
  <si>
    <t>Đỗ Thị Tuyết</t>
  </si>
  <si>
    <t>Đoàn Trịnh Thúy</t>
  </si>
  <si>
    <t>Bùi Phương</t>
  </si>
  <si>
    <t>Phòng 502
(có thi - không có điểm)</t>
  </si>
  <si>
    <t>Phòng 508
(có thi -không có điểm)</t>
  </si>
  <si>
    <t>Chủ trì thi</t>
  </si>
  <si>
    <t>Phan Thị Việt Hà</t>
  </si>
  <si>
    <t>(Theo Danh sách Sheet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</si>
</sst>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2" formatCode="dd/mm/yyyy"/>
  </numFmts>
  <fonts count="106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2"/>
    </font>
    <font>
      <b/>
      <sz val="13"/>
      <name val="Times New Roman"/>
      <family val="2"/>
    </font>
    <font>
      <b/>
      <sz val="13"/>
      <color theme="1"/>
      <name val="Times New Roman"/>
      <family val="1"/>
    </font>
    <font>
      <sz val="13"/>
      <name val="Times New Roman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41">
    <xf numFmtId="0" fontId="0" fillId="0" borderId="0"/>
    <xf numFmtId="164" fontId="4" fillId="0" borderId="0" applyFont="0" applyFill="0" applyBorder="0" applyAlignment="0" applyProtection="0"/>
    <xf numFmtId="0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67" fontId="20" fillId="0" borderId="0"/>
    <xf numFmtId="0" fontId="21" fillId="2" borderId="0"/>
    <xf numFmtId="0" fontId="21" fillId="3" borderId="0"/>
    <xf numFmtId="0" fontId="22" fillId="2" borderId="0"/>
    <xf numFmtId="0" fontId="22" fillId="3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2" borderId="0"/>
    <xf numFmtId="0" fontId="24" fillId="3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5" fillId="0" borderId="0">
      <alignment wrapText="1"/>
    </xf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29" fillId="5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27" fillId="0" borderId="0"/>
    <xf numFmtId="0" fontId="30" fillId="0" borderId="0"/>
    <xf numFmtId="0" fontId="27" fillId="0" borderId="0"/>
    <xf numFmtId="37" fontId="31" fillId="0" borderId="0"/>
    <xf numFmtId="0" fontId="32" fillId="0" borderId="0"/>
    <xf numFmtId="0" fontId="4" fillId="0" borderId="0" applyFill="0" applyBorder="0" applyAlignment="0"/>
    <xf numFmtId="176" fontId="4" fillId="0" borderId="0" applyFill="0" applyBorder="0" applyAlignment="0"/>
    <xf numFmtId="177" fontId="4" fillId="0" borderId="0" applyFill="0" applyBorder="0" applyAlignment="0"/>
    <xf numFmtId="0" fontId="33" fillId="22" borderId="1" applyNumberFormat="0" applyAlignment="0" applyProtection="0"/>
    <xf numFmtId="0" fontId="34" fillId="0" borderId="0"/>
    <xf numFmtId="0" fontId="35" fillId="23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36" fillId="0" borderId="0"/>
    <xf numFmtId="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6" fillId="0" borderId="0"/>
    <xf numFmtId="0" fontId="4" fillId="0" borderId="0" applyFont="0" applyFill="0" applyBorder="0" applyAlignment="0" applyProtection="0"/>
    <xf numFmtId="181" fontId="36" fillId="0" borderId="0"/>
    <xf numFmtId="0" fontId="4" fillId="0" borderId="0" applyFill="0" applyBorder="0" applyAlignment="0"/>
    <xf numFmtId="0" fontId="37" fillId="0" borderId="0"/>
    <xf numFmtId="0" fontId="38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39" fillId="6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3" applyNumberFormat="0" applyAlignment="0" applyProtection="0">
      <alignment horizontal="left" vertical="center"/>
    </xf>
    <xf numFmtId="0" fontId="42" fillId="0" borderId="4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5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10" fontId="40" fillId="24" borderId="6" applyNumberFormat="0" applyBorder="0" applyAlignment="0" applyProtection="0"/>
    <xf numFmtId="0" fontId="45" fillId="0" borderId="0"/>
    <xf numFmtId="0" fontId="4" fillId="0" borderId="0" applyFill="0" applyBorder="0" applyAlignment="0"/>
    <xf numFmtId="0" fontId="46" fillId="0" borderId="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8"/>
    <xf numFmtId="182" fontId="4" fillId="0" borderId="9"/>
    <xf numFmtId="183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49" fillId="0" borderId="0" applyNumberFormat="0" applyFont="0" applyFill="0" applyAlignment="0"/>
    <xf numFmtId="0" fontId="4" fillId="0" borderId="0" applyNumberFormat="0" applyFill="0" applyAlignment="0"/>
    <xf numFmtId="0" fontId="50" fillId="25" borderId="0" applyNumberFormat="0" applyBorder="0" applyAlignment="0" applyProtection="0"/>
    <xf numFmtId="0" fontId="51" fillId="0" borderId="0"/>
    <xf numFmtId="37" fontId="52" fillId="0" borderId="0"/>
    <xf numFmtId="185" fontId="7" fillId="0" borderId="0"/>
    <xf numFmtId="0" fontId="15" fillId="0" borderId="0"/>
    <xf numFmtId="0" fontId="53" fillId="0" borderId="0"/>
    <xf numFmtId="0" fontId="53" fillId="0" borderId="0"/>
    <xf numFmtId="0" fontId="5" fillId="0" borderId="0"/>
    <xf numFmtId="0" fontId="4" fillId="0" borderId="0"/>
    <xf numFmtId="0" fontId="73" fillId="0" borderId="0"/>
    <xf numFmtId="0" fontId="5" fillId="0" borderId="0"/>
    <xf numFmtId="0" fontId="4" fillId="0" borderId="0"/>
    <xf numFmtId="0" fontId="74" fillId="0" borderId="0"/>
    <xf numFmtId="0" fontId="54" fillId="0" borderId="0"/>
    <xf numFmtId="0" fontId="53" fillId="0" borderId="0"/>
    <xf numFmtId="0" fontId="8" fillId="0" borderId="0"/>
    <xf numFmtId="0" fontId="8" fillId="0" borderId="0"/>
    <xf numFmtId="0" fontId="8" fillId="0" borderId="0"/>
    <xf numFmtId="0" fontId="54" fillId="0" borderId="0"/>
    <xf numFmtId="0" fontId="9" fillId="0" borderId="0"/>
    <xf numFmtId="0" fontId="75" fillId="0" borderId="0"/>
    <xf numFmtId="0" fontId="8" fillId="0" borderId="0"/>
    <xf numFmtId="0" fontId="4" fillId="0" borderId="0"/>
    <xf numFmtId="0" fontId="7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0" fillId="0" borderId="0"/>
    <xf numFmtId="0" fontId="4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28" fillId="0" borderId="0"/>
    <xf numFmtId="0" fontId="23" fillId="26" borderId="10" applyNumberFormat="0" applyFont="0" applyAlignment="0" applyProtection="0"/>
    <xf numFmtId="0" fontId="56" fillId="22" borderId="11" applyNumberFormat="0" applyAlignment="0" applyProtection="0"/>
    <xf numFmtId="176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7" fillId="0" borderId="12" applyNumberFormat="0" applyBorder="0"/>
    <xf numFmtId="0" fontId="4" fillId="0" borderId="0" applyFill="0" applyBorder="0" applyAlignment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57" fillId="0" borderId="8">
      <alignment horizontal="center"/>
    </xf>
    <xf numFmtId="3" fontId="47" fillId="0" borderId="0" applyFont="0" applyFill="0" applyBorder="0" applyAlignment="0" applyProtection="0"/>
    <xf numFmtId="0" fontId="47" fillId="27" borderId="0" applyNumberFormat="0" applyFont="0" applyBorder="0" applyAlignment="0" applyProtection="0"/>
    <xf numFmtId="3" fontId="58" fillId="0" borderId="0"/>
    <xf numFmtId="0" fontId="59" fillId="0" borderId="0"/>
    <xf numFmtId="0" fontId="48" fillId="0" borderId="0"/>
    <xf numFmtId="49" fontId="60" fillId="0" borderId="0" applyFill="0" applyBorder="0" applyAlignment="0"/>
    <xf numFmtId="0" fontId="4" fillId="0" borderId="0" applyFill="0" applyBorder="0" applyAlignment="0"/>
    <xf numFmtId="0" fontId="61" fillId="0" borderId="0" applyNumberFormat="0" applyFill="0" applyBorder="0" applyAlignment="0" applyProtection="0"/>
    <xf numFmtId="0" fontId="4" fillId="0" borderId="13" applyNumberFormat="0" applyFon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" fillId="0" borderId="0">
      <alignment vertical="center"/>
    </xf>
    <xf numFmtId="40" fontId="65" fillId="0" borderId="0" applyFont="0" applyFill="0" applyBorder="0" applyAlignment="0" applyProtection="0"/>
    <xf numFmtId="38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7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6" fontId="68" fillId="0" borderId="0" applyFont="0" applyFill="0" applyBorder="0" applyAlignment="0" applyProtection="0"/>
    <xf numFmtId="187" fontId="68" fillId="0" borderId="0" applyFont="0" applyFill="0" applyBorder="0" applyAlignment="0" applyProtection="0"/>
    <xf numFmtId="0" fontId="69" fillId="0" borderId="0"/>
    <xf numFmtId="0" fontId="49" fillId="0" borderId="0"/>
    <xf numFmtId="166" fontId="70" fillId="0" borderId="0" applyFont="0" applyFill="0" applyBorder="0" applyAlignment="0" applyProtection="0"/>
    <xf numFmtId="188" fontId="70" fillId="0" borderId="0" applyFont="0" applyFill="0" applyBorder="0" applyAlignment="0" applyProtection="0"/>
    <xf numFmtId="0" fontId="71" fillId="0" borderId="0"/>
    <xf numFmtId="189" fontId="70" fillId="0" borderId="0" applyFont="0" applyFill="0" applyBorder="0" applyAlignment="0" applyProtection="0"/>
    <xf numFmtId="6" fontId="20" fillId="0" borderId="0" applyFont="0" applyFill="0" applyBorder="0" applyAlignment="0" applyProtection="0"/>
    <xf numFmtId="190" fontId="70" fillId="0" borderId="0" applyFont="0" applyFill="0" applyBorder="0" applyAlignment="0" applyProtection="0"/>
    <xf numFmtId="0" fontId="76" fillId="0" borderId="0"/>
    <xf numFmtId="0" fontId="86" fillId="0" borderId="0"/>
    <xf numFmtId="0" fontId="4" fillId="0" borderId="0" applyFill="0" applyBorder="0" applyAlignment="0"/>
    <xf numFmtId="43" fontId="72" fillId="0" borderId="0" applyFont="0" applyFill="0" applyBorder="0" applyAlignment="0" applyProtection="0"/>
    <xf numFmtId="0" fontId="4" fillId="0" borderId="0" applyFill="0" applyBorder="0" applyAlignment="0"/>
    <xf numFmtId="38" fontId="40" fillId="2" borderId="0" applyNumberFormat="0" applyBorder="0" applyAlignment="0" applyProtection="0"/>
    <xf numFmtId="0" fontId="43" fillId="0" borderId="0" applyProtection="0"/>
    <xf numFmtId="0" fontId="42" fillId="0" borderId="0" applyProtection="0"/>
    <xf numFmtId="10" fontId="40" fillId="24" borderId="6" applyNumberFormat="0" applyBorder="0" applyAlignment="0" applyProtection="0"/>
    <xf numFmtId="0" fontId="4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4" fillId="0" borderId="0"/>
    <xf numFmtId="0" fontId="8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4" fillId="0" borderId="0" applyFill="0" applyBorder="0" applyAlignment="0"/>
    <xf numFmtId="0" fontId="4" fillId="0" borderId="0" applyFill="0" applyBorder="0" applyAlignment="0"/>
    <xf numFmtId="0" fontId="13" fillId="0" borderId="0"/>
    <xf numFmtId="0" fontId="3" fillId="0" borderId="0"/>
    <xf numFmtId="0" fontId="2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0" borderId="0"/>
    <xf numFmtId="0" fontId="8" fillId="0" borderId="0"/>
    <xf numFmtId="0" fontId="1" fillId="0" borderId="0"/>
  </cellStyleXfs>
  <cellXfs count="183">
    <xf numFmtId="0" fontId="0" fillId="0" borderId="0" xfId="0"/>
    <xf numFmtId="0" fontId="6" fillId="0" borderId="0" xfId="139" applyFont="1" applyFill="1" applyBorder="1" applyAlignment="1">
      <alignment vertical="center"/>
    </xf>
    <xf numFmtId="0" fontId="77" fillId="0" borderId="0" xfId="139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139" applyFont="1" applyFill="1" applyBorder="1" applyAlignment="1">
      <alignment horizontal="center" vertical="center"/>
    </xf>
    <xf numFmtId="0" fontId="77" fillId="28" borderId="0" xfId="128" applyFont="1" applyFill="1" applyBorder="1" applyAlignment="1">
      <alignment horizontal="center" vertical="center"/>
    </xf>
    <xf numFmtId="0" fontId="78" fillId="28" borderId="0" xfId="128" applyFont="1" applyFill="1" applyBorder="1" applyAlignment="1">
      <alignment horizontal="center" vertical="center"/>
    </xf>
    <xf numFmtId="0" fontId="77" fillId="0" borderId="14" xfId="125" applyFont="1" applyBorder="1" applyAlignment="1">
      <alignment horizontal="center" vertical="center"/>
    </xf>
    <xf numFmtId="0" fontId="77" fillId="28" borderId="15" xfId="125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2" fillId="28" borderId="0" xfId="139" applyFont="1" applyFill="1" applyBorder="1" applyAlignment="1">
      <alignment horizontal="center" vertical="center" wrapText="1"/>
    </xf>
    <xf numFmtId="0" fontId="12" fillId="28" borderId="0" xfId="139" applyFont="1" applyFill="1" applyAlignment="1">
      <alignment horizontal="center" vertical="center" wrapText="1"/>
    </xf>
    <xf numFmtId="0" fontId="12" fillId="28" borderId="0" xfId="0" applyFont="1" applyFill="1" applyAlignment="1">
      <alignment horizontal="center" vertical="center" wrapText="1"/>
    </xf>
    <xf numFmtId="0" fontId="79" fillId="28" borderId="0" xfId="139" applyFont="1" applyFill="1" applyBorder="1" applyAlignment="1">
      <alignment horizontal="center" vertical="center"/>
    </xf>
    <xf numFmtId="0" fontId="5" fillId="28" borderId="16" xfId="147" applyNumberFormat="1" applyFont="1" applyFill="1" applyBorder="1" applyAlignment="1">
      <alignment horizontal="center" vertical="center" wrapText="1"/>
    </xf>
    <xf numFmtId="0" fontId="5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0" xfId="139" applyFont="1" applyFill="1" applyAlignment="1">
      <alignment horizontal="center" vertical="center"/>
    </xf>
    <xf numFmtId="0" fontId="77" fillId="0" borderId="0" xfId="139" applyFont="1" applyAlignment="1">
      <alignment vertical="center" wrapText="1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5" fillId="28" borderId="17" xfId="0" applyFont="1" applyFill="1" applyBorder="1" applyAlignment="1">
      <alignment horizontal="center" vertical="center" wrapText="1"/>
    </xf>
    <xf numFmtId="0" fontId="5" fillId="28" borderId="16" xfId="148" applyFont="1" applyFill="1" applyBorder="1" applyAlignment="1">
      <alignment horizontal="center" vertical="center" wrapText="1"/>
    </xf>
    <xf numFmtId="0" fontId="11" fillId="28" borderId="0" xfId="148" applyFont="1" applyFill="1" applyAlignment="1">
      <alignment horizontal="center" vertical="center" wrapText="1"/>
    </xf>
    <xf numFmtId="0" fontId="5" fillId="28" borderId="16" xfId="0" applyNumberFormat="1" applyFont="1" applyFill="1" applyBorder="1" applyAlignment="1" applyProtection="1">
      <alignment horizontal="center" vertical="center"/>
    </xf>
    <xf numFmtId="14" fontId="81" fillId="28" borderId="0" xfId="139" applyNumberFormat="1" applyFont="1" applyFill="1" applyBorder="1" applyAlignment="1">
      <alignment horizontal="left" vertical="center"/>
    </xf>
    <xf numFmtId="0" fontId="82" fillId="28" borderId="0" xfId="139" applyNumberFormat="1" applyFont="1" applyFill="1" applyBorder="1" applyAlignment="1">
      <alignment horizontal="center" vertical="center"/>
    </xf>
    <xf numFmtId="0" fontId="77" fillId="28" borderId="0" xfId="139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1" fillId="28" borderId="0" xfId="0" applyFont="1" applyFill="1" applyAlignment="1">
      <alignment horizontal="left" vertical="center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5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6" applyNumberFormat="1" applyFont="1" applyFill="1" applyAlignment="1">
      <alignment vertical="center"/>
    </xf>
    <xf numFmtId="14" fontId="80" fillId="28" borderId="0" xfId="116" applyNumberFormat="1" applyFont="1" applyFill="1" applyAlignment="1">
      <alignment vertical="center"/>
    </xf>
    <xf numFmtId="0" fontId="77" fillId="28" borderId="0" xfId="139" applyFont="1" applyFill="1" applyAlignment="1">
      <alignment vertical="center"/>
    </xf>
    <xf numFmtId="0" fontId="11" fillId="28" borderId="0" xfId="0" applyFont="1" applyFill="1" applyAlignment="1">
      <alignment horizontal="center" vertical="center"/>
    </xf>
    <xf numFmtId="0" fontId="77" fillId="28" borderId="0" xfId="116" applyFont="1" applyFill="1" applyAlignment="1">
      <alignment vertical="center"/>
    </xf>
    <xf numFmtId="0" fontId="5" fillId="28" borderId="0" xfId="0" applyFont="1" applyFill="1" applyBorder="1" applyAlignment="1">
      <alignment horizontal="center" vertical="center" wrapText="1"/>
    </xf>
    <xf numFmtId="0" fontId="5" fillId="28" borderId="0" xfId="147" applyNumberFormat="1" applyFont="1" applyFill="1" applyBorder="1" applyAlignment="1">
      <alignment horizontal="center" vertical="center" wrapText="1"/>
    </xf>
    <xf numFmtId="0" fontId="5" fillId="28" borderId="0" xfId="0" applyNumberFormat="1" applyFont="1" applyFill="1" applyBorder="1" applyAlignment="1" applyProtection="1">
      <alignment horizontal="center" vertical="center"/>
    </xf>
    <xf numFmtId="0" fontId="5" fillId="28" borderId="0" xfId="0" applyNumberFormat="1" applyFont="1" applyFill="1" applyBorder="1" applyAlignment="1" applyProtection="1">
      <alignment horizontal="center" vertical="center" wrapText="1"/>
    </xf>
    <xf numFmtId="0" fontId="5" fillId="28" borderId="0" xfId="148" applyFont="1" applyFill="1" applyBorder="1" applyAlignment="1">
      <alignment horizontal="center" vertical="center" wrapText="1"/>
    </xf>
    <xf numFmtId="0" fontId="78" fillId="29" borderId="0" xfId="139" applyFont="1" applyFill="1" applyAlignment="1">
      <alignment horizontal="left" vertical="center"/>
    </xf>
    <xf numFmtId="1" fontId="77" fillId="28" borderId="0" xfId="139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0" fontId="11" fillId="28" borderId="0" xfId="148" applyFont="1" applyFill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0" fontId="77" fillId="28" borderId="18" xfId="125" applyFont="1" applyFill="1" applyBorder="1" applyAlignment="1">
      <alignment horizontal="center" vertical="center"/>
    </xf>
    <xf numFmtId="0" fontId="77" fillId="28" borderId="19" xfId="125" applyFont="1" applyFill="1" applyBorder="1" applyAlignment="1">
      <alignment horizontal="center" vertical="center"/>
    </xf>
    <xf numFmtId="0" fontId="77" fillId="29" borderId="15" xfId="125" applyFont="1" applyFill="1" applyBorder="1" applyAlignment="1">
      <alignment horizontal="center" vertical="center"/>
    </xf>
    <xf numFmtId="0" fontId="12" fillId="0" borderId="0" xfId="139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7" fillId="0" borderId="0" xfId="0" applyFont="1"/>
    <xf numFmtId="0" fontId="6" fillId="28" borderId="0" xfId="139" applyFont="1" applyFill="1" applyBorder="1" applyAlignment="1">
      <alignment horizontal="left" vertical="center" wrapText="1"/>
    </xf>
    <xf numFmtId="0" fontId="77" fillId="28" borderId="0" xfId="139" applyFont="1" applyFill="1" applyAlignment="1">
      <alignment horizontal="left" vertical="center" wrapText="1"/>
    </xf>
    <xf numFmtId="0" fontId="78" fillId="28" borderId="0" xfId="125" applyFont="1" applyFill="1" applyAlignment="1">
      <alignment horizontal="left" vertical="center" wrapText="1"/>
    </xf>
    <xf numFmtId="0" fontId="78" fillId="28" borderId="0" xfId="0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5" fillId="28" borderId="21" xfId="0" applyNumberFormat="1" applyFont="1" applyFill="1" applyBorder="1" applyAlignment="1" applyProtection="1">
      <alignment horizontal="center" vertical="center"/>
    </xf>
    <xf numFmtId="0" fontId="5" fillId="28" borderId="21" xfId="148" applyFont="1" applyFill="1" applyBorder="1" applyAlignment="1">
      <alignment horizontal="center" vertical="center" wrapText="1"/>
    </xf>
    <xf numFmtId="0" fontId="77" fillId="29" borderId="0" xfId="139" applyFont="1" applyFill="1" applyAlignment="1">
      <alignment vertical="center"/>
    </xf>
    <xf numFmtId="14" fontId="77" fillId="2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5" fillId="28" borderId="0" xfId="0" applyNumberFormat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center" vertical="center"/>
    </xf>
    <xf numFmtId="0" fontId="77" fillId="28" borderId="0" xfId="0" applyFont="1" applyFill="1" applyBorder="1" applyAlignment="1">
      <alignment horizontal="center" vertical="center"/>
    </xf>
    <xf numFmtId="14" fontId="5" fillId="28" borderId="1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77" fillId="28" borderId="0" xfId="139" applyFont="1" applyFill="1" applyAlignment="1">
      <alignment vertical="center" wrapText="1"/>
    </xf>
    <xf numFmtId="0" fontId="78" fillId="28" borderId="0" xfId="125" applyFont="1" applyFill="1" applyAlignment="1">
      <alignment vertical="center" wrapText="1"/>
    </xf>
    <xf numFmtId="0" fontId="78" fillId="28" borderId="0" xfId="0" applyFont="1" applyFill="1" applyAlignment="1">
      <alignment vertical="center" wrapText="1"/>
    </xf>
    <xf numFmtId="0" fontId="77" fillId="28" borderId="0" xfId="0" applyFont="1" applyFill="1" applyAlignment="1">
      <alignment vertical="center" wrapText="1"/>
    </xf>
    <xf numFmtId="0" fontId="11" fillId="28" borderId="23" xfId="139" applyFont="1" applyFill="1" applyBorder="1" applyAlignment="1">
      <alignment horizontal="center" vertical="center" wrapText="1"/>
    </xf>
    <xf numFmtId="0" fontId="11" fillId="28" borderId="23" xfId="139" applyFont="1" applyFill="1" applyBorder="1" applyAlignment="1">
      <alignment horizontal="center" vertical="center"/>
    </xf>
    <xf numFmtId="0" fontId="11" fillId="29" borderId="23" xfId="139" applyFont="1" applyFill="1" applyBorder="1" applyAlignment="1">
      <alignment horizontal="center" vertical="center" wrapText="1"/>
    </xf>
    <xf numFmtId="1" fontId="11" fillId="28" borderId="23" xfId="139" applyNumberFormat="1" applyFont="1" applyFill="1" applyBorder="1" applyAlignment="1">
      <alignment horizontal="center" vertical="center" wrapText="1"/>
    </xf>
    <xf numFmtId="0" fontId="11" fillId="28" borderId="23" xfId="148" applyFont="1" applyFill="1" applyBorder="1" applyAlignment="1">
      <alignment horizontal="center" vertical="center" wrapText="1"/>
    </xf>
    <xf numFmtId="0" fontId="11" fillId="28" borderId="22" xfId="148" applyFont="1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/>
    </xf>
    <xf numFmtId="0" fontId="5" fillId="28" borderId="16" xfId="0" applyFont="1" applyFill="1" applyBorder="1" applyAlignment="1">
      <alignment vertical="center" wrapText="1"/>
    </xf>
    <xf numFmtId="0" fontId="5" fillId="28" borderId="16" xfId="0" applyNumberFormat="1" applyFont="1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0" fontId="5" fillId="28" borderId="24" xfId="0" applyNumberFormat="1" applyFont="1" applyFill="1" applyBorder="1" applyAlignment="1" applyProtection="1">
      <alignment horizontal="center" vertical="center" wrapText="1"/>
    </xf>
    <xf numFmtId="0" fontId="5" fillId="28" borderId="21" xfId="147" applyNumberFormat="1" applyFont="1" applyFill="1" applyBorder="1" applyAlignment="1">
      <alignment horizontal="center" vertical="center" wrapText="1"/>
    </xf>
    <xf numFmtId="14" fontId="5" fillId="28" borderId="21" xfId="0" applyNumberFormat="1" applyFont="1" applyFill="1" applyBorder="1" applyAlignment="1">
      <alignment horizontal="center" vertical="center"/>
    </xf>
    <xf numFmtId="0" fontId="5" fillId="28" borderId="21" xfId="0" applyFont="1" applyFill="1" applyBorder="1" applyAlignment="1">
      <alignment horizontal="center" vertical="center"/>
    </xf>
    <xf numFmtId="0" fontId="5" fillId="28" borderId="21" xfId="0" applyFont="1" applyFill="1" applyBorder="1" applyAlignment="1">
      <alignment vertical="center" wrapText="1"/>
    </xf>
    <xf numFmtId="0" fontId="5" fillId="28" borderId="21" xfId="0" applyNumberFormat="1" applyFont="1" applyFill="1" applyBorder="1" applyAlignment="1">
      <alignment horizontal="center" vertical="center" wrapText="1"/>
    </xf>
    <xf numFmtId="0" fontId="5" fillId="28" borderId="21" xfId="0" applyNumberFormat="1" applyFont="1" applyFill="1" applyBorder="1" applyAlignment="1" applyProtection="1">
      <alignment horizontal="center" vertical="center" wrapText="1"/>
    </xf>
    <xf numFmtId="0" fontId="5" fillId="28" borderId="25" xfId="0" applyNumberFormat="1" applyFont="1" applyFill="1" applyBorder="1" applyAlignment="1" applyProtection="1">
      <alignment horizontal="center" vertical="center" wrapText="1"/>
    </xf>
    <xf numFmtId="0" fontId="11" fillId="28" borderId="26" xfId="139" applyFont="1" applyFill="1" applyBorder="1" applyAlignment="1">
      <alignment horizontal="center" vertical="center"/>
    </xf>
    <xf numFmtId="14" fontId="11" fillId="28" borderId="23" xfId="139" applyNumberFormat="1" applyFont="1" applyFill="1" applyBorder="1" applyAlignment="1">
      <alignment horizontal="center" vertical="center"/>
    </xf>
    <xf numFmtId="0" fontId="11" fillId="28" borderId="23" xfId="139" applyNumberFormat="1" applyFont="1" applyFill="1" applyBorder="1" applyAlignment="1">
      <alignment horizontal="center" vertical="center" wrapText="1"/>
    </xf>
    <xf numFmtId="1" fontId="5" fillId="28" borderId="16" xfId="0" applyNumberFormat="1" applyFont="1" applyFill="1" applyBorder="1" applyAlignment="1">
      <alignment horizontal="center" vertical="center"/>
    </xf>
    <xf numFmtId="0" fontId="5" fillId="28" borderId="27" xfId="0" applyFont="1" applyFill="1" applyBorder="1" applyAlignment="1">
      <alignment horizontal="center" vertical="center" wrapText="1"/>
    </xf>
    <xf numFmtId="1" fontId="5" fillId="28" borderId="21" xfId="0" applyNumberFormat="1" applyFont="1" applyFill="1" applyBorder="1" applyAlignment="1">
      <alignment horizontal="center" vertical="center"/>
    </xf>
    <xf numFmtId="0" fontId="5" fillId="29" borderId="16" xfId="147" applyNumberFormat="1" applyFont="1" applyFill="1" applyBorder="1" applyAlignment="1">
      <alignment horizontal="center" vertical="center" wrapText="1"/>
    </xf>
    <xf numFmtId="14" fontId="5" fillId="29" borderId="16" xfId="0" applyNumberFormat="1" applyFont="1" applyFill="1" applyBorder="1" applyAlignment="1">
      <alignment horizontal="center" vertical="center"/>
    </xf>
    <xf numFmtId="0" fontId="5" fillId="29" borderId="16" xfId="0" applyFont="1" applyFill="1" applyBorder="1" applyAlignment="1">
      <alignment horizontal="center" vertical="center"/>
    </xf>
    <xf numFmtId="0" fontId="5" fillId="29" borderId="16" xfId="0" applyFont="1" applyFill="1" applyBorder="1" applyAlignment="1">
      <alignment vertical="center" wrapText="1"/>
    </xf>
    <xf numFmtId="0" fontId="5" fillId="29" borderId="16" xfId="0" applyNumberFormat="1" applyFont="1" applyFill="1" applyBorder="1" applyAlignment="1">
      <alignment horizontal="center" vertical="center" wrapText="1"/>
    </xf>
    <xf numFmtId="0" fontId="5" fillId="29" borderId="16" xfId="0" applyFont="1" applyFill="1" applyBorder="1" applyAlignment="1">
      <alignment horizontal="center" vertical="center" wrapText="1"/>
    </xf>
    <xf numFmtId="0" fontId="5" fillId="29" borderId="16" xfId="148" applyFont="1" applyFill="1" applyBorder="1" applyAlignment="1">
      <alignment horizontal="center" vertical="center" wrapText="1"/>
    </xf>
    <xf numFmtId="0" fontId="5" fillId="29" borderId="24" xfId="0" applyNumberFormat="1" applyFont="1" applyFill="1" applyBorder="1" applyAlignment="1" applyProtection="1">
      <alignment horizontal="center" vertical="center" wrapText="1"/>
    </xf>
    <xf numFmtId="0" fontId="5" fillId="28" borderId="37" xfId="0" applyFont="1" applyFill="1" applyBorder="1" applyAlignment="1">
      <alignment horizontal="center" vertical="center" wrapText="1"/>
    </xf>
    <xf numFmtId="0" fontId="5" fillId="28" borderId="38" xfId="147" applyNumberFormat="1" applyFont="1" applyFill="1" applyBorder="1" applyAlignment="1">
      <alignment horizontal="center" vertical="center" wrapText="1"/>
    </xf>
    <xf numFmtId="0" fontId="5" fillId="28" borderId="38" xfId="0" applyFont="1" applyFill="1" applyBorder="1" applyAlignment="1">
      <alignment horizontal="center" vertical="center"/>
    </xf>
    <xf numFmtId="0" fontId="5" fillId="28" borderId="38" xfId="148" applyFont="1" applyFill="1" applyBorder="1" applyAlignment="1">
      <alignment horizontal="center" vertical="center" wrapText="1"/>
    </xf>
    <xf numFmtId="0" fontId="5" fillId="28" borderId="38" xfId="0" applyFont="1" applyFill="1" applyBorder="1" applyAlignment="1">
      <alignment vertical="center" wrapText="1"/>
    </xf>
    <xf numFmtId="0" fontId="5" fillId="28" borderId="38" xfId="0" applyNumberFormat="1" applyFont="1" applyFill="1" applyBorder="1" applyAlignment="1" applyProtection="1">
      <alignment horizontal="center" vertical="center"/>
    </xf>
    <xf numFmtId="0" fontId="5" fillId="28" borderId="38" xfId="0" applyNumberFormat="1" applyFont="1" applyFill="1" applyBorder="1" applyAlignment="1">
      <alignment horizontal="center" vertical="center" wrapText="1"/>
    </xf>
    <xf numFmtId="0" fontId="5" fillId="28" borderId="38" xfId="0" applyFont="1" applyFill="1" applyBorder="1" applyAlignment="1">
      <alignment horizontal="center" vertical="center" wrapText="1"/>
    </xf>
    <xf numFmtId="1" fontId="5" fillId="28" borderId="38" xfId="0" applyNumberFormat="1" applyFont="1" applyFill="1" applyBorder="1" applyAlignment="1">
      <alignment horizontal="center" vertical="center"/>
    </xf>
    <xf numFmtId="0" fontId="5" fillId="28" borderId="38" xfId="0" applyNumberFormat="1" applyFont="1" applyFill="1" applyBorder="1" applyAlignment="1" applyProtection="1">
      <alignment horizontal="center" vertical="center" wrapText="1"/>
    </xf>
    <xf numFmtId="0" fontId="5" fillId="28" borderId="39" xfId="0" applyNumberFormat="1" applyFont="1" applyFill="1" applyBorder="1" applyAlignment="1" applyProtection="1">
      <alignment horizontal="center" vertical="center" wrapText="1"/>
    </xf>
    <xf numFmtId="0" fontId="86" fillId="0" borderId="0" xfId="238" applyFont="1"/>
    <xf numFmtId="0" fontId="102" fillId="0" borderId="0" xfId="238"/>
    <xf numFmtId="0" fontId="86" fillId="0" borderId="0" xfId="238" applyFont="1" applyAlignment="1">
      <alignment horizontal="center" vertical="center"/>
    </xf>
    <xf numFmtId="0" fontId="102" fillId="0" borderId="0" xfId="238" applyAlignment="1">
      <alignment horizontal="center" vertical="center"/>
    </xf>
    <xf numFmtId="0" fontId="86" fillId="0" borderId="9" xfId="238" applyFont="1" applyBorder="1" applyAlignment="1">
      <alignment horizontal="center" vertical="center"/>
    </xf>
    <xf numFmtId="0" fontId="105" fillId="0" borderId="40" xfId="131" applyFont="1" applyBorder="1" applyAlignment="1" applyProtection="1">
      <alignment horizontal="center" vertical="center"/>
    </xf>
    <xf numFmtId="0" fontId="105" fillId="0" borderId="40" xfId="240" applyNumberFormat="1" applyFont="1" applyFill="1" applyBorder="1" applyAlignment="1" applyProtection="1">
      <alignment horizontal="center" vertical="center" wrapText="1"/>
    </xf>
    <xf numFmtId="0" fontId="105" fillId="0" borderId="41" xfId="240" applyNumberFormat="1" applyFont="1" applyFill="1" applyBorder="1" applyAlignment="1" applyProtection="1">
      <alignment horizontal="center" vertical="center"/>
    </xf>
    <xf numFmtId="0" fontId="105" fillId="0" borderId="42" xfId="240" applyNumberFormat="1" applyFont="1" applyFill="1" applyBorder="1" applyAlignment="1" applyProtection="1">
      <alignment horizontal="center" vertical="center" wrapText="1"/>
    </xf>
    <xf numFmtId="0" fontId="105" fillId="0" borderId="40" xfId="240" applyFont="1" applyBorder="1" applyAlignment="1">
      <alignment horizontal="center" vertical="center"/>
    </xf>
    <xf numFmtId="0" fontId="105" fillId="0" borderId="41" xfId="240" applyFont="1" applyBorder="1" applyAlignment="1">
      <alignment horizontal="center" vertical="center"/>
    </xf>
    <xf numFmtId="0" fontId="102" fillId="0" borderId="9" xfId="238" applyBorder="1" applyAlignment="1">
      <alignment horizontal="center" vertical="center"/>
    </xf>
    <xf numFmtId="0" fontId="86" fillId="0" borderId="40" xfId="238" applyFont="1" applyBorder="1" applyAlignment="1">
      <alignment horizontal="center" vertical="center"/>
    </xf>
    <xf numFmtId="0" fontId="102" fillId="0" borderId="40" xfId="238" applyBorder="1" applyAlignment="1">
      <alignment horizontal="center" vertical="center"/>
    </xf>
    <xf numFmtId="0" fontId="86" fillId="0" borderId="35" xfId="238" applyFont="1" applyBorder="1" applyAlignment="1">
      <alignment horizontal="center" vertical="center"/>
    </xf>
    <xf numFmtId="0" fontId="105" fillId="0" borderId="35" xfId="131" applyFont="1" applyBorder="1" applyAlignment="1" applyProtection="1">
      <alignment horizontal="center" vertical="center"/>
    </xf>
    <xf numFmtId="0" fontId="105" fillId="0" borderId="35" xfId="240" applyNumberFormat="1" applyFont="1" applyFill="1" applyBorder="1" applyAlignment="1" applyProtection="1">
      <alignment horizontal="center" vertical="center" wrapText="1"/>
    </xf>
    <xf numFmtId="0" fontId="105" fillId="0" borderId="33" xfId="240" applyNumberFormat="1" applyFont="1" applyFill="1" applyBorder="1" applyAlignment="1" applyProtection="1">
      <alignment horizontal="center" vertical="center"/>
    </xf>
    <xf numFmtId="0" fontId="105" fillId="0" borderId="34" xfId="240" applyNumberFormat="1" applyFont="1" applyFill="1" applyBorder="1" applyAlignment="1" applyProtection="1">
      <alignment horizontal="center" vertical="center" wrapText="1"/>
    </xf>
    <xf numFmtId="0" fontId="105" fillId="0" borderId="35" xfId="240" applyFont="1" applyBorder="1" applyAlignment="1">
      <alignment horizontal="center" vertical="center"/>
    </xf>
    <xf numFmtId="0" fontId="102" fillId="0" borderId="35" xfId="238" applyBorder="1" applyAlignment="1">
      <alignment horizontal="center" vertical="center"/>
    </xf>
    <xf numFmtId="0" fontId="86" fillId="0" borderId="0" xfId="238" applyFont="1" applyBorder="1" applyAlignment="1">
      <alignment horizontal="center" vertical="center"/>
    </xf>
    <xf numFmtId="0" fontId="86" fillId="0" borderId="30" xfId="238" applyFont="1" applyBorder="1" applyAlignment="1">
      <alignment horizontal="center" vertical="center"/>
    </xf>
    <xf numFmtId="0" fontId="86" fillId="0" borderId="28" xfId="238" applyFont="1" applyBorder="1" applyAlignment="1">
      <alignment horizontal="center" vertical="center"/>
    </xf>
    <xf numFmtId="0" fontId="105" fillId="0" borderId="6" xfId="239" applyFont="1" applyBorder="1" applyAlignment="1">
      <alignment horizontal="center" vertical="center"/>
    </xf>
    <xf numFmtId="0" fontId="86" fillId="0" borderId="0" xfId="238" applyFont="1" applyAlignment="1">
      <alignment vertical="center"/>
    </xf>
    <xf numFmtId="0" fontId="102" fillId="0" borderId="0" xfId="238" applyAlignment="1">
      <alignment vertical="center"/>
    </xf>
    <xf numFmtId="0" fontId="5" fillId="29" borderId="16" xfId="0" applyNumberFormat="1" applyFont="1" applyFill="1" applyBorder="1" applyAlignment="1" applyProtection="1">
      <alignment horizontal="center" vertical="center"/>
    </xf>
    <xf numFmtId="1" fontId="5" fillId="29" borderId="16" xfId="0" applyNumberFormat="1" applyFont="1" applyFill="1" applyBorder="1" applyAlignment="1">
      <alignment horizontal="center" vertical="center"/>
    </xf>
    <xf numFmtId="0" fontId="5" fillId="29" borderId="16" xfId="0" applyNumberFormat="1" applyFont="1" applyFill="1" applyBorder="1" applyAlignment="1" applyProtection="1">
      <alignment horizontal="center" vertical="center" wrapText="1"/>
    </xf>
    <xf numFmtId="0" fontId="5" fillId="29" borderId="21" xfId="0" applyFont="1" applyFill="1" applyBorder="1" applyAlignment="1">
      <alignment horizontal="center" vertical="center" wrapText="1"/>
    </xf>
    <xf numFmtId="14" fontId="78" fillId="28" borderId="0" xfId="139" applyNumberFormat="1" applyFont="1" applyFill="1" applyBorder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0" fontId="85" fillId="28" borderId="0" xfId="139" applyFont="1" applyFill="1" applyBorder="1" applyAlignment="1">
      <alignment horizontal="center" vertical="center"/>
    </xf>
    <xf numFmtId="0" fontId="85" fillId="28" borderId="0" xfId="139" applyFont="1" applyFill="1" applyBorder="1" applyAlignment="1">
      <alignment horizontal="center" vertical="center" wrapText="1"/>
    </xf>
    <xf numFmtId="0" fontId="84" fillId="28" borderId="0" xfId="139" applyFont="1" applyFill="1" applyBorder="1" applyAlignment="1">
      <alignment horizontal="center" vertical="center" wrapText="1"/>
    </xf>
    <xf numFmtId="0" fontId="84" fillId="28" borderId="20" xfId="139" applyFont="1" applyFill="1" applyBorder="1" applyAlignment="1">
      <alignment horizontal="center" vertical="center" wrapText="1"/>
    </xf>
    <xf numFmtId="0" fontId="103" fillId="0" borderId="0" xfId="238" applyFont="1" applyFill="1" applyBorder="1" applyAlignment="1">
      <alignment horizontal="center" vertical="center"/>
    </xf>
    <xf numFmtId="0" fontId="86" fillId="0" borderId="0" xfId="238" applyFont="1" applyAlignment="1">
      <alignment horizontal="left" wrapText="1"/>
    </xf>
    <xf numFmtId="0" fontId="86" fillId="0" borderId="0" xfId="238" applyFont="1" applyAlignment="1">
      <alignment horizontal="left"/>
    </xf>
    <xf numFmtId="0" fontId="104" fillId="0" borderId="6" xfId="238" applyFont="1" applyBorder="1" applyAlignment="1">
      <alignment horizontal="center" vertical="center"/>
    </xf>
    <xf numFmtId="0" fontId="103" fillId="0" borderId="6" xfId="239" applyFont="1" applyFill="1" applyBorder="1" applyAlignment="1">
      <alignment horizontal="center" vertical="center" wrapText="1"/>
    </xf>
    <xf numFmtId="0" fontId="103" fillId="0" borderId="6" xfId="239" applyFont="1" applyFill="1" applyBorder="1" applyAlignment="1">
      <alignment horizontal="center" vertical="center"/>
    </xf>
    <xf numFmtId="0" fontId="103" fillId="0" borderId="31" xfId="239" applyFont="1" applyFill="1" applyBorder="1" applyAlignment="1">
      <alignment horizontal="center" vertical="center"/>
    </xf>
    <xf numFmtId="0" fontId="103" fillId="0" borderId="32" xfId="239" applyFont="1" applyFill="1" applyBorder="1" applyAlignment="1">
      <alignment horizontal="center" vertical="center"/>
    </xf>
    <xf numFmtId="0" fontId="103" fillId="0" borderId="31" xfId="239" applyFont="1" applyFill="1" applyBorder="1" applyAlignment="1">
      <alignment horizontal="center" vertical="center" wrapText="1"/>
    </xf>
    <xf numFmtId="0" fontId="78" fillId="0" borderId="29" xfId="238" applyFont="1" applyBorder="1" applyAlignment="1">
      <alignment horizontal="center" vertical="center"/>
    </xf>
    <xf numFmtId="0" fontId="78" fillId="0" borderId="36" xfId="238" applyFont="1" applyBorder="1" applyAlignment="1">
      <alignment horizontal="center" vertical="center"/>
    </xf>
    <xf numFmtId="0" fontId="105" fillId="0" borderId="6" xfId="239" applyFont="1" applyBorder="1" applyAlignment="1">
      <alignment horizontal="center" vertical="center"/>
    </xf>
    <xf numFmtId="0" fontId="78" fillId="0" borderId="9" xfId="238" applyFont="1" applyBorder="1" applyAlignment="1">
      <alignment horizontal="center" vertical="center"/>
    </xf>
    <xf numFmtId="0" fontId="78" fillId="0" borderId="40" xfId="238" applyFont="1" applyBorder="1" applyAlignment="1">
      <alignment horizontal="center" vertical="center"/>
    </xf>
    <xf numFmtId="0" fontId="105" fillId="0" borderId="6" xfId="239" applyFont="1" applyBorder="1" applyAlignment="1">
      <alignment horizontal="center" vertical="center" wrapText="1"/>
    </xf>
    <xf numFmtId="0" fontId="86" fillId="0" borderId="0" xfId="238" applyFont="1" applyAlignment="1">
      <alignment horizontal="center"/>
    </xf>
    <xf numFmtId="0" fontId="102" fillId="0" borderId="43" xfId="238" applyBorder="1" applyAlignment="1">
      <alignment horizontal="center" vertical="center" wrapText="1"/>
    </xf>
    <xf numFmtId="0" fontId="102" fillId="0" borderId="44" xfId="238" applyBorder="1" applyAlignment="1">
      <alignment horizontal="center" vertical="center" wrapText="1"/>
    </xf>
    <xf numFmtId="0" fontId="102" fillId="0" borderId="44" xfId="238" applyBorder="1" applyAlignment="1">
      <alignment horizontal="center" vertical="center"/>
    </xf>
    <xf numFmtId="0" fontId="102" fillId="0" borderId="40" xfId="238" applyBorder="1" applyAlignment="1">
      <alignment horizontal="center" vertical="center" wrapText="1"/>
    </xf>
    <xf numFmtId="0" fontId="102" fillId="0" borderId="35" xfId="238" applyBorder="1" applyAlignment="1">
      <alignment horizontal="center" vertical="center" wrapText="1"/>
    </xf>
    <xf numFmtId="0" fontId="105" fillId="0" borderId="0" xfId="240" applyFont="1" applyFill="1" applyBorder="1" applyAlignment="1">
      <alignment horizontal="center"/>
    </xf>
    <xf numFmtId="192" fontId="5" fillId="28" borderId="38" xfId="0" applyNumberFormat="1" applyFont="1" applyFill="1" applyBorder="1" applyAlignment="1">
      <alignment horizontal="center" vertical="center"/>
    </xf>
    <xf numFmtId="192" fontId="5" fillId="28" borderId="16" xfId="0" applyNumberFormat="1" applyFont="1" applyFill="1" applyBorder="1" applyAlignment="1">
      <alignment horizontal="center" vertical="center"/>
    </xf>
  </cellXfs>
  <cellStyles count="24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8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9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0"/>
    <cellStyle name="Excel Built-in Normal" xfId="77"/>
    <cellStyle name="Explanatory Text 2" xfId="78"/>
    <cellStyle name="Fixed" xfId="79"/>
    <cellStyle name="Good 2" xfId="80"/>
    <cellStyle name="Grey" xfId="81"/>
    <cellStyle name="Grey 2" xfId="20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2"/>
    <cellStyle name="HEADING1_19-ĐH" xfId="91"/>
    <cellStyle name="HEADING2" xfId="92"/>
    <cellStyle name="HEADING2 2" xfId="203"/>
    <cellStyle name="Input [yellow]" xfId="93"/>
    <cellStyle name="Input [yellow] 2" xfId="204"/>
    <cellStyle name="Input 2" xfId="94"/>
    <cellStyle name="Link Currency (0)" xfId="95"/>
    <cellStyle name="Link Currency (0) 2" xfId="205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1" xfId="206"/>
    <cellStyle name="Normal 12" xfId="110"/>
    <cellStyle name="Normal 13" xfId="111"/>
    <cellStyle name="Normal 14" xfId="207"/>
    <cellStyle name="Normal 15" xfId="208"/>
    <cellStyle name="Normal 16" xfId="209"/>
    <cellStyle name="Normal 17" xfId="210"/>
    <cellStyle name="Normal 18" xfId="211"/>
    <cellStyle name="Normal 19" xfId="212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3"/>
    <cellStyle name="Normal 2 2 3" xfId="118"/>
    <cellStyle name="Normal 2 2 3 2" xfId="240"/>
    <cellStyle name="Normal 2 2 4" xfId="119"/>
    <cellStyle name="Normal 2 2 4_Danh sach thi av cao cap 1 ( noi ) lop k15i ( i1 den i 8 )" xfId="239"/>
    <cellStyle name="Normal 2 2 5" xfId="120"/>
    <cellStyle name="Normal 2 2_D102" xfId="121"/>
    <cellStyle name="Normal 2 3" xfId="122"/>
    <cellStyle name="Normal 2 4" xfId="123"/>
    <cellStyle name="Normal 2 5" xfId="214"/>
    <cellStyle name="Normal 2 6" xfId="124"/>
    <cellStyle name="Normal 2 6 2" xfId="125"/>
    <cellStyle name="Normal 2_AVBD" xfId="126"/>
    <cellStyle name="Normal 20" xfId="215"/>
    <cellStyle name="Normal 21" xfId="216"/>
    <cellStyle name="Normal 22" xfId="217"/>
    <cellStyle name="Normal 23" xfId="218"/>
    <cellStyle name="Normal 24" xfId="222"/>
    <cellStyle name="Normal 25" xfId="223"/>
    <cellStyle name="Normal 26" xfId="224"/>
    <cellStyle name="Normal 27" xfId="225"/>
    <cellStyle name="Normal 28" xfId="226"/>
    <cellStyle name="Normal 29" xfId="127"/>
    <cellStyle name="Normal 3" xfId="128"/>
    <cellStyle name="Normal 3 2" xfId="129"/>
    <cellStyle name="Normal 3 3" xfId="197"/>
    <cellStyle name="Normal 3 4" xfId="221"/>
    <cellStyle name="Normal 3_17DLK" xfId="130"/>
    <cellStyle name="Normal 30" xfId="227"/>
    <cellStyle name="Normal 31" xfId="228"/>
    <cellStyle name="Normal 32" xfId="229"/>
    <cellStyle name="Normal 33" xfId="230"/>
    <cellStyle name="Normal 34" xfId="231"/>
    <cellStyle name="Normal 35" xfId="232"/>
    <cellStyle name="Normal 36" xfId="233"/>
    <cellStyle name="Normal 37" xfId="234"/>
    <cellStyle name="Normal 38" xfId="235"/>
    <cellStyle name="Normal 39" xfId="236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37"/>
    <cellStyle name="Normal 41" xfId="238"/>
    <cellStyle name="Normal 5" xfId="139"/>
    <cellStyle name="Normal 5 2" xfId="140"/>
    <cellStyle name="Normal 6" xfId="141"/>
    <cellStyle name="Normal 6 2" xfId="142"/>
    <cellStyle name="Normal 7" xfId="143"/>
    <cellStyle name="Normal 7 2" xfId="144"/>
    <cellStyle name="Normal 7 3" xfId="196"/>
    <cellStyle name="Normal 8" xfId="145"/>
    <cellStyle name="Normal 9" xfId="146"/>
    <cellStyle name="Normal_20--k11" xfId="147"/>
    <cellStyle name="Normal_KH chi tiet HK1" xfId="148"/>
    <cellStyle name="Normal1" xfId="149"/>
    <cellStyle name="Note 2" xfId="150"/>
    <cellStyle name="Output 2" xfId="151"/>
    <cellStyle name="Percent (0)" xfId="152"/>
    <cellStyle name="Percent [2]" xfId="153"/>
    <cellStyle name="Percent 2" xfId="154"/>
    <cellStyle name="Percent 2 2" xfId="155"/>
    <cellStyle name="Percent 3" xfId="156"/>
    <cellStyle name="Percent 4" xfId="157"/>
    <cellStyle name="PERCENTAGE" xfId="158"/>
    <cellStyle name="PrePop Currency (0)" xfId="159"/>
    <cellStyle name="PrePop Currency (0) 2" xfId="219"/>
    <cellStyle name="PSChar" xfId="160"/>
    <cellStyle name="PSDate" xfId="161"/>
    <cellStyle name="PSDec" xfId="162"/>
    <cellStyle name="PSHeading" xfId="163"/>
    <cellStyle name="PSInt" xfId="164"/>
    <cellStyle name="PSSpacer" xfId="165"/>
    <cellStyle name="songuyen" xfId="166"/>
    <cellStyle name="Style 1" xfId="167"/>
    <cellStyle name="subhead" xfId="168"/>
    <cellStyle name="Text Indent A" xfId="169"/>
    <cellStyle name="Text Indent B" xfId="170"/>
    <cellStyle name="Text Indent B 2" xfId="220"/>
    <cellStyle name="Title 2" xfId="171"/>
    <cellStyle name="Total 2" xfId="172"/>
    <cellStyle name="Warning Text 2" xfId="173"/>
    <cellStyle name="xuan" xfId="174"/>
    <cellStyle name=" [0.00]_ Att. 1- Cover" xfId="175"/>
    <cellStyle name="_ Att. 1- Cover" xfId="176"/>
    <cellStyle name="?_ Att. 1- Cover" xfId="177"/>
    <cellStyle name="똿뗦먛귟 [0.00]_PRODUCT DETAIL Q1" xfId="178"/>
    <cellStyle name="똿뗦먛귟_PRODUCT DETAIL Q1" xfId="179"/>
    <cellStyle name="믅됞 [0.00]_PRODUCT DETAIL Q1" xfId="180"/>
    <cellStyle name="믅됞_PRODUCT DETAIL Q1" xfId="181"/>
    <cellStyle name="백분율_95" xfId="182"/>
    <cellStyle name="뷭?_BOOKSHIP" xfId="183"/>
    <cellStyle name="콤마 [0]_1202" xfId="184"/>
    <cellStyle name="콤마_1202" xfId="185"/>
    <cellStyle name="통화 [0]_1202" xfId="186"/>
    <cellStyle name="통화_1202" xfId="187"/>
    <cellStyle name="표준_(정보부문)월별인원계획" xfId="188"/>
    <cellStyle name="一般_00Q3902REV.1" xfId="189"/>
    <cellStyle name="千分位[0]_00Q3902REV.1" xfId="190"/>
    <cellStyle name="千分位_00Q3902REV.1" xfId="191"/>
    <cellStyle name="標準_Financial Prpsl" xfId="192"/>
    <cellStyle name="貨幣 [0]_00Q3902REV.1" xfId="193"/>
    <cellStyle name="貨幣[0]_BRE" xfId="194"/>
    <cellStyle name="貨幣_00Q3902REV.1" xfId="195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81"/>
  <sheetViews>
    <sheetView tabSelected="1" topLeftCell="E1" zoomScale="90" zoomScaleNormal="90" workbookViewId="0">
      <pane ySplit="5" topLeftCell="A6" activePane="bottomLeft" state="frozen"/>
      <selection activeCell="G131" sqref="G131"/>
      <selection pane="bottomLeft" activeCell="C6" sqref="C6:C21"/>
    </sheetView>
  </sheetViews>
  <sheetFormatPr defaultRowHeight="15.75"/>
  <cols>
    <col min="1" max="1" width="4.625" style="17" customWidth="1"/>
    <col min="2" max="2" width="7" style="17" customWidth="1"/>
    <col min="3" max="3" width="11" style="22" customWidth="1"/>
    <col min="4" max="4" width="7.25" style="23" customWidth="1"/>
    <col min="5" max="5" width="6.625" style="21" customWidth="1"/>
    <col min="6" max="6" width="5.5" style="21" customWidth="1"/>
    <col min="7" max="7" width="9" style="63" hidden="1" customWidth="1"/>
    <col min="8" max="8" width="31" style="78" customWidth="1"/>
    <col min="9" max="9" width="15.625" style="21" customWidth="1"/>
    <col min="10" max="10" width="15.875" style="12" customWidth="1"/>
    <col min="11" max="11" width="23.375" style="12" hidden="1" customWidth="1"/>
    <col min="12" max="12" width="4.75" style="21" customWidth="1"/>
    <col min="13" max="13" width="6" style="49" customWidth="1"/>
    <col min="14" max="14" width="4.75" style="3" customWidth="1"/>
    <col min="15" max="15" width="16" style="9" customWidth="1"/>
    <col min="16" max="16" width="16.75" style="17" customWidth="1"/>
    <col min="17" max="17" width="9" style="57" customWidth="1"/>
    <col min="18" max="18" width="6.875" style="33" customWidth="1"/>
    <col min="19" max="16384" width="9" style="16"/>
  </cols>
  <sheetData>
    <row r="1" spans="1:18" s="1" customFormat="1" ht="18.75">
      <c r="A1" s="153" t="s">
        <v>30</v>
      </c>
      <c r="B1" s="153"/>
      <c r="C1" s="153"/>
      <c r="D1" s="153"/>
      <c r="E1" s="153"/>
      <c r="F1" s="153"/>
      <c r="G1" s="59"/>
      <c r="H1" s="155" t="s">
        <v>77</v>
      </c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18" s="1" customFormat="1" ht="18.75" customHeight="1">
      <c r="A2" s="154" t="s">
        <v>0</v>
      </c>
      <c r="B2" s="154"/>
      <c r="C2" s="154"/>
      <c r="D2" s="154"/>
      <c r="E2" s="154"/>
      <c r="F2" s="154"/>
      <c r="G2" s="59"/>
      <c r="H2" s="156" t="s">
        <v>326</v>
      </c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s="1" customFormat="1" ht="21" customHeight="1">
      <c r="A3" s="28"/>
      <c r="B3" s="50"/>
      <c r="C3" s="50"/>
      <c r="D3" s="29"/>
      <c r="E3" s="50"/>
      <c r="F3" s="50"/>
      <c r="G3" s="59"/>
      <c r="H3" s="157" t="s">
        <v>26</v>
      </c>
      <c r="I3" s="157"/>
      <c r="J3" s="157"/>
      <c r="K3" s="157"/>
      <c r="L3" s="157"/>
      <c r="M3" s="157"/>
      <c r="N3" s="157"/>
      <c r="O3" s="157"/>
      <c r="P3" s="157"/>
      <c r="Q3" s="157"/>
      <c r="R3" s="157"/>
    </row>
    <row r="4" spans="1:18" s="1" customFormat="1" ht="21" customHeight="1" thickBot="1">
      <c r="A4" s="28"/>
      <c r="B4" s="52"/>
      <c r="C4" s="52"/>
      <c r="D4" s="29"/>
      <c r="E4" s="52"/>
      <c r="F4" s="52"/>
      <c r="G4" s="59"/>
      <c r="H4" s="158" t="s">
        <v>327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</row>
    <row r="5" spans="1:18" s="51" customFormat="1" ht="48.75" thickTop="1" thickBot="1">
      <c r="A5" s="97" t="s">
        <v>1</v>
      </c>
      <c r="B5" s="80" t="s">
        <v>2</v>
      </c>
      <c r="C5" s="98" t="s">
        <v>3</v>
      </c>
      <c r="D5" s="99" t="s">
        <v>4</v>
      </c>
      <c r="E5" s="79" t="s">
        <v>5</v>
      </c>
      <c r="F5" s="79" t="s">
        <v>6</v>
      </c>
      <c r="G5" s="79" t="s">
        <v>31</v>
      </c>
      <c r="H5" s="79" t="s">
        <v>7</v>
      </c>
      <c r="I5" s="80" t="s">
        <v>32</v>
      </c>
      <c r="J5" s="79" t="s">
        <v>28</v>
      </c>
      <c r="K5" s="81" t="s">
        <v>86</v>
      </c>
      <c r="L5" s="79" t="s">
        <v>8</v>
      </c>
      <c r="M5" s="82" t="s">
        <v>9</v>
      </c>
      <c r="N5" s="79" t="s">
        <v>10</v>
      </c>
      <c r="O5" s="79" t="s">
        <v>11</v>
      </c>
      <c r="P5" s="80" t="s">
        <v>12</v>
      </c>
      <c r="Q5" s="83" t="s">
        <v>13</v>
      </c>
      <c r="R5" s="84" t="s">
        <v>14</v>
      </c>
    </row>
    <row r="6" spans="1:18" s="26" customFormat="1">
      <c r="A6" s="111">
        <v>1</v>
      </c>
      <c r="B6" s="112" t="s">
        <v>322</v>
      </c>
      <c r="C6" s="181">
        <v>43102</v>
      </c>
      <c r="D6" s="112" t="s">
        <v>302</v>
      </c>
      <c r="E6" s="113" t="s">
        <v>39</v>
      </c>
      <c r="F6" s="113">
        <v>311</v>
      </c>
      <c r="G6" s="114" t="s">
        <v>230</v>
      </c>
      <c r="H6" s="115" t="s">
        <v>183</v>
      </c>
      <c r="I6" s="116" t="s">
        <v>291</v>
      </c>
      <c r="J6" s="117" t="s">
        <v>122</v>
      </c>
      <c r="K6" s="118" t="s">
        <v>123</v>
      </c>
      <c r="L6" s="114">
        <v>1</v>
      </c>
      <c r="M6" s="119">
        <f>ROUND(N6/22,0)</f>
        <v>1</v>
      </c>
      <c r="N6" s="113">
        <v>19</v>
      </c>
      <c r="O6" s="120" t="s">
        <v>331</v>
      </c>
      <c r="P6" s="116" t="s">
        <v>328</v>
      </c>
      <c r="Q6" s="116" t="s">
        <v>292</v>
      </c>
      <c r="R6" s="121"/>
    </row>
    <row r="7" spans="1:18" s="26" customFormat="1">
      <c r="A7" s="24">
        <v>2</v>
      </c>
      <c r="B7" s="14" t="s">
        <v>322</v>
      </c>
      <c r="C7" s="182">
        <v>43102</v>
      </c>
      <c r="D7" s="14" t="s">
        <v>302</v>
      </c>
      <c r="E7" s="85" t="s">
        <v>39</v>
      </c>
      <c r="F7" s="85">
        <v>314</v>
      </c>
      <c r="G7" s="25" t="s">
        <v>231</v>
      </c>
      <c r="H7" s="86" t="s">
        <v>184</v>
      </c>
      <c r="I7" s="27" t="s">
        <v>291</v>
      </c>
      <c r="J7" s="87" t="s">
        <v>124</v>
      </c>
      <c r="K7" s="88" t="s">
        <v>125</v>
      </c>
      <c r="L7" s="25">
        <v>1</v>
      </c>
      <c r="M7" s="100">
        <f>ROUND(N7/22,0)</f>
        <v>1</v>
      </c>
      <c r="N7" s="85">
        <v>30</v>
      </c>
      <c r="O7" s="15" t="s">
        <v>332</v>
      </c>
      <c r="P7" s="27" t="s">
        <v>328</v>
      </c>
      <c r="Q7" s="27" t="s">
        <v>292</v>
      </c>
      <c r="R7" s="89"/>
    </row>
    <row r="8" spans="1:18" s="26" customFormat="1" ht="31.5">
      <c r="A8" s="24">
        <v>3</v>
      </c>
      <c r="B8" s="14" t="s">
        <v>322</v>
      </c>
      <c r="C8" s="182">
        <v>43102</v>
      </c>
      <c r="D8" s="14" t="s">
        <v>302</v>
      </c>
      <c r="E8" s="85" t="s">
        <v>39</v>
      </c>
      <c r="F8" s="85">
        <v>353</v>
      </c>
      <c r="G8" s="25" t="s">
        <v>232</v>
      </c>
      <c r="H8" s="86" t="s">
        <v>185</v>
      </c>
      <c r="I8" s="27" t="s">
        <v>282</v>
      </c>
      <c r="J8" s="87" t="s">
        <v>126</v>
      </c>
      <c r="K8" s="88" t="s">
        <v>127</v>
      </c>
      <c r="L8" s="25">
        <v>1</v>
      </c>
      <c r="M8" s="100">
        <f>ROUND(N8/22,0)</f>
        <v>2</v>
      </c>
      <c r="N8" s="85">
        <v>42</v>
      </c>
      <c r="O8" s="15">
        <v>302</v>
      </c>
      <c r="P8" s="27" t="s">
        <v>328</v>
      </c>
      <c r="Q8" s="27" t="s">
        <v>292</v>
      </c>
      <c r="R8" s="89"/>
    </row>
    <row r="9" spans="1:18" s="26" customFormat="1">
      <c r="A9" s="24">
        <v>4</v>
      </c>
      <c r="B9" s="14" t="s">
        <v>322</v>
      </c>
      <c r="C9" s="73">
        <v>43102</v>
      </c>
      <c r="D9" s="14" t="s">
        <v>302</v>
      </c>
      <c r="E9" s="85" t="s">
        <v>54</v>
      </c>
      <c r="F9" s="85">
        <v>301</v>
      </c>
      <c r="G9" s="25" t="s">
        <v>251</v>
      </c>
      <c r="H9" s="86" t="s">
        <v>206</v>
      </c>
      <c r="I9" s="27" t="s">
        <v>284</v>
      </c>
      <c r="J9" s="87" t="s">
        <v>154</v>
      </c>
      <c r="K9" s="88" t="s">
        <v>112</v>
      </c>
      <c r="L9" s="25">
        <v>1</v>
      </c>
      <c r="M9" s="100">
        <v>1</v>
      </c>
      <c r="N9" s="85">
        <v>10</v>
      </c>
      <c r="O9" s="15">
        <v>801</v>
      </c>
      <c r="P9" s="27" t="s">
        <v>328</v>
      </c>
      <c r="Q9" s="27" t="s">
        <v>297</v>
      </c>
      <c r="R9" s="89"/>
    </row>
    <row r="10" spans="1:18" s="26" customFormat="1">
      <c r="A10" s="24">
        <v>5</v>
      </c>
      <c r="B10" s="14" t="s">
        <v>322</v>
      </c>
      <c r="C10" s="73">
        <v>43102</v>
      </c>
      <c r="D10" s="14" t="s">
        <v>302</v>
      </c>
      <c r="E10" s="85" t="s">
        <v>54</v>
      </c>
      <c r="F10" s="85">
        <v>303</v>
      </c>
      <c r="G10" s="25" t="s">
        <v>252</v>
      </c>
      <c r="H10" s="86" t="s">
        <v>207</v>
      </c>
      <c r="I10" s="27" t="s">
        <v>284</v>
      </c>
      <c r="J10" s="87" t="s">
        <v>155</v>
      </c>
      <c r="K10" s="88" t="s">
        <v>156</v>
      </c>
      <c r="L10" s="25">
        <v>1</v>
      </c>
      <c r="M10" s="100">
        <f t="shared" ref="M10:M16" si="0">ROUND(N10/22,0)</f>
        <v>1</v>
      </c>
      <c r="N10" s="85">
        <v>22</v>
      </c>
      <c r="O10" s="15">
        <v>802</v>
      </c>
      <c r="P10" s="27" t="s">
        <v>328</v>
      </c>
      <c r="Q10" s="27" t="s">
        <v>297</v>
      </c>
      <c r="R10" s="89"/>
    </row>
    <row r="11" spans="1:18" s="26" customFormat="1">
      <c r="A11" s="24">
        <v>6</v>
      </c>
      <c r="B11" s="14" t="s">
        <v>322</v>
      </c>
      <c r="C11" s="73">
        <v>43102</v>
      </c>
      <c r="D11" s="14" t="s">
        <v>302</v>
      </c>
      <c r="E11" s="85" t="s">
        <v>42</v>
      </c>
      <c r="F11" s="85">
        <v>371</v>
      </c>
      <c r="G11" s="25" t="s">
        <v>237</v>
      </c>
      <c r="H11" s="86" t="s">
        <v>191</v>
      </c>
      <c r="I11" s="27" t="s">
        <v>282</v>
      </c>
      <c r="J11" s="87" t="s">
        <v>134</v>
      </c>
      <c r="K11" s="88" t="s">
        <v>135</v>
      </c>
      <c r="L11" s="25">
        <v>1</v>
      </c>
      <c r="M11" s="100">
        <f t="shared" si="0"/>
        <v>1</v>
      </c>
      <c r="N11" s="85">
        <v>29</v>
      </c>
      <c r="O11" s="15">
        <v>306</v>
      </c>
      <c r="P11" s="27" t="s">
        <v>329</v>
      </c>
      <c r="Q11" s="27" t="s">
        <v>296</v>
      </c>
      <c r="R11" s="89"/>
    </row>
    <row r="12" spans="1:18" s="26" customFormat="1">
      <c r="A12" s="24">
        <v>7</v>
      </c>
      <c r="B12" s="14" t="s">
        <v>322</v>
      </c>
      <c r="C12" s="73">
        <v>43102</v>
      </c>
      <c r="D12" s="14" t="s">
        <v>302</v>
      </c>
      <c r="E12" s="85" t="s">
        <v>34</v>
      </c>
      <c r="F12" s="85">
        <v>382</v>
      </c>
      <c r="G12" s="25" t="s">
        <v>225</v>
      </c>
      <c r="H12" s="86" t="s">
        <v>178</v>
      </c>
      <c r="I12" s="27" t="s">
        <v>282</v>
      </c>
      <c r="J12" s="87" t="s">
        <v>109</v>
      </c>
      <c r="K12" s="88" t="s">
        <v>110</v>
      </c>
      <c r="L12" s="25">
        <v>1</v>
      </c>
      <c r="M12" s="100">
        <f t="shared" si="0"/>
        <v>3</v>
      </c>
      <c r="N12" s="85">
        <v>59</v>
      </c>
      <c r="O12" s="15" t="s">
        <v>336</v>
      </c>
      <c r="P12" s="27" t="s">
        <v>329</v>
      </c>
      <c r="Q12" s="27" t="s">
        <v>283</v>
      </c>
      <c r="R12" s="89"/>
    </row>
    <row r="13" spans="1:18" s="26" customFormat="1">
      <c r="A13" s="24">
        <v>8</v>
      </c>
      <c r="B13" s="14" t="s">
        <v>322</v>
      </c>
      <c r="C13" s="73">
        <v>43102</v>
      </c>
      <c r="D13" s="14" t="s">
        <v>302</v>
      </c>
      <c r="E13" s="85" t="s">
        <v>41</v>
      </c>
      <c r="F13" s="85">
        <v>381</v>
      </c>
      <c r="G13" s="25" t="s">
        <v>236</v>
      </c>
      <c r="H13" s="86" t="s">
        <v>190</v>
      </c>
      <c r="I13" s="27" t="s">
        <v>295</v>
      </c>
      <c r="J13" s="87" t="s">
        <v>133</v>
      </c>
      <c r="K13" s="88" t="s">
        <v>89</v>
      </c>
      <c r="L13" s="25">
        <v>1</v>
      </c>
      <c r="M13" s="100">
        <f t="shared" si="0"/>
        <v>1</v>
      </c>
      <c r="N13" s="85">
        <v>20</v>
      </c>
      <c r="O13" s="15" t="s">
        <v>337</v>
      </c>
      <c r="P13" s="27" t="s">
        <v>329</v>
      </c>
      <c r="Q13" s="27" t="s">
        <v>293</v>
      </c>
      <c r="R13" s="89"/>
    </row>
    <row r="14" spans="1:18" s="26" customFormat="1">
      <c r="A14" s="24">
        <v>9</v>
      </c>
      <c r="B14" s="14" t="s">
        <v>322</v>
      </c>
      <c r="C14" s="73">
        <v>43102</v>
      </c>
      <c r="D14" s="14" t="s">
        <v>302</v>
      </c>
      <c r="E14" s="85" t="s">
        <v>52</v>
      </c>
      <c r="F14" s="85">
        <v>364</v>
      </c>
      <c r="G14" s="25" t="s">
        <v>246</v>
      </c>
      <c r="H14" s="86" t="s">
        <v>200</v>
      </c>
      <c r="I14" s="27" t="s">
        <v>295</v>
      </c>
      <c r="J14" s="87" t="s">
        <v>147</v>
      </c>
      <c r="K14" s="88" t="s">
        <v>148</v>
      </c>
      <c r="L14" s="25">
        <v>1</v>
      </c>
      <c r="M14" s="100">
        <f t="shared" si="0"/>
        <v>2</v>
      </c>
      <c r="N14" s="85">
        <v>49</v>
      </c>
      <c r="O14" s="15">
        <v>307</v>
      </c>
      <c r="P14" s="27" t="s">
        <v>329</v>
      </c>
      <c r="Q14" s="27" t="s">
        <v>293</v>
      </c>
      <c r="R14" s="89"/>
    </row>
    <row r="15" spans="1:18" s="26" customFormat="1" ht="31.5">
      <c r="A15" s="24">
        <v>10</v>
      </c>
      <c r="B15" s="14" t="s">
        <v>324</v>
      </c>
      <c r="C15" s="73">
        <v>43103</v>
      </c>
      <c r="D15" s="14" t="s">
        <v>302</v>
      </c>
      <c r="E15" s="85" t="s">
        <v>54</v>
      </c>
      <c r="F15" s="85">
        <v>405</v>
      </c>
      <c r="G15" s="25" t="s">
        <v>254</v>
      </c>
      <c r="H15" s="86" t="s">
        <v>209</v>
      </c>
      <c r="I15" s="27" t="s">
        <v>284</v>
      </c>
      <c r="J15" s="87" t="s">
        <v>158</v>
      </c>
      <c r="K15" s="88" t="s">
        <v>276</v>
      </c>
      <c r="L15" s="25">
        <v>1</v>
      </c>
      <c r="M15" s="100">
        <f t="shared" si="0"/>
        <v>1</v>
      </c>
      <c r="N15" s="85">
        <v>29</v>
      </c>
      <c r="O15" s="15">
        <v>308</v>
      </c>
      <c r="P15" s="27" t="s">
        <v>328</v>
      </c>
      <c r="Q15" s="27" t="s">
        <v>297</v>
      </c>
      <c r="R15" s="89"/>
    </row>
    <row r="16" spans="1:18" s="26" customFormat="1">
      <c r="A16" s="24">
        <v>11</v>
      </c>
      <c r="B16" s="14" t="s">
        <v>324</v>
      </c>
      <c r="C16" s="73">
        <v>43103</v>
      </c>
      <c r="D16" s="14" t="s">
        <v>302</v>
      </c>
      <c r="E16" s="85" t="s">
        <v>37</v>
      </c>
      <c r="F16" s="85">
        <v>371</v>
      </c>
      <c r="G16" s="25" t="s">
        <v>70</v>
      </c>
      <c r="H16" s="86" t="s">
        <v>62</v>
      </c>
      <c r="I16" s="27" t="s">
        <v>284</v>
      </c>
      <c r="J16" s="87" t="s">
        <v>119</v>
      </c>
      <c r="K16" s="88" t="s">
        <v>91</v>
      </c>
      <c r="L16" s="25">
        <v>1</v>
      </c>
      <c r="M16" s="100">
        <f t="shared" si="0"/>
        <v>4</v>
      </c>
      <c r="N16" s="85">
        <v>77</v>
      </c>
      <c r="O16" s="15" t="s">
        <v>338</v>
      </c>
      <c r="P16" s="27" t="s">
        <v>328</v>
      </c>
      <c r="Q16" s="27" t="s">
        <v>289</v>
      </c>
      <c r="R16" s="89"/>
    </row>
    <row r="17" spans="1:18" s="26" customFormat="1">
      <c r="A17" s="24">
        <v>12</v>
      </c>
      <c r="B17" s="14" t="s">
        <v>324</v>
      </c>
      <c r="C17" s="73">
        <v>43103</v>
      </c>
      <c r="D17" s="14" t="s">
        <v>302</v>
      </c>
      <c r="E17" s="85" t="s">
        <v>213</v>
      </c>
      <c r="F17" s="85">
        <v>307</v>
      </c>
      <c r="G17" s="25" t="s">
        <v>258</v>
      </c>
      <c r="H17" s="86" t="s">
        <v>214</v>
      </c>
      <c r="I17" s="27" t="s">
        <v>282</v>
      </c>
      <c r="J17" s="87" t="s">
        <v>167</v>
      </c>
      <c r="K17" s="88" t="s">
        <v>168</v>
      </c>
      <c r="L17" s="25">
        <v>1</v>
      </c>
      <c r="M17" s="100">
        <v>2</v>
      </c>
      <c r="N17" s="85">
        <v>32</v>
      </c>
      <c r="O17" s="15" t="s">
        <v>339</v>
      </c>
      <c r="P17" s="27" t="s">
        <v>328</v>
      </c>
      <c r="Q17" s="27" t="s">
        <v>286</v>
      </c>
      <c r="R17" s="89"/>
    </row>
    <row r="18" spans="1:18" s="26" customFormat="1" ht="31.5">
      <c r="A18" s="24">
        <v>13</v>
      </c>
      <c r="B18" s="14" t="s">
        <v>324</v>
      </c>
      <c r="C18" s="73">
        <v>43103</v>
      </c>
      <c r="D18" s="14" t="s">
        <v>302</v>
      </c>
      <c r="E18" s="85" t="s">
        <v>187</v>
      </c>
      <c r="F18" s="85">
        <v>302</v>
      </c>
      <c r="G18" s="25" t="s">
        <v>234</v>
      </c>
      <c r="H18" s="86" t="s">
        <v>188</v>
      </c>
      <c r="I18" s="27" t="s">
        <v>282</v>
      </c>
      <c r="J18" s="87" t="s">
        <v>129</v>
      </c>
      <c r="K18" s="88" t="s">
        <v>267</v>
      </c>
      <c r="L18" s="25">
        <v>1</v>
      </c>
      <c r="M18" s="100">
        <f t="shared" ref="M18:M28" si="1">ROUND(N18/22,0)</f>
        <v>4</v>
      </c>
      <c r="N18" s="85">
        <v>94</v>
      </c>
      <c r="O18" s="15" t="s">
        <v>340</v>
      </c>
      <c r="P18" s="27" t="s">
        <v>329</v>
      </c>
      <c r="Q18" s="27" t="s">
        <v>293</v>
      </c>
      <c r="R18" s="89"/>
    </row>
    <row r="19" spans="1:18" s="26" customFormat="1">
      <c r="A19" s="24">
        <v>14</v>
      </c>
      <c r="B19" s="14" t="s">
        <v>324</v>
      </c>
      <c r="C19" s="73">
        <v>43103</v>
      </c>
      <c r="D19" s="14" t="s">
        <v>302</v>
      </c>
      <c r="E19" s="85" t="s">
        <v>49</v>
      </c>
      <c r="F19" s="85">
        <v>403</v>
      </c>
      <c r="G19" s="25" t="s">
        <v>73</v>
      </c>
      <c r="H19" s="86" t="s">
        <v>50</v>
      </c>
      <c r="I19" s="27" t="s">
        <v>295</v>
      </c>
      <c r="J19" s="87" t="s">
        <v>145</v>
      </c>
      <c r="K19" s="88" t="s">
        <v>110</v>
      </c>
      <c r="L19" s="25">
        <v>1</v>
      </c>
      <c r="M19" s="100">
        <f t="shared" si="1"/>
        <v>2</v>
      </c>
      <c r="N19" s="85">
        <v>50</v>
      </c>
      <c r="O19" s="15">
        <v>307</v>
      </c>
      <c r="P19" s="27" t="s">
        <v>329</v>
      </c>
      <c r="Q19" s="27" t="s">
        <v>293</v>
      </c>
      <c r="R19" s="89"/>
    </row>
    <row r="20" spans="1:18" s="26" customFormat="1" ht="31.5">
      <c r="A20" s="24">
        <v>15</v>
      </c>
      <c r="B20" s="14" t="s">
        <v>324</v>
      </c>
      <c r="C20" s="73">
        <v>43103</v>
      </c>
      <c r="D20" s="14" t="s">
        <v>302</v>
      </c>
      <c r="E20" s="85" t="s">
        <v>38</v>
      </c>
      <c r="F20" s="85">
        <v>431</v>
      </c>
      <c r="G20" s="25" t="s">
        <v>229</v>
      </c>
      <c r="H20" s="86" t="s">
        <v>182</v>
      </c>
      <c r="I20" s="27" t="s">
        <v>282</v>
      </c>
      <c r="J20" s="87" t="s">
        <v>121</v>
      </c>
      <c r="K20" s="88" t="s">
        <v>95</v>
      </c>
      <c r="L20" s="25">
        <v>1</v>
      </c>
      <c r="M20" s="100">
        <f t="shared" si="1"/>
        <v>2</v>
      </c>
      <c r="N20" s="85">
        <v>47</v>
      </c>
      <c r="O20" s="15" t="s">
        <v>342</v>
      </c>
      <c r="P20" s="27" t="s">
        <v>341</v>
      </c>
      <c r="Q20" s="27" t="s">
        <v>290</v>
      </c>
      <c r="R20" s="89"/>
    </row>
    <row r="21" spans="1:18" s="26" customFormat="1" ht="31.5">
      <c r="A21" s="24">
        <v>16</v>
      </c>
      <c r="B21" s="14" t="s">
        <v>323</v>
      </c>
      <c r="C21" s="182">
        <v>43104</v>
      </c>
      <c r="D21" s="14" t="s">
        <v>302</v>
      </c>
      <c r="E21" s="85" t="s">
        <v>39</v>
      </c>
      <c r="F21" s="85">
        <v>416</v>
      </c>
      <c r="G21" s="25" t="s">
        <v>233</v>
      </c>
      <c r="H21" s="86" t="s">
        <v>186</v>
      </c>
      <c r="I21" s="27" t="s">
        <v>282</v>
      </c>
      <c r="J21" s="87" t="s">
        <v>128</v>
      </c>
      <c r="K21" s="88" t="s">
        <v>125</v>
      </c>
      <c r="L21" s="25">
        <v>1</v>
      </c>
      <c r="M21" s="100">
        <f t="shared" si="1"/>
        <v>2</v>
      </c>
      <c r="N21" s="85">
        <v>33</v>
      </c>
      <c r="O21" s="15">
        <v>302</v>
      </c>
      <c r="P21" s="27" t="s">
        <v>328</v>
      </c>
      <c r="Q21" s="27" t="s">
        <v>292</v>
      </c>
      <c r="R21" s="89"/>
    </row>
    <row r="22" spans="1:18" s="26" customFormat="1">
      <c r="A22" s="24">
        <v>17</v>
      </c>
      <c r="B22" s="14" t="s">
        <v>323</v>
      </c>
      <c r="C22" s="73">
        <v>43104</v>
      </c>
      <c r="D22" s="14" t="s">
        <v>302</v>
      </c>
      <c r="E22" s="85" t="s">
        <v>58</v>
      </c>
      <c r="F22" s="85">
        <v>301</v>
      </c>
      <c r="G22" s="25" t="s">
        <v>259</v>
      </c>
      <c r="H22" s="86" t="s">
        <v>215</v>
      </c>
      <c r="I22" s="85" t="s">
        <v>284</v>
      </c>
      <c r="J22" s="87" t="s">
        <v>169</v>
      </c>
      <c r="K22" s="88" t="s">
        <v>112</v>
      </c>
      <c r="L22" s="25">
        <v>1</v>
      </c>
      <c r="M22" s="100">
        <f t="shared" si="1"/>
        <v>1</v>
      </c>
      <c r="N22" s="85">
        <v>11</v>
      </c>
      <c r="O22" s="15">
        <v>801</v>
      </c>
      <c r="P22" s="27" t="s">
        <v>328</v>
      </c>
      <c r="Q22" s="27" t="s">
        <v>289</v>
      </c>
      <c r="R22" s="89"/>
    </row>
    <row r="23" spans="1:18" s="26" customFormat="1">
      <c r="A23" s="24">
        <v>18</v>
      </c>
      <c r="B23" s="14" t="s">
        <v>323</v>
      </c>
      <c r="C23" s="73">
        <v>43104</v>
      </c>
      <c r="D23" s="14" t="s">
        <v>302</v>
      </c>
      <c r="E23" s="85" t="s">
        <v>202</v>
      </c>
      <c r="F23" s="85">
        <v>203</v>
      </c>
      <c r="G23" s="25" t="s">
        <v>249</v>
      </c>
      <c r="H23" s="86" t="s">
        <v>204</v>
      </c>
      <c r="I23" s="27" t="s">
        <v>282</v>
      </c>
      <c r="J23" s="87" t="s">
        <v>151</v>
      </c>
      <c r="K23" s="88" t="s">
        <v>275</v>
      </c>
      <c r="L23" s="25">
        <v>1</v>
      </c>
      <c r="M23" s="100">
        <f t="shared" si="1"/>
        <v>1</v>
      </c>
      <c r="N23" s="85">
        <v>29</v>
      </c>
      <c r="O23" s="15">
        <v>308</v>
      </c>
      <c r="P23" s="27" t="s">
        <v>328</v>
      </c>
      <c r="Q23" s="27" t="s">
        <v>288</v>
      </c>
      <c r="R23" s="89"/>
    </row>
    <row r="24" spans="1:18" s="26" customFormat="1">
      <c r="A24" s="24">
        <v>19</v>
      </c>
      <c r="B24" s="14" t="s">
        <v>323</v>
      </c>
      <c r="C24" s="73">
        <v>43104</v>
      </c>
      <c r="D24" s="14" t="s">
        <v>302</v>
      </c>
      <c r="E24" s="85" t="s">
        <v>218</v>
      </c>
      <c r="F24" s="85">
        <v>336</v>
      </c>
      <c r="G24" s="25" t="s">
        <v>262</v>
      </c>
      <c r="H24" s="86" t="s">
        <v>219</v>
      </c>
      <c r="I24" s="27" t="s">
        <v>282</v>
      </c>
      <c r="J24" s="87" t="s">
        <v>172</v>
      </c>
      <c r="K24" s="88" t="s">
        <v>156</v>
      </c>
      <c r="L24" s="25">
        <v>1</v>
      </c>
      <c r="M24" s="100">
        <f t="shared" si="1"/>
        <v>1</v>
      </c>
      <c r="N24" s="85">
        <v>22</v>
      </c>
      <c r="O24" s="15">
        <v>305</v>
      </c>
      <c r="P24" s="27" t="s">
        <v>328</v>
      </c>
      <c r="Q24" s="27" t="s">
        <v>299</v>
      </c>
      <c r="R24" s="89"/>
    </row>
    <row r="25" spans="1:18" s="26" customFormat="1">
      <c r="A25" s="24">
        <v>20</v>
      </c>
      <c r="B25" s="14" t="s">
        <v>323</v>
      </c>
      <c r="C25" s="73">
        <v>43104</v>
      </c>
      <c r="D25" s="14" t="s">
        <v>302</v>
      </c>
      <c r="E25" s="85" t="s">
        <v>34</v>
      </c>
      <c r="F25" s="85">
        <v>304</v>
      </c>
      <c r="G25" s="25" t="s">
        <v>224</v>
      </c>
      <c r="H25" s="86" t="s">
        <v>177</v>
      </c>
      <c r="I25" s="27" t="s">
        <v>282</v>
      </c>
      <c r="J25" s="15" t="s">
        <v>108</v>
      </c>
      <c r="K25" s="88" t="s">
        <v>96</v>
      </c>
      <c r="L25" s="25">
        <v>1</v>
      </c>
      <c r="M25" s="100">
        <f t="shared" si="1"/>
        <v>2</v>
      </c>
      <c r="N25" s="85">
        <v>48</v>
      </c>
      <c r="O25" s="15">
        <v>307</v>
      </c>
      <c r="P25" s="27" t="s">
        <v>329</v>
      </c>
      <c r="Q25" s="27" t="s">
        <v>283</v>
      </c>
      <c r="R25" s="89"/>
    </row>
    <row r="26" spans="1:18" s="26" customFormat="1">
      <c r="A26" s="24">
        <v>21</v>
      </c>
      <c r="B26" s="14" t="s">
        <v>323</v>
      </c>
      <c r="C26" s="73">
        <v>43104</v>
      </c>
      <c r="D26" s="14" t="s">
        <v>302</v>
      </c>
      <c r="E26" s="85" t="s">
        <v>41</v>
      </c>
      <c r="F26" s="85">
        <v>302</v>
      </c>
      <c r="G26" s="25" t="s">
        <v>235</v>
      </c>
      <c r="H26" s="86" t="s">
        <v>189</v>
      </c>
      <c r="I26" s="27" t="s">
        <v>295</v>
      </c>
      <c r="J26" s="87" t="s">
        <v>132</v>
      </c>
      <c r="K26" s="88" t="s">
        <v>270</v>
      </c>
      <c r="L26" s="25">
        <v>1</v>
      </c>
      <c r="M26" s="100">
        <f t="shared" si="1"/>
        <v>4</v>
      </c>
      <c r="N26" s="85">
        <v>82</v>
      </c>
      <c r="O26" s="15" t="s">
        <v>343</v>
      </c>
      <c r="P26" s="27" t="s">
        <v>329</v>
      </c>
      <c r="Q26" s="27" t="s">
        <v>293</v>
      </c>
      <c r="R26" s="89"/>
    </row>
    <row r="27" spans="1:18" s="26" customFormat="1">
      <c r="A27" s="24">
        <v>22</v>
      </c>
      <c r="B27" s="14" t="s">
        <v>323</v>
      </c>
      <c r="C27" s="73">
        <v>43104</v>
      </c>
      <c r="D27" s="14" t="s">
        <v>302</v>
      </c>
      <c r="E27" s="85" t="s">
        <v>48</v>
      </c>
      <c r="F27" s="85">
        <v>212</v>
      </c>
      <c r="G27" s="25" t="s">
        <v>243</v>
      </c>
      <c r="H27" s="86" t="s">
        <v>197</v>
      </c>
      <c r="I27" s="27" t="s">
        <v>282</v>
      </c>
      <c r="J27" s="87" t="s">
        <v>143</v>
      </c>
      <c r="K27" s="88" t="s">
        <v>87</v>
      </c>
      <c r="L27" s="25">
        <v>1</v>
      </c>
      <c r="M27" s="100">
        <f t="shared" si="1"/>
        <v>2</v>
      </c>
      <c r="N27" s="85">
        <v>42</v>
      </c>
      <c r="O27" s="15" t="s">
        <v>342</v>
      </c>
      <c r="P27" s="27" t="s">
        <v>341</v>
      </c>
      <c r="Q27" s="27" t="s">
        <v>290</v>
      </c>
      <c r="R27" s="89"/>
    </row>
    <row r="28" spans="1:18" s="26" customFormat="1">
      <c r="A28" s="24">
        <v>23</v>
      </c>
      <c r="B28" s="14" t="s">
        <v>301</v>
      </c>
      <c r="C28" s="73">
        <v>43105</v>
      </c>
      <c r="D28" s="14" t="s">
        <v>302</v>
      </c>
      <c r="E28" s="85" t="s">
        <v>54</v>
      </c>
      <c r="F28" s="85">
        <v>402</v>
      </c>
      <c r="G28" s="25" t="s">
        <v>253</v>
      </c>
      <c r="H28" s="86" t="s">
        <v>208</v>
      </c>
      <c r="I28" s="27" t="s">
        <v>284</v>
      </c>
      <c r="J28" s="87" t="s">
        <v>157</v>
      </c>
      <c r="K28" s="88" t="s">
        <v>276</v>
      </c>
      <c r="L28" s="25">
        <v>1</v>
      </c>
      <c r="M28" s="100">
        <f t="shared" si="1"/>
        <v>1</v>
      </c>
      <c r="N28" s="85">
        <v>27</v>
      </c>
      <c r="O28" s="15">
        <v>308</v>
      </c>
      <c r="P28" s="27" t="s">
        <v>328</v>
      </c>
      <c r="Q28" s="27" t="s">
        <v>297</v>
      </c>
      <c r="R28" s="89"/>
    </row>
    <row r="29" spans="1:18" s="26" customFormat="1" ht="31.5">
      <c r="A29" s="24">
        <v>24</v>
      </c>
      <c r="B29" s="14" t="s">
        <v>301</v>
      </c>
      <c r="C29" s="73">
        <v>43105</v>
      </c>
      <c r="D29" s="14" t="s">
        <v>302</v>
      </c>
      <c r="E29" s="85" t="s">
        <v>36</v>
      </c>
      <c r="F29" s="85">
        <v>101</v>
      </c>
      <c r="G29" s="25" t="s">
        <v>227</v>
      </c>
      <c r="H29" s="86" t="s">
        <v>180</v>
      </c>
      <c r="I29" s="27" t="s">
        <v>287</v>
      </c>
      <c r="J29" s="87" t="s">
        <v>113</v>
      </c>
      <c r="K29" s="108" t="s">
        <v>265</v>
      </c>
      <c r="L29" s="25">
        <v>1</v>
      </c>
      <c r="M29" s="100">
        <v>5</v>
      </c>
      <c r="N29" s="85">
        <v>202</v>
      </c>
      <c r="O29" s="15" t="s">
        <v>333</v>
      </c>
      <c r="P29" s="27" t="s">
        <v>328</v>
      </c>
      <c r="Q29" s="27" t="s">
        <v>288</v>
      </c>
      <c r="R29" s="89" t="s">
        <v>281</v>
      </c>
    </row>
    <row r="30" spans="1:18" s="26" customFormat="1" ht="94.5">
      <c r="A30" s="24">
        <v>25</v>
      </c>
      <c r="B30" s="103" t="s">
        <v>301</v>
      </c>
      <c r="C30" s="104">
        <v>43105</v>
      </c>
      <c r="D30" s="103" t="s">
        <v>302</v>
      </c>
      <c r="E30" s="105" t="s">
        <v>37</v>
      </c>
      <c r="F30" s="105">
        <v>203</v>
      </c>
      <c r="G30" s="25" t="s">
        <v>313</v>
      </c>
      <c r="H30" s="106" t="s">
        <v>314</v>
      </c>
      <c r="I30" s="149" t="s">
        <v>287</v>
      </c>
      <c r="J30" s="107" t="s">
        <v>315</v>
      </c>
      <c r="K30" s="108" t="s">
        <v>469</v>
      </c>
      <c r="L30" s="109">
        <v>1</v>
      </c>
      <c r="M30" s="150">
        <v>1</v>
      </c>
      <c r="N30" s="105">
        <v>39</v>
      </c>
      <c r="O30" s="151" t="s">
        <v>330</v>
      </c>
      <c r="P30" s="149" t="s">
        <v>328</v>
      </c>
      <c r="Q30" s="149" t="s">
        <v>288</v>
      </c>
      <c r="R30" s="110" t="s">
        <v>320</v>
      </c>
    </row>
    <row r="31" spans="1:18" s="26" customFormat="1" ht="126">
      <c r="A31" s="24">
        <v>26</v>
      </c>
      <c r="B31" s="103" t="s">
        <v>301</v>
      </c>
      <c r="C31" s="104">
        <v>43105</v>
      </c>
      <c r="D31" s="103" t="s">
        <v>302</v>
      </c>
      <c r="E31" s="105" t="s">
        <v>316</v>
      </c>
      <c r="F31" s="105">
        <v>201</v>
      </c>
      <c r="G31" s="25" t="s">
        <v>317</v>
      </c>
      <c r="H31" s="106" t="s">
        <v>318</v>
      </c>
      <c r="I31" s="149" t="s">
        <v>287</v>
      </c>
      <c r="J31" s="107" t="s">
        <v>319</v>
      </c>
      <c r="K31" s="108" t="s">
        <v>469</v>
      </c>
      <c r="L31" s="109">
        <v>1</v>
      </c>
      <c r="M31" s="150"/>
      <c r="N31" s="105">
        <v>3</v>
      </c>
      <c r="O31" s="151" t="s">
        <v>330</v>
      </c>
      <c r="P31" s="149" t="s">
        <v>328</v>
      </c>
      <c r="Q31" s="149" t="s">
        <v>288</v>
      </c>
      <c r="R31" s="110" t="s">
        <v>321</v>
      </c>
    </row>
    <row r="32" spans="1:18" s="26" customFormat="1">
      <c r="A32" s="24">
        <v>27</v>
      </c>
      <c r="B32" s="14" t="s">
        <v>301</v>
      </c>
      <c r="C32" s="73">
        <v>43105</v>
      </c>
      <c r="D32" s="14" t="s">
        <v>302</v>
      </c>
      <c r="E32" s="85" t="s">
        <v>51</v>
      </c>
      <c r="F32" s="85">
        <v>374</v>
      </c>
      <c r="G32" s="25" t="s">
        <v>245</v>
      </c>
      <c r="H32" s="86" t="s">
        <v>199</v>
      </c>
      <c r="I32" s="27" t="s">
        <v>282</v>
      </c>
      <c r="J32" s="87" t="s">
        <v>146</v>
      </c>
      <c r="K32" s="88" t="s">
        <v>88</v>
      </c>
      <c r="L32" s="25">
        <v>1</v>
      </c>
      <c r="M32" s="100">
        <f>ROUND(N32/22,0)</f>
        <v>2</v>
      </c>
      <c r="N32" s="85">
        <v>43</v>
      </c>
      <c r="O32" s="15">
        <v>213</v>
      </c>
      <c r="P32" s="27" t="s">
        <v>329</v>
      </c>
      <c r="Q32" s="27" t="s">
        <v>293</v>
      </c>
      <c r="R32" s="89"/>
    </row>
    <row r="33" spans="1:18" s="26" customFormat="1">
      <c r="A33" s="24">
        <v>28</v>
      </c>
      <c r="B33" s="14" t="s">
        <v>301</v>
      </c>
      <c r="C33" s="73">
        <v>43105</v>
      </c>
      <c r="D33" s="14" t="s">
        <v>302</v>
      </c>
      <c r="E33" s="85" t="s">
        <v>52</v>
      </c>
      <c r="F33" s="85">
        <v>376</v>
      </c>
      <c r="G33" s="25" t="s">
        <v>247</v>
      </c>
      <c r="H33" s="86" t="s">
        <v>201</v>
      </c>
      <c r="I33" s="27" t="s">
        <v>295</v>
      </c>
      <c r="J33" s="87" t="s">
        <v>149</v>
      </c>
      <c r="K33" s="88" t="s">
        <v>89</v>
      </c>
      <c r="L33" s="25">
        <v>1</v>
      </c>
      <c r="M33" s="100">
        <f>ROUND(N33/22,0)</f>
        <v>2</v>
      </c>
      <c r="N33" s="85">
        <v>35</v>
      </c>
      <c r="O33" s="15">
        <v>214</v>
      </c>
      <c r="P33" s="27" t="s">
        <v>329</v>
      </c>
      <c r="Q33" s="27" t="s">
        <v>293</v>
      </c>
      <c r="R33" s="89"/>
    </row>
    <row r="34" spans="1:18" s="26" customFormat="1" ht="31.5">
      <c r="A34" s="24">
        <v>29</v>
      </c>
      <c r="B34" s="14" t="s">
        <v>301</v>
      </c>
      <c r="C34" s="73">
        <v>43105</v>
      </c>
      <c r="D34" s="14" t="s">
        <v>302</v>
      </c>
      <c r="E34" s="85" t="s">
        <v>57</v>
      </c>
      <c r="F34" s="85">
        <v>407</v>
      </c>
      <c r="G34" s="25" t="s">
        <v>256</v>
      </c>
      <c r="H34" s="86" t="s">
        <v>211</v>
      </c>
      <c r="I34" s="27" t="s">
        <v>282</v>
      </c>
      <c r="J34" s="87" t="s">
        <v>165</v>
      </c>
      <c r="K34" s="108" t="s">
        <v>278</v>
      </c>
      <c r="L34" s="25">
        <v>1</v>
      </c>
      <c r="M34" s="100">
        <f>ROUND(N34/22,0)</f>
        <v>4</v>
      </c>
      <c r="N34" s="85">
        <v>90</v>
      </c>
      <c r="O34" s="15" t="s">
        <v>344</v>
      </c>
      <c r="P34" s="27" t="s">
        <v>341</v>
      </c>
      <c r="Q34" s="27" t="s">
        <v>289</v>
      </c>
      <c r="R34" s="89" t="s">
        <v>281</v>
      </c>
    </row>
    <row r="35" spans="1:18" s="26" customFormat="1" ht="47.25">
      <c r="A35" s="24">
        <v>30</v>
      </c>
      <c r="B35" s="14" t="s">
        <v>301</v>
      </c>
      <c r="C35" s="73">
        <v>43105</v>
      </c>
      <c r="D35" s="14" t="s">
        <v>302</v>
      </c>
      <c r="E35" s="85" t="s">
        <v>58</v>
      </c>
      <c r="F35" s="85">
        <v>302</v>
      </c>
      <c r="G35" s="25" t="s">
        <v>260</v>
      </c>
      <c r="H35" s="86" t="s">
        <v>216</v>
      </c>
      <c r="I35" s="27" t="s">
        <v>282</v>
      </c>
      <c r="J35" s="87" t="s">
        <v>170</v>
      </c>
      <c r="K35" s="108" t="s">
        <v>279</v>
      </c>
      <c r="L35" s="25">
        <v>1</v>
      </c>
      <c r="M35" s="100">
        <v>10</v>
      </c>
      <c r="N35" s="85">
        <v>240</v>
      </c>
      <c r="O35" s="15" t="s">
        <v>346</v>
      </c>
      <c r="P35" s="27" t="s">
        <v>341</v>
      </c>
      <c r="Q35" s="27" t="s">
        <v>289</v>
      </c>
      <c r="R35" s="89" t="s">
        <v>281</v>
      </c>
    </row>
    <row r="36" spans="1:18" s="26" customFormat="1" ht="31.5">
      <c r="A36" s="24">
        <v>31</v>
      </c>
      <c r="B36" s="14" t="s">
        <v>301</v>
      </c>
      <c r="C36" s="73">
        <v>43105</v>
      </c>
      <c r="D36" s="14" t="s">
        <v>302</v>
      </c>
      <c r="E36" s="85" t="s">
        <v>58</v>
      </c>
      <c r="F36" s="85">
        <v>443</v>
      </c>
      <c r="G36" s="25" t="s">
        <v>261</v>
      </c>
      <c r="H36" s="86" t="s">
        <v>217</v>
      </c>
      <c r="I36" s="27" t="s">
        <v>282</v>
      </c>
      <c r="J36" s="87" t="s">
        <v>171</v>
      </c>
      <c r="K36" s="108" t="s">
        <v>90</v>
      </c>
      <c r="L36" s="25">
        <v>1</v>
      </c>
      <c r="M36" s="100">
        <f t="shared" ref="M36:M53" si="2">ROUND(N36/22,0)</f>
        <v>4</v>
      </c>
      <c r="N36" s="85">
        <v>91</v>
      </c>
      <c r="O36" s="15" t="s">
        <v>345</v>
      </c>
      <c r="P36" s="27" t="s">
        <v>341</v>
      </c>
      <c r="Q36" s="27" t="s">
        <v>289</v>
      </c>
      <c r="R36" s="89" t="s">
        <v>281</v>
      </c>
    </row>
    <row r="37" spans="1:18" s="26" customFormat="1" ht="31.5">
      <c r="A37" s="24">
        <v>32</v>
      </c>
      <c r="B37" s="14" t="s">
        <v>310</v>
      </c>
      <c r="C37" s="73">
        <v>43106</v>
      </c>
      <c r="D37" s="14" t="s">
        <v>311</v>
      </c>
      <c r="E37" s="85" t="s">
        <v>37</v>
      </c>
      <c r="F37" s="85">
        <v>373</v>
      </c>
      <c r="G37" s="25" t="s">
        <v>101</v>
      </c>
      <c r="H37" s="86" t="s">
        <v>79</v>
      </c>
      <c r="I37" s="27" t="s">
        <v>284</v>
      </c>
      <c r="J37" s="87" t="s">
        <v>120</v>
      </c>
      <c r="K37" s="108" t="s">
        <v>90</v>
      </c>
      <c r="L37" s="25">
        <v>1</v>
      </c>
      <c r="M37" s="100">
        <f t="shared" si="2"/>
        <v>4</v>
      </c>
      <c r="N37" s="85">
        <v>81</v>
      </c>
      <c r="O37" s="15" t="s">
        <v>347</v>
      </c>
      <c r="P37" s="27" t="s">
        <v>341</v>
      </c>
      <c r="Q37" s="27" t="s">
        <v>289</v>
      </c>
      <c r="R37" s="89" t="s">
        <v>281</v>
      </c>
    </row>
    <row r="38" spans="1:18" s="26" customFormat="1" ht="31.5">
      <c r="A38" s="24">
        <v>33</v>
      </c>
      <c r="B38" s="14" t="s">
        <v>310</v>
      </c>
      <c r="C38" s="73">
        <v>43106</v>
      </c>
      <c r="D38" s="14" t="s">
        <v>311</v>
      </c>
      <c r="E38" s="85" t="s">
        <v>59</v>
      </c>
      <c r="F38" s="85">
        <v>301</v>
      </c>
      <c r="G38" s="25" t="s">
        <v>106</v>
      </c>
      <c r="H38" s="86" t="s">
        <v>85</v>
      </c>
      <c r="I38" s="27" t="s">
        <v>284</v>
      </c>
      <c r="J38" s="87" t="s">
        <v>176</v>
      </c>
      <c r="K38" s="108" t="s">
        <v>94</v>
      </c>
      <c r="L38" s="25">
        <v>1</v>
      </c>
      <c r="M38" s="100">
        <f t="shared" si="2"/>
        <v>3</v>
      </c>
      <c r="N38" s="85">
        <v>59</v>
      </c>
      <c r="O38" s="15" t="s">
        <v>348</v>
      </c>
      <c r="P38" s="27" t="s">
        <v>341</v>
      </c>
      <c r="Q38" s="27" t="s">
        <v>300</v>
      </c>
      <c r="R38" s="89" t="s">
        <v>281</v>
      </c>
    </row>
    <row r="39" spans="1:18" s="26" customFormat="1" ht="31.5">
      <c r="A39" s="24">
        <v>34</v>
      </c>
      <c r="B39" s="14" t="s">
        <v>310</v>
      </c>
      <c r="C39" s="73">
        <v>43106</v>
      </c>
      <c r="D39" s="14" t="s">
        <v>312</v>
      </c>
      <c r="E39" s="85" t="s">
        <v>37</v>
      </c>
      <c r="F39" s="85">
        <v>215</v>
      </c>
      <c r="G39" s="25" t="s">
        <v>68</v>
      </c>
      <c r="H39" s="86" t="s">
        <v>60</v>
      </c>
      <c r="I39" s="27" t="s">
        <v>282</v>
      </c>
      <c r="J39" s="87" t="s">
        <v>115</v>
      </c>
      <c r="K39" s="108" t="s">
        <v>116</v>
      </c>
      <c r="L39" s="25">
        <v>1</v>
      </c>
      <c r="M39" s="100">
        <f t="shared" si="2"/>
        <v>4</v>
      </c>
      <c r="N39" s="85">
        <v>97</v>
      </c>
      <c r="O39" s="15" t="s">
        <v>347</v>
      </c>
      <c r="P39" s="27" t="s">
        <v>341</v>
      </c>
      <c r="Q39" s="27" t="s">
        <v>288</v>
      </c>
      <c r="R39" s="89" t="s">
        <v>281</v>
      </c>
    </row>
    <row r="40" spans="1:18" s="26" customFormat="1" ht="31.5">
      <c r="A40" s="24">
        <v>35</v>
      </c>
      <c r="B40" s="14" t="s">
        <v>310</v>
      </c>
      <c r="C40" s="73">
        <v>43106</v>
      </c>
      <c r="D40" s="14" t="s">
        <v>302</v>
      </c>
      <c r="E40" s="85" t="s">
        <v>202</v>
      </c>
      <c r="F40" s="85">
        <v>103</v>
      </c>
      <c r="G40" s="25" t="s">
        <v>248</v>
      </c>
      <c r="H40" s="86" t="s">
        <v>203</v>
      </c>
      <c r="I40" s="27" t="s">
        <v>282</v>
      </c>
      <c r="J40" s="87" t="s">
        <v>150</v>
      </c>
      <c r="K40" s="108" t="s">
        <v>93</v>
      </c>
      <c r="L40" s="25">
        <v>1</v>
      </c>
      <c r="M40" s="100">
        <f t="shared" si="2"/>
        <v>4</v>
      </c>
      <c r="N40" s="85">
        <v>88</v>
      </c>
      <c r="O40" s="15" t="s">
        <v>354</v>
      </c>
      <c r="P40" s="27" t="s">
        <v>328</v>
      </c>
      <c r="Q40" s="27" t="s">
        <v>288</v>
      </c>
      <c r="R40" s="89" t="s">
        <v>281</v>
      </c>
    </row>
    <row r="41" spans="1:18" s="26" customFormat="1">
      <c r="A41" s="24">
        <v>36</v>
      </c>
      <c r="B41" s="14" t="s">
        <v>310</v>
      </c>
      <c r="C41" s="73">
        <v>43106</v>
      </c>
      <c r="D41" s="14" t="s">
        <v>302</v>
      </c>
      <c r="E41" s="85" t="s">
        <v>35</v>
      </c>
      <c r="F41" s="85">
        <v>202</v>
      </c>
      <c r="G41" s="25" t="s">
        <v>226</v>
      </c>
      <c r="H41" s="86" t="s">
        <v>179</v>
      </c>
      <c r="I41" s="27" t="s">
        <v>284</v>
      </c>
      <c r="J41" s="87" t="s">
        <v>111</v>
      </c>
      <c r="K41" s="88" t="s">
        <v>112</v>
      </c>
      <c r="L41" s="25">
        <v>1</v>
      </c>
      <c r="M41" s="100">
        <f t="shared" si="2"/>
        <v>1</v>
      </c>
      <c r="N41" s="85">
        <v>14</v>
      </c>
      <c r="O41" s="15">
        <v>801</v>
      </c>
      <c r="P41" s="27" t="s">
        <v>328</v>
      </c>
      <c r="Q41" s="27" t="s">
        <v>285</v>
      </c>
      <c r="R41" s="89"/>
    </row>
    <row r="42" spans="1:18" s="26" customFormat="1" ht="31.5">
      <c r="A42" s="24">
        <v>37</v>
      </c>
      <c r="B42" s="14" t="s">
        <v>310</v>
      </c>
      <c r="C42" s="73">
        <v>43106</v>
      </c>
      <c r="D42" s="14" t="s">
        <v>302</v>
      </c>
      <c r="E42" s="85" t="s">
        <v>66</v>
      </c>
      <c r="F42" s="85">
        <v>302</v>
      </c>
      <c r="G42" s="25" t="s">
        <v>76</v>
      </c>
      <c r="H42" s="86" t="s">
        <v>67</v>
      </c>
      <c r="I42" s="27" t="s">
        <v>284</v>
      </c>
      <c r="J42" s="87" t="s">
        <v>175</v>
      </c>
      <c r="K42" s="108" t="s">
        <v>92</v>
      </c>
      <c r="L42" s="25">
        <v>1</v>
      </c>
      <c r="M42" s="100">
        <f t="shared" si="2"/>
        <v>7</v>
      </c>
      <c r="N42" s="85">
        <v>155</v>
      </c>
      <c r="O42" s="15" t="s">
        <v>353</v>
      </c>
      <c r="P42" s="27" t="s">
        <v>328</v>
      </c>
      <c r="Q42" s="27" t="s">
        <v>285</v>
      </c>
      <c r="R42" s="89" t="s">
        <v>281</v>
      </c>
    </row>
    <row r="43" spans="1:18" s="26" customFormat="1">
      <c r="A43" s="24">
        <v>38</v>
      </c>
      <c r="B43" s="14" t="s">
        <v>310</v>
      </c>
      <c r="C43" s="73">
        <v>43106</v>
      </c>
      <c r="D43" s="14" t="s">
        <v>302</v>
      </c>
      <c r="E43" s="85" t="s">
        <v>46</v>
      </c>
      <c r="F43" s="85">
        <v>362</v>
      </c>
      <c r="G43" s="25" t="s">
        <v>239</v>
      </c>
      <c r="H43" s="86" t="s">
        <v>193</v>
      </c>
      <c r="I43" s="27" t="s">
        <v>284</v>
      </c>
      <c r="J43" s="87" t="s">
        <v>139</v>
      </c>
      <c r="K43" s="88" t="s">
        <v>96</v>
      </c>
      <c r="L43" s="25">
        <v>1</v>
      </c>
      <c r="M43" s="100">
        <f t="shared" si="2"/>
        <v>2</v>
      </c>
      <c r="N43" s="85">
        <v>51</v>
      </c>
      <c r="O43" s="15">
        <v>307</v>
      </c>
      <c r="P43" s="27" t="s">
        <v>329</v>
      </c>
      <c r="Q43" s="27" t="s">
        <v>283</v>
      </c>
      <c r="R43" s="89"/>
    </row>
    <row r="44" spans="1:18" s="26" customFormat="1" ht="31.5">
      <c r="A44" s="24">
        <v>39</v>
      </c>
      <c r="B44" s="14" t="s">
        <v>310</v>
      </c>
      <c r="C44" s="73">
        <v>43106</v>
      </c>
      <c r="D44" s="14" t="s">
        <v>302</v>
      </c>
      <c r="E44" s="85" t="s">
        <v>56</v>
      </c>
      <c r="F44" s="85">
        <v>162</v>
      </c>
      <c r="G44" s="25" t="s">
        <v>75</v>
      </c>
      <c r="H44" s="86" t="s">
        <v>83</v>
      </c>
      <c r="I44" s="27" t="s">
        <v>282</v>
      </c>
      <c r="J44" s="87" t="s">
        <v>162</v>
      </c>
      <c r="K44" s="108" t="s">
        <v>163</v>
      </c>
      <c r="L44" s="25">
        <v>1</v>
      </c>
      <c r="M44" s="100">
        <f t="shared" si="2"/>
        <v>5</v>
      </c>
      <c r="N44" s="85">
        <v>117</v>
      </c>
      <c r="O44" s="15" t="s">
        <v>352</v>
      </c>
      <c r="P44" s="27" t="s">
        <v>329</v>
      </c>
      <c r="Q44" s="27" t="s">
        <v>298</v>
      </c>
      <c r="R44" s="89" t="s">
        <v>281</v>
      </c>
    </row>
    <row r="45" spans="1:18" s="26" customFormat="1" ht="31.5">
      <c r="A45" s="24">
        <v>40</v>
      </c>
      <c r="B45" s="14" t="s">
        <v>310</v>
      </c>
      <c r="C45" s="73">
        <v>43106</v>
      </c>
      <c r="D45" s="14" t="s">
        <v>302</v>
      </c>
      <c r="E45" s="85" t="s">
        <v>37</v>
      </c>
      <c r="F45" s="85">
        <v>274</v>
      </c>
      <c r="G45" s="25" t="s">
        <v>69</v>
      </c>
      <c r="H45" s="86" t="s">
        <v>61</v>
      </c>
      <c r="I45" s="27" t="s">
        <v>284</v>
      </c>
      <c r="J45" s="87" t="s">
        <v>118</v>
      </c>
      <c r="K45" s="108" t="s">
        <v>266</v>
      </c>
      <c r="L45" s="25">
        <v>1</v>
      </c>
      <c r="M45" s="100">
        <f t="shared" si="2"/>
        <v>4</v>
      </c>
      <c r="N45" s="85">
        <v>96</v>
      </c>
      <c r="O45" s="15" t="s">
        <v>344</v>
      </c>
      <c r="P45" s="27" t="s">
        <v>341</v>
      </c>
      <c r="Q45" s="27" t="s">
        <v>289</v>
      </c>
      <c r="R45" s="89" t="s">
        <v>281</v>
      </c>
    </row>
    <row r="46" spans="1:18" s="26" customFormat="1" ht="31.5">
      <c r="A46" s="24">
        <v>41</v>
      </c>
      <c r="B46" s="14" t="s">
        <v>310</v>
      </c>
      <c r="C46" s="73">
        <v>43106</v>
      </c>
      <c r="D46" s="14" t="s">
        <v>302</v>
      </c>
      <c r="E46" s="85" t="s">
        <v>53</v>
      </c>
      <c r="F46" s="85">
        <v>431</v>
      </c>
      <c r="G46" s="25" t="s">
        <v>250</v>
      </c>
      <c r="H46" s="86" t="s">
        <v>205</v>
      </c>
      <c r="I46" s="27" t="s">
        <v>282</v>
      </c>
      <c r="J46" s="87" t="s">
        <v>152</v>
      </c>
      <c r="K46" s="108" t="s">
        <v>153</v>
      </c>
      <c r="L46" s="25">
        <v>1</v>
      </c>
      <c r="M46" s="100">
        <f t="shared" si="2"/>
        <v>2</v>
      </c>
      <c r="N46" s="85">
        <v>52</v>
      </c>
      <c r="O46" s="15" t="s">
        <v>349</v>
      </c>
      <c r="P46" s="27" t="s">
        <v>341</v>
      </c>
      <c r="Q46" s="27" t="s">
        <v>289</v>
      </c>
      <c r="R46" s="89" t="s">
        <v>281</v>
      </c>
    </row>
    <row r="47" spans="1:18" s="26" customFormat="1" ht="47.25">
      <c r="A47" s="24">
        <v>42</v>
      </c>
      <c r="B47" s="14" t="s">
        <v>310</v>
      </c>
      <c r="C47" s="73">
        <v>43106</v>
      </c>
      <c r="D47" s="14" t="s">
        <v>302</v>
      </c>
      <c r="E47" s="85" t="s">
        <v>55</v>
      </c>
      <c r="F47" s="85">
        <v>351</v>
      </c>
      <c r="G47" s="25" t="s">
        <v>74</v>
      </c>
      <c r="H47" s="86" t="s">
        <v>65</v>
      </c>
      <c r="I47" s="27" t="s">
        <v>282</v>
      </c>
      <c r="J47" s="87" t="s">
        <v>159</v>
      </c>
      <c r="K47" s="108" t="s">
        <v>277</v>
      </c>
      <c r="L47" s="25">
        <v>1</v>
      </c>
      <c r="M47" s="100">
        <f t="shared" si="2"/>
        <v>9</v>
      </c>
      <c r="N47" s="85">
        <v>187</v>
      </c>
      <c r="O47" s="15" t="s">
        <v>350</v>
      </c>
      <c r="P47" s="27" t="s">
        <v>341</v>
      </c>
      <c r="Q47" s="27" t="s">
        <v>289</v>
      </c>
      <c r="R47" s="89" t="s">
        <v>281</v>
      </c>
    </row>
    <row r="48" spans="1:18" s="26" customFormat="1" ht="31.5">
      <c r="A48" s="24">
        <v>43</v>
      </c>
      <c r="B48" s="14" t="s">
        <v>310</v>
      </c>
      <c r="C48" s="73">
        <v>43106</v>
      </c>
      <c r="D48" s="14" t="s">
        <v>302</v>
      </c>
      <c r="E48" s="85" t="s">
        <v>55</v>
      </c>
      <c r="F48" s="85">
        <v>401</v>
      </c>
      <c r="G48" s="25" t="s">
        <v>255</v>
      </c>
      <c r="H48" s="86" t="s">
        <v>210</v>
      </c>
      <c r="I48" s="27" t="s">
        <v>282</v>
      </c>
      <c r="J48" s="87" t="s">
        <v>160</v>
      </c>
      <c r="K48" s="108" t="s">
        <v>98</v>
      </c>
      <c r="L48" s="25">
        <v>1</v>
      </c>
      <c r="M48" s="100">
        <f t="shared" si="2"/>
        <v>9</v>
      </c>
      <c r="N48" s="85">
        <v>198</v>
      </c>
      <c r="O48" s="15" t="s">
        <v>351</v>
      </c>
      <c r="P48" s="27" t="s">
        <v>341</v>
      </c>
      <c r="Q48" s="27" t="s">
        <v>289</v>
      </c>
      <c r="R48" s="89" t="s">
        <v>281</v>
      </c>
    </row>
    <row r="49" spans="1:18" s="26" customFormat="1" ht="78.75">
      <c r="A49" s="24">
        <v>44</v>
      </c>
      <c r="B49" s="14" t="s">
        <v>307</v>
      </c>
      <c r="C49" s="73">
        <v>43107</v>
      </c>
      <c r="D49" s="14" t="s">
        <v>308</v>
      </c>
      <c r="E49" s="85" t="s">
        <v>40</v>
      </c>
      <c r="F49" s="85">
        <v>301</v>
      </c>
      <c r="G49" s="25" t="s">
        <v>102</v>
      </c>
      <c r="H49" s="86" t="s">
        <v>80</v>
      </c>
      <c r="I49" s="27" t="s">
        <v>306</v>
      </c>
      <c r="J49" s="87" t="s">
        <v>130</v>
      </c>
      <c r="K49" s="108" t="s">
        <v>268</v>
      </c>
      <c r="L49" s="25">
        <v>1</v>
      </c>
      <c r="M49" s="100">
        <f t="shared" si="2"/>
        <v>10</v>
      </c>
      <c r="N49" s="85">
        <v>227</v>
      </c>
      <c r="O49" s="15" t="s">
        <v>355</v>
      </c>
      <c r="P49" s="27" t="s">
        <v>328</v>
      </c>
      <c r="Q49" s="27" t="s">
        <v>294</v>
      </c>
      <c r="R49" s="89" t="s">
        <v>281</v>
      </c>
    </row>
    <row r="50" spans="1:18" s="26" customFormat="1" ht="47.25">
      <c r="A50" s="24">
        <v>45</v>
      </c>
      <c r="B50" s="14" t="s">
        <v>307</v>
      </c>
      <c r="C50" s="73">
        <v>43107</v>
      </c>
      <c r="D50" s="14" t="s">
        <v>308</v>
      </c>
      <c r="E50" s="85" t="s">
        <v>40</v>
      </c>
      <c r="F50" s="85">
        <v>302</v>
      </c>
      <c r="G50" s="25" t="s">
        <v>103</v>
      </c>
      <c r="H50" s="86" t="s">
        <v>81</v>
      </c>
      <c r="I50" s="27" t="s">
        <v>306</v>
      </c>
      <c r="J50" s="87" t="s">
        <v>131</v>
      </c>
      <c r="K50" s="88" t="s">
        <v>269</v>
      </c>
      <c r="L50" s="25">
        <v>1</v>
      </c>
      <c r="M50" s="100">
        <f t="shared" si="2"/>
        <v>2</v>
      </c>
      <c r="N50" s="85">
        <v>53</v>
      </c>
      <c r="O50" s="15">
        <v>310</v>
      </c>
      <c r="P50" s="27" t="s">
        <v>328</v>
      </c>
      <c r="Q50" s="27" t="s">
        <v>294</v>
      </c>
      <c r="R50" s="89"/>
    </row>
    <row r="51" spans="1:18" s="26" customFormat="1" ht="47.25">
      <c r="A51" s="24">
        <v>46</v>
      </c>
      <c r="B51" s="14" t="s">
        <v>307</v>
      </c>
      <c r="C51" s="73">
        <v>43107</v>
      </c>
      <c r="D51" s="14" t="s">
        <v>308</v>
      </c>
      <c r="E51" s="85" t="s">
        <v>37</v>
      </c>
      <c r="F51" s="85">
        <v>260</v>
      </c>
      <c r="G51" s="25" t="s">
        <v>228</v>
      </c>
      <c r="H51" s="86" t="s">
        <v>181</v>
      </c>
      <c r="I51" s="27" t="s">
        <v>282</v>
      </c>
      <c r="J51" s="87" t="s">
        <v>117</v>
      </c>
      <c r="K51" s="108" t="s">
        <v>92</v>
      </c>
      <c r="L51" s="25">
        <v>1</v>
      </c>
      <c r="M51" s="100">
        <f t="shared" si="2"/>
        <v>8</v>
      </c>
      <c r="N51" s="85">
        <v>177</v>
      </c>
      <c r="O51" s="15" t="s">
        <v>429</v>
      </c>
      <c r="P51" s="27" t="s">
        <v>341</v>
      </c>
      <c r="Q51" s="27" t="s">
        <v>289</v>
      </c>
      <c r="R51" s="89" t="s">
        <v>281</v>
      </c>
    </row>
    <row r="52" spans="1:18" s="26" customFormat="1" ht="31.5">
      <c r="A52" s="24">
        <v>47</v>
      </c>
      <c r="B52" s="14" t="s">
        <v>307</v>
      </c>
      <c r="C52" s="73">
        <v>43107</v>
      </c>
      <c r="D52" s="14" t="s">
        <v>308</v>
      </c>
      <c r="E52" s="85" t="s">
        <v>222</v>
      </c>
      <c r="F52" s="85">
        <v>322</v>
      </c>
      <c r="G52" s="25" t="s">
        <v>264</v>
      </c>
      <c r="H52" s="86" t="s">
        <v>223</v>
      </c>
      <c r="I52" s="27" t="s">
        <v>282</v>
      </c>
      <c r="J52" s="87" t="s">
        <v>174</v>
      </c>
      <c r="K52" s="108" t="s">
        <v>280</v>
      </c>
      <c r="L52" s="25">
        <v>1</v>
      </c>
      <c r="M52" s="100">
        <f t="shared" si="2"/>
        <v>6</v>
      </c>
      <c r="N52" s="85">
        <v>140</v>
      </c>
      <c r="O52" s="15" t="s">
        <v>430</v>
      </c>
      <c r="P52" s="27" t="s">
        <v>341</v>
      </c>
      <c r="Q52" s="27" t="s">
        <v>289</v>
      </c>
      <c r="R52" s="89" t="s">
        <v>281</v>
      </c>
    </row>
    <row r="53" spans="1:18" s="26" customFormat="1" ht="31.5">
      <c r="A53" s="24">
        <v>48</v>
      </c>
      <c r="B53" s="14" t="s">
        <v>307</v>
      </c>
      <c r="C53" s="73">
        <v>43107</v>
      </c>
      <c r="D53" s="14" t="s">
        <v>308</v>
      </c>
      <c r="E53" s="85" t="s">
        <v>43</v>
      </c>
      <c r="F53" s="85">
        <v>250</v>
      </c>
      <c r="G53" s="25" t="s">
        <v>71</v>
      </c>
      <c r="H53" s="86" t="s">
        <v>44</v>
      </c>
      <c r="I53" s="27" t="s">
        <v>284</v>
      </c>
      <c r="J53" s="87" t="s">
        <v>136</v>
      </c>
      <c r="K53" s="108" t="s">
        <v>137</v>
      </c>
      <c r="L53" s="25">
        <v>1</v>
      </c>
      <c r="M53" s="100">
        <f t="shared" si="2"/>
        <v>4</v>
      </c>
      <c r="N53" s="85">
        <v>84</v>
      </c>
      <c r="O53" s="15" t="s">
        <v>344</v>
      </c>
      <c r="P53" s="27" t="s">
        <v>341</v>
      </c>
      <c r="Q53" s="27" t="s">
        <v>285</v>
      </c>
      <c r="R53" s="89" t="s">
        <v>281</v>
      </c>
    </row>
    <row r="54" spans="1:18" s="26" customFormat="1" ht="78.75">
      <c r="A54" s="24">
        <v>49</v>
      </c>
      <c r="B54" s="14" t="s">
        <v>307</v>
      </c>
      <c r="C54" s="73">
        <v>43107</v>
      </c>
      <c r="D54" s="14" t="s">
        <v>309</v>
      </c>
      <c r="E54" s="85" t="s">
        <v>40</v>
      </c>
      <c r="F54" s="85">
        <v>301</v>
      </c>
      <c r="G54" s="25" t="s">
        <v>102</v>
      </c>
      <c r="H54" s="86" t="s">
        <v>80</v>
      </c>
      <c r="I54" s="27" t="s">
        <v>287</v>
      </c>
      <c r="J54" s="87" t="s">
        <v>130</v>
      </c>
      <c r="K54" s="108" t="s">
        <v>268</v>
      </c>
      <c r="L54" s="25">
        <v>1</v>
      </c>
      <c r="M54" s="100">
        <v>5</v>
      </c>
      <c r="N54" s="85">
        <v>227</v>
      </c>
      <c r="O54" s="15" t="s">
        <v>335</v>
      </c>
      <c r="P54" s="27" t="s">
        <v>328</v>
      </c>
      <c r="Q54" s="27" t="s">
        <v>294</v>
      </c>
      <c r="R54" s="89" t="s">
        <v>281</v>
      </c>
    </row>
    <row r="55" spans="1:18" s="26" customFormat="1" ht="47.25">
      <c r="A55" s="24">
        <v>50</v>
      </c>
      <c r="B55" s="14" t="s">
        <v>307</v>
      </c>
      <c r="C55" s="73">
        <v>43107</v>
      </c>
      <c r="D55" s="14" t="s">
        <v>309</v>
      </c>
      <c r="E55" s="85" t="s">
        <v>40</v>
      </c>
      <c r="F55" s="85">
        <v>302</v>
      </c>
      <c r="G55" s="25" t="s">
        <v>103</v>
      </c>
      <c r="H55" s="86" t="s">
        <v>81</v>
      </c>
      <c r="I55" s="27" t="s">
        <v>287</v>
      </c>
      <c r="J55" s="87" t="s">
        <v>131</v>
      </c>
      <c r="K55" s="88" t="s">
        <v>269</v>
      </c>
      <c r="L55" s="25">
        <v>1</v>
      </c>
      <c r="M55" s="100">
        <v>1</v>
      </c>
      <c r="N55" s="85">
        <v>53</v>
      </c>
      <c r="O55" s="15" t="s">
        <v>334</v>
      </c>
      <c r="P55" s="27" t="s">
        <v>328</v>
      </c>
      <c r="Q55" s="27" t="s">
        <v>294</v>
      </c>
      <c r="R55" s="89"/>
    </row>
    <row r="56" spans="1:18" s="26" customFormat="1" ht="47.25">
      <c r="A56" s="24">
        <v>51</v>
      </c>
      <c r="B56" s="14" t="s">
        <v>307</v>
      </c>
      <c r="C56" s="73">
        <v>43107</v>
      </c>
      <c r="D56" s="14" t="s">
        <v>309</v>
      </c>
      <c r="E56" s="85" t="s">
        <v>55</v>
      </c>
      <c r="F56" s="85">
        <v>402</v>
      </c>
      <c r="G56" s="25" t="s">
        <v>104</v>
      </c>
      <c r="H56" s="86" t="s">
        <v>82</v>
      </c>
      <c r="I56" s="27" t="s">
        <v>282</v>
      </c>
      <c r="J56" s="87" t="s">
        <v>161</v>
      </c>
      <c r="K56" s="108" t="s">
        <v>99</v>
      </c>
      <c r="L56" s="25">
        <v>1</v>
      </c>
      <c r="M56" s="100">
        <f t="shared" ref="M56:M67" si="3">ROUND(N56/22,0)</f>
        <v>7</v>
      </c>
      <c r="N56" s="85">
        <v>163</v>
      </c>
      <c r="O56" s="15" t="s">
        <v>431</v>
      </c>
      <c r="P56" s="27" t="s">
        <v>341</v>
      </c>
      <c r="Q56" s="27" t="s">
        <v>289</v>
      </c>
      <c r="R56" s="89" t="s">
        <v>281</v>
      </c>
    </row>
    <row r="57" spans="1:18" s="26" customFormat="1" ht="31.5">
      <c r="A57" s="24">
        <v>52</v>
      </c>
      <c r="B57" s="14" t="s">
        <v>307</v>
      </c>
      <c r="C57" s="73">
        <v>43107</v>
      </c>
      <c r="D57" s="14" t="s">
        <v>309</v>
      </c>
      <c r="E57" s="85" t="s">
        <v>57</v>
      </c>
      <c r="F57" s="85">
        <v>404</v>
      </c>
      <c r="G57" s="25" t="s">
        <v>105</v>
      </c>
      <c r="H57" s="86" t="s">
        <v>84</v>
      </c>
      <c r="I57" s="27" t="s">
        <v>282</v>
      </c>
      <c r="J57" s="87" t="s">
        <v>164</v>
      </c>
      <c r="K57" s="108" t="s">
        <v>107</v>
      </c>
      <c r="L57" s="25">
        <v>1</v>
      </c>
      <c r="M57" s="100">
        <f t="shared" si="3"/>
        <v>5</v>
      </c>
      <c r="N57" s="85">
        <v>114</v>
      </c>
      <c r="O57" s="15" t="s">
        <v>432</v>
      </c>
      <c r="P57" s="27" t="s">
        <v>341</v>
      </c>
      <c r="Q57" s="27" t="s">
        <v>289</v>
      </c>
      <c r="R57" s="89" t="s">
        <v>281</v>
      </c>
    </row>
    <row r="58" spans="1:18" s="26" customFormat="1" ht="31.5">
      <c r="A58" s="24">
        <v>53</v>
      </c>
      <c r="B58" s="14" t="s">
        <v>307</v>
      </c>
      <c r="C58" s="73">
        <v>43107</v>
      </c>
      <c r="D58" s="14" t="s">
        <v>309</v>
      </c>
      <c r="E58" s="85" t="s">
        <v>57</v>
      </c>
      <c r="F58" s="85">
        <v>410</v>
      </c>
      <c r="G58" s="25" t="s">
        <v>257</v>
      </c>
      <c r="H58" s="86" t="s">
        <v>212</v>
      </c>
      <c r="I58" s="27" t="s">
        <v>282</v>
      </c>
      <c r="J58" s="87" t="s">
        <v>166</v>
      </c>
      <c r="K58" s="108" t="s">
        <v>90</v>
      </c>
      <c r="L58" s="25">
        <v>1</v>
      </c>
      <c r="M58" s="100">
        <f t="shared" si="3"/>
        <v>4</v>
      </c>
      <c r="N58" s="85">
        <v>89</v>
      </c>
      <c r="O58" s="15" t="s">
        <v>347</v>
      </c>
      <c r="P58" s="27" t="s">
        <v>341</v>
      </c>
      <c r="Q58" s="27" t="s">
        <v>289</v>
      </c>
      <c r="R58" s="89" t="s">
        <v>281</v>
      </c>
    </row>
    <row r="59" spans="1:18" s="26" customFormat="1" ht="31.5">
      <c r="A59" s="24">
        <v>54</v>
      </c>
      <c r="B59" s="14" t="s">
        <v>307</v>
      </c>
      <c r="C59" s="73">
        <v>43107</v>
      </c>
      <c r="D59" s="14" t="s">
        <v>309</v>
      </c>
      <c r="E59" s="85" t="s">
        <v>63</v>
      </c>
      <c r="F59" s="85">
        <v>268</v>
      </c>
      <c r="G59" s="25" t="s">
        <v>72</v>
      </c>
      <c r="H59" s="86" t="s">
        <v>64</v>
      </c>
      <c r="I59" s="27" t="s">
        <v>284</v>
      </c>
      <c r="J59" s="87" t="s">
        <v>303</v>
      </c>
      <c r="K59" s="88" t="s">
        <v>156</v>
      </c>
      <c r="L59" s="25">
        <v>1</v>
      </c>
      <c r="M59" s="100">
        <f t="shared" si="3"/>
        <v>2</v>
      </c>
      <c r="N59" s="85">
        <v>39</v>
      </c>
      <c r="O59" s="15" t="s">
        <v>349</v>
      </c>
      <c r="P59" s="27" t="s">
        <v>341</v>
      </c>
      <c r="Q59" s="27" t="s">
        <v>285</v>
      </c>
      <c r="R59" s="89" t="s">
        <v>297</v>
      </c>
    </row>
    <row r="60" spans="1:18" s="26" customFormat="1" ht="31.5">
      <c r="A60" s="24">
        <v>55</v>
      </c>
      <c r="B60" s="14" t="s">
        <v>307</v>
      </c>
      <c r="C60" s="73">
        <v>43107</v>
      </c>
      <c r="D60" s="14" t="s">
        <v>309</v>
      </c>
      <c r="E60" s="85" t="s">
        <v>63</v>
      </c>
      <c r="F60" s="85">
        <v>268</v>
      </c>
      <c r="G60" s="25" t="s">
        <v>72</v>
      </c>
      <c r="H60" s="86" t="s">
        <v>64</v>
      </c>
      <c r="I60" s="27" t="s">
        <v>284</v>
      </c>
      <c r="J60" s="87" t="s">
        <v>304</v>
      </c>
      <c r="K60" s="108" t="s">
        <v>305</v>
      </c>
      <c r="L60" s="25">
        <v>1</v>
      </c>
      <c r="M60" s="100">
        <f t="shared" si="3"/>
        <v>4</v>
      </c>
      <c r="N60" s="85">
        <v>98</v>
      </c>
      <c r="O60" s="15" t="s">
        <v>344</v>
      </c>
      <c r="P60" s="27" t="s">
        <v>341</v>
      </c>
      <c r="Q60" s="27" t="s">
        <v>285</v>
      </c>
      <c r="R60" s="89" t="s">
        <v>281</v>
      </c>
    </row>
    <row r="61" spans="1:18" s="26" customFormat="1" ht="31.5">
      <c r="A61" s="24">
        <v>56</v>
      </c>
      <c r="B61" s="14" t="s">
        <v>307</v>
      </c>
      <c r="C61" s="73">
        <v>43107</v>
      </c>
      <c r="D61" s="14" t="s">
        <v>311</v>
      </c>
      <c r="E61" s="85" t="s">
        <v>45</v>
      </c>
      <c r="F61" s="85">
        <v>437</v>
      </c>
      <c r="G61" s="25" t="s">
        <v>238</v>
      </c>
      <c r="H61" s="86" t="s">
        <v>192</v>
      </c>
      <c r="I61" s="27" t="s">
        <v>282</v>
      </c>
      <c r="J61" s="87" t="s">
        <v>138</v>
      </c>
      <c r="K61" s="108" t="s">
        <v>271</v>
      </c>
      <c r="L61" s="25">
        <v>1</v>
      </c>
      <c r="M61" s="100">
        <f t="shared" si="3"/>
        <v>7</v>
      </c>
      <c r="N61" s="85">
        <v>148</v>
      </c>
      <c r="O61" s="15" t="s">
        <v>433</v>
      </c>
      <c r="P61" s="27" t="s">
        <v>341</v>
      </c>
      <c r="Q61" s="27" t="s">
        <v>289</v>
      </c>
      <c r="R61" s="89" t="s">
        <v>281</v>
      </c>
    </row>
    <row r="62" spans="1:18" s="26" customFormat="1" ht="31.5">
      <c r="A62" s="24">
        <v>57</v>
      </c>
      <c r="B62" s="14" t="s">
        <v>307</v>
      </c>
      <c r="C62" s="73">
        <v>43107</v>
      </c>
      <c r="D62" s="14" t="s">
        <v>311</v>
      </c>
      <c r="E62" s="85" t="s">
        <v>49</v>
      </c>
      <c r="F62" s="85">
        <v>301</v>
      </c>
      <c r="G62" s="25" t="s">
        <v>244</v>
      </c>
      <c r="H62" s="86" t="s">
        <v>198</v>
      </c>
      <c r="I62" s="27" t="s">
        <v>295</v>
      </c>
      <c r="J62" s="87" t="s">
        <v>144</v>
      </c>
      <c r="K62" s="88" t="s">
        <v>274</v>
      </c>
      <c r="L62" s="25">
        <v>1</v>
      </c>
      <c r="M62" s="100">
        <f t="shared" si="3"/>
        <v>4</v>
      </c>
      <c r="N62" s="85">
        <v>97</v>
      </c>
      <c r="O62" s="15" t="s">
        <v>434</v>
      </c>
      <c r="P62" s="27" t="s">
        <v>341</v>
      </c>
      <c r="Q62" s="27" t="s">
        <v>293</v>
      </c>
      <c r="R62" s="89"/>
    </row>
    <row r="63" spans="1:18" s="26" customFormat="1" ht="31.5">
      <c r="A63" s="24">
        <v>58</v>
      </c>
      <c r="B63" s="14" t="s">
        <v>307</v>
      </c>
      <c r="C63" s="73">
        <v>43107</v>
      </c>
      <c r="D63" s="14" t="s">
        <v>311</v>
      </c>
      <c r="E63" s="85" t="s">
        <v>220</v>
      </c>
      <c r="F63" s="85">
        <v>350</v>
      </c>
      <c r="G63" s="25" t="s">
        <v>263</v>
      </c>
      <c r="H63" s="86" t="s">
        <v>221</v>
      </c>
      <c r="I63" s="27" t="s">
        <v>284</v>
      </c>
      <c r="J63" s="87" t="s">
        <v>173</v>
      </c>
      <c r="K63" s="108" t="s">
        <v>153</v>
      </c>
      <c r="L63" s="25">
        <v>1</v>
      </c>
      <c r="M63" s="100">
        <f t="shared" si="3"/>
        <v>2</v>
      </c>
      <c r="N63" s="85">
        <v>36</v>
      </c>
      <c r="O63" s="15" t="s">
        <v>342</v>
      </c>
      <c r="P63" s="27" t="s">
        <v>341</v>
      </c>
      <c r="Q63" s="27" t="s">
        <v>285</v>
      </c>
      <c r="R63" s="89" t="s">
        <v>281</v>
      </c>
    </row>
    <row r="64" spans="1:18" s="26" customFormat="1" ht="31.5">
      <c r="A64" s="24">
        <v>59</v>
      </c>
      <c r="B64" s="14" t="s">
        <v>307</v>
      </c>
      <c r="C64" s="73">
        <v>43107</v>
      </c>
      <c r="D64" s="14" t="s">
        <v>312</v>
      </c>
      <c r="E64" s="85" t="s">
        <v>46</v>
      </c>
      <c r="F64" s="85">
        <v>392</v>
      </c>
      <c r="G64" s="25" t="s">
        <v>240</v>
      </c>
      <c r="H64" s="86" t="s">
        <v>194</v>
      </c>
      <c r="I64" s="27" t="s">
        <v>282</v>
      </c>
      <c r="J64" s="87" t="s">
        <v>140</v>
      </c>
      <c r="K64" s="108" t="s">
        <v>272</v>
      </c>
      <c r="L64" s="25">
        <v>1</v>
      </c>
      <c r="M64" s="100">
        <f t="shared" si="3"/>
        <v>7</v>
      </c>
      <c r="N64" s="85">
        <v>146</v>
      </c>
      <c r="O64" s="15" t="s">
        <v>435</v>
      </c>
      <c r="P64" s="27" t="s">
        <v>341</v>
      </c>
      <c r="Q64" s="27" t="s">
        <v>289</v>
      </c>
      <c r="R64" s="89" t="s">
        <v>281</v>
      </c>
    </row>
    <row r="65" spans="1:18" s="26" customFormat="1" ht="47.25">
      <c r="A65" s="24">
        <v>60</v>
      </c>
      <c r="B65" s="14" t="s">
        <v>307</v>
      </c>
      <c r="C65" s="73">
        <v>43107</v>
      </c>
      <c r="D65" s="14" t="s">
        <v>312</v>
      </c>
      <c r="E65" s="85" t="s">
        <v>36</v>
      </c>
      <c r="F65" s="85">
        <v>213</v>
      </c>
      <c r="G65" s="25" t="s">
        <v>100</v>
      </c>
      <c r="H65" s="86" t="s">
        <v>78</v>
      </c>
      <c r="I65" s="27" t="s">
        <v>284</v>
      </c>
      <c r="J65" s="87" t="s">
        <v>114</v>
      </c>
      <c r="K65" s="108" t="s">
        <v>97</v>
      </c>
      <c r="L65" s="25">
        <v>1</v>
      </c>
      <c r="M65" s="100">
        <f t="shared" si="3"/>
        <v>8</v>
      </c>
      <c r="N65" s="85">
        <v>168</v>
      </c>
      <c r="O65" s="15" t="s">
        <v>436</v>
      </c>
      <c r="P65" s="27" t="s">
        <v>341</v>
      </c>
      <c r="Q65" s="27" t="s">
        <v>285</v>
      </c>
      <c r="R65" s="89" t="s">
        <v>281</v>
      </c>
    </row>
    <row r="66" spans="1:18" s="26" customFormat="1" ht="31.5">
      <c r="A66" s="24">
        <v>61</v>
      </c>
      <c r="B66" s="14" t="s">
        <v>307</v>
      </c>
      <c r="C66" s="73">
        <v>43107</v>
      </c>
      <c r="D66" s="14" t="s">
        <v>302</v>
      </c>
      <c r="E66" s="85" t="s">
        <v>47</v>
      </c>
      <c r="F66" s="85">
        <v>201</v>
      </c>
      <c r="G66" s="25" t="s">
        <v>241</v>
      </c>
      <c r="H66" s="86" t="s">
        <v>195</v>
      </c>
      <c r="I66" s="27" t="s">
        <v>284</v>
      </c>
      <c r="J66" s="87" t="s">
        <v>141</v>
      </c>
      <c r="K66" s="108" t="s">
        <v>92</v>
      </c>
      <c r="L66" s="25">
        <v>1</v>
      </c>
      <c r="M66" s="100">
        <f t="shared" si="3"/>
        <v>7</v>
      </c>
      <c r="N66" s="85">
        <v>162</v>
      </c>
      <c r="O66" s="15" t="s">
        <v>435</v>
      </c>
      <c r="P66" s="27" t="s">
        <v>341</v>
      </c>
      <c r="Q66" s="27" t="s">
        <v>289</v>
      </c>
      <c r="R66" s="89" t="s">
        <v>281</v>
      </c>
    </row>
    <row r="67" spans="1:18" s="26" customFormat="1" ht="32.25" thickBot="1">
      <c r="A67" s="101">
        <v>62</v>
      </c>
      <c r="B67" s="90" t="s">
        <v>307</v>
      </c>
      <c r="C67" s="91">
        <v>43107</v>
      </c>
      <c r="D67" s="90" t="s">
        <v>302</v>
      </c>
      <c r="E67" s="92" t="s">
        <v>47</v>
      </c>
      <c r="F67" s="92">
        <v>351</v>
      </c>
      <c r="G67" s="65" t="s">
        <v>242</v>
      </c>
      <c r="H67" s="93" t="s">
        <v>196</v>
      </c>
      <c r="I67" s="64" t="s">
        <v>284</v>
      </c>
      <c r="J67" s="94" t="s">
        <v>142</v>
      </c>
      <c r="K67" s="152" t="s">
        <v>273</v>
      </c>
      <c r="L67" s="65">
        <v>1</v>
      </c>
      <c r="M67" s="102">
        <f t="shared" si="3"/>
        <v>7</v>
      </c>
      <c r="N67" s="92">
        <v>153</v>
      </c>
      <c r="O67" s="95" t="s">
        <v>437</v>
      </c>
      <c r="P67" s="64" t="s">
        <v>341</v>
      </c>
      <c r="Q67" s="64" t="s">
        <v>289</v>
      </c>
      <c r="R67" s="96" t="s">
        <v>281</v>
      </c>
    </row>
    <row r="68" spans="1:18" s="26" customFormat="1">
      <c r="A68" s="42"/>
      <c r="B68" s="43"/>
      <c r="C68" s="67"/>
      <c r="D68" s="43"/>
      <c r="E68" s="68"/>
      <c r="F68" s="68"/>
      <c r="G68" s="68"/>
      <c r="H68" s="74"/>
      <c r="I68" s="44"/>
      <c r="J68" s="69"/>
      <c r="K68" s="69"/>
      <c r="L68" s="46"/>
      <c r="M68" s="70"/>
      <c r="N68" s="71"/>
      <c r="O68" s="45"/>
      <c r="P68" s="44"/>
      <c r="Q68" s="45"/>
      <c r="R68" s="72"/>
    </row>
    <row r="69" spans="1:18" ht="16.5" thickBot="1">
      <c r="A69" s="18"/>
      <c r="B69" s="41" t="s">
        <v>15</v>
      </c>
      <c r="C69" s="37"/>
      <c r="D69" s="39"/>
      <c r="E69" s="17"/>
      <c r="F69" s="17"/>
      <c r="G69" s="60"/>
      <c r="H69" s="75"/>
      <c r="I69" s="18"/>
      <c r="J69" s="10"/>
      <c r="K69" s="10"/>
      <c r="L69" s="4"/>
      <c r="M69" s="48"/>
      <c r="N69" s="2"/>
      <c r="O69" s="19"/>
      <c r="P69" s="18"/>
      <c r="Q69" s="56"/>
    </row>
    <row r="70" spans="1:18" ht="19.5" customHeight="1" thickTop="1">
      <c r="A70" s="18"/>
      <c r="B70" s="41"/>
      <c r="C70" s="38" t="s">
        <v>16</v>
      </c>
      <c r="D70" s="39"/>
      <c r="E70" s="17"/>
      <c r="F70" s="17"/>
      <c r="G70" s="60"/>
      <c r="H70" s="75"/>
      <c r="I70" s="18"/>
      <c r="J70" s="11"/>
      <c r="K70" s="11"/>
      <c r="M70" s="53" t="s">
        <v>17</v>
      </c>
      <c r="N70" s="7" t="s">
        <v>18</v>
      </c>
      <c r="O70" s="19"/>
      <c r="P70" s="18"/>
      <c r="Q70" s="56"/>
    </row>
    <row r="71" spans="1:18" ht="20.25" customHeight="1">
      <c r="A71" s="18"/>
      <c r="B71" s="41"/>
      <c r="C71" s="38" t="s">
        <v>19</v>
      </c>
      <c r="D71" s="39"/>
      <c r="E71" s="17"/>
      <c r="F71" s="17"/>
      <c r="G71" s="60"/>
      <c r="H71" s="75"/>
      <c r="I71" s="18"/>
      <c r="J71" s="11"/>
      <c r="K71" s="11"/>
      <c r="M71" s="54">
        <v>301</v>
      </c>
      <c r="N71" s="8">
        <v>42</v>
      </c>
      <c r="O71" s="20"/>
      <c r="P71" s="13" t="s">
        <v>325</v>
      </c>
      <c r="Q71" s="56"/>
      <c r="R71" s="34"/>
    </row>
    <row r="72" spans="1:18" ht="18.75" customHeight="1">
      <c r="A72" s="18"/>
      <c r="B72" s="41"/>
      <c r="C72" s="38" t="s">
        <v>20</v>
      </c>
      <c r="D72" s="39"/>
      <c r="E72" s="18"/>
      <c r="F72" s="18"/>
      <c r="G72" s="60"/>
      <c r="H72" s="75"/>
      <c r="I72" s="18"/>
      <c r="J72" s="11"/>
      <c r="K72" s="11"/>
      <c r="M72" s="54">
        <v>501</v>
      </c>
      <c r="N72" s="8">
        <v>45</v>
      </c>
      <c r="O72" s="20"/>
      <c r="P72" s="4" t="s">
        <v>21</v>
      </c>
      <c r="Q72" s="56"/>
      <c r="R72" s="34"/>
    </row>
    <row r="73" spans="1:18" ht="18.75" customHeight="1">
      <c r="A73" s="18"/>
      <c r="B73" s="41"/>
      <c r="C73" s="38" t="s">
        <v>22</v>
      </c>
      <c r="D73" s="39"/>
      <c r="E73" s="18"/>
      <c r="F73" s="18"/>
      <c r="G73" s="60"/>
      <c r="H73" s="75"/>
      <c r="I73" s="18"/>
      <c r="J73" s="11"/>
      <c r="K73" s="11"/>
      <c r="M73" s="54">
        <v>502</v>
      </c>
      <c r="N73" s="8">
        <v>57</v>
      </c>
      <c r="O73" s="20"/>
      <c r="P73" s="4"/>
      <c r="Q73" s="56"/>
      <c r="R73" s="34"/>
    </row>
    <row r="74" spans="1:18">
      <c r="A74" s="18"/>
      <c r="B74" s="41"/>
      <c r="C74" s="58" t="s">
        <v>23</v>
      </c>
      <c r="D74" s="39"/>
      <c r="E74" s="18"/>
      <c r="F74" s="18"/>
      <c r="G74" s="60"/>
      <c r="H74" s="75"/>
      <c r="I74" s="18"/>
      <c r="J74" s="11"/>
      <c r="K74" s="11"/>
      <c r="M74" s="54">
        <v>507</v>
      </c>
      <c r="N74" s="55">
        <v>65</v>
      </c>
      <c r="O74" s="20"/>
      <c r="P74" s="4"/>
      <c r="Q74" s="56"/>
      <c r="R74" s="34"/>
    </row>
    <row r="75" spans="1:18">
      <c r="A75" s="18"/>
      <c r="B75" s="41"/>
      <c r="C75" s="38" t="s">
        <v>29</v>
      </c>
      <c r="D75" s="39"/>
      <c r="E75" s="18"/>
      <c r="F75" s="18"/>
      <c r="G75" s="60"/>
      <c r="H75" s="75"/>
      <c r="I75" s="18"/>
      <c r="J75" s="11"/>
      <c r="K75" s="11"/>
      <c r="M75" s="54">
        <v>508</v>
      </c>
      <c r="N75" s="8">
        <v>28</v>
      </c>
      <c r="O75" s="20"/>
      <c r="P75" s="5"/>
      <c r="Q75" s="56"/>
      <c r="R75" s="34"/>
    </row>
    <row r="76" spans="1:18">
      <c r="A76" s="18"/>
      <c r="B76" s="30"/>
      <c r="C76" s="18"/>
      <c r="D76" s="30"/>
      <c r="E76" s="18"/>
      <c r="F76" s="18"/>
      <c r="G76" s="60"/>
      <c r="H76" s="75"/>
      <c r="I76" s="18"/>
      <c r="J76" s="11"/>
      <c r="K76" s="11"/>
      <c r="M76" s="54">
        <v>609</v>
      </c>
      <c r="N76" s="8">
        <v>45</v>
      </c>
      <c r="O76" s="20"/>
      <c r="P76" s="6" t="s">
        <v>24</v>
      </c>
      <c r="Q76" s="56"/>
      <c r="R76" s="34"/>
    </row>
    <row r="77" spans="1:18">
      <c r="A77" s="18"/>
      <c r="B77" s="18"/>
      <c r="C77" s="47" t="s">
        <v>27</v>
      </c>
      <c r="D77" s="66"/>
      <c r="E77" s="30" t="s">
        <v>33</v>
      </c>
      <c r="F77" s="18"/>
      <c r="G77" s="60"/>
      <c r="H77" s="75"/>
      <c r="I77" s="18"/>
      <c r="J77" s="11"/>
      <c r="K77" s="11"/>
      <c r="M77" s="54">
        <v>610</v>
      </c>
      <c r="N77" s="8">
        <v>45</v>
      </c>
      <c r="O77" s="20"/>
      <c r="P77" s="18"/>
      <c r="Q77" s="56"/>
      <c r="R77" s="34"/>
    </row>
    <row r="78" spans="1:18">
      <c r="A78" s="18"/>
      <c r="B78" s="30"/>
      <c r="C78" s="18"/>
      <c r="D78" s="30"/>
      <c r="E78" s="18"/>
      <c r="F78" s="18"/>
      <c r="G78" s="60"/>
      <c r="H78" s="75"/>
      <c r="I78" s="18"/>
      <c r="J78" s="11"/>
      <c r="K78" s="11"/>
      <c r="M78" s="54">
        <v>623</v>
      </c>
      <c r="N78" s="8">
        <v>45</v>
      </c>
      <c r="O78" s="20"/>
      <c r="P78" s="18"/>
      <c r="Q78" s="56"/>
      <c r="R78" s="34"/>
    </row>
    <row r="79" spans="1:18">
      <c r="A79" s="18"/>
      <c r="C79" s="36"/>
      <c r="D79" s="31"/>
      <c r="E79" s="18"/>
      <c r="F79" s="35"/>
      <c r="G79" s="61"/>
      <c r="H79" s="76"/>
      <c r="I79" s="35"/>
      <c r="J79" s="11"/>
      <c r="K79" s="11"/>
      <c r="M79" s="54">
        <v>128</v>
      </c>
      <c r="N79" s="8">
        <v>45</v>
      </c>
      <c r="O79" s="20"/>
      <c r="P79" s="18"/>
      <c r="Q79" s="56"/>
      <c r="R79" s="34"/>
    </row>
    <row r="80" spans="1:18">
      <c r="A80" s="21"/>
      <c r="B80" s="31" t="s">
        <v>25</v>
      </c>
      <c r="C80" s="40"/>
      <c r="D80" s="32"/>
      <c r="F80" s="36"/>
      <c r="G80" s="62"/>
      <c r="H80" s="77"/>
      <c r="I80" s="36"/>
      <c r="M80" s="54">
        <v>129</v>
      </c>
      <c r="N80" s="8">
        <v>45</v>
      </c>
      <c r="O80" s="20"/>
      <c r="P80" s="21"/>
      <c r="R80" s="34"/>
    </row>
    <row r="81" spans="13:14">
      <c r="M81" s="54">
        <v>207</v>
      </c>
      <c r="N81" s="8">
        <v>40</v>
      </c>
    </row>
  </sheetData>
  <sortState ref="A6:S67">
    <sortCondition ref="C6:C67"/>
    <sortCondition ref="P6:P67"/>
    <sortCondition ref="Q6:Q67"/>
    <sortCondition ref="J6:J67"/>
  </sortState>
  <mergeCells count="6">
    <mergeCell ref="H4:R4"/>
    <mergeCell ref="A1:F1"/>
    <mergeCell ref="A2:F2"/>
    <mergeCell ref="H1:R1"/>
    <mergeCell ref="H2:R2"/>
    <mergeCell ref="H3:R3"/>
  </mergeCells>
  <conditionalFormatting sqref="H5:L5 L41:L47 L50:L51 L54:L68 L6:L39">
    <cfRule type="cellIs" dxfId="35" priority="405" stopIfTrue="1" operator="equal">
      <formula>2</formula>
    </cfRule>
  </conditionalFormatting>
  <conditionalFormatting sqref="L41:L47 L50:L51 L54:L69 L6:L39">
    <cfRule type="cellIs" dxfId="34" priority="404" stopIfTrue="1" operator="equal">
      <formula>2</formula>
    </cfRule>
  </conditionalFormatting>
  <conditionalFormatting sqref="G5">
    <cfRule type="cellIs" dxfId="33" priority="66" stopIfTrue="1" operator="equal">
      <formula>2</formula>
    </cfRule>
  </conditionalFormatting>
  <conditionalFormatting sqref="L49">
    <cfRule type="cellIs" dxfId="32" priority="10" stopIfTrue="1" operator="equal">
      <formula>2</formula>
    </cfRule>
  </conditionalFormatting>
  <conditionalFormatting sqref="L49">
    <cfRule type="cellIs" dxfId="31" priority="9" stopIfTrue="1" operator="equal">
      <formula>2</formula>
    </cfRule>
  </conditionalFormatting>
  <conditionalFormatting sqref="L52:L53">
    <cfRule type="cellIs" dxfId="30" priority="8" stopIfTrue="1" operator="equal">
      <formula>2</formula>
    </cfRule>
  </conditionalFormatting>
  <conditionalFormatting sqref="L52:L53">
    <cfRule type="cellIs" dxfId="29" priority="7" stopIfTrue="1" operator="equal">
      <formula>2</formula>
    </cfRule>
  </conditionalFormatting>
  <conditionalFormatting sqref="L40">
    <cfRule type="cellIs" dxfId="28" priority="4" stopIfTrue="1" operator="equal">
      <formula>2</formula>
    </cfRule>
  </conditionalFormatting>
  <conditionalFormatting sqref="L40">
    <cfRule type="cellIs" dxfId="27" priority="3" stopIfTrue="1" operator="equal">
      <formula>2</formula>
    </cfRule>
  </conditionalFormatting>
  <conditionalFormatting sqref="L48">
    <cfRule type="cellIs" dxfId="26" priority="2" stopIfTrue="1" operator="equal">
      <formula>2</formula>
    </cfRule>
  </conditionalFormatting>
  <conditionalFormatting sqref="L48">
    <cfRule type="cellIs" dxfId="25" priority="1" stopIfTrue="1" operator="equal">
      <formula>2</formula>
    </cfRule>
  </conditionalFormatting>
  <pageMargins left="0" right="0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7"/>
  <sheetViews>
    <sheetView topLeftCell="A13" workbookViewId="0">
      <selection activeCell="C10" sqref="C10:H10"/>
    </sheetView>
  </sheetViews>
  <sheetFormatPr defaultRowHeight="15.75"/>
  <cols>
    <col min="1" max="1" width="2.125" style="123" customWidth="1"/>
    <col min="2" max="2" width="5.25" style="148" customWidth="1"/>
    <col min="3" max="3" width="6.5" style="123" customWidth="1"/>
    <col min="4" max="4" width="13.5" style="123" customWidth="1"/>
    <col min="5" max="5" width="17.75" style="123" customWidth="1"/>
    <col min="6" max="6" width="7.75" style="123" customWidth="1"/>
    <col min="7" max="7" width="12.5" style="123" customWidth="1"/>
    <col min="8" max="8" width="12.25" style="123" customWidth="1"/>
    <col min="9" max="9" width="12.5" style="123" customWidth="1"/>
    <col min="10" max="10" width="7.875" style="123" customWidth="1"/>
    <col min="11" max="11" width="9" style="123" hidden="1" customWidth="1"/>
    <col min="12" max="16384" width="9" style="123"/>
  </cols>
  <sheetData>
    <row r="1" spans="2:17" ht="34.5" customHeight="1">
      <c r="B1" s="160" t="s">
        <v>438</v>
      </c>
      <c r="C1" s="161"/>
      <c r="D1" s="161"/>
      <c r="E1" s="161"/>
      <c r="F1" s="161"/>
      <c r="G1" s="161"/>
      <c r="H1" s="161"/>
      <c r="I1" s="161"/>
      <c r="J1" s="161"/>
      <c r="K1" s="122"/>
    </row>
    <row r="2" spans="2:17" ht="16.5">
      <c r="B2" s="161" t="s">
        <v>439</v>
      </c>
      <c r="C2" s="161"/>
      <c r="D2" s="161"/>
      <c r="E2" s="161"/>
      <c r="F2" s="161"/>
      <c r="G2" s="161"/>
      <c r="H2" s="161"/>
      <c r="I2" s="161"/>
      <c r="J2" s="161"/>
      <c r="K2" s="122"/>
    </row>
    <row r="3" spans="2:17" s="125" customFormat="1" ht="16.5">
      <c r="B3" s="124"/>
      <c r="C3" s="159" t="s">
        <v>440</v>
      </c>
      <c r="D3" s="159"/>
      <c r="E3" s="159"/>
      <c r="F3" s="159"/>
      <c r="G3" s="159"/>
      <c r="H3" s="159"/>
      <c r="I3" s="124"/>
      <c r="J3" s="124"/>
      <c r="K3" s="124"/>
    </row>
    <row r="4" spans="2:17" s="125" customFormat="1">
      <c r="B4" s="162" t="s">
        <v>1</v>
      </c>
      <c r="C4" s="163" t="s">
        <v>441</v>
      </c>
      <c r="D4" s="163" t="s">
        <v>442</v>
      </c>
      <c r="E4" s="165" t="s">
        <v>443</v>
      </c>
      <c r="F4" s="166" t="s">
        <v>444</v>
      </c>
      <c r="G4" s="163" t="s">
        <v>445</v>
      </c>
      <c r="H4" s="167" t="s">
        <v>446</v>
      </c>
      <c r="I4" s="168" t="s">
        <v>447</v>
      </c>
      <c r="O4" s="163"/>
      <c r="P4" s="163"/>
      <c r="Q4" s="163"/>
    </row>
    <row r="5" spans="2:17" s="125" customFormat="1" ht="36.75" customHeight="1">
      <c r="B5" s="162"/>
      <c r="C5" s="164"/>
      <c r="D5" s="164"/>
      <c r="E5" s="165"/>
      <c r="F5" s="166"/>
      <c r="G5" s="164"/>
      <c r="H5" s="165"/>
      <c r="I5" s="169"/>
      <c r="O5" s="163"/>
      <c r="P5" s="163"/>
      <c r="Q5" s="163"/>
    </row>
    <row r="6" spans="2:17" s="125" customFormat="1" ht="16.5">
      <c r="B6" s="126">
        <v>1</v>
      </c>
      <c r="C6" s="127">
        <v>17</v>
      </c>
      <c r="D6" s="128">
        <v>2227521445</v>
      </c>
      <c r="E6" s="129" t="s">
        <v>389</v>
      </c>
      <c r="F6" s="130" t="s">
        <v>375</v>
      </c>
      <c r="G6" s="131" t="s">
        <v>448</v>
      </c>
      <c r="H6" s="132" t="s">
        <v>449</v>
      </c>
      <c r="I6" s="133" t="s">
        <v>450</v>
      </c>
      <c r="O6" s="170"/>
      <c r="P6" s="170"/>
      <c r="Q6" s="170"/>
    </row>
    <row r="7" spans="2:17" s="125" customFormat="1" ht="16.5">
      <c r="B7" s="134">
        <v>2</v>
      </c>
      <c r="C7" s="127">
        <v>22</v>
      </c>
      <c r="D7" s="128">
        <v>2226521452</v>
      </c>
      <c r="E7" s="129" t="s">
        <v>428</v>
      </c>
      <c r="F7" s="130" t="s">
        <v>380</v>
      </c>
      <c r="G7" s="131" t="s">
        <v>448</v>
      </c>
      <c r="H7" s="132" t="s">
        <v>449</v>
      </c>
      <c r="I7" s="135" t="s">
        <v>450</v>
      </c>
      <c r="O7" s="170"/>
      <c r="P7" s="170"/>
      <c r="Q7" s="170"/>
    </row>
    <row r="8" spans="2:17" s="125" customFormat="1" ht="16.5">
      <c r="B8" s="136">
        <v>3</v>
      </c>
      <c r="C8" s="137">
        <v>30</v>
      </c>
      <c r="D8" s="138">
        <v>2227521462</v>
      </c>
      <c r="E8" s="139" t="s">
        <v>363</v>
      </c>
      <c r="F8" s="140" t="s">
        <v>376</v>
      </c>
      <c r="G8" s="141" t="s">
        <v>448</v>
      </c>
      <c r="H8" s="141" t="s">
        <v>449</v>
      </c>
      <c r="I8" s="142" t="s">
        <v>450</v>
      </c>
      <c r="O8" s="170"/>
      <c r="P8" s="170"/>
      <c r="Q8" s="170"/>
    </row>
    <row r="9" spans="2:17" s="125" customFormat="1" ht="16.5">
      <c r="B9" s="124"/>
      <c r="C9" s="124"/>
      <c r="D9" s="124"/>
      <c r="E9" s="124"/>
      <c r="F9" s="124"/>
      <c r="G9" s="124"/>
      <c r="H9" s="124"/>
      <c r="O9" s="143"/>
      <c r="P9" s="143"/>
      <c r="Q9" s="144"/>
    </row>
    <row r="10" spans="2:17" s="125" customFormat="1" ht="16.5">
      <c r="B10" s="124"/>
      <c r="C10" s="159" t="s">
        <v>451</v>
      </c>
      <c r="D10" s="159"/>
      <c r="E10" s="159"/>
      <c r="F10" s="159"/>
      <c r="G10" s="159"/>
      <c r="H10" s="159"/>
      <c r="O10" s="143"/>
      <c r="P10" s="143"/>
      <c r="Q10" s="145"/>
    </row>
    <row r="11" spans="2:17" s="125" customFormat="1" ht="15.75" customHeight="1">
      <c r="B11" s="162" t="s">
        <v>1</v>
      </c>
      <c r="C11" s="163" t="s">
        <v>441</v>
      </c>
      <c r="D11" s="163" t="s">
        <v>442</v>
      </c>
      <c r="E11" s="165" t="s">
        <v>443</v>
      </c>
      <c r="F11" s="166" t="s">
        <v>444</v>
      </c>
      <c r="G11" s="163" t="s">
        <v>445</v>
      </c>
      <c r="H11" s="167" t="s">
        <v>446</v>
      </c>
      <c r="I11" s="171" t="s">
        <v>447</v>
      </c>
      <c r="O11" s="163"/>
      <c r="P11" s="163"/>
      <c r="Q11" s="163"/>
    </row>
    <row r="12" spans="2:17" s="125" customFormat="1" ht="15.75" customHeight="1">
      <c r="B12" s="162"/>
      <c r="C12" s="164"/>
      <c r="D12" s="164"/>
      <c r="E12" s="165"/>
      <c r="F12" s="166"/>
      <c r="G12" s="164"/>
      <c r="H12" s="165"/>
      <c r="I12" s="172"/>
      <c r="O12" s="163"/>
      <c r="P12" s="163"/>
      <c r="Q12" s="163"/>
    </row>
    <row r="13" spans="2:17" s="125" customFormat="1" ht="16.5">
      <c r="B13" s="126">
        <v>1</v>
      </c>
      <c r="C13" s="127">
        <v>23</v>
      </c>
      <c r="D13" s="128">
        <v>2227521737</v>
      </c>
      <c r="E13" s="129" t="s">
        <v>391</v>
      </c>
      <c r="F13" s="130" t="s">
        <v>377</v>
      </c>
      <c r="G13" s="131" t="s">
        <v>452</v>
      </c>
      <c r="H13" s="132" t="s">
        <v>453</v>
      </c>
      <c r="I13" s="135" t="s">
        <v>454</v>
      </c>
      <c r="O13" s="173"/>
      <c r="P13" s="170"/>
      <c r="Q13" s="170"/>
    </row>
    <row r="14" spans="2:17" s="125" customFormat="1" ht="16.5">
      <c r="B14" s="134">
        <v>2</v>
      </c>
      <c r="C14" s="127">
        <v>1</v>
      </c>
      <c r="D14" s="128">
        <v>2226521688</v>
      </c>
      <c r="E14" s="129" t="s">
        <v>394</v>
      </c>
      <c r="F14" s="130" t="s">
        <v>369</v>
      </c>
      <c r="G14" s="131" t="s">
        <v>452</v>
      </c>
      <c r="H14" s="132" t="s">
        <v>453</v>
      </c>
      <c r="I14" s="135" t="s">
        <v>455</v>
      </c>
      <c r="O14" s="170"/>
      <c r="P14" s="170"/>
      <c r="Q14" s="146"/>
    </row>
    <row r="15" spans="2:17" s="125" customFormat="1" ht="16.5">
      <c r="B15" s="134">
        <v>3</v>
      </c>
      <c r="C15" s="127">
        <v>3</v>
      </c>
      <c r="D15" s="128">
        <v>2226521690</v>
      </c>
      <c r="E15" s="129" t="s">
        <v>395</v>
      </c>
      <c r="F15" s="130" t="s">
        <v>387</v>
      </c>
      <c r="G15" s="131" t="s">
        <v>452</v>
      </c>
      <c r="H15" s="132" t="s">
        <v>453</v>
      </c>
      <c r="I15" s="135" t="s">
        <v>455</v>
      </c>
      <c r="O15" s="170"/>
      <c r="P15" s="170"/>
      <c r="Q15" s="146"/>
    </row>
    <row r="16" spans="2:17" s="125" customFormat="1" ht="16.5">
      <c r="B16" s="134">
        <v>4</v>
      </c>
      <c r="C16" s="127">
        <v>5</v>
      </c>
      <c r="D16" s="128">
        <v>2226521691</v>
      </c>
      <c r="E16" s="129" t="s">
        <v>396</v>
      </c>
      <c r="F16" s="130" t="s">
        <v>397</v>
      </c>
      <c r="G16" s="131" t="s">
        <v>452</v>
      </c>
      <c r="H16" s="132" t="s">
        <v>453</v>
      </c>
      <c r="I16" s="135" t="s">
        <v>455</v>
      </c>
      <c r="O16" s="170"/>
      <c r="P16" s="170"/>
      <c r="Q16" s="146"/>
    </row>
    <row r="17" spans="2:17" s="125" customFormat="1" ht="16.5">
      <c r="B17" s="134">
        <v>5</v>
      </c>
      <c r="C17" s="127">
        <v>7</v>
      </c>
      <c r="D17" s="128">
        <v>2226521837</v>
      </c>
      <c r="E17" s="129" t="s">
        <v>398</v>
      </c>
      <c r="F17" s="130" t="s">
        <v>370</v>
      </c>
      <c r="G17" s="131" t="s">
        <v>452</v>
      </c>
      <c r="H17" s="132" t="s">
        <v>456</v>
      </c>
      <c r="I17" s="135" t="s">
        <v>455</v>
      </c>
      <c r="O17" s="170"/>
      <c r="P17" s="170"/>
      <c r="Q17" s="146"/>
    </row>
    <row r="18" spans="2:17" s="125" customFormat="1" ht="24.75" customHeight="1">
      <c r="B18" s="134">
        <v>6</v>
      </c>
      <c r="C18" s="127">
        <v>29</v>
      </c>
      <c r="D18" s="128">
        <v>2226521724</v>
      </c>
      <c r="E18" s="129" t="s">
        <v>400</v>
      </c>
      <c r="F18" s="130" t="s">
        <v>401</v>
      </c>
      <c r="G18" s="131" t="s">
        <v>452</v>
      </c>
      <c r="H18" s="132" t="s">
        <v>453</v>
      </c>
      <c r="I18" s="175" t="s">
        <v>457</v>
      </c>
      <c r="O18" s="173"/>
      <c r="P18" s="170"/>
      <c r="Q18" s="146"/>
    </row>
    <row r="19" spans="2:17" s="125" customFormat="1" ht="24.75" customHeight="1">
      <c r="B19" s="134">
        <v>7</v>
      </c>
      <c r="C19" s="127">
        <v>36</v>
      </c>
      <c r="D19" s="128">
        <v>2226521733</v>
      </c>
      <c r="E19" s="129" t="s">
        <v>402</v>
      </c>
      <c r="F19" s="130" t="s">
        <v>403</v>
      </c>
      <c r="G19" s="131" t="s">
        <v>452</v>
      </c>
      <c r="H19" s="132" t="s">
        <v>453</v>
      </c>
      <c r="I19" s="176"/>
      <c r="O19" s="170"/>
      <c r="P19" s="170"/>
      <c r="Q19" s="146"/>
    </row>
    <row r="20" spans="2:17" s="125" customFormat="1" ht="16.5">
      <c r="B20" s="134">
        <v>8</v>
      </c>
      <c r="C20" s="127">
        <v>2</v>
      </c>
      <c r="D20" s="128">
        <v>2227521735</v>
      </c>
      <c r="E20" s="129" t="s">
        <v>404</v>
      </c>
      <c r="F20" s="130" t="s">
        <v>356</v>
      </c>
      <c r="G20" s="131" t="s">
        <v>458</v>
      </c>
      <c r="H20" s="132" t="s">
        <v>453</v>
      </c>
      <c r="I20" s="135" t="s">
        <v>459</v>
      </c>
      <c r="O20" s="170"/>
      <c r="P20" s="170"/>
      <c r="Q20" s="170"/>
    </row>
    <row r="21" spans="2:17" s="125" customFormat="1" ht="16.5">
      <c r="B21" s="134">
        <v>9</v>
      </c>
      <c r="C21" s="127">
        <v>4</v>
      </c>
      <c r="D21" s="128">
        <v>2226521641</v>
      </c>
      <c r="E21" s="129" t="s">
        <v>405</v>
      </c>
      <c r="F21" s="130" t="s">
        <v>381</v>
      </c>
      <c r="G21" s="131" t="s">
        <v>458</v>
      </c>
      <c r="H21" s="132" t="s">
        <v>453</v>
      </c>
      <c r="I21" s="135" t="s">
        <v>459</v>
      </c>
      <c r="O21" s="170"/>
      <c r="P21" s="170"/>
      <c r="Q21" s="170"/>
    </row>
    <row r="22" spans="2:17" s="125" customFormat="1" ht="16.5">
      <c r="B22" s="134">
        <v>10</v>
      </c>
      <c r="C22" s="127">
        <v>5</v>
      </c>
      <c r="D22" s="128">
        <v>2226521828</v>
      </c>
      <c r="E22" s="129" t="s">
        <v>388</v>
      </c>
      <c r="F22" s="130" t="s">
        <v>381</v>
      </c>
      <c r="G22" s="131" t="s">
        <v>458</v>
      </c>
      <c r="H22" s="132" t="s">
        <v>456</v>
      </c>
      <c r="I22" s="135" t="s">
        <v>459</v>
      </c>
      <c r="O22" s="170"/>
      <c r="P22" s="170"/>
      <c r="Q22" s="170"/>
    </row>
    <row r="23" spans="2:17" s="125" customFormat="1" ht="16.5">
      <c r="B23" s="134">
        <v>11</v>
      </c>
      <c r="C23" s="127">
        <v>8</v>
      </c>
      <c r="D23" s="128">
        <v>2226521646</v>
      </c>
      <c r="E23" s="129" t="s">
        <v>384</v>
      </c>
      <c r="F23" s="130" t="s">
        <v>382</v>
      </c>
      <c r="G23" s="131" t="s">
        <v>458</v>
      </c>
      <c r="H23" s="132" t="s">
        <v>453</v>
      </c>
      <c r="I23" s="135" t="s">
        <v>459</v>
      </c>
      <c r="O23" s="170"/>
      <c r="P23" s="170"/>
      <c r="Q23" s="170"/>
    </row>
    <row r="24" spans="2:17" s="125" customFormat="1" ht="16.5">
      <c r="B24" s="134">
        <v>12</v>
      </c>
      <c r="C24" s="127">
        <v>10</v>
      </c>
      <c r="D24" s="128">
        <v>2226521651</v>
      </c>
      <c r="E24" s="129" t="s">
        <v>406</v>
      </c>
      <c r="F24" s="130" t="s">
        <v>358</v>
      </c>
      <c r="G24" s="131" t="s">
        <v>458</v>
      </c>
      <c r="H24" s="132" t="s">
        <v>453</v>
      </c>
      <c r="I24" s="135" t="s">
        <v>459</v>
      </c>
      <c r="O24" s="170"/>
      <c r="P24" s="170"/>
      <c r="Q24" s="170"/>
    </row>
    <row r="25" spans="2:17" s="125" customFormat="1" ht="16.5">
      <c r="B25" s="134">
        <v>13</v>
      </c>
      <c r="C25" s="127">
        <v>12</v>
      </c>
      <c r="D25" s="128">
        <v>2120527021</v>
      </c>
      <c r="E25" s="129" t="s">
        <v>460</v>
      </c>
      <c r="F25" s="130" t="s">
        <v>359</v>
      </c>
      <c r="G25" s="131" t="s">
        <v>458</v>
      </c>
      <c r="H25" s="132" t="s">
        <v>461</v>
      </c>
      <c r="I25" s="135" t="s">
        <v>459</v>
      </c>
      <c r="O25" s="170"/>
      <c r="P25" s="170"/>
      <c r="Q25" s="170"/>
    </row>
    <row r="26" spans="2:17" s="125" customFormat="1" ht="16.5">
      <c r="B26" s="134">
        <v>14</v>
      </c>
      <c r="C26" s="127">
        <v>13</v>
      </c>
      <c r="D26" s="128">
        <v>2226521653</v>
      </c>
      <c r="E26" s="129" t="s">
        <v>462</v>
      </c>
      <c r="F26" s="130" t="s">
        <v>359</v>
      </c>
      <c r="G26" s="131" t="s">
        <v>458</v>
      </c>
      <c r="H26" s="132" t="s">
        <v>453</v>
      </c>
      <c r="I26" s="135" t="s">
        <v>459</v>
      </c>
      <c r="O26" s="170"/>
      <c r="P26" s="170"/>
      <c r="Q26" s="170"/>
    </row>
    <row r="27" spans="2:17" s="125" customFormat="1" ht="16.5">
      <c r="B27" s="134">
        <v>15</v>
      </c>
      <c r="C27" s="127">
        <v>14</v>
      </c>
      <c r="D27" s="128">
        <v>2226521832</v>
      </c>
      <c r="E27" s="129" t="s">
        <v>407</v>
      </c>
      <c r="F27" s="130" t="s">
        <v>359</v>
      </c>
      <c r="G27" s="131" t="s">
        <v>458</v>
      </c>
      <c r="H27" s="132" t="s">
        <v>456</v>
      </c>
      <c r="I27" s="135" t="s">
        <v>459</v>
      </c>
      <c r="O27" s="170"/>
      <c r="P27" s="170"/>
      <c r="Q27" s="170"/>
    </row>
    <row r="28" spans="2:17" s="125" customFormat="1" ht="16.5">
      <c r="B28" s="134">
        <v>16</v>
      </c>
      <c r="C28" s="127">
        <v>15</v>
      </c>
      <c r="D28" s="128">
        <v>2226521875</v>
      </c>
      <c r="E28" s="129" t="s">
        <v>408</v>
      </c>
      <c r="F28" s="130" t="s">
        <v>360</v>
      </c>
      <c r="G28" s="131" t="s">
        <v>458</v>
      </c>
      <c r="H28" s="132" t="s">
        <v>456</v>
      </c>
      <c r="I28" s="135" t="s">
        <v>459</v>
      </c>
      <c r="O28" s="170"/>
      <c r="P28" s="170"/>
      <c r="Q28" s="170"/>
    </row>
    <row r="29" spans="2:17" s="125" customFormat="1" ht="16.5">
      <c r="B29" s="134">
        <v>17</v>
      </c>
      <c r="C29" s="127">
        <v>20</v>
      </c>
      <c r="D29" s="128">
        <v>2226521736</v>
      </c>
      <c r="E29" s="129" t="s">
        <v>409</v>
      </c>
      <c r="F29" s="130" t="s">
        <v>383</v>
      </c>
      <c r="G29" s="131" t="s">
        <v>458</v>
      </c>
      <c r="H29" s="132" t="s">
        <v>453</v>
      </c>
      <c r="I29" s="135" t="s">
        <v>459</v>
      </c>
      <c r="O29" s="170"/>
      <c r="P29" s="170"/>
      <c r="Q29" s="170"/>
    </row>
    <row r="30" spans="2:17" s="125" customFormat="1" ht="16.5">
      <c r="B30" s="134">
        <v>18</v>
      </c>
      <c r="C30" s="127">
        <v>23</v>
      </c>
      <c r="D30" s="128">
        <v>2226521667</v>
      </c>
      <c r="E30" s="129" t="s">
        <v>410</v>
      </c>
      <c r="F30" s="130" t="s">
        <v>362</v>
      </c>
      <c r="G30" s="131" t="s">
        <v>458</v>
      </c>
      <c r="H30" s="132" t="s">
        <v>453</v>
      </c>
      <c r="I30" s="135" t="s">
        <v>459</v>
      </c>
      <c r="O30" s="170"/>
      <c r="P30" s="170"/>
      <c r="Q30" s="170"/>
    </row>
    <row r="31" spans="2:17" s="125" customFormat="1" ht="16.5">
      <c r="B31" s="134">
        <v>19</v>
      </c>
      <c r="C31" s="127">
        <v>27</v>
      </c>
      <c r="D31" s="128">
        <v>2227521668</v>
      </c>
      <c r="E31" s="129" t="s">
        <v>411</v>
      </c>
      <c r="F31" s="130" t="s">
        <v>412</v>
      </c>
      <c r="G31" s="131" t="s">
        <v>458</v>
      </c>
      <c r="H31" s="132" t="s">
        <v>453</v>
      </c>
      <c r="I31" s="135" t="s">
        <v>459</v>
      </c>
      <c r="O31" s="170"/>
      <c r="P31" s="170"/>
      <c r="Q31" s="170"/>
    </row>
    <row r="32" spans="2:17" s="125" customFormat="1" ht="16.5">
      <c r="B32" s="134">
        <v>20</v>
      </c>
      <c r="C32" s="127">
        <v>30</v>
      </c>
      <c r="D32" s="128">
        <v>2226521671</v>
      </c>
      <c r="E32" s="129" t="s">
        <v>413</v>
      </c>
      <c r="F32" s="130" t="s">
        <v>364</v>
      </c>
      <c r="G32" s="131" t="s">
        <v>458</v>
      </c>
      <c r="H32" s="131" t="s">
        <v>453</v>
      </c>
      <c r="I32" s="135" t="s">
        <v>459</v>
      </c>
      <c r="O32" s="170"/>
      <c r="P32" s="170"/>
      <c r="Q32" s="170"/>
    </row>
    <row r="33" spans="2:17" s="125" customFormat="1" ht="16.5">
      <c r="B33" s="134">
        <v>21</v>
      </c>
      <c r="C33" s="127">
        <v>31</v>
      </c>
      <c r="D33" s="128">
        <v>2226521876</v>
      </c>
      <c r="E33" s="129" t="s">
        <v>361</v>
      </c>
      <c r="F33" s="130" t="s">
        <v>364</v>
      </c>
      <c r="G33" s="131" t="s">
        <v>458</v>
      </c>
      <c r="H33" s="131" t="s">
        <v>456</v>
      </c>
      <c r="I33" s="135" t="s">
        <v>459</v>
      </c>
      <c r="O33" s="170"/>
      <c r="P33" s="170"/>
      <c r="Q33" s="146"/>
    </row>
    <row r="34" spans="2:17" s="125" customFormat="1" ht="16.5">
      <c r="B34" s="134">
        <v>22</v>
      </c>
      <c r="C34" s="127">
        <v>32</v>
      </c>
      <c r="D34" s="128">
        <v>2226521672</v>
      </c>
      <c r="E34" s="129" t="s">
        <v>414</v>
      </c>
      <c r="F34" s="130" t="s">
        <v>415</v>
      </c>
      <c r="G34" s="131" t="s">
        <v>458</v>
      </c>
      <c r="H34" s="132" t="s">
        <v>453</v>
      </c>
      <c r="I34" s="135" t="s">
        <v>459</v>
      </c>
      <c r="O34" s="170"/>
      <c r="P34" s="170"/>
      <c r="Q34" s="146"/>
    </row>
    <row r="35" spans="2:17" s="125" customFormat="1" ht="16.5">
      <c r="B35" s="134">
        <v>23</v>
      </c>
      <c r="C35" s="127">
        <v>33</v>
      </c>
      <c r="D35" s="128">
        <v>2226521674</v>
      </c>
      <c r="E35" s="129" t="s">
        <v>416</v>
      </c>
      <c r="F35" s="130" t="s">
        <v>385</v>
      </c>
      <c r="G35" s="131" t="s">
        <v>458</v>
      </c>
      <c r="H35" s="132" t="s">
        <v>453</v>
      </c>
      <c r="I35" s="135" t="s">
        <v>459</v>
      </c>
      <c r="O35" s="170"/>
      <c r="P35" s="170"/>
      <c r="Q35" s="146"/>
    </row>
    <row r="36" spans="2:17" s="125" customFormat="1" ht="16.5">
      <c r="B36" s="134">
        <v>24</v>
      </c>
      <c r="C36" s="127">
        <v>34</v>
      </c>
      <c r="D36" s="128">
        <v>2226521848</v>
      </c>
      <c r="E36" s="129" t="s">
        <v>417</v>
      </c>
      <c r="F36" s="130" t="s">
        <v>385</v>
      </c>
      <c r="G36" s="131" t="s">
        <v>458</v>
      </c>
      <c r="H36" s="132" t="s">
        <v>456</v>
      </c>
      <c r="I36" s="135" t="s">
        <v>459</v>
      </c>
      <c r="O36" s="170"/>
      <c r="P36" s="170"/>
      <c r="Q36" s="146"/>
    </row>
    <row r="37" spans="2:17" s="125" customFormat="1" ht="16.5">
      <c r="B37" s="134">
        <v>25</v>
      </c>
      <c r="C37" s="127">
        <v>35</v>
      </c>
      <c r="D37" s="128">
        <v>2226521675</v>
      </c>
      <c r="E37" s="129" t="s">
        <v>418</v>
      </c>
      <c r="F37" s="130" t="s">
        <v>392</v>
      </c>
      <c r="G37" s="131" t="s">
        <v>458</v>
      </c>
      <c r="H37" s="132" t="s">
        <v>453</v>
      </c>
      <c r="I37" s="135" t="s">
        <v>459</v>
      </c>
      <c r="O37" s="170"/>
      <c r="P37" s="170"/>
      <c r="Q37" s="146"/>
    </row>
    <row r="38" spans="2:17" s="125" customFormat="1" ht="16.5">
      <c r="B38" s="134">
        <v>26</v>
      </c>
      <c r="C38" s="127">
        <v>37</v>
      </c>
      <c r="D38" s="128">
        <v>2226521678</v>
      </c>
      <c r="E38" s="129" t="s">
        <v>378</v>
      </c>
      <c r="F38" s="130" t="s">
        <v>365</v>
      </c>
      <c r="G38" s="131" t="s">
        <v>458</v>
      </c>
      <c r="H38" s="132" t="s">
        <v>453</v>
      </c>
      <c r="I38" s="135" t="s">
        <v>459</v>
      </c>
      <c r="O38" s="170"/>
      <c r="P38" s="170"/>
      <c r="Q38" s="146"/>
    </row>
    <row r="39" spans="2:17" s="125" customFormat="1" ht="16.5">
      <c r="B39" s="134">
        <v>27</v>
      </c>
      <c r="C39" s="127">
        <v>38</v>
      </c>
      <c r="D39" s="128">
        <v>2226521851</v>
      </c>
      <c r="E39" s="129" t="s">
        <v>399</v>
      </c>
      <c r="F39" s="130" t="s">
        <v>366</v>
      </c>
      <c r="G39" s="131" t="s">
        <v>458</v>
      </c>
      <c r="H39" s="132" t="s">
        <v>456</v>
      </c>
      <c r="I39" s="135" t="s">
        <v>459</v>
      </c>
      <c r="O39" s="170"/>
      <c r="P39" s="170"/>
      <c r="Q39" s="146"/>
    </row>
    <row r="40" spans="2:17" s="125" customFormat="1" ht="16.5">
      <c r="B40" s="134">
        <v>28</v>
      </c>
      <c r="C40" s="127">
        <v>39</v>
      </c>
      <c r="D40" s="128">
        <v>2226521681</v>
      </c>
      <c r="E40" s="129" t="s">
        <v>463</v>
      </c>
      <c r="F40" s="130" t="s">
        <v>427</v>
      </c>
      <c r="G40" s="131" t="s">
        <v>458</v>
      </c>
      <c r="H40" s="132" t="s">
        <v>453</v>
      </c>
      <c r="I40" s="135" t="s">
        <v>459</v>
      </c>
      <c r="O40" s="170"/>
      <c r="P40" s="170"/>
      <c r="Q40" s="146"/>
    </row>
    <row r="41" spans="2:17" s="125" customFormat="1" ht="16.5">
      <c r="B41" s="134">
        <v>29</v>
      </c>
      <c r="C41" s="127">
        <v>40</v>
      </c>
      <c r="D41" s="128">
        <v>2226521682</v>
      </c>
      <c r="E41" s="129" t="s">
        <v>390</v>
      </c>
      <c r="F41" s="130" t="s">
        <v>367</v>
      </c>
      <c r="G41" s="131" t="s">
        <v>458</v>
      </c>
      <c r="H41" s="132" t="s">
        <v>453</v>
      </c>
      <c r="I41" s="135" t="s">
        <v>459</v>
      </c>
      <c r="O41" s="170"/>
      <c r="P41" s="170"/>
      <c r="Q41" s="146"/>
    </row>
    <row r="42" spans="2:17" s="125" customFormat="1" ht="16.5">
      <c r="B42" s="134">
        <v>30</v>
      </c>
      <c r="C42" s="127">
        <v>41</v>
      </c>
      <c r="D42" s="128">
        <v>2120528818</v>
      </c>
      <c r="E42" s="129" t="s">
        <v>464</v>
      </c>
      <c r="F42" s="130" t="s">
        <v>368</v>
      </c>
      <c r="G42" s="131" t="s">
        <v>458</v>
      </c>
      <c r="H42" s="132" t="s">
        <v>461</v>
      </c>
      <c r="I42" s="135" t="s">
        <v>459</v>
      </c>
      <c r="O42" s="170"/>
      <c r="P42" s="170"/>
      <c r="Q42" s="146"/>
    </row>
    <row r="43" spans="2:17" s="125" customFormat="1" ht="16.5">
      <c r="B43" s="134">
        <v>31</v>
      </c>
      <c r="C43" s="127">
        <v>42</v>
      </c>
      <c r="D43" s="128">
        <v>2226521684</v>
      </c>
      <c r="E43" s="129" t="s">
        <v>371</v>
      </c>
      <c r="F43" s="130" t="s">
        <v>368</v>
      </c>
      <c r="G43" s="131" t="s">
        <v>458</v>
      </c>
      <c r="H43" s="132" t="s">
        <v>453</v>
      </c>
      <c r="I43" s="135" t="s">
        <v>459</v>
      </c>
      <c r="O43" s="170"/>
      <c r="P43" s="170"/>
      <c r="Q43" s="146"/>
    </row>
    <row r="44" spans="2:17" s="125" customFormat="1" ht="16.5">
      <c r="B44" s="134">
        <v>32</v>
      </c>
      <c r="C44" s="127">
        <v>44</v>
      </c>
      <c r="D44" s="128">
        <v>2226521686</v>
      </c>
      <c r="E44" s="129" t="s">
        <v>419</v>
      </c>
      <c r="F44" s="130" t="s">
        <v>393</v>
      </c>
      <c r="G44" s="131" t="s">
        <v>458</v>
      </c>
      <c r="H44" s="132" t="s">
        <v>453</v>
      </c>
      <c r="I44" s="175" t="s">
        <v>465</v>
      </c>
      <c r="O44" s="170"/>
      <c r="P44" s="170"/>
      <c r="Q44" s="146"/>
    </row>
    <row r="45" spans="2:17" s="125" customFormat="1" ht="16.5">
      <c r="B45" s="134">
        <v>33</v>
      </c>
      <c r="C45" s="127">
        <v>45</v>
      </c>
      <c r="D45" s="128">
        <v>2226521689</v>
      </c>
      <c r="E45" s="129" t="s">
        <v>420</v>
      </c>
      <c r="F45" s="130" t="s">
        <v>386</v>
      </c>
      <c r="G45" s="131" t="s">
        <v>458</v>
      </c>
      <c r="H45" s="132" t="s">
        <v>453</v>
      </c>
      <c r="I45" s="177"/>
      <c r="O45" s="170"/>
      <c r="P45" s="170"/>
      <c r="Q45" s="146"/>
    </row>
    <row r="46" spans="2:17" s="125" customFormat="1" ht="16.5">
      <c r="B46" s="134">
        <v>34</v>
      </c>
      <c r="C46" s="127">
        <v>46</v>
      </c>
      <c r="D46" s="128">
        <v>2226521857</v>
      </c>
      <c r="E46" s="129" t="s">
        <v>421</v>
      </c>
      <c r="F46" s="130" t="s">
        <v>387</v>
      </c>
      <c r="G46" s="131" t="s">
        <v>458</v>
      </c>
      <c r="H46" s="132" t="s">
        <v>456</v>
      </c>
      <c r="I46" s="135" t="s">
        <v>459</v>
      </c>
      <c r="O46" s="170"/>
      <c r="P46" s="170"/>
      <c r="Q46" s="146"/>
    </row>
    <row r="47" spans="2:17" s="125" customFormat="1" ht="16.5">
      <c r="B47" s="134">
        <v>35</v>
      </c>
      <c r="C47" s="127">
        <v>49</v>
      </c>
      <c r="D47" s="128">
        <v>2226521703</v>
      </c>
      <c r="E47" s="129" t="s">
        <v>422</v>
      </c>
      <c r="F47" s="130" t="s">
        <v>372</v>
      </c>
      <c r="G47" s="131" t="s">
        <v>458</v>
      </c>
      <c r="H47" s="132" t="s">
        <v>453</v>
      </c>
      <c r="I47" s="135" t="s">
        <v>459</v>
      </c>
      <c r="O47" s="170"/>
      <c r="P47" s="170"/>
      <c r="Q47" s="146"/>
    </row>
    <row r="48" spans="2:17" s="125" customFormat="1" ht="16.5">
      <c r="B48" s="134">
        <v>36</v>
      </c>
      <c r="C48" s="127">
        <v>5</v>
      </c>
      <c r="D48" s="128">
        <v>2226521711</v>
      </c>
      <c r="E48" s="129" t="s">
        <v>423</v>
      </c>
      <c r="F48" s="130" t="s">
        <v>424</v>
      </c>
      <c r="G48" s="131" t="s">
        <v>458</v>
      </c>
      <c r="H48" s="132" t="s">
        <v>453</v>
      </c>
      <c r="I48" s="178" t="s">
        <v>466</v>
      </c>
      <c r="O48" s="173"/>
      <c r="P48" s="170"/>
      <c r="Q48" s="170"/>
    </row>
    <row r="49" spans="2:17" s="125" customFormat="1" ht="16.5">
      <c r="B49" s="134">
        <v>37</v>
      </c>
      <c r="C49" s="127">
        <v>6</v>
      </c>
      <c r="D49" s="128">
        <v>2226521714</v>
      </c>
      <c r="E49" s="129" t="s">
        <v>425</v>
      </c>
      <c r="F49" s="130" t="s">
        <v>379</v>
      </c>
      <c r="G49" s="131" t="s">
        <v>458</v>
      </c>
      <c r="H49" s="132" t="s">
        <v>453</v>
      </c>
      <c r="I49" s="178"/>
      <c r="O49" s="170"/>
      <c r="P49" s="170"/>
      <c r="Q49" s="170"/>
    </row>
    <row r="50" spans="2:17" s="125" customFormat="1" ht="16.5">
      <c r="B50" s="134">
        <v>38</v>
      </c>
      <c r="C50" s="127">
        <v>8</v>
      </c>
      <c r="D50" s="128">
        <v>2226521717</v>
      </c>
      <c r="E50" s="129" t="s">
        <v>357</v>
      </c>
      <c r="F50" s="130" t="s">
        <v>373</v>
      </c>
      <c r="G50" s="131" t="s">
        <v>458</v>
      </c>
      <c r="H50" s="132" t="s">
        <v>453</v>
      </c>
      <c r="I50" s="178"/>
      <c r="O50" s="170"/>
      <c r="P50" s="170"/>
      <c r="Q50" s="170"/>
    </row>
    <row r="51" spans="2:17" s="125" customFormat="1" ht="16.5">
      <c r="B51" s="136">
        <v>39</v>
      </c>
      <c r="C51" s="127">
        <v>9</v>
      </c>
      <c r="D51" s="128">
        <v>2227521865</v>
      </c>
      <c r="E51" s="129" t="s">
        <v>426</v>
      </c>
      <c r="F51" s="130" t="s">
        <v>374</v>
      </c>
      <c r="G51" s="131" t="s">
        <v>458</v>
      </c>
      <c r="H51" s="132" t="s">
        <v>456</v>
      </c>
      <c r="I51" s="179"/>
      <c r="O51" s="170"/>
      <c r="P51" s="170"/>
      <c r="Q51" s="170"/>
    </row>
    <row r="52" spans="2:17" ht="16.5">
      <c r="B52" s="147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7" ht="16.5">
      <c r="B53" s="147"/>
      <c r="C53" s="122"/>
      <c r="D53" s="122"/>
      <c r="E53" s="122"/>
      <c r="F53" s="122"/>
      <c r="G53" s="180" t="s">
        <v>467</v>
      </c>
      <c r="H53" s="180"/>
      <c r="I53" s="122"/>
      <c r="J53" s="122"/>
      <c r="K53" s="122"/>
    </row>
    <row r="54" spans="2:17" ht="16.5">
      <c r="B54" s="147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7" ht="16.5">
      <c r="B55" s="147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7" ht="16.5">
      <c r="B56" s="147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7" ht="16.5">
      <c r="B57" s="147"/>
      <c r="C57" s="122"/>
      <c r="D57" s="122"/>
      <c r="E57" s="122"/>
      <c r="F57" s="122"/>
      <c r="G57" s="174" t="s">
        <v>468</v>
      </c>
      <c r="H57" s="174"/>
      <c r="I57" s="122"/>
      <c r="J57" s="122"/>
      <c r="K57" s="122"/>
    </row>
  </sheetData>
  <mergeCells count="40">
    <mergeCell ref="G57:H57"/>
    <mergeCell ref="O16:P16"/>
    <mergeCell ref="O17:P17"/>
    <mergeCell ref="I18:I19"/>
    <mergeCell ref="O18:P19"/>
    <mergeCell ref="O20:Q32"/>
    <mergeCell ref="O33:P38"/>
    <mergeCell ref="O39:P47"/>
    <mergeCell ref="I44:I45"/>
    <mergeCell ref="I48:I51"/>
    <mergeCell ref="O48:Q51"/>
    <mergeCell ref="G53:H53"/>
    <mergeCell ref="G11:G12"/>
    <mergeCell ref="H11:H12"/>
    <mergeCell ref="I11:I12"/>
    <mergeCell ref="O11:Q12"/>
    <mergeCell ref="O13:Q13"/>
    <mergeCell ref="B11:B12"/>
    <mergeCell ref="C11:C12"/>
    <mergeCell ref="D11:D12"/>
    <mergeCell ref="E11:E12"/>
    <mergeCell ref="F11:F12"/>
    <mergeCell ref="O4:Q5"/>
    <mergeCell ref="O6:Q6"/>
    <mergeCell ref="O7:Q7"/>
    <mergeCell ref="O8:Q8"/>
    <mergeCell ref="O15:P15"/>
    <mergeCell ref="O14:P14"/>
    <mergeCell ref="C10:H10"/>
    <mergeCell ref="B1:J1"/>
    <mergeCell ref="B2:J2"/>
    <mergeCell ref="C3:H3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H6 O6:Q8 O14:O17 H13 O13:Q13 H20 O20">
    <cfRule type="cellIs" dxfId="24" priority="25" stopIfTrue="1" operator="equal">
      <formula>0</formula>
    </cfRule>
  </conditionalFormatting>
  <conditionalFormatting sqref="H4:H5">
    <cfRule type="cellIs" dxfId="23" priority="24" stopIfTrue="1" operator="equal">
      <formula>0</formula>
    </cfRule>
  </conditionalFormatting>
  <conditionalFormatting sqref="H7">
    <cfRule type="cellIs" dxfId="22" priority="23" stopIfTrue="1" operator="equal">
      <formula>0</formula>
    </cfRule>
  </conditionalFormatting>
  <conditionalFormatting sqref="H8">
    <cfRule type="cellIs" dxfId="21" priority="22" stopIfTrue="1" operator="equal">
      <formula>0</formula>
    </cfRule>
  </conditionalFormatting>
  <conditionalFormatting sqref="H11:H12">
    <cfRule type="cellIs" dxfId="20" priority="21" stopIfTrue="1" operator="equal">
      <formula>0</formula>
    </cfRule>
  </conditionalFormatting>
  <conditionalFormatting sqref="H14">
    <cfRule type="cellIs" dxfId="19" priority="20" stopIfTrue="1" operator="equal">
      <formula>0</formula>
    </cfRule>
  </conditionalFormatting>
  <conditionalFormatting sqref="H15">
    <cfRule type="cellIs" dxfId="18" priority="19" stopIfTrue="1" operator="equal">
      <formula>0</formula>
    </cfRule>
  </conditionalFormatting>
  <conditionalFormatting sqref="H16">
    <cfRule type="cellIs" dxfId="17" priority="18" stopIfTrue="1" operator="equal">
      <formula>0</formula>
    </cfRule>
  </conditionalFormatting>
  <conditionalFormatting sqref="H17">
    <cfRule type="cellIs" dxfId="16" priority="17" stopIfTrue="1" operator="equal">
      <formula>0</formula>
    </cfRule>
  </conditionalFormatting>
  <conditionalFormatting sqref="H18">
    <cfRule type="cellIs" dxfId="15" priority="16" stopIfTrue="1" operator="equal">
      <formula>0</formula>
    </cfRule>
  </conditionalFormatting>
  <conditionalFormatting sqref="H19">
    <cfRule type="cellIs" dxfId="14" priority="15" stopIfTrue="1" operator="equal">
      <formula>0</formula>
    </cfRule>
  </conditionalFormatting>
  <conditionalFormatting sqref="H21:H22">
    <cfRule type="cellIs" dxfId="13" priority="14" stopIfTrue="1" operator="equal">
      <formula>0</formula>
    </cfRule>
  </conditionalFormatting>
  <conditionalFormatting sqref="H23">
    <cfRule type="cellIs" dxfId="12" priority="13" stopIfTrue="1" operator="equal">
      <formula>0</formula>
    </cfRule>
  </conditionalFormatting>
  <conditionalFormatting sqref="H24">
    <cfRule type="cellIs" dxfId="11" priority="12" stopIfTrue="1" operator="equal">
      <formula>0</formula>
    </cfRule>
  </conditionalFormatting>
  <conditionalFormatting sqref="H25:H28">
    <cfRule type="cellIs" dxfId="10" priority="11" stopIfTrue="1" operator="equal">
      <formula>0</formula>
    </cfRule>
  </conditionalFormatting>
  <conditionalFormatting sqref="H29">
    <cfRule type="cellIs" dxfId="9" priority="10" stopIfTrue="1" operator="equal">
      <formula>0</formula>
    </cfRule>
  </conditionalFormatting>
  <conditionalFormatting sqref="H30">
    <cfRule type="cellIs" dxfId="8" priority="9" stopIfTrue="1" operator="equal">
      <formula>0</formula>
    </cfRule>
  </conditionalFormatting>
  <conditionalFormatting sqref="H31">
    <cfRule type="cellIs" dxfId="7" priority="8" stopIfTrue="1" operator="equal">
      <formula>0</formula>
    </cfRule>
  </conditionalFormatting>
  <conditionalFormatting sqref="H32">
    <cfRule type="cellIs" dxfId="6" priority="7" stopIfTrue="1" operator="equal">
      <formula>0</formula>
    </cfRule>
  </conditionalFormatting>
  <conditionalFormatting sqref="H33:H37 O33">
    <cfRule type="cellIs" dxfId="5" priority="6" stopIfTrue="1" operator="equal">
      <formula>0</formula>
    </cfRule>
  </conditionalFormatting>
  <conditionalFormatting sqref="H38:H43">
    <cfRule type="cellIs" dxfId="4" priority="5" stopIfTrue="1" operator="equal">
      <formula>0</formula>
    </cfRule>
  </conditionalFormatting>
  <conditionalFormatting sqref="H44:H46">
    <cfRule type="cellIs" dxfId="3" priority="4" stopIfTrue="1" operator="equal">
      <formula>0</formula>
    </cfRule>
  </conditionalFormatting>
  <conditionalFormatting sqref="H47">
    <cfRule type="cellIs" dxfId="2" priority="3" stopIfTrue="1" operator="equal">
      <formula>0</formula>
    </cfRule>
  </conditionalFormatting>
  <conditionalFormatting sqref="H48:H49 O48">
    <cfRule type="cellIs" dxfId="1" priority="2" stopIfTrue="1" operator="equal">
      <formula>0</formula>
    </cfRule>
  </conditionalFormatting>
  <conditionalFormatting sqref="H50:H51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lichthi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2017-12-11T06:17:19Z</cp:lastPrinted>
  <dcterms:created xsi:type="dcterms:W3CDTF">2013-12-05T07:47:22Z</dcterms:created>
  <dcterms:modified xsi:type="dcterms:W3CDTF">2017-12-11T06:17:27Z</dcterms:modified>
</cp:coreProperties>
</file>