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12.2024\"/>
    </mc:Choice>
  </mc:AlternateContent>
  <bookViews>
    <workbookView xWindow="120" yWindow="690" windowWidth="19095" windowHeight="10455"/>
  </bookViews>
  <sheets>
    <sheet name="TPM" sheetId="1" r:id="rId1"/>
    <sheet name="HP-TBM" sheetId="5" r:id="rId2"/>
    <sheet name="HP-TTN" sheetId="7" r:id="rId3"/>
    <sheet name="TMT" sheetId="6" r:id="rId4"/>
  </sheets>
  <definedNames>
    <definedName name="_xlnm._FilterDatabase" localSheetId="1" hidden="1">'HP-TBM'!$A$7:$N$32</definedName>
    <definedName name="_xlnm._FilterDatabase" localSheetId="2" hidden="1">'HP-TTN'!$A$7:$N$32</definedName>
    <definedName name="_xlnm._FilterDatabase" localSheetId="3" hidden="1">TMT!$A$7:$N$28</definedName>
    <definedName name="_xlnm._FilterDatabase" localSheetId="0" hidden="1">TPM!$A$8:$O$90</definedName>
    <definedName name="HTML_CodePage" hidden="1">950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TPM!$5:$7</definedName>
  </definedNames>
  <calcPr calcId="152511" iterate="1"/>
</workbook>
</file>

<file path=xl/calcChain.xml><?xml version="1.0" encoding="utf-8"?>
<calcChain xmlns="http://schemas.openxmlformats.org/spreadsheetml/2006/main">
  <c r="A14" i="7" l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13" i="7"/>
  <c r="A10" i="7"/>
  <c r="A11" i="7" s="1"/>
  <c r="A12" i="7" s="1"/>
  <c r="A10" i="6" l="1"/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10" i="5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<sst xmlns="http://schemas.openxmlformats.org/spreadsheetml/2006/main" count="795" uniqueCount="175">
  <si>
    <t>ĐẠI HỌC DUY TÂN</t>
  </si>
  <si>
    <t>DANH SÁCH SINH VIÊN ĐƯỢC CÔNG NHẬN TỐT NGHIỆP</t>
  </si>
  <si>
    <t>STT</t>
  </si>
  <si>
    <t>SBD</t>
  </si>
  <si>
    <t>HỌ VÀ TÊN</t>
  </si>
  <si>
    <t>NGÀY SINH</t>
  </si>
  <si>
    <t>NƠI SINH</t>
  </si>
  <si>
    <t>GIỚI TÍNH</t>
  </si>
  <si>
    <t>BẢO VỆ TN (8)</t>
  </si>
  <si>
    <t>XẾP LOẠI TN</t>
  </si>
  <si>
    <t>XẾP LOẠI RL</t>
  </si>
  <si>
    <t>GHI CHÚ</t>
  </si>
  <si>
    <t>TRƯỞNG BAN THƯ KÝ</t>
  </si>
  <si>
    <t>TS. Võ Thanh Hải</t>
  </si>
  <si>
    <t>LỚP</t>
  </si>
  <si>
    <t>TB TOÀN KHOÁ</t>
  </si>
  <si>
    <t>CHUYÊN NGÀNH:  CÔNG NGHỆ PHẦN MỀM</t>
  </si>
  <si>
    <t>TB8HK</t>
  </si>
  <si>
    <t>ThS. Nguyễn Ân</t>
  </si>
  <si>
    <t>HỘI ĐỒNG TỐT NGHIỆP</t>
  </si>
  <si>
    <t>CT.HỘI ĐỒNG TỐT NGHIỆP</t>
  </si>
  <si>
    <t>CNTN</t>
  </si>
  <si>
    <t>CHUYÊN NGÀNH: BIG DATA &amp; MACHINE LEARNING (HP)</t>
  </si>
  <si>
    <t>NGÀNH:  KỸ THUẬT PHẦN MỀM</t>
  </si>
  <si>
    <t>NGÀNH:  AN TOÀN THÔNG TIN</t>
  </si>
  <si>
    <t>CHUYÊN NGÀNH:  KỸ THUẬT MẠNG</t>
  </si>
  <si>
    <t>DÂN TỘC</t>
  </si>
  <si>
    <t>QUỐC TỊCH</t>
  </si>
  <si>
    <t>THÁNG 12.2024</t>
  </si>
  <si>
    <t>Trương Quang</t>
  </si>
  <si>
    <t>Huynh</t>
  </si>
  <si>
    <t>K24TPM</t>
  </si>
  <si>
    <t>Quảng Ngãi</t>
  </si>
  <si>
    <t>Nam</t>
  </si>
  <si>
    <t>Trung Bình</t>
  </si>
  <si>
    <t>Tốt</t>
  </si>
  <si>
    <t>Trương Công</t>
  </si>
  <si>
    <t>Nhật</t>
  </si>
  <si>
    <t>Quảng Nam</t>
  </si>
  <si>
    <t>Khá</t>
  </si>
  <si>
    <t>Kinh</t>
  </si>
  <si>
    <t>Việt Nam</t>
  </si>
  <si>
    <t>Huỳnh Ngọc Bảo</t>
  </si>
  <si>
    <t>Lộc</t>
  </si>
  <si>
    <t>K25TPM</t>
  </si>
  <si>
    <t>Lê Thanh</t>
  </si>
  <si>
    <t>Lợi</t>
  </si>
  <si>
    <t>Quảng Trị</t>
  </si>
  <si>
    <t>Trương Thị Bích</t>
  </si>
  <si>
    <t>Ngọc</t>
  </si>
  <si>
    <t>Nữ</t>
  </si>
  <si>
    <t>Nguyễn Khôi</t>
  </si>
  <si>
    <t>Nguyên</t>
  </si>
  <si>
    <t>Lê Văn</t>
  </si>
  <si>
    <t>Tân</t>
  </si>
  <si>
    <t>Đà Nẵng</t>
  </si>
  <si>
    <t>Nguyễn Văn Minh</t>
  </si>
  <si>
    <t>Hiếu</t>
  </si>
  <si>
    <t>Phạm Quốc</t>
  </si>
  <si>
    <t>Tài</t>
  </si>
  <si>
    <t>Giỏi</t>
  </si>
  <si>
    <t>Đặng Quốc</t>
  </si>
  <si>
    <t>Tuấn</t>
  </si>
  <si>
    <t>Hà Tĩnh</t>
  </si>
  <si>
    <t>Phạm Hữu</t>
  </si>
  <si>
    <t>Trường</t>
  </si>
  <si>
    <t>Vinh</t>
  </si>
  <si>
    <t>Lê Văn Phước</t>
  </si>
  <si>
    <t>An</t>
  </si>
  <si>
    <t>K26TPM</t>
  </si>
  <si>
    <t>Nguyễn Vũ</t>
  </si>
  <si>
    <t>Duy</t>
  </si>
  <si>
    <t>Kon Tum</t>
  </si>
  <si>
    <t>Nguyễn Tất</t>
  </si>
  <si>
    <t>Đạt</t>
  </si>
  <si>
    <t>Bình Thuận</t>
  </si>
  <si>
    <t>Hoàng Việt</t>
  </si>
  <si>
    <t>Đức</t>
  </si>
  <si>
    <t>Quảng Bình</t>
  </si>
  <si>
    <t>Lê Phan Tâm</t>
  </si>
  <si>
    <t>Hảo</t>
  </si>
  <si>
    <t>Xuất Sắc</t>
  </si>
  <si>
    <t>Huỳnh Đặng Ngọc</t>
  </si>
  <si>
    <t>Hoàng</t>
  </si>
  <si>
    <t>Lê Xuân</t>
  </si>
  <si>
    <t>Bình Định</t>
  </si>
  <si>
    <t>Nguyễn Phi</t>
  </si>
  <si>
    <t>Đặng Gia</t>
  </si>
  <si>
    <t>Huy</t>
  </si>
  <si>
    <t>Thừa Thiên Huế</t>
  </si>
  <si>
    <t>Nguyễn Quang</t>
  </si>
  <si>
    <t>Thái Bá</t>
  </si>
  <si>
    <t>Hưng</t>
  </si>
  <si>
    <t>Nghệ An</t>
  </si>
  <si>
    <t>Nguyễn Công</t>
  </si>
  <si>
    <t>Khuê</t>
  </si>
  <si>
    <t>Lê Quang</t>
  </si>
  <si>
    <t>Hồ Sử Trung</t>
  </si>
  <si>
    <t>Đinh Tuấn</t>
  </si>
  <si>
    <t>Phong</t>
  </si>
  <si>
    <t>Lê Đình</t>
  </si>
  <si>
    <t>Phương</t>
  </si>
  <si>
    <t>Nguyễn Trương</t>
  </si>
  <si>
    <t>Quân</t>
  </si>
  <si>
    <t>Nguyễn Văn</t>
  </si>
  <si>
    <t>Quy</t>
  </si>
  <si>
    <t>Thái Bảo</t>
  </si>
  <si>
    <t>Toàn</t>
  </si>
  <si>
    <t>Hà Công</t>
  </si>
  <si>
    <t>Nguyễn Tấn</t>
  </si>
  <si>
    <t>Thạch</t>
  </si>
  <si>
    <t>Nguyễn Đăng Thiên</t>
  </si>
  <si>
    <t>Nguyễn Văn Bảo</t>
  </si>
  <si>
    <t>Cường</t>
  </si>
  <si>
    <t>Lê Trung</t>
  </si>
  <si>
    <t>Chính</t>
  </si>
  <si>
    <t>Đỗ Thành</t>
  </si>
  <si>
    <t>Bế Văn</t>
  </si>
  <si>
    <t>Huỳnh Ngọc</t>
  </si>
  <si>
    <t>Nguyễn Đăng</t>
  </si>
  <si>
    <t>Hải</t>
  </si>
  <si>
    <t>Châu Ngọc</t>
  </si>
  <si>
    <t>Đắk Lắk</t>
  </si>
  <si>
    <t>Tạ Quang</t>
  </si>
  <si>
    <t>Gia Lai</t>
  </si>
  <si>
    <t>Khoa</t>
  </si>
  <si>
    <t>Trần Hải</t>
  </si>
  <si>
    <t>Luyện</t>
  </si>
  <si>
    <t>Nguyễn Phan</t>
  </si>
  <si>
    <t>Mãi</t>
  </si>
  <si>
    <t>Trần Đinh Gia</t>
  </si>
  <si>
    <t>Minh</t>
  </si>
  <si>
    <t>Trần Minh</t>
  </si>
  <si>
    <t>Phúc</t>
  </si>
  <si>
    <t>Nguyễn Thanh</t>
  </si>
  <si>
    <t>Phú Yên</t>
  </si>
  <si>
    <t>Võ Thi</t>
  </si>
  <si>
    <t>Lê Xuân Anh</t>
  </si>
  <si>
    <t>Thắng</t>
  </si>
  <si>
    <t>Nguyễn Trần Hưng</t>
  </si>
  <si>
    <t>Thịnh</t>
  </si>
  <si>
    <t>Thông</t>
  </si>
  <si>
    <t>Hoàng Văn</t>
  </si>
  <si>
    <t>Ý</t>
  </si>
  <si>
    <t>Thành</t>
  </si>
  <si>
    <t>K27TPM</t>
  </si>
  <si>
    <t>Đoàn Nhật Lâm</t>
  </si>
  <si>
    <t>K25HP-TBM</t>
  </si>
  <si>
    <t>Lê Thế</t>
  </si>
  <si>
    <t>Lực</t>
  </si>
  <si>
    <t>K26HP-TBM</t>
  </si>
  <si>
    <t>Thanh Hóa</t>
  </si>
  <si>
    <t>Trịnh Ngọc</t>
  </si>
  <si>
    <t>Khiêm</t>
  </si>
  <si>
    <t>Hà Võ Gia</t>
  </si>
  <si>
    <t>Kính</t>
  </si>
  <si>
    <t>TP Hồ Chí Minh</t>
  </si>
  <si>
    <t>Nguyễn Hữu</t>
  </si>
  <si>
    <t>Nghị</t>
  </si>
  <si>
    <t>K25TMT</t>
  </si>
  <si>
    <t>Lê Vân</t>
  </si>
  <si>
    <t>Quỳnh</t>
  </si>
  <si>
    <t>(Kèm theo QĐ: 1252/QĐ-ĐHDT ngày 31/12 /2024)</t>
  </si>
  <si>
    <t>Trần Hoàn</t>
  </si>
  <si>
    <t>Vũ</t>
  </si>
  <si>
    <t>K26HP-TTN</t>
  </si>
  <si>
    <t>Nguyễn Thị Họa</t>
  </si>
  <si>
    <t>My</t>
  </si>
  <si>
    <t>Việt</t>
  </si>
  <si>
    <t>CHUYÊN NGÀNH: TRÍ TUỆ NHÂN TẠO (HP)</t>
  </si>
  <si>
    <t>Đinh Văn</t>
  </si>
  <si>
    <t>Vương</t>
  </si>
  <si>
    <t>Đỗ Thế</t>
  </si>
  <si>
    <t>Thanh</t>
  </si>
  <si>
    <t>Trương Thái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</si>
</sst>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6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sz val="10"/>
      <color rgb="FFFF0000"/>
      <name val="VNtimes new roman"/>
      <family val="2"/>
    </font>
    <font>
      <sz val="9"/>
      <color rgb="FFFF0000"/>
      <name val="VNtimes new roman"/>
      <family val="2"/>
    </font>
    <font>
      <b/>
      <sz val="9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2">
    <xf numFmtId="0" fontId="0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4" fillId="0" borderId="0"/>
    <xf numFmtId="165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8" fillId="2" borderId="0"/>
    <xf numFmtId="0" fontId="19" fillId="2" borderId="0"/>
    <xf numFmtId="0" fontId="20" fillId="2" borderId="0"/>
    <xf numFmtId="0" fontId="21" fillId="0" borderId="0">
      <alignment wrapText="1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68" fontId="13" fillId="0" borderId="0" applyFill="0" applyBorder="0" applyAlignment="0"/>
    <xf numFmtId="169" fontId="13" fillId="0" borderId="0" applyFill="0" applyBorder="0" applyAlignment="0"/>
    <xf numFmtId="170" fontId="23" fillId="0" borderId="0"/>
    <xf numFmtId="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23" fillId="0" borderId="0"/>
    <xf numFmtId="0" fontId="13" fillId="0" borderId="0" applyFont="0" applyFill="0" applyBorder="0" applyAlignment="0" applyProtection="0"/>
    <xf numFmtId="173" fontId="23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" fontId="13" fillId="0" borderId="0" applyFont="0" applyFill="0" applyBorder="0" applyAlignment="0" applyProtection="0"/>
    <xf numFmtId="38" fontId="24" fillId="2" borderId="0" applyNumberFormat="0" applyBorder="0" applyAlignment="0" applyProtection="0"/>
    <xf numFmtId="0" fontId="25" fillId="0" borderId="15" applyNumberFormat="0" applyAlignment="0" applyProtection="0">
      <alignment horizontal="left" vertical="center"/>
    </xf>
    <xf numFmtId="0" fontId="25" fillId="0" borderId="10">
      <alignment horizontal="left"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10" fontId="24" fillId="3" borderId="16" applyNumberFormat="0" applyBorder="0" applyAlignment="0" applyProtection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9" fillId="0" borderId="0"/>
    <xf numFmtId="176" fontId="11" fillId="0" borderId="0"/>
    <xf numFmtId="0" fontId="30" fillId="0" borderId="0"/>
    <xf numFmtId="0" fontId="4" fillId="0" borderId="0"/>
    <xf numFmtId="0" fontId="13" fillId="0" borderId="0"/>
    <xf numFmtId="0" fontId="31" fillId="0" borderId="0"/>
    <xf numFmtId="0" fontId="1" fillId="0" borderId="0"/>
    <xf numFmtId="0" fontId="31" fillId="0" borderId="0"/>
    <xf numFmtId="10" fontId="13" fillId="0" borderId="0" applyFont="0" applyFill="0" applyBorder="0" applyAlignment="0" applyProtection="0"/>
    <xf numFmtId="9" fontId="27" fillId="0" borderId="17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3" fontId="32" fillId="0" borderId="0"/>
    <xf numFmtId="49" fontId="3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0" fontId="40" fillId="0" borderId="0"/>
    <xf numFmtId="0" fontId="28" fillId="0" borderId="0"/>
    <xf numFmtId="16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2" fillId="0" borderId="0"/>
    <xf numFmtId="180" fontId="41" fillId="0" borderId="0" applyFont="0" applyFill="0" applyBorder="0" applyAlignment="0" applyProtection="0"/>
    <xf numFmtId="164" fontId="43" fillId="0" borderId="0" applyFont="0" applyFill="0" applyBorder="0" applyAlignment="0" applyProtection="0"/>
    <xf numFmtId="181" fontId="41" fillId="0" borderId="0" applyFont="0" applyFill="0" applyBorder="0" applyAlignment="0" applyProtection="0"/>
    <xf numFmtId="0" fontId="45" fillId="0" borderId="0"/>
  </cellStyleXfs>
  <cellXfs count="100">
    <xf numFmtId="0" fontId="0" fillId="0" borderId="0" xfId="0"/>
    <xf numFmtId="0" fontId="3" fillId="0" borderId="0" xfId="0" applyFont="1" applyBorder="1"/>
    <xf numFmtId="0" fontId="2" fillId="0" borderId="0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10" fillId="0" borderId="12" xfId="4" quotePrefix="1" applyFont="1" applyFill="1" applyBorder="1" applyAlignment="1">
      <alignment horizontal="center"/>
    </xf>
    <xf numFmtId="0" fontId="1" fillId="0" borderId="13" xfId="5" applyFont="1" applyFill="1" applyBorder="1"/>
    <xf numFmtId="0" fontId="10" fillId="0" borderId="14" xfId="5" applyFont="1" applyFill="1" applyBorder="1" applyAlignment="1">
      <alignment horizontal="left"/>
    </xf>
    <xf numFmtId="14" fontId="1" fillId="0" borderId="12" xfId="4" applyNumberFormat="1" applyFont="1" applyBorder="1" applyAlignment="1">
      <alignment horizontal="center"/>
    </xf>
    <xf numFmtId="14" fontId="1" fillId="0" borderId="12" xfId="6" applyNumberFormat="1" applyFont="1" applyBorder="1" applyAlignment="1">
      <alignment horizontal="left"/>
    </xf>
    <xf numFmtId="14" fontId="1" fillId="0" borderId="12" xfId="6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 wrapText="1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10" fillId="0" borderId="14" xfId="5" applyFont="1" applyFill="1" applyBorder="1" applyAlignment="1">
      <alignment horizontal="center"/>
    </xf>
    <xf numFmtId="0" fontId="10" fillId="4" borderId="10" xfId="3" applyFont="1" applyFill="1" applyBorder="1" applyAlignment="1">
      <alignment horizontal="left" vertical="center"/>
    </xf>
    <xf numFmtId="0" fontId="1" fillId="4" borderId="10" xfId="3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1" xfId="4" quotePrefix="1" applyFont="1" applyFill="1" applyBorder="1" applyAlignment="1">
      <alignment horizontal="center"/>
    </xf>
    <xf numFmtId="0" fontId="1" fillId="0" borderId="19" xfId="5" applyFont="1" applyFill="1" applyBorder="1"/>
    <xf numFmtId="0" fontId="10" fillId="0" borderId="20" xfId="5" applyFont="1" applyFill="1" applyBorder="1" applyAlignment="1">
      <alignment horizontal="left"/>
    </xf>
    <xf numFmtId="0" fontId="10" fillId="0" borderId="20" xfId="5" applyFont="1" applyFill="1" applyBorder="1" applyAlignment="1">
      <alignment horizontal="center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0" borderId="11" xfId="2" applyNumberFormat="1" applyFont="1" applyBorder="1" applyAlignment="1">
      <alignment horizontal="center" wrapText="1"/>
    </xf>
    <xf numFmtId="0" fontId="10" fillId="0" borderId="18" xfId="2" applyFont="1" applyBorder="1" applyAlignment="1">
      <alignment horizontal="center"/>
    </xf>
    <xf numFmtId="0" fontId="10" fillId="0" borderId="18" xfId="4" quotePrefix="1" applyFont="1" applyFill="1" applyBorder="1" applyAlignment="1">
      <alignment horizontal="center"/>
    </xf>
    <xf numFmtId="0" fontId="1" fillId="0" borderId="21" xfId="5" applyFont="1" applyFill="1" applyBorder="1"/>
    <xf numFmtId="0" fontId="10" fillId="0" borderId="22" xfId="5" applyFont="1" applyFill="1" applyBorder="1" applyAlignment="1">
      <alignment horizontal="left"/>
    </xf>
    <xf numFmtId="0" fontId="10" fillId="0" borderId="22" xfId="5" applyFont="1" applyFill="1" applyBorder="1" applyAlignment="1">
      <alignment horizontal="center"/>
    </xf>
    <xf numFmtId="14" fontId="1" fillId="0" borderId="18" xfId="4" applyNumberFormat="1" applyFont="1" applyBorder="1" applyAlignment="1">
      <alignment horizontal="center"/>
    </xf>
    <xf numFmtId="14" fontId="1" fillId="0" borderId="18" xfId="6" applyNumberFormat="1" applyFont="1" applyBorder="1" applyAlignment="1">
      <alignment horizontal="left"/>
    </xf>
    <xf numFmtId="14" fontId="1" fillId="0" borderId="18" xfId="6" applyNumberFormat="1" applyFont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2" fontId="10" fillId="0" borderId="18" xfId="2" applyNumberFormat="1" applyFont="1" applyBorder="1" applyAlignment="1">
      <alignment horizontal="center" wrapText="1"/>
    </xf>
    <xf numFmtId="0" fontId="10" fillId="0" borderId="1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/>
    </xf>
    <xf numFmtId="0" fontId="10" fillId="0" borderId="23" xfId="4" quotePrefix="1" applyFont="1" applyFill="1" applyBorder="1" applyAlignment="1">
      <alignment horizontal="center"/>
    </xf>
    <xf numFmtId="0" fontId="1" fillId="0" borderId="24" xfId="5" applyFont="1" applyFill="1" applyBorder="1"/>
    <xf numFmtId="0" fontId="10" fillId="0" borderId="25" xfId="5" applyFont="1" applyFill="1" applyBorder="1" applyAlignment="1">
      <alignment horizontal="left"/>
    </xf>
    <xf numFmtId="14" fontId="1" fillId="0" borderId="23" xfId="4" applyNumberFormat="1" applyFont="1" applyBorder="1" applyAlignment="1">
      <alignment horizontal="center"/>
    </xf>
    <xf numFmtId="14" fontId="1" fillId="0" borderId="23" xfId="6" applyNumberFormat="1" applyFont="1" applyBorder="1" applyAlignment="1">
      <alignment horizontal="left"/>
    </xf>
    <xf numFmtId="14" fontId="1" fillId="0" borderId="23" xfId="6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23" xfId="2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26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4" xfId="4" quotePrefix="1" applyFont="1" applyFill="1" applyBorder="1" applyAlignment="1">
      <alignment horizontal="center"/>
    </xf>
    <xf numFmtId="0" fontId="1" fillId="0" borderId="5" xfId="5" applyFont="1" applyFill="1" applyBorder="1"/>
    <xf numFmtId="0" fontId="10" fillId="0" borderId="6" xfId="5" applyFont="1" applyFill="1" applyBorder="1" applyAlignment="1">
      <alignment horizontal="left"/>
    </xf>
    <xf numFmtId="14" fontId="1" fillId="0" borderId="4" xfId="4" applyNumberFormat="1" applyFont="1" applyBorder="1" applyAlignment="1">
      <alignment horizontal="center"/>
    </xf>
    <xf numFmtId="14" fontId="1" fillId="0" borderId="4" xfId="6" applyNumberFormat="1" applyFont="1" applyBorder="1" applyAlignment="1">
      <alignment horizontal="left"/>
    </xf>
    <xf numFmtId="14" fontId="1" fillId="0" borderId="4" xfId="6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4" xfId="2" applyNumberFormat="1" applyFont="1" applyBorder="1" applyAlignment="1">
      <alignment horizont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2" xfId="7" applyFont="1" applyBorder="1" applyAlignment="1">
      <alignment horizontal="center" wrapText="1"/>
    </xf>
    <xf numFmtId="0" fontId="4" fillId="0" borderId="10" xfId="2" applyBorder="1"/>
    <xf numFmtId="0" fontId="10" fillId="0" borderId="0" xfId="0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44" fillId="0" borderId="0" xfId="1" applyFont="1" applyAlignment="1">
      <alignment horizontal="center"/>
    </xf>
    <xf numFmtId="0" fontId="2" fillId="0" borderId="0" xfId="67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textRotation="90"/>
    </xf>
    <xf numFmtId="0" fontId="9" fillId="0" borderId="4" xfId="2" applyFont="1" applyBorder="1" applyAlignment="1">
      <alignment horizontal="center" vertical="center" textRotation="90"/>
    </xf>
    <xf numFmtId="0" fontId="9" fillId="0" borderId="7" xfId="2" applyFont="1" applyBorder="1" applyAlignment="1">
      <alignment horizontal="center" vertical="center" textRotation="90"/>
    </xf>
    <xf numFmtId="0" fontId="10" fillId="0" borderId="1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9" fillId="0" borderId="4" xfId="2" applyNumberFormat="1" applyFont="1" applyBorder="1" applyAlignment="1">
      <alignment horizontal="center" vertical="center"/>
    </xf>
    <xf numFmtId="14" fontId="9" fillId="0" borderId="7" xfId="2" applyNumberFormat="1" applyFont="1" applyBorder="1" applyAlignment="1">
      <alignment horizontal="center" vertical="center"/>
    </xf>
  </cellXfs>
  <cellStyles count="102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5" xfId="68"/>
    <cellStyle name="Normal 6" xfId="69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abSelected="1" zoomScaleNormal="100" workbookViewId="0">
      <pane xSplit="7" ySplit="7" topLeftCell="H64" activePane="bottomRight" state="frozen"/>
      <selection pane="topRight" activeCell="G1" sqref="G1"/>
      <selection pane="bottomLeft" activeCell="A8" sqref="A8"/>
      <selection pane="bottomRight" activeCell="E24" sqref="E24:E69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8.7109375" style="18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7" width="0" hidden="1" customWidth="1"/>
  </cols>
  <sheetData>
    <row r="1" spans="1:17" ht="16.5" customHeight="1">
      <c r="A1" s="80" t="s">
        <v>0</v>
      </c>
      <c r="B1" s="80"/>
      <c r="C1" s="80"/>
      <c r="D1" s="80"/>
      <c r="E1" s="73" t="s">
        <v>1</v>
      </c>
      <c r="F1" s="73"/>
      <c r="G1" s="73"/>
      <c r="H1" s="73"/>
      <c r="I1" s="73"/>
      <c r="J1" s="73"/>
      <c r="K1" s="73"/>
      <c r="L1" s="73"/>
      <c r="M1" s="73"/>
      <c r="N1" s="73"/>
    </row>
    <row r="2" spans="1:17" ht="16.5" customHeight="1">
      <c r="A2" s="81" t="s">
        <v>19</v>
      </c>
      <c r="B2" s="81"/>
      <c r="C2" s="81"/>
      <c r="D2" s="81"/>
      <c r="E2" s="75" t="s">
        <v>23</v>
      </c>
      <c r="F2" s="75"/>
      <c r="G2" s="75"/>
      <c r="H2" s="75"/>
      <c r="I2" s="75"/>
      <c r="J2" s="75"/>
      <c r="K2" s="75"/>
      <c r="L2" s="75"/>
      <c r="M2" s="75"/>
      <c r="N2" s="75"/>
    </row>
    <row r="3" spans="1:17">
      <c r="A3" s="1"/>
      <c r="B3" s="2"/>
      <c r="D3" s="2"/>
      <c r="E3" s="75" t="s">
        <v>16</v>
      </c>
      <c r="F3" s="75"/>
      <c r="G3" s="75"/>
      <c r="H3" s="75"/>
      <c r="I3" s="75"/>
      <c r="J3" s="75"/>
      <c r="K3" s="75"/>
      <c r="L3" s="75"/>
      <c r="M3" s="75"/>
      <c r="N3" s="75"/>
    </row>
    <row r="4" spans="1:17" ht="18">
      <c r="A4" s="3"/>
      <c r="B4" s="4"/>
      <c r="C4" s="5"/>
      <c r="D4" s="6"/>
      <c r="E4" s="73" t="s">
        <v>162</v>
      </c>
      <c r="F4" s="73"/>
      <c r="G4" s="73"/>
      <c r="H4" s="73"/>
      <c r="I4" s="73"/>
      <c r="J4" s="73"/>
      <c r="K4" s="73"/>
      <c r="L4" s="73"/>
      <c r="M4" s="73"/>
      <c r="N4" s="73"/>
    </row>
    <row r="5" spans="1:17" ht="20.100000000000001" customHeight="1">
      <c r="A5" s="82" t="s">
        <v>2</v>
      </c>
      <c r="B5" s="88" t="s">
        <v>3</v>
      </c>
      <c r="C5" s="91" t="s">
        <v>4</v>
      </c>
      <c r="D5" s="92"/>
      <c r="E5" s="97" t="s">
        <v>14</v>
      </c>
      <c r="F5" s="97" t="s">
        <v>5</v>
      </c>
      <c r="G5" s="82" t="s">
        <v>6</v>
      </c>
      <c r="H5" s="76" t="s">
        <v>7</v>
      </c>
      <c r="I5" s="85" t="s">
        <v>17</v>
      </c>
      <c r="J5" s="76" t="s">
        <v>8</v>
      </c>
      <c r="K5" s="76" t="s">
        <v>15</v>
      </c>
      <c r="L5" s="76" t="s">
        <v>9</v>
      </c>
      <c r="M5" s="76" t="s">
        <v>10</v>
      </c>
      <c r="N5" s="76" t="s">
        <v>11</v>
      </c>
      <c r="P5" s="76" t="s">
        <v>26</v>
      </c>
      <c r="Q5" s="76" t="s">
        <v>27</v>
      </c>
    </row>
    <row r="6" spans="1:17" ht="19.5" customHeight="1">
      <c r="A6" s="83"/>
      <c r="B6" s="89"/>
      <c r="C6" s="93"/>
      <c r="D6" s="94"/>
      <c r="E6" s="98"/>
      <c r="F6" s="98"/>
      <c r="G6" s="83"/>
      <c r="H6" s="77"/>
      <c r="I6" s="86"/>
      <c r="J6" s="77"/>
      <c r="K6" s="77"/>
      <c r="L6" s="77"/>
      <c r="M6" s="77"/>
      <c r="N6" s="77"/>
      <c r="P6" s="77"/>
      <c r="Q6" s="77"/>
    </row>
    <row r="7" spans="1:17" ht="20.100000000000001" customHeight="1">
      <c r="A7" s="84"/>
      <c r="B7" s="90"/>
      <c r="C7" s="95"/>
      <c r="D7" s="96"/>
      <c r="E7" s="99"/>
      <c r="F7" s="99"/>
      <c r="G7" s="84"/>
      <c r="H7" s="78"/>
      <c r="I7" s="87"/>
      <c r="J7" s="78"/>
      <c r="K7" s="78"/>
      <c r="L7" s="78"/>
      <c r="M7" s="78"/>
      <c r="N7" s="78"/>
      <c r="P7" s="78"/>
      <c r="Q7" s="78"/>
    </row>
    <row r="8" spans="1:17" s="18" customFormat="1" ht="20.25" hidden="1" customHeight="1">
      <c r="A8" s="21" t="s">
        <v>28</v>
      </c>
      <c r="B8" s="2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P8" s="71"/>
      <c r="Q8" s="71"/>
    </row>
    <row r="9" spans="1:17" ht="21.6" customHeight="1">
      <c r="A9" s="17">
        <v>1</v>
      </c>
      <c r="B9" s="8">
        <v>2321120680</v>
      </c>
      <c r="C9" s="9" t="s">
        <v>29</v>
      </c>
      <c r="D9" s="10" t="s">
        <v>30</v>
      </c>
      <c r="E9" s="20" t="s">
        <v>31</v>
      </c>
      <c r="F9" s="11">
        <v>35830</v>
      </c>
      <c r="G9" s="12" t="s">
        <v>32</v>
      </c>
      <c r="H9" s="13" t="s">
        <v>33</v>
      </c>
      <c r="I9" s="14">
        <v>2.4300000000000002</v>
      </c>
      <c r="J9" s="15">
        <v>3.65</v>
      </c>
      <c r="K9" s="14">
        <v>2.4700000000000002</v>
      </c>
      <c r="L9" s="14" t="s">
        <v>34</v>
      </c>
      <c r="M9" s="14" t="s">
        <v>35</v>
      </c>
      <c r="N9" s="16"/>
      <c r="P9" s="16" t="s">
        <v>40</v>
      </c>
      <c r="Q9" s="16" t="s">
        <v>41</v>
      </c>
    </row>
    <row r="10" spans="1:17" ht="21.6" customHeight="1">
      <c r="A10" s="17">
        <f>A9+1</f>
        <v>2</v>
      </c>
      <c r="B10" s="8">
        <v>24211205838</v>
      </c>
      <c r="C10" s="9" t="s">
        <v>36</v>
      </c>
      <c r="D10" s="10" t="s">
        <v>37</v>
      </c>
      <c r="E10" s="20" t="s">
        <v>31</v>
      </c>
      <c r="F10" s="11">
        <v>36568</v>
      </c>
      <c r="G10" s="12" t="s">
        <v>38</v>
      </c>
      <c r="H10" s="13" t="s">
        <v>33</v>
      </c>
      <c r="I10" s="14">
        <v>2.89</v>
      </c>
      <c r="J10" s="15">
        <v>4</v>
      </c>
      <c r="K10" s="14">
        <v>2.91</v>
      </c>
      <c r="L10" s="14" t="s">
        <v>39</v>
      </c>
      <c r="M10" s="14" t="s">
        <v>39</v>
      </c>
      <c r="N10" s="16"/>
      <c r="O10" t="s">
        <v>21</v>
      </c>
      <c r="P10" s="16" t="s">
        <v>40</v>
      </c>
      <c r="Q10" s="16" t="s">
        <v>41</v>
      </c>
    </row>
    <row r="11" spans="1:17" ht="21.6" customHeight="1">
      <c r="A11" s="17">
        <f t="shared" ref="A11:A34" si="0">A10+1</f>
        <v>3</v>
      </c>
      <c r="B11" s="8">
        <v>24211203626</v>
      </c>
      <c r="C11" s="9" t="s">
        <v>170</v>
      </c>
      <c r="D11" s="10" t="s">
        <v>171</v>
      </c>
      <c r="E11" s="20" t="s">
        <v>31</v>
      </c>
      <c r="F11" s="11">
        <v>36656</v>
      </c>
      <c r="G11" s="12" t="s">
        <v>32</v>
      </c>
      <c r="H11" s="13" t="s">
        <v>33</v>
      </c>
      <c r="I11" s="14">
        <v>2.5499999999999998</v>
      </c>
      <c r="J11" s="15">
        <v>3.65</v>
      </c>
      <c r="K11" s="14">
        <v>2.59</v>
      </c>
      <c r="L11" s="14" t="s">
        <v>39</v>
      </c>
      <c r="M11" s="14" t="s">
        <v>35</v>
      </c>
      <c r="N11" s="16"/>
      <c r="P11" s="16" t="s">
        <v>40</v>
      </c>
      <c r="Q11" s="16" t="s">
        <v>41</v>
      </c>
    </row>
    <row r="12" spans="1:17" ht="21.6" customHeight="1">
      <c r="A12" s="17">
        <f t="shared" si="0"/>
        <v>4</v>
      </c>
      <c r="B12" s="8">
        <v>25211210087</v>
      </c>
      <c r="C12" s="9" t="s">
        <v>42</v>
      </c>
      <c r="D12" s="10" t="s">
        <v>43</v>
      </c>
      <c r="E12" s="20" t="s">
        <v>44</v>
      </c>
      <c r="F12" s="11">
        <v>37238</v>
      </c>
      <c r="G12" s="12" t="s">
        <v>38</v>
      </c>
      <c r="H12" s="13" t="s">
        <v>33</v>
      </c>
      <c r="I12" s="14">
        <v>2.86</v>
      </c>
      <c r="J12" s="15">
        <v>3.65</v>
      </c>
      <c r="K12" s="14">
        <v>2.88</v>
      </c>
      <c r="L12" s="14" t="s">
        <v>39</v>
      </c>
      <c r="M12" s="14" t="s">
        <v>35</v>
      </c>
      <c r="N12" s="16"/>
      <c r="O12" t="s">
        <v>21</v>
      </c>
      <c r="P12" s="16" t="s">
        <v>40</v>
      </c>
      <c r="Q12" s="16" t="s">
        <v>41</v>
      </c>
    </row>
    <row r="13" spans="1:17" ht="21.6" customHeight="1">
      <c r="A13" s="17">
        <f t="shared" si="0"/>
        <v>5</v>
      </c>
      <c r="B13" s="8">
        <v>25212217044</v>
      </c>
      <c r="C13" s="9" t="s">
        <v>45</v>
      </c>
      <c r="D13" s="10" t="s">
        <v>46</v>
      </c>
      <c r="E13" s="20" t="s">
        <v>44</v>
      </c>
      <c r="F13" s="11">
        <v>37003</v>
      </c>
      <c r="G13" s="12" t="s">
        <v>47</v>
      </c>
      <c r="H13" s="13" t="s">
        <v>33</v>
      </c>
      <c r="I13" s="14">
        <v>3.31</v>
      </c>
      <c r="J13" s="15">
        <v>4</v>
      </c>
      <c r="K13" s="14">
        <v>3.32</v>
      </c>
      <c r="L13" s="14" t="s">
        <v>60</v>
      </c>
      <c r="M13" s="14" t="s">
        <v>35</v>
      </c>
      <c r="N13" s="16"/>
      <c r="O13" t="s">
        <v>21</v>
      </c>
      <c r="P13" s="16" t="s">
        <v>40</v>
      </c>
      <c r="Q13" s="16" t="s">
        <v>41</v>
      </c>
    </row>
    <row r="14" spans="1:17" ht="21.6" customHeight="1">
      <c r="A14" s="17">
        <f t="shared" si="0"/>
        <v>6</v>
      </c>
      <c r="B14" s="8">
        <v>25201216442</v>
      </c>
      <c r="C14" s="9" t="s">
        <v>48</v>
      </c>
      <c r="D14" s="10" t="s">
        <v>49</v>
      </c>
      <c r="E14" s="20" t="s">
        <v>44</v>
      </c>
      <c r="F14" s="11">
        <v>37117</v>
      </c>
      <c r="G14" s="12" t="s">
        <v>47</v>
      </c>
      <c r="H14" s="13" t="s">
        <v>50</v>
      </c>
      <c r="I14" s="14">
        <v>2.88</v>
      </c>
      <c r="J14" s="15">
        <v>3.65</v>
      </c>
      <c r="K14" s="14">
        <v>2.9</v>
      </c>
      <c r="L14" s="14" t="s">
        <v>39</v>
      </c>
      <c r="M14" s="14" t="s">
        <v>35</v>
      </c>
      <c r="N14" s="16"/>
      <c r="O14" t="s">
        <v>21</v>
      </c>
      <c r="P14" s="16" t="s">
        <v>40</v>
      </c>
      <c r="Q14" s="16" t="s">
        <v>41</v>
      </c>
    </row>
    <row r="15" spans="1:17" ht="21.6" customHeight="1">
      <c r="A15" s="17">
        <f t="shared" si="0"/>
        <v>7</v>
      </c>
      <c r="B15" s="8">
        <v>25211203558</v>
      </c>
      <c r="C15" s="9" t="s">
        <v>51</v>
      </c>
      <c r="D15" s="10" t="s">
        <v>52</v>
      </c>
      <c r="E15" s="20" t="s">
        <v>44</v>
      </c>
      <c r="F15" s="11">
        <v>37045</v>
      </c>
      <c r="G15" s="12" t="s">
        <v>32</v>
      </c>
      <c r="H15" s="13" t="s">
        <v>33</v>
      </c>
      <c r="I15" s="14">
        <v>2.4700000000000002</v>
      </c>
      <c r="J15" s="15">
        <v>4</v>
      </c>
      <c r="K15" s="14">
        <v>2.5099999999999998</v>
      </c>
      <c r="L15" s="14" t="s">
        <v>39</v>
      </c>
      <c r="M15" s="14" t="s">
        <v>39</v>
      </c>
      <c r="N15" s="70"/>
      <c r="O15" t="s">
        <v>21</v>
      </c>
      <c r="P15" s="16" t="s">
        <v>40</v>
      </c>
      <c r="Q15" s="16" t="s">
        <v>41</v>
      </c>
    </row>
    <row r="16" spans="1:17" ht="21.6" customHeight="1">
      <c r="A16" s="17">
        <f t="shared" si="0"/>
        <v>8</v>
      </c>
      <c r="B16" s="8">
        <v>25211705299</v>
      </c>
      <c r="C16" s="9" t="s">
        <v>53</v>
      </c>
      <c r="D16" s="10" t="s">
        <v>54</v>
      </c>
      <c r="E16" s="20" t="s">
        <v>44</v>
      </c>
      <c r="F16" s="11">
        <v>37037</v>
      </c>
      <c r="G16" s="12" t="s">
        <v>55</v>
      </c>
      <c r="H16" s="13" t="s">
        <v>33</v>
      </c>
      <c r="I16" s="14">
        <v>2.5099999999999998</v>
      </c>
      <c r="J16" s="15">
        <v>3.65</v>
      </c>
      <c r="K16" s="14">
        <v>2.54</v>
      </c>
      <c r="L16" s="14" t="s">
        <v>39</v>
      </c>
      <c r="M16" s="14" t="s">
        <v>39</v>
      </c>
      <c r="N16" s="16"/>
      <c r="O16" t="s">
        <v>21</v>
      </c>
      <c r="P16" s="16" t="s">
        <v>40</v>
      </c>
      <c r="Q16" s="16" t="s">
        <v>41</v>
      </c>
    </row>
    <row r="17" spans="1:17" ht="21.6" customHeight="1">
      <c r="A17" s="17">
        <f t="shared" si="0"/>
        <v>9</v>
      </c>
      <c r="B17" s="8">
        <v>25211204682</v>
      </c>
      <c r="C17" s="9" t="s">
        <v>56</v>
      </c>
      <c r="D17" s="10" t="s">
        <v>57</v>
      </c>
      <c r="E17" s="20" t="s">
        <v>44</v>
      </c>
      <c r="F17" s="11">
        <v>37080</v>
      </c>
      <c r="G17" s="12" t="s">
        <v>55</v>
      </c>
      <c r="H17" s="13" t="s">
        <v>33</v>
      </c>
      <c r="I17" s="14">
        <v>2.9</v>
      </c>
      <c r="J17" s="15">
        <v>3.65</v>
      </c>
      <c r="K17" s="14">
        <v>2.92</v>
      </c>
      <c r="L17" s="14" t="s">
        <v>39</v>
      </c>
      <c r="M17" s="14" t="s">
        <v>35</v>
      </c>
      <c r="N17" s="68"/>
      <c r="O17" t="s">
        <v>21</v>
      </c>
      <c r="P17" s="16" t="s">
        <v>40</v>
      </c>
      <c r="Q17" s="16" t="s">
        <v>41</v>
      </c>
    </row>
    <row r="18" spans="1:17" ht="21.6" customHeight="1">
      <c r="A18" s="17">
        <f t="shared" si="0"/>
        <v>10</v>
      </c>
      <c r="B18" s="8">
        <v>25211212937</v>
      </c>
      <c r="C18" s="9" t="s">
        <v>174</v>
      </c>
      <c r="D18" s="10" t="s">
        <v>33</v>
      </c>
      <c r="E18" s="20" t="s">
        <v>44</v>
      </c>
      <c r="F18" s="11">
        <v>36982</v>
      </c>
      <c r="G18" s="12" t="s">
        <v>85</v>
      </c>
      <c r="H18" s="13" t="s">
        <v>33</v>
      </c>
      <c r="I18" s="14">
        <v>3.32</v>
      </c>
      <c r="J18" s="15">
        <v>3.65</v>
      </c>
      <c r="K18" s="14">
        <v>3.33</v>
      </c>
      <c r="L18" s="14" t="s">
        <v>60</v>
      </c>
      <c r="M18" s="14" t="s">
        <v>35</v>
      </c>
      <c r="N18" s="16"/>
      <c r="O18" t="s">
        <v>21</v>
      </c>
      <c r="P18" s="16" t="s">
        <v>40</v>
      </c>
      <c r="Q18" s="16" t="s">
        <v>41</v>
      </c>
    </row>
    <row r="19" spans="1:17" ht="21.6" customHeight="1">
      <c r="A19" s="17">
        <f t="shared" si="0"/>
        <v>11</v>
      </c>
      <c r="B19" s="8">
        <v>25211215942</v>
      </c>
      <c r="C19" s="9" t="s">
        <v>58</v>
      </c>
      <c r="D19" s="10" t="s">
        <v>59</v>
      </c>
      <c r="E19" s="20" t="s">
        <v>44</v>
      </c>
      <c r="F19" s="11">
        <v>37112</v>
      </c>
      <c r="G19" s="12" t="s">
        <v>38</v>
      </c>
      <c r="H19" s="13" t="s">
        <v>33</v>
      </c>
      <c r="I19" s="14">
        <v>3.49</v>
      </c>
      <c r="J19" s="15">
        <v>4</v>
      </c>
      <c r="K19" s="14">
        <v>3.51</v>
      </c>
      <c r="L19" s="14" t="s">
        <v>60</v>
      </c>
      <c r="M19" s="14" t="s">
        <v>35</v>
      </c>
      <c r="N19" s="16"/>
      <c r="O19" t="s">
        <v>21</v>
      </c>
      <c r="P19" s="16" t="s">
        <v>40</v>
      </c>
      <c r="Q19" s="16" t="s">
        <v>41</v>
      </c>
    </row>
    <row r="20" spans="1:17" ht="21.6" customHeight="1">
      <c r="A20" s="17">
        <f t="shared" si="0"/>
        <v>12</v>
      </c>
      <c r="B20" s="8">
        <v>25211217444</v>
      </c>
      <c r="C20" s="9" t="s">
        <v>61</v>
      </c>
      <c r="D20" s="10" t="s">
        <v>62</v>
      </c>
      <c r="E20" s="20" t="s">
        <v>44</v>
      </c>
      <c r="F20" s="11">
        <v>36945</v>
      </c>
      <c r="G20" s="12" t="s">
        <v>63</v>
      </c>
      <c r="H20" s="13" t="s">
        <v>33</v>
      </c>
      <c r="I20" s="14">
        <v>3.29</v>
      </c>
      <c r="J20" s="15">
        <v>3</v>
      </c>
      <c r="K20" s="14">
        <v>3.29</v>
      </c>
      <c r="L20" s="14" t="s">
        <v>60</v>
      </c>
      <c r="M20" s="14" t="s">
        <v>35</v>
      </c>
      <c r="N20" s="16"/>
      <c r="O20" t="s">
        <v>21</v>
      </c>
      <c r="P20" s="16" t="s">
        <v>40</v>
      </c>
      <c r="Q20" s="16" t="s">
        <v>41</v>
      </c>
    </row>
    <row r="21" spans="1:17" ht="21.6" customHeight="1">
      <c r="A21" s="17">
        <f t="shared" si="0"/>
        <v>13</v>
      </c>
      <c r="B21" s="8">
        <v>25211207333</v>
      </c>
      <c r="C21" s="9" t="s">
        <v>172</v>
      </c>
      <c r="D21" s="10" t="s">
        <v>173</v>
      </c>
      <c r="E21" s="20" t="s">
        <v>44</v>
      </c>
      <c r="F21" s="11">
        <v>37160</v>
      </c>
      <c r="G21" s="12" t="s">
        <v>38</v>
      </c>
      <c r="H21" s="13" t="s">
        <v>33</v>
      </c>
      <c r="I21" s="14">
        <v>2.58</v>
      </c>
      <c r="J21" s="15">
        <v>3</v>
      </c>
      <c r="K21" s="14">
        <v>2.59</v>
      </c>
      <c r="L21" s="14" t="s">
        <v>39</v>
      </c>
      <c r="M21" s="14" t="s">
        <v>34</v>
      </c>
      <c r="N21" s="16"/>
      <c r="O21" t="s">
        <v>21</v>
      </c>
      <c r="P21" s="16" t="s">
        <v>40</v>
      </c>
      <c r="Q21" s="16" t="s">
        <v>41</v>
      </c>
    </row>
    <row r="22" spans="1:17" ht="21.6" customHeight="1">
      <c r="A22" s="17">
        <f t="shared" si="0"/>
        <v>14</v>
      </c>
      <c r="B22" s="8">
        <v>25211216244</v>
      </c>
      <c r="C22" s="9" t="s">
        <v>64</v>
      </c>
      <c r="D22" s="10" t="s">
        <v>65</v>
      </c>
      <c r="E22" s="20" t="s">
        <v>44</v>
      </c>
      <c r="F22" s="11">
        <v>37051</v>
      </c>
      <c r="G22" s="12" t="s">
        <v>38</v>
      </c>
      <c r="H22" s="13" t="s">
        <v>33</v>
      </c>
      <c r="I22" s="14">
        <v>3.21</v>
      </c>
      <c r="J22" s="15">
        <v>3.33</v>
      </c>
      <c r="K22" s="14">
        <v>3.23</v>
      </c>
      <c r="L22" s="14" t="s">
        <v>60</v>
      </c>
      <c r="M22" s="14" t="s">
        <v>35</v>
      </c>
      <c r="N22" s="16"/>
      <c r="O22" t="s">
        <v>21</v>
      </c>
      <c r="P22" s="16" t="s">
        <v>40</v>
      </c>
      <c r="Q22" s="16" t="s">
        <v>41</v>
      </c>
    </row>
    <row r="23" spans="1:17" ht="21.6" customHeight="1">
      <c r="A23" s="17">
        <f t="shared" si="0"/>
        <v>15</v>
      </c>
      <c r="B23" s="8">
        <v>25211201519</v>
      </c>
      <c r="C23" s="9" t="s">
        <v>29</v>
      </c>
      <c r="D23" s="10" t="s">
        <v>66</v>
      </c>
      <c r="E23" s="20" t="s">
        <v>44</v>
      </c>
      <c r="F23" s="11">
        <v>36228</v>
      </c>
      <c r="G23" s="12" t="s">
        <v>38</v>
      </c>
      <c r="H23" s="13" t="s">
        <v>33</v>
      </c>
      <c r="I23" s="14">
        <v>3.11</v>
      </c>
      <c r="J23" s="15">
        <v>3.33</v>
      </c>
      <c r="K23" s="14">
        <v>3.11</v>
      </c>
      <c r="L23" s="14" t="s">
        <v>39</v>
      </c>
      <c r="M23" s="14" t="s">
        <v>34</v>
      </c>
      <c r="N23" s="16"/>
      <c r="P23" s="16" t="s">
        <v>40</v>
      </c>
      <c r="Q23" s="16" t="s">
        <v>41</v>
      </c>
    </row>
    <row r="24" spans="1:17" ht="21.6" customHeight="1">
      <c r="A24" s="17">
        <f t="shared" si="0"/>
        <v>16</v>
      </c>
      <c r="B24" s="8">
        <v>26211241769</v>
      </c>
      <c r="C24" s="9" t="s">
        <v>67</v>
      </c>
      <c r="D24" s="10" t="s">
        <v>68</v>
      </c>
      <c r="E24" s="20" t="s">
        <v>69</v>
      </c>
      <c r="F24" s="11">
        <v>37571</v>
      </c>
      <c r="G24" s="12" t="s">
        <v>55</v>
      </c>
      <c r="H24" s="13" t="s">
        <v>33</v>
      </c>
      <c r="I24" s="14">
        <v>2.62</v>
      </c>
      <c r="J24" s="15">
        <v>3</v>
      </c>
      <c r="K24" s="14">
        <v>2.63</v>
      </c>
      <c r="L24" s="14" t="s">
        <v>39</v>
      </c>
      <c r="M24" s="14" t="s">
        <v>39</v>
      </c>
      <c r="N24" s="16"/>
      <c r="O24" t="s">
        <v>21</v>
      </c>
      <c r="P24" s="16" t="s">
        <v>40</v>
      </c>
      <c r="Q24" s="16" t="s">
        <v>41</v>
      </c>
    </row>
    <row r="25" spans="1:17" ht="21.6" customHeight="1">
      <c r="A25" s="17">
        <f t="shared" si="0"/>
        <v>17</v>
      </c>
      <c r="B25" s="8">
        <v>26211230958</v>
      </c>
      <c r="C25" s="9" t="s">
        <v>70</v>
      </c>
      <c r="D25" s="10" t="s">
        <v>71</v>
      </c>
      <c r="E25" s="20" t="s">
        <v>69</v>
      </c>
      <c r="F25" s="11">
        <v>36327</v>
      </c>
      <c r="G25" s="12" t="s">
        <v>72</v>
      </c>
      <c r="H25" s="13" t="s">
        <v>33</v>
      </c>
      <c r="I25" s="14">
        <v>2.95</v>
      </c>
      <c r="J25" s="15">
        <v>3</v>
      </c>
      <c r="K25" s="14">
        <v>2.95</v>
      </c>
      <c r="L25" s="14" t="s">
        <v>39</v>
      </c>
      <c r="M25" s="14" t="s">
        <v>35</v>
      </c>
      <c r="N25" s="16"/>
      <c r="P25" s="16" t="s">
        <v>40</v>
      </c>
      <c r="Q25" s="16" t="s">
        <v>41</v>
      </c>
    </row>
    <row r="26" spans="1:17" ht="21.6" customHeight="1">
      <c r="A26" s="17">
        <f t="shared" si="0"/>
        <v>18</v>
      </c>
      <c r="B26" s="8">
        <v>23211212065</v>
      </c>
      <c r="C26" s="9" t="s">
        <v>73</v>
      </c>
      <c r="D26" s="10" t="s">
        <v>74</v>
      </c>
      <c r="E26" s="20" t="s">
        <v>69</v>
      </c>
      <c r="F26" s="11">
        <v>36391</v>
      </c>
      <c r="G26" s="12" t="s">
        <v>75</v>
      </c>
      <c r="H26" s="13" t="s">
        <v>33</v>
      </c>
      <c r="I26" s="14">
        <v>3.2</v>
      </c>
      <c r="J26" s="15">
        <v>3.33</v>
      </c>
      <c r="K26" s="14">
        <v>3.25</v>
      </c>
      <c r="L26" s="14" t="s">
        <v>60</v>
      </c>
      <c r="M26" s="14" t="s">
        <v>35</v>
      </c>
      <c r="N26" s="16"/>
      <c r="P26" s="16" t="s">
        <v>40</v>
      </c>
      <c r="Q26" s="16" t="s">
        <v>41</v>
      </c>
    </row>
    <row r="27" spans="1:17" ht="21.6" customHeight="1">
      <c r="A27" s="17">
        <f t="shared" si="0"/>
        <v>19</v>
      </c>
      <c r="B27" s="8">
        <v>26211233920</v>
      </c>
      <c r="C27" s="9" t="s">
        <v>76</v>
      </c>
      <c r="D27" s="10" t="s">
        <v>77</v>
      </c>
      <c r="E27" s="20" t="s">
        <v>69</v>
      </c>
      <c r="F27" s="11">
        <v>37522</v>
      </c>
      <c r="G27" s="12" t="s">
        <v>78</v>
      </c>
      <c r="H27" s="13" t="s">
        <v>33</v>
      </c>
      <c r="I27" s="14">
        <v>2.73</v>
      </c>
      <c r="J27" s="15">
        <v>3.65</v>
      </c>
      <c r="K27" s="14">
        <v>2.76</v>
      </c>
      <c r="L27" s="14" t="s">
        <v>39</v>
      </c>
      <c r="M27" s="14" t="s">
        <v>39</v>
      </c>
      <c r="N27" s="16"/>
      <c r="O27" t="s">
        <v>21</v>
      </c>
      <c r="P27" s="16" t="s">
        <v>40</v>
      </c>
      <c r="Q27" s="16" t="s">
        <v>41</v>
      </c>
    </row>
    <row r="28" spans="1:17" ht="21.6" customHeight="1">
      <c r="A28" s="17">
        <f t="shared" si="0"/>
        <v>20</v>
      </c>
      <c r="B28" s="8">
        <v>26211129079</v>
      </c>
      <c r="C28" s="9" t="s">
        <v>79</v>
      </c>
      <c r="D28" s="10" t="s">
        <v>80</v>
      </c>
      <c r="E28" s="20" t="s">
        <v>69</v>
      </c>
      <c r="F28" s="11">
        <v>37391</v>
      </c>
      <c r="G28" s="12" t="s">
        <v>38</v>
      </c>
      <c r="H28" s="13" t="s">
        <v>33</v>
      </c>
      <c r="I28" s="14">
        <v>2.52</v>
      </c>
      <c r="J28" s="15">
        <v>3.33</v>
      </c>
      <c r="K28" s="14">
        <v>2.54</v>
      </c>
      <c r="L28" s="14" t="s">
        <v>39</v>
      </c>
      <c r="M28" s="14" t="s">
        <v>81</v>
      </c>
      <c r="N28" s="16"/>
      <c r="O28" t="s">
        <v>21</v>
      </c>
      <c r="P28" s="16" t="s">
        <v>40</v>
      </c>
      <c r="Q28" s="16" t="s">
        <v>41</v>
      </c>
    </row>
    <row r="29" spans="1:17" ht="21.6" customHeight="1">
      <c r="A29" s="17">
        <f t="shared" si="0"/>
        <v>21</v>
      </c>
      <c r="B29" s="8">
        <v>26214331831</v>
      </c>
      <c r="C29" s="9" t="s">
        <v>82</v>
      </c>
      <c r="D29" s="10" t="s">
        <v>83</v>
      </c>
      <c r="E29" s="20" t="s">
        <v>69</v>
      </c>
      <c r="F29" s="11">
        <v>37363</v>
      </c>
      <c r="G29" s="12" t="s">
        <v>55</v>
      </c>
      <c r="H29" s="13" t="s">
        <v>33</v>
      </c>
      <c r="I29" s="14">
        <v>2.75</v>
      </c>
      <c r="J29" s="15">
        <v>3.65</v>
      </c>
      <c r="K29" s="14">
        <v>2.78</v>
      </c>
      <c r="L29" s="14" t="s">
        <v>39</v>
      </c>
      <c r="M29" s="14" t="s">
        <v>39</v>
      </c>
      <c r="N29" s="16"/>
      <c r="O29" t="s">
        <v>21</v>
      </c>
      <c r="P29" s="16" t="s">
        <v>40</v>
      </c>
      <c r="Q29" s="16" t="s">
        <v>41</v>
      </c>
    </row>
    <row r="30" spans="1:17" ht="21.6" customHeight="1">
      <c r="A30" s="17">
        <f t="shared" si="0"/>
        <v>22</v>
      </c>
      <c r="B30" s="8">
        <v>26211228954</v>
      </c>
      <c r="C30" s="9" t="s">
        <v>84</v>
      </c>
      <c r="D30" s="10" t="s">
        <v>83</v>
      </c>
      <c r="E30" s="20" t="s">
        <v>69</v>
      </c>
      <c r="F30" s="11">
        <v>37278</v>
      </c>
      <c r="G30" s="12" t="s">
        <v>85</v>
      </c>
      <c r="H30" s="13" t="s">
        <v>33</v>
      </c>
      <c r="I30" s="14">
        <v>2.69</v>
      </c>
      <c r="J30" s="15">
        <v>3</v>
      </c>
      <c r="K30" s="14">
        <v>2.69</v>
      </c>
      <c r="L30" s="14" t="s">
        <v>39</v>
      </c>
      <c r="M30" s="14" t="s">
        <v>35</v>
      </c>
      <c r="N30" s="16"/>
      <c r="O30" t="s">
        <v>21</v>
      </c>
      <c r="P30" s="16" t="s">
        <v>40</v>
      </c>
      <c r="Q30" s="16" t="s">
        <v>41</v>
      </c>
    </row>
    <row r="31" spans="1:17" ht="21.6" customHeight="1">
      <c r="A31" s="17">
        <f t="shared" si="0"/>
        <v>23</v>
      </c>
      <c r="B31" s="8">
        <v>26211234662</v>
      </c>
      <c r="C31" s="9" t="s">
        <v>86</v>
      </c>
      <c r="D31" s="10" t="s">
        <v>83</v>
      </c>
      <c r="E31" s="20" t="s">
        <v>69</v>
      </c>
      <c r="F31" s="11">
        <v>37289</v>
      </c>
      <c r="G31" s="12" t="s">
        <v>63</v>
      </c>
      <c r="H31" s="13" t="s">
        <v>33</v>
      </c>
      <c r="I31" s="14">
        <v>2.94</v>
      </c>
      <c r="J31" s="15">
        <v>3.33</v>
      </c>
      <c r="K31" s="14">
        <v>2.95</v>
      </c>
      <c r="L31" s="14" t="s">
        <v>39</v>
      </c>
      <c r="M31" s="14" t="s">
        <v>39</v>
      </c>
      <c r="N31" s="16"/>
      <c r="O31" t="s">
        <v>21</v>
      </c>
      <c r="P31" s="16" t="s">
        <v>40</v>
      </c>
      <c r="Q31" s="16" t="s">
        <v>41</v>
      </c>
    </row>
    <row r="32" spans="1:17" ht="21.6" customHeight="1">
      <c r="A32" s="17">
        <f t="shared" si="0"/>
        <v>24</v>
      </c>
      <c r="B32" s="8">
        <v>26211227320</v>
      </c>
      <c r="C32" s="9" t="s">
        <v>87</v>
      </c>
      <c r="D32" s="10" t="s">
        <v>88</v>
      </c>
      <c r="E32" s="20" t="s">
        <v>69</v>
      </c>
      <c r="F32" s="11">
        <v>37379</v>
      </c>
      <c r="G32" s="12" t="s">
        <v>89</v>
      </c>
      <c r="H32" s="13" t="s">
        <v>33</v>
      </c>
      <c r="I32" s="14">
        <v>2.63</v>
      </c>
      <c r="J32" s="15">
        <v>3.33</v>
      </c>
      <c r="K32" s="14">
        <v>2.65</v>
      </c>
      <c r="L32" s="14" t="s">
        <v>39</v>
      </c>
      <c r="M32" s="14" t="s">
        <v>35</v>
      </c>
      <c r="N32" s="16"/>
      <c r="O32" t="s">
        <v>21</v>
      </c>
      <c r="P32" s="16" t="s">
        <v>40</v>
      </c>
      <c r="Q32" s="16" t="s">
        <v>41</v>
      </c>
    </row>
    <row r="33" spans="1:17" ht="21.6" customHeight="1">
      <c r="A33" s="17">
        <f t="shared" si="0"/>
        <v>25</v>
      </c>
      <c r="B33" s="8">
        <v>26211232672</v>
      </c>
      <c r="C33" s="9" t="s">
        <v>90</v>
      </c>
      <c r="D33" s="10" t="s">
        <v>88</v>
      </c>
      <c r="E33" s="20" t="s">
        <v>69</v>
      </c>
      <c r="F33" s="11">
        <v>37552</v>
      </c>
      <c r="G33" s="12" t="s">
        <v>38</v>
      </c>
      <c r="H33" s="13" t="s">
        <v>33</v>
      </c>
      <c r="I33" s="14">
        <v>3.09</v>
      </c>
      <c r="J33" s="15">
        <v>3.65</v>
      </c>
      <c r="K33" s="14">
        <v>3.1</v>
      </c>
      <c r="L33" s="14" t="s">
        <v>39</v>
      </c>
      <c r="M33" s="14" t="s">
        <v>39</v>
      </c>
      <c r="N33" s="68"/>
      <c r="O33" t="s">
        <v>21</v>
      </c>
      <c r="P33" s="16" t="s">
        <v>40</v>
      </c>
      <c r="Q33" s="16" t="s">
        <v>41</v>
      </c>
    </row>
    <row r="34" spans="1:17" ht="21.6" customHeight="1">
      <c r="A34" s="17">
        <f t="shared" si="0"/>
        <v>26</v>
      </c>
      <c r="B34" s="8">
        <v>26211230633</v>
      </c>
      <c r="C34" s="9" t="s">
        <v>91</v>
      </c>
      <c r="D34" s="10" t="s">
        <v>92</v>
      </c>
      <c r="E34" s="20" t="s">
        <v>69</v>
      </c>
      <c r="F34" s="11">
        <v>37490</v>
      </c>
      <c r="G34" s="12" t="s">
        <v>93</v>
      </c>
      <c r="H34" s="13" t="s">
        <v>33</v>
      </c>
      <c r="I34" s="14">
        <v>2.85</v>
      </c>
      <c r="J34" s="15">
        <v>3.65</v>
      </c>
      <c r="K34" s="14">
        <v>2.87</v>
      </c>
      <c r="L34" s="14" t="s">
        <v>39</v>
      </c>
      <c r="M34" s="14" t="s">
        <v>35</v>
      </c>
      <c r="N34" s="16"/>
      <c r="O34" t="s">
        <v>21</v>
      </c>
      <c r="P34" s="16" t="s">
        <v>40</v>
      </c>
      <c r="Q34" s="16" t="s">
        <v>41</v>
      </c>
    </row>
    <row r="35" spans="1:17" ht="21.6" customHeight="1">
      <c r="A35" s="17">
        <f t="shared" ref="A35:A70" si="1">A34+1</f>
        <v>27</v>
      </c>
      <c r="B35" s="8">
        <v>26211234951</v>
      </c>
      <c r="C35" s="9" t="s">
        <v>94</v>
      </c>
      <c r="D35" s="10" t="s">
        <v>95</v>
      </c>
      <c r="E35" s="20" t="s">
        <v>69</v>
      </c>
      <c r="F35" s="11">
        <v>37392</v>
      </c>
      <c r="G35" s="12" t="s">
        <v>55</v>
      </c>
      <c r="H35" s="13" t="s">
        <v>33</v>
      </c>
      <c r="I35" s="14">
        <v>2.64</v>
      </c>
      <c r="J35" s="15">
        <v>3</v>
      </c>
      <c r="K35" s="14">
        <v>2.65</v>
      </c>
      <c r="L35" s="14" t="s">
        <v>39</v>
      </c>
      <c r="M35" s="14" t="s">
        <v>39</v>
      </c>
      <c r="N35" s="16"/>
      <c r="O35" t="s">
        <v>21</v>
      </c>
      <c r="P35" s="16" t="s">
        <v>40</v>
      </c>
      <c r="Q35" s="16" t="s">
        <v>41</v>
      </c>
    </row>
    <row r="36" spans="1:17" ht="21.6" customHeight="1">
      <c r="A36" s="17">
        <f t="shared" si="1"/>
        <v>28</v>
      </c>
      <c r="B36" s="8">
        <v>26201226655</v>
      </c>
      <c r="C36" s="9" t="s">
        <v>96</v>
      </c>
      <c r="D36" s="10" t="s">
        <v>33</v>
      </c>
      <c r="E36" s="20" t="s">
        <v>69</v>
      </c>
      <c r="F36" s="11">
        <v>37502</v>
      </c>
      <c r="G36" s="12" t="s">
        <v>47</v>
      </c>
      <c r="H36" s="13" t="s">
        <v>33</v>
      </c>
      <c r="I36" s="14">
        <v>2.68</v>
      </c>
      <c r="J36" s="15">
        <v>2</v>
      </c>
      <c r="K36" s="14">
        <v>2.66</v>
      </c>
      <c r="L36" s="14" t="s">
        <v>39</v>
      </c>
      <c r="M36" s="14" t="s">
        <v>39</v>
      </c>
      <c r="N36" s="16"/>
      <c r="O36" t="s">
        <v>21</v>
      </c>
      <c r="P36" s="16" t="s">
        <v>40</v>
      </c>
      <c r="Q36" s="16" t="s">
        <v>41</v>
      </c>
    </row>
    <row r="37" spans="1:17" ht="21.6" customHeight="1">
      <c r="A37" s="17">
        <f t="shared" si="1"/>
        <v>29</v>
      </c>
      <c r="B37" s="8">
        <v>26212127106</v>
      </c>
      <c r="C37" s="9" t="s">
        <v>97</v>
      </c>
      <c r="D37" s="10" t="s">
        <v>52</v>
      </c>
      <c r="E37" s="20" t="s">
        <v>69</v>
      </c>
      <c r="F37" s="11">
        <v>37407</v>
      </c>
      <c r="G37" s="12" t="s">
        <v>55</v>
      </c>
      <c r="H37" s="13" t="s">
        <v>33</v>
      </c>
      <c r="I37" s="14">
        <v>2.5099999999999998</v>
      </c>
      <c r="J37" s="15">
        <v>3.65</v>
      </c>
      <c r="K37" s="14">
        <v>2.54</v>
      </c>
      <c r="L37" s="14" t="s">
        <v>39</v>
      </c>
      <c r="M37" s="14" t="s">
        <v>39</v>
      </c>
      <c r="N37" s="16"/>
      <c r="O37" t="s">
        <v>21</v>
      </c>
      <c r="P37" s="16" t="s">
        <v>40</v>
      </c>
      <c r="Q37" s="16" t="s">
        <v>41</v>
      </c>
    </row>
    <row r="38" spans="1:17" ht="21" customHeight="1">
      <c r="A38" s="17">
        <f t="shared" si="1"/>
        <v>30</v>
      </c>
      <c r="B38" s="8">
        <v>26211231229</v>
      </c>
      <c r="C38" s="9" t="s">
        <v>98</v>
      </c>
      <c r="D38" s="10" t="s">
        <v>99</v>
      </c>
      <c r="E38" s="20" t="s">
        <v>69</v>
      </c>
      <c r="F38" s="11">
        <v>37555</v>
      </c>
      <c r="G38" s="12" t="s">
        <v>63</v>
      </c>
      <c r="H38" s="13" t="s">
        <v>33</v>
      </c>
      <c r="I38" s="14">
        <v>2.74</v>
      </c>
      <c r="J38" s="15">
        <v>4</v>
      </c>
      <c r="K38" s="14">
        <v>2.77</v>
      </c>
      <c r="L38" s="14" t="s">
        <v>39</v>
      </c>
      <c r="M38" s="14" t="s">
        <v>35</v>
      </c>
      <c r="N38" s="16"/>
      <c r="P38" s="16" t="s">
        <v>40</v>
      </c>
      <c r="Q38" s="16" t="s">
        <v>41</v>
      </c>
    </row>
    <row r="39" spans="1:17" ht="21" customHeight="1">
      <c r="A39" s="17">
        <f t="shared" si="1"/>
        <v>31</v>
      </c>
      <c r="B39" s="8">
        <v>26212230889</v>
      </c>
      <c r="C39" s="9" t="s">
        <v>100</v>
      </c>
      <c r="D39" s="10" t="s">
        <v>101</v>
      </c>
      <c r="E39" s="20" t="s">
        <v>69</v>
      </c>
      <c r="F39" s="11">
        <v>37586</v>
      </c>
      <c r="G39" s="12" t="s">
        <v>38</v>
      </c>
      <c r="H39" s="13" t="s">
        <v>33</v>
      </c>
      <c r="I39" s="14">
        <v>2.78</v>
      </c>
      <c r="J39" s="15">
        <v>3.65</v>
      </c>
      <c r="K39" s="14">
        <v>2.8</v>
      </c>
      <c r="L39" s="14" t="s">
        <v>39</v>
      </c>
      <c r="M39" s="14" t="s">
        <v>35</v>
      </c>
      <c r="N39" s="16"/>
      <c r="P39" s="16" t="s">
        <v>40</v>
      </c>
      <c r="Q39" s="16" t="s">
        <v>41</v>
      </c>
    </row>
    <row r="40" spans="1:17" ht="21.6" customHeight="1">
      <c r="A40" s="17">
        <f t="shared" si="1"/>
        <v>32</v>
      </c>
      <c r="B40" s="8">
        <v>26211234216</v>
      </c>
      <c r="C40" s="9" t="s">
        <v>102</v>
      </c>
      <c r="D40" s="10" t="s">
        <v>103</v>
      </c>
      <c r="E40" s="20" t="s">
        <v>69</v>
      </c>
      <c r="F40" s="11">
        <v>36512</v>
      </c>
      <c r="G40" s="12" t="s">
        <v>38</v>
      </c>
      <c r="H40" s="13" t="s">
        <v>33</v>
      </c>
      <c r="I40" s="14">
        <v>3.12</v>
      </c>
      <c r="J40" s="15">
        <v>3.65</v>
      </c>
      <c r="K40" s="14">
        <v>3.12</v>
      </c>
      <c r="L40" s="14" t="s">
        <v>39</v>
      </c>
      <c r="M40" s="14" t="s">
        <v>35</v>
      </c>
      <c r="N40" s="16"/>
      <c r="O40" t="s">
        <v>21</v>
      </c>
      <c r="P40" s="16" t="s">
        <v>40</v>
      </c>
      <c r="Q40" s="16" t="s">
        <v>41</v>
      </c>
    </row>
    <row r="41" spans="1:17" ht="21.6" customHeight="1">
      <c r="A41" s="17">
        <f t="shared" si="1"/>
        <v>33</v>
      </c>
      <c r="B41" s="8">
        <v>26211226231</v>
      </c>
      <c r="C41" s="9" t="s">
        <v>104</v>
      </c>
      <c r="D41" s="10" t="s">
        <v>105</v>
      </c>
      <c r="E41" s="20" t="s">
        <v>69</v>
      </c>
      <c r="F41" s="11">
        <v>37521</v>
      </c>
      <c r="G41" s="12" t="s">
        <v>32</v>
      </c>
      <c r="H41" s="13" t="s">
        <v>33</v>
      </c>
      <c r="I41" s="14">
        <v>2.84</v>
      </c>
      <c r="J41" s="15">
        <v>3.65</v>
      </c>
      <c r="K41" s="14">
        <v>2.86</v>
      </c>
      <c r="L41" s="14" t="s">
        <v>39</v>
      </c>
      <c r="M41" s="14" t="s">
        <v>35</v>
      </c>
      <c r="N41" s="16"/>
      <c r="O41" t="s">
        <v>21</v>
      </c>
      <c r="P41" s="16" t="s">
        <v>40</v>
      </c>
      <c r="Q41" s="16" t="s">
        <v>41</v>
      </c>
    </row>
    <row r="42" spans="1:17" ht="21.6" customHeight="1">
      <c r="A42" s="17">
        <f t="shared" si="1"/>
        <v>34</v>
      </c>
      <c r="B42" s="8">
        <v>25211200739</v>
      </c>
      <c r="C42" s="9" t="s">
        <v>104</v>
      </c>
      <c r="D42" s="10" t="s">
        <v>59</v>
      </c>
      <c r="E42" s="20" t="s">
        <v>69</v>
      </c>
      <c r="F42" s="11">
        <v>36916</v>
      </c>
      <c r="G42" s="12" t="s">
        <v>38</v>
      </c>
      <c r="H42" s="13" t="s">
        <v>33</v>
      </c>
      <c r="I42" s="14">
        <v>3</v>
      </c>
      <c r="J42" s="15">
        <v>4</v>
      </c>
      <c r="K42" s="14">
        <v>3.02</v>
      </c>
      <c r="L42" s="14" t="s">
        <v>39</v>
      </c>
      <c r="M42" s="14" t="s">
        <v>35</v>
      </c>
      <c r="N42" s="16"/>
      <c r="P42" s="16" t="s">
        <v>40</v>
      </c>
      <c r="Q42" s="16" t="s">
        <v>41</v>
      </c>
    </row>
    <row r="43" spans="1:17" ht="21.6" customHeight="1">
      <c r="A43" s="17">
        <f t="shared" si="1"/>
        <v>35</v>
      </c>
      <c r="B43" s="8">
        <v>26211234369</v>
      </c>
      <c r="C43" s="9" t="s">
        <v>106</v>
      </c>
      <c r="D43" s="10" t="s">
        <v>107</v>
      </c>
      <c r="E43" s="20" t="s">
        <v>69</v>
      </c>
      <c r="F43" s="11">
        <v>37343</v>
      </c>
      <c r="G43" s="12" t="s">
        <v>38</v>
      </c>
      <c r="H43" s="13" t="s">
        <v>33</v>
      </c>
      <c r="I43" s="14">
        <v>2.69</v>
      </c>
      <c r="J43" s="15">
        <v>3.33</v>
      </c>
      <c r="K43" s="14">
        <v>2.71</v>
      </c>
      <c r="L43" s="14" t="s">
        <v>39</v>
      </c>
      <c r="M43" s="14" t="s">
        <v>35</v>
      </c>
      <c r="N43" s="16"/>
      <c r="O43" t="s">
        <v>21</v>
      </c>
      <c r="P43" s="16" t="s">
        <v>40</v>
      </c>
      <c r="Q43" s="16" t="s">
        <v>41</v>
      </c>
    </row>
    <row r="44" spans="1:17" ht="21.6" customHeight="1">
      <c r="A44" s="17">
        <f t="shared" si="1"/>
        <v>36</v>
      </c>
      <c r="B44" s="8">
        <v>26216533000</v>
      </c>
      <c r="C44" s="9" t="s">
        <v>108</v>
      </c>
      <c r="D44" s="10" t="s">
        <v>62</v>
      </c>
      <c r="E44" s="20" t="s">
        <v>69</v>
      </c>
      <c r="F44" s="11">
        <v>37384</v>
      </c>
      <c r="G44" s="12" t="s">
        <v>38</v>
      </c>
      <c r="H44" s="13" t="s">
        <v>33</v>
      </c>
      <c r="I44" s="14">
        <v>2.52</v>
      </c>
      <c r="J44" s="15">
        <v>3</v>
      </c>
      <c r="K44" s="14">
        <v>2.52</v>
      </c>
      <c r="L44" s="14" t="s">
        <v>39</v>
      </c>
      <c r="M44" s="14" t="s">
        <v>35</v>
      </c>
      <c r="N44" s="16"/>
      <c r="O44" t="s">
        <v>21</v>
      </c>
      <c r="P44" s="16" t="s">
        <v>40</v>
      </c>
      <c r="Q44" s="16" t="s">
        <v>41</v>
      </c>
    </row>
    <row r="45" spans="1:17" ht="21.6" customHeight="1">
      <c r="A45" s="17">
        <f t="shared" si="1"/>
        <v>37</v>
      </c>
      <c r="B45" s="8">
        <v>26211227873</v>
      </c>
      <c r="C45" s="9" t="s">
        <v>109</v>
      </c>
      <c r="D45" s="10" t="s">
        <v>110</v>
      </c>
      <c r="E45" s="20" t="s">
        <v>69</v>
      </c>
      <c r="F45" s="11">
        <v>37334</v>
      </c>
      <c r="G45" s="12" t="s">
        <v>38</v>
      </c>
      <c r="H45" s="13" t="s">
        <v>33</v>
      </c>
      <c r="I45" s="14">
        <v>2.77</v>
      </c>
      <c r="J45" s="15">
        <v>3.65</v>
      </c>
      <c r="K45" s="14">
        <v>2.8</v>
      </c>
      <c r="L45" s="14" t="s">
        <v>39</v>
      </c>
      <c r="M45" s="14" t="s">
        <v>39</v>
      </c>
      <c r="N45" s="16"/>
      <c r="P45" s="16" t="s">
        <v>40</v>
      </c>
      <c r="Q45" s="16" t="s">
        <v>41</v>
      </c>
    </row>
    <row r="46" spans="1:17" ht="21.6" customHeight="1">
      <c r="A46" s="17">
        <f t="shared" si="1"/>
        <v>38</v>
      </c>
      <c r="B46" s="8">
        <v>26211934770</v>
      </c>
      <c r="C46" s="9" t="s">
        <v>111</v>
      </c>
      <c r="D46" s="10" t="s">
        <v>68</v>
      </c>
      <c r="E46" s="20" t="s">
        <v>69</v>
      </c>
      <c r="F46" s="11">
        <v>37454</v>
      </c>
      <c r="G46" s="12" t="s">
        <v>89</v>
      </c>
      <c r="H46" s="13" t="s">
        <v>33</v>
      </c>
      <c r="I46" s="14">
        <v>2.9</v>
      </c>
      <c r="J46" s="15">
        <v>4</v>
      </c>
      <c r="K46" s="14">
        <v>2.93</v>
      </c>
      <c r="L46" s="14" t="s">
        <v>39</v>
      </c>
      <c r="M46" s="14" t="s">
        <v>35</v>
      </c>
      <c r="N46" s="16"/>
      <c r="P46" s="16" t="s">
        <v>40</v>
      </c>
      <c r="Q46" s="16" t="s">
        <v>41</v>
      </c>
    </row>
    <row r="47" spans="1:17" ht="21.6" customHeight="1">
      <c r="A47" s="17">
        <f t="shared" si="1"/>
        <v>39</v>
      </c>
      <c r="B47" s="8">
        <v>26211235380</v>
      </c>
      <c r="C47" s="9" t="s">
        <v>112</v>
      </c>
      <c r="D47" s="10" t="s">
        <v>113</v>
      </c>
      <c r="E47" s="20" t="s">
        <v>69</v>
      </c>
      <c r="F47" s="11">
        <v>37547</v>
      </c>
      <c r="G47" s="12" t="s">
        <v>38</v>
      </c>
      <c r="H47" s="13" t="s">
        <v>33</v>
      </c>
      <c r="I47" s="14">
        <v>2.68</v>
      </c>
      <c r="J47" s="15">
        <v>2.33</v>
      </c>
      <c r="K47" s="14">
        <v>2.67</v>
      </c>
      <c r="L47" s="14" t="s">
        <v>39</v>
      </c>
      <c r="M47" s="14" t="s">
        <v>35</v>
      </c>
      <c r="N47" s="16"/>
      <c r="P47" s="16" t="s">
        <v>40</v>
      </c>
      <c r="Q47" s="16" t="s">
        <v>41</v>
      </c>
    </row>
    <row r="48" spans="1:17" ht="21.6" customHeight="1">
      <c r="A48" s="17">
        <f t="shared" si="1"/>
        <v>40</v>
      </c>
      <c r="B48" s="8">
        <v>25211209825</v>
      </c>
      <c r="C48" s="9" t="s">
        <v>114</v>
      </c>
      <c r="D48" s="10" t="s">
        <v>115</v>
      </c>
      <c r="E48" s="20" t="s">
        <v>69</v>
      </c>
      <c r="F48" s="11">
        <v>37100</v>
      </c>
      <c r="G48" s="12" t="s">
        <v>38</v>
      </c>
      <c r="H48" s="13" t="s">
        <v>33</v>
      </c>
      <c r="I48" s="14">
        <v>2.56</v>
      </c>
      <c r="J48" s="15">
        <v>3</v>
      </c>
      <c r="K48" s="14">
        <v>2.57</v>
      </c>
      <c r="L48" s="14" t="s">
        <v>39</v>
      </c>
      <c r="M48" s="14" t="s">
        <v>39</v>
      </c>
      <c r="N48" s="16"/>
      <c r="P48" s="16" t="s">
        <v>40</v>
      </c>
      <c r="Q48" s="16" t="s">
        <v>41</v>
      </c>
    </row>
    <row r="49" spans="1:17" ht="21.6" customHeight="1">
      <c r="A49" s="17">
        <f t="shared" si="1"/>
        <v>41</v>
      </c>
      <c r="B49" s="8">
        <v>26211232299</v>
      </c>
      <c r="C49" s="9" t="s">
        <v>116</v>
      </c>
      <c r="D49" s="10" t="s">
        <v>74</v>
      </c>
      <c r="E49" s="20" t="s">
        <v>69</v>
      </c>
      <c r="F49" s="11">
        <v>37432</v>
      </c>
      <c r="G49" s="12" t="s">
        <v>32</v>
      </c>
      <c r="H49" s="13" t="s">
        <v>33</v>
      </c>
      <c r="I49" s="14">
        <v>2.5499999999999998</v>
      </c>
      <c r="J49" s="15">
        <v>3.65</v>
      </c>
      <c r="K49" s="14">
        <v>2.59</v>
      </c>
      <c r="L49" s="14" t="s">
        <v>39</v>
      </c>
      <c r="M49" s="14" t="s">
        <v>35</v>
      </c>
      <c r="N49" s="16"/>
      <c r="P49" s="16" t="s">
        <v>40</v>
      </c>
      <c r="Q49" s="16" t="s">
        <v>41</v>
      </c>
    </row>
    <row r="50" spans="1:17" ht="21.6" customHeight="1">
      <c r="A50" s="17">
        <f t="shared" si="1"/>
        <v>42</v>
      </c>
      <c r="B50" s="8">
        <v>26211226105</v>
      </c>
      <c r="C50" s="9" t="s">
        <v>117</v>
      </c>
      <c r="D50" s="10" t="s">
        <v>74</v>
      </c>
      <c r="E50" s="20" t="s">
        <v>69</v>
      </c>
      <c r="F50" s="11">
        <v>37483</v>
      </c>
      <c r="G50" s="12" t="s">
        <v>55</v>
      </c>
      <c r="H50" s="13" t="s">
        <v>33</v>
      </c>
      <c r="I50" s="14">
        <v>2.78</v>
      </c>
      <c r="J50" s="15">
        <v>3.33</v>
      </c>
      <c r="K50" s="14">
        <v>2.79</v>
      </c>
      <c r="L50" s="14" t="s">
        <v>39</v>
      </c>
      <c r="M50" s="14" t="s">
        <v>39</v>
      </c>
      <c r="N50" s="16"/>
      <c r="P50" s="16" t="s">
        <v>40</v>
      </c>
      <c r="Q50" s="16" t="s">
        <v>41</v>
      </c>
    </row>
    <row r="51" spans="1:17" ht="21.6" customHeight="1">
      <c r="A51" s="17">
        <f t="shared" si="1"/>
        <v>43</v>
      </c>
      <c r="B51" s="8">
        <v>26211234604</v>
      </c>
      <c r="C51" s="9" t="s">
        <v>118</v>
      </c>
      <c r="D51" s="10" t="s">
        <v>77</v>
      </c>
      <c r="E51" s="20" t="s">
        <v>69</v>
      </c>
      <c r="F51" s="11">
        <v>37445</v>
      </c>
      <c r="G51" s="12" t="s">
        <v>38</v>
      </c>
      <c r="H51" s="13" t="s">
        <v>33</v>
      </c>
      <c r="I51" s="14">
        <v>3.16</v>
      </c>
      <c r="J51" s="15">
        <v>3.33</v>
      </c>
      <c r="K51" s="14">
        <v>3.17</v>
      </c>
      <c r="L51" s="14" t="s">
        <v>39</v>
      </c>
      <c r="M51" s="14" t="s">
        <v>35</v>
      </c>
      <c r="N51" s="16"/>
      <c r="P51" s="16" t="s">
        <v>40</v>
      </c>
      <c r="Q51" s="16" t="s">
        <v>41</v>
      </c>
    </row>
    <row r="52" spans="1:17" ht="21.6" customHeight="1">
      <c r="A52" s="17">
        <f t="shared" si="1"/>
        <v>44</v>
      </c>
      <c r="B52" s="8">
        <v>26211235072</v>
      </c>
      <c r="C52" s="9" t="s">
        <v>119</v>
      </c>
      <c r="D52" s="10" t="s">
        <v>120</v>
      </c>
      <c r="E52" s="20" t="s">
        <v>69</v>
      </c>
      <c r="F52" s="11">
        <v>37522</v>
      </c>
      <c r="G52" s="12" t="s">
        <v>38</v>
      </c>
      <c r="H52" s="13" t="s">
        <v>33</v>
      </c>
      <c r="I52" s="14">
        <v>2.91</v>
      </c>
      <c r="J52" s="15">
        <v>3</v>
      </c>
      <c r="K52" s="14">
        <v>2.92</v>
      </c>
      <c r="L52" s="14" t="s">
        <v>39</v>
      </c>
      <c r="M52" s="14" t="s">
        <v>35</v>
      </c>
      <c r="N52" s="16"/>
      <c r="P52" s="16" t="s">
        <v>40</v>
      </c>
      <c r="Q52" s="16" t="s">
        <v>41</v>
      </c>
    </row>
    <row r="53" spans="1:17" ht="21.6" customHeight="1">
      <c r="A53" s="17">
        <f t="shared" si="1"/>
        <v>45</v>
      </c>
      <c r="B53" s="8">
        <v>26211229697</v>
      </c>
      <c r="C53" s="9" t="s">
        <v>121</v>
      </c>
      <c r="D53" s="10" t="s">
        <v>88</v>
      </c>
      <c r="E53" s="20" t="s">
        <v>69</v>
      </c>
      <c r="F53" s="11">
        <v>37321</v>
      </c>
      <c r="G53" s="12" t="s">
        <v>122</v>
      </c>
      <c r="H53" s="13" t="s">
        <v>33</v>
      </c>
      <c r="I53" s="14">
        <v>2.75</v>
      </c>
      <c r="J53" s="15">
        <v>3.33</v>
      </c>
      <c r="K53" s="14">
        <v>2.77</v>
      </c>
      <c r="L53" s="14" t="s">
        <v>39</v>
      </c>
      <c r="M53" s="14" t="s">
        <v>35</v>
      </c>
      <c r="N53" s="16"/>
      <c r="P53" s="16" t="s">
        <v>40</v>
      </c>
      <c r="Q53" s="16" t="s">
        <v>41</v>
      </c>
    </row>
    <row r="54" spans="1:17" ht="21.6" customHeight="1">
      <c r="A54" s="17">
        <f t="shared" si="1"/>
        <v>46</v>
      </c>
      <c r="B54" s="8">
        <v>26211238790</v>
      </c>
      <c r="C54" s="9" t="s">
        <v>123</v>
      </c>
      <c r="D54" s="10" t="s">
        <v>88</v>
      </c>
      <c r="E54" s="20" t="s">
        <v>69</v>
      </c>
      <c r="F54" s="11">
        <v>37327</v>
      </c>
      <c r="G54" s="12" t="s">
        <v>47</v>
      </c>
      <c r="H54" s="13" t="s">
        <v>33</v>
      </c>
      <c r="I54" s="14">
        <v>3.29</v>
      </c>
      <c r="J54" s="15">
        <v>3.65</v>
      </c>
      <c r="K54" s="14">
        <v>3.3</v>
      </c>
      <c r="L54" s="14" t="s">
        <v>60</v>
      </c>
      <c r="M54" s="14" t="s">
        <v>81</v>
      </c>
      <c r="N54" s="16"/>
      <c r="P54" s="16" t="s">
        <v>40</v>
      </c>
      <c r="Q54" s="16" t="s">
        <v>41</v>
      </c>
    </row>
    <row r="55" spans="1:17" ht="21.6" customHeight="1">
      <c r="A55" s="17">
        <f t="shared" si="1"/>
        <v>47</v>
      </c>
      <c r="B55" s="8">
        <v>26211238788</v>
      </c>
      <c r="C55" s="9" t="s">
        <v>70</v>
      </c>
      <c r="D55" s="10" t="s">
        <v>88</v>
      </c>
      <c r="E55" s="20" t="s">
        <v>69</v>
      </c>
      <c r="F55" s="11">
        <v>37550</v>
      </c>
      <c r="G55" s="12" t="s">
        <v>124</v>
      </c>
      <c r="H55" s="13" t="s">
        <v>33</v>
      </c>
      <c r="I55" s="14">
        <v>3.15</v>
      </c>
      <c r="J55" s="15">
        <v>3.65</v>
      </c>
      <c r="K55" s="14">
        <v>3.15</v>
      </c>
      <c r="L55" s="14" t="s">
        <v>39</v>
      </c>
      <c r="M55" s="14" t="s">
        <v>35</v>
      </c>
      <c r="N55" s="16"/>
      <c r="P55" s="16" t="s">
        <v>40</v>
      </c>
      <c r="Q55" s="16" t="s">
        <v>41</v>
      </c>
    </row>
    <row r="56" spans="1:17" ht="21.6" customHeight="1">
      <c r="A56" s="17">
        <f t="shared" si="1"/>
        <v>48</v>
      </c>
      <c r="B56" s="8">
        <v>26211200580</v>
      </c>
      <c r="C56" s="9" t="s">
        <v>90</v>
      </c>
      <c r="D56" s="10" t="s">
        <v>92</v>
      </c>
      <c r="E56" s="20" t="s">
        <v>69</v>
      </c>
      <c r="F56" s="11">
        <v>37437</v>
      </c>
      <c r="G56" s="12" t="s">
        <v>47</v>
      </c>
      <c r="H56" s="13" t="s">
        <v>33</v>
      </c>
      <c r="I56" s="14">
        <v>2.67</v>
      </c>
      <c r="J56" s="15">
        <v>3</v>
      </c>
      <c r="K56" s="14">
        <v>2.68</v>
      </c>
      <c r="L56" s="14" t="s">
        <v>39</v>
      </c>
      <c r="M56" s="14" t="s">
        <v>35</v>
      </c>
      <c r="N56" s="16"/>
      <c r="P56" s="16" t="s">
        <v>40</v>
      </c>
      <c r="Q56" s="16" t="s">
        <v>41</v>
      </c>
    </row>
    <row r="57" spans="1:17" ht="21.6" customHeight="1">
      <c r="A57" s="17">
        <f t="shared" si="1"/>
        <v>49</v>
      </c>
      <c r="B57" s="8">
        <v>26211234994</v>
      </c>
      <c r="C57" s="9" t="s">
        <v>104</v>
      </c>
      <c r="D57" s="10" t="s">
        <v>92</v>
      </c>
      <c r="E57" s="20" t="s">
        <v>69</v>
      </c>
      <c r="F57" s="11">
        <v>37545</v>
      </c>
      <c r="G57" s="12" t="s">
        <v>72</v>
      </c>
      <c r="H57" s="13" t="s">
        <v>33</v>
      </c>
      <c r="I57" s="14">
        <v>2.74</v>
      </c>
      <c r="J57" s="15">
        <v>3.65</v>
      </c>
      <c r="K57" s="14">
        <v>2.76</v>
      </c>
      <c r="L57" s="14" t="s">
        <v>39</v>
      </c>
      <c r="M57" s="14" t="s">
        <v>39</v>
      </c>
      <c r="N57" s="16"/>
      <c r="P57" s="16" t="s">
        <v>40</v>
      </c>
      <c r="Q57" s="16" t="s">
        <v>41</v>
      </c>
    </row>
    <row r="58" spans="1:17" ht="21.6" customHeight="1">
      <c r="A58" s="17">
        <f t="shared" si="1"/>
        <v>50</v>
      </c>
      <c r="B58" s="8">
        <v>26211200587</v>
      </c>
      <c r="C58" s="9" t="s">
        <v>119</v>
      </c>
      <c r="D58" s="10" t="s">
        <v>125</v>
      </c>
      <c r="E58" s="20" t="s">
        <v>69</v>
      </c>
      <c r="F58" s="11">
        <v>37509</v>
      </c>
      <c r="G58" s="12" t="s">
        <v>32</v>
      </c>
      <c r="H58" s="13" t="s">
        <v>33</v>
      </c>
      <c r="I58" s="14">
        <v>2.93</v>
      </c>
      <c r="J58" s="15">
        <v>4</v>
      </c>
      <c r="K58" s="14">
        <v>2.96</v>
      </c>
      <c r="L58" s="14" t="s">
        <v>39</v>
      </c>
      <c r="M58" s="14" t="s">
        <v>35</v>
      </c>
      <c r="N58" s="16"/>
      <c r="P58" s="16" t="s">
        <v>40</v>
      </c>
      <c r="Q58" s="16" t="s">
        <v>41</v>
      </c>
    </row>
    <row r="59" spans="1:17" ht="21.6" customHeight="1">
      <c r="A59" s="17">
        <f t="shared" si="1"/>
        <v>51</v>
      </c>
      <c r="B59" s="8">
        <v>26211238837</v>
      </c>
      <c r="C59" s="9" t="s">
        <v>126</v>
      </c>
      <c r="D59" s="10" t="s">
        <v>127</v>
      </c>
      <c r="E59" s="20" t="s">
        <v>69</v>
      </c>
      <c r="F59" s="11">
        <v>37441</v>
      </c>
      <c r="G59" s="12" t="s">
        <v>122</v>
      </c>
      <c r="H59" s="13" t="s">
        <v>33</v>
      </c>
      <c r="I59" s="14">
        <v>2.54</v>
      </c>
      <c r="J59" s="15">
        <v>3.65</v>
      </c>
      <c r="K59" s="14">
        <v>2.57</v>
      </c>
      <c r="L59" s="14" t="s">
        <v>39</v>
      </c>
      <c r="M59" s="14" t="s">
        <v>39</v>
      </c>
      <c r="N59" s="16"/>
      <c r="P59" s="16" t="s">
        <v>40</v>
      </c>
      <c r="Q59" s="16" t="s">
        <v>41</v>
      </c>
    </row>
    <row r="60" spans="1:17" ht="21.6" customHeight="1">
      <c r="A60" s="17">
        <f t="shared" si="1"/>
        <v>52</v>
      </c>
      <c r="B60" s="8">
        <v>26211235126</v>
      </c>
      <c r="C60" s="9" t="s">
        <v>128</v>
      </c>
      <c r="D60" s="10" t="s">
        <v>129</v>
      </c>
      <c r="E60" s="20" t="s">
        <v>69</v>
      </c>
      <c r="F60" s="11">
        <v>37457</v>
      </c>
      <c r="G60" s="12" t="s">
        <v>55</v>
      </c>
      <c r="H60" s="13" t="s">
        <v>33</v>
      </c>
      <c r="I60" s="14">
        <v>3.19</v>
      </c>
      <c r="J60" s="15">
        <v>3.33</v>
      </c>
      <c r="K60" s="14">
        <v>3.19</v>
      </c>
      <c r="L60" s="14" t="s">
        <v>39</v>
      </c>
      <c r="M60" s="14" t="s">
        <v>35</v>
      </c>
      <c r="N60" s="16"/>
      <c r="P60" s="16" t="s">
        <v>40</v>
      </c>
      <c r="Q60" s="16" t="s">
        <v>41</v>
      </c>
    </row>
    <row r="61" spans="1:17" ht="21.6" customHeight="1">
      <c r="A61" s="17">
        <f t="shared" si="1"/>
        <v>53</v>
      </c>
      <c r="B61" s="8">
        <v>26211322449</v>
      </c>
      <c r="C61" s="9" t="s">
        <v>130</v>
      </c>
      <c r="D61" s="10" t="s">
        <v>131</v>
      </c>
      <c r="E61" s="20" t="s">
        <v>69</v>
      </c>
      <c r="F61" s="11">
        <v>37237</v>
      </c>
      <c r="G61" s="12" t="s">
        <v>124</v>
      </c>
      <c r="H61" s="13" t="s">
        <v>33</v>
      </c>
      <c r="I61" s="14">
        <v>3.01</v>
      </c>
      <c r="J61" s="15">
        <v>3.65</v>
      </c>
      <c r="K61" s="14">
        <v>3.04</v>
      </c>
      <c r="L61" s="14" t="s">
        <v>39</v>
      </c>
      <c r="M61" s="14" t="s">
        <v>35</v>
      </c>
      <c r="N61" s="16"/>
      <c r="P61" s="16" t="s">
        <v>40</v>
      </c>
      <c r="Q61" s="16" t="s">
        <v>41</v>
      </c>
    </row>
    <row r="62" spans="1:17" ht="21.6" customHeight="1">
      <c r="A62" s="17">
        <f t="shared" si="1"/>
        <v>54</v>
      </c>
      <c r="B62" s="8">
        <v>26211232516</v>
      </c>
      <c r="C62" s="9" t="s">
        <v>132</v>
      </c>
      <c r="D62" s="10" t="s">
        <v>133</v>
      </c>
      <c r="E62" s="20" t="s">
        <v>69</v>
      </c>
      <c r="F62" s="11">
        <v>37288</v>
      </c>
      <c r="G62" s="12" t="s">
        <v>38</v>
      </c>
      <c r="H62" s="13" t="s">
        <v>33</v>
      </c>
      <c r="I62" s="14">
        <v>3.02</v>
      </c>
      <c r="J62" s="15">
        <v>4</v>
      </c>
      <c r="K62" s="14">
        <v>3.04</v>
      </c>
      <c r="L62" s="14" t="s">
        <v>39</v>
      </c>
      <c r="M62" s="14" t="s">
        <v>35</v>
      </c>
      <c r="N62" s="16"/>
      <c r="P62" s="16" t="s">
        <v>40</v>
      </c>
      <c r="Q62" s="16" t="s">
        <v>41</v>
      </c>
    </row>
    <row r="63" spans="1:17" ht="21.6" customHeight="1">
      <c r="A63" s="17">
        <f t="shared" si="1"/>
        <v>55</v>
      </c>
      <c r="B63" s="8">
        <v>26202822365</v>
      </c>
      <c r="C63" s="9" t="s">
        <v>134</v>
      </c>
      <c r="D63" s="10" t="s">
        <v>59</v>
      </c>
      <c r="E63" s="20" t="s">
        <v>69</v>
      </c>
      <c r="F63" s="11">
        <v>37266</v>
      </c>
      <c r="G63" s="12" t="s">
        <v>135</v>
      </c>
      <c r="H63" s="13" t="s">
        <v>33</v>
      </c>
      <c r="I63" s="14">
        <v>2.4500000000000002</v>
      </c>
      <c r="J63" s="15">
        <v>3</v>
      </c>
      <c r="K63" s="14">
        <v>2.46</v>
      </c>
      <c r="L63" s="14" t="s">
        <v>34</v>
      </c>
      <c r="M63" s="14" t="s">
        <v>35</v>
      </c>
      <c r="N63" s="16"/>
      <c r="P63" s="16" t="s">
        <v>40</v>
      </c>
      <c r="Q63" s="16" t="s">
        <v>41</v>
      </c>
    </row>
    <row r="64" spans="1:17" ht="21.6" customHeight="1">
      <c r="A64" s="17">
        <f t="shared" si="1"/>
        <v>56</v>
      </c>
      <c r="B64" s="8">
        <v>26211235525</v>
      </c>
      <c r="C64" s="9" t="s">
        <v>136</v>
      </c>
      <c r="D64" s="10" t="s">
        <v>59</v>
      </c>
      <c r="E64" s="20" t="s">
        <v>69</v>
      </c>
      <c r="F64" s="11">
        <v>37294</v>
      </c>
      <c r="G64" s="12" t="s">
        <v>38</v>
      </c>
      <c r="H64" s="13" t="s">
        <v>33</v>
      </c>
      <c r="I64" s="14">
        <v>3.12</v>
      </c>
      <c r="J64" s="15">
        <v>2.33</v>
      </c>
      <c r="K64" s="14">
        <v>3.1</v>
      </c>
      <c r="L64" s="14" t="s">
        <v>39</v>
      </c>
      <c r="M64" s="14" t="s">
        <v>81</v>
      </c>
      <c r="N64" s="16"/>
      <c r="P64" s="16" t="s">
        <v>40</v>
      </c>
      <c r="Q64" s="16" t="s">
        <v>41</v>
      </c>
    </row>
    <row r="65" spans="1:17" ht="21.6" customHeight="1">
      <c r="A65" s="17">
        <f t="shared" si="1"/>
        <v>57</v>
      </c>
      <c r="B65" s="8">
        <v>26211635179</v>
      </c>
      <c r="C65" s="9" t="s">
        <v>137</v>
      </c>
      <c r="D65" s="10" t="s">
        <v>62</v>
      </c>
      <c r="E65" s="20" t="s">
        <v>69</v>
      </c>
      <c r="F65" s="11">
        <v>37276</v>
      </c>
      <c r="G65" s="12" t="s">
        <v>55</v>
      </c>
      <c r="H65" s="13" t="s">
        <v>33</v>
      </c>
      <c r="I65" s="14">
        <v>2.6</v>
      </c>
      <c r="J65" s="15">
        <v>3</v>
      </c>
      <c r="K65" s="14">
        <v>2.6</v>
      </c>
      <c r="L65" s="14" t="s">
        <v>39</v>
      </c>
      <c r="M65" s="14" t="s">
        <v>35</v>
      </c>
      <c r="N65" s="16"/>
      <c r="P65" s="16" t="s">
        <v>40</v>
      </c>
      <c r="Q65" s="16" t="s">
        <v>41</v>
      </c>
    </row>
    <row r="66" spans="1:17" ht="21.6" customHeight="1">
      <c r="A66" s="17">
        <f t="shared" si="1"/>
        <v>58</v>
      </c>
      <c r="B66" s="8">
        <v>26211238955</v>
      </c>
      <c r="C66" s="9" t="s">
        <v>104</v>
      </c>
      <c r="D66" s="10" t="s">
        <v>138</v>
      </c>
      <c r="E66" s="20" t="s">
        <v>69</v>
      </c>
      <c r="F66" s="11">
        <v>37454</v>
      </c>
      <c r="G66" s="12" t="s">
        <v>89</v>
      </c>
      <c r="H66" s="13" t="s">
        <v>33</v>
      </c>
      <c r="I66" s="14">
        <v>3.43</v>
      </c>
      <c r="J66" s="15">
        <v>3.65</v>
      </c>
      <c r="K66" s="14">
        <v>3.44</v>
      </c>
      <c r="L66" s="14" t="s">
        <v>60</v>
      </c>
      <c r="M66" s="14" t="s">
        <v>35</v>
      </c>
      <c r="N66" s="16"/>
      <c r="P66" s="16" t="s">
        <v>40</v>
      </c>
      <c r="Q66" s="16" t="s">
        <v>41</v>
      </c>
    </row>
    <row r="67" spans="1:17" ht="21.6" customHeight="1">
      <c r="A67" s="17">
        <f t="shared" si="1"/>
        <v>59</v>
      </c>
      <c r="B67" s="8">
        <v>26211229766</v>
      </c>
      <c r="C67" s="9" t="s">
        <v>139</v>
      </c>
      <c r="D67" s="10" t="s">
        <v>140</v>
      </c>
      <c r="E67" s="20" t="s">
        <v>69</v>
      </c>
      <c r="F67" s="11">
        <v>37423</v>
      </c>
      <c r="G67" s="12" t="s">
        <v>32</v>
      </c>
      <c r="H67" s="13" t="s">
        <v>33</v>
      </c>
      <c r="I67" s="14">
        <v>2.58</v>
      </c>
      <c r="J67" s="15">
        <v>3.65</v>
      </c>
      <c r="K67" s="14">
        <v>2.61</v>
      </c>
      <c r="L67" s="14" t="s">
        <v>39</v>
      </c>
      <c r="M67" s="14" t="s">
        <v>81</v>
      </c>
      <c r="N67" s="16"/>
      <c r="P67" s="16" t="s">
        <v>40</v>
      </c>
      <c r="Q67" s="16" t="s">
        <v>41</v>
      </c>
    </row>
    <row r="68" spans="1:17" ht="21.6" customHeight="1">
      <c r="A68" s="17">
        <f t="shared" si="1"/>
        <v>60</v>
      </c>
      <c r="B68" s="8">
        <v>26211232217</v>
      </c>
      <c r="C68" s="9" t="s">
        <v>104</v>
      </c>
      <c r="D68" s="10" t="s">
        <v>141</v>
      </c>
      <c r="E68" s="20" t="s">
        <v>69</v>
      </c>
      <c r="F68" s="11">
        <v>37321</v>
      </c>
      <c r="G68" s="12" t="s">
        <v>38</v>
      </c>
      <c r="H68" s="13" t="s">
        <v>33</v>
      </c>
      <c r="I68" s="14">
        <v>3.27</v>
      </c>
      <c r="J68" s="15">
        <v>3.65</v>
      </c>
      <c r="K68" s="14">
        <v>3.27</v>
      </c>
      <c r="L68" s="14" t="s">
        <v>60</v>
      </c>
      <c r="M68" s="14" t="s">
        <v>35</v>
      </c>
      <c r="N68" s="16"/>
      <c r="P68" s="16" t="s">
        <v>40</v>
      </c>
      <c r="Q68" s="16" t="s">
        <v>41</v>
      </c>
    </row>
    <row r="69" spans="1:17" ht="21.6" customHeight="1">
      <c r="A69" s="17">
        <f t="shared" si="1"/>
        <v>61</v>
      </c>
      <c r="B69" s="8">
        <v>26211233190</v>
      </c>
      <c r="C69" s="9" t="s">
        <v>142</v>
      </c>
      <c r="D69" s="10" t="s">
        <v>143</v>
      </c>
      <c r="E69" s="20" t="s">
        <v>69</v>
      </c>
      <c r="F69" s="11">
        <v>37518</v>
      </c>
      <c r="G69" s="12" t="s">
        <v>47</v>
      </c>
      <c r="H69" s="13" t="s">
        <v>33</v>
      </c>
      <c r="I69" s="14">
        <v>3.1</v>
      </c>
      <c r="J69" s="15">
        <v>3.65</v>
      </c>
      <c r="K69" s="14">
        <v>3.12</v>
      </c>
      <c r="L69" s="14" t="s">
        <v>39</v>
      </c>
      <c r="M69" s="14" t="s">
        <v>35</v>
      </c>
      <c r="N69" s="16"/>
      <c r="P69" s="16" t="s">
        <v>40</v>
      </c>
      <c r="Q69" s="16" t="s">
        <v>41</v>
      </c>
    </row>
    <row r="70" spans="1:17" ht="21.6" customHeight="1">
      <c r="A70" s="17">
        <f t="shared" si="1"/>
        <v>62</v>
      </c>
      <c r="B70" s="8">
        <v>26211238949</v>
      </c>
      <c r="C70" s="9" t="s">
        <v>96</v>
      </c>
      <c r="D70" s="10" t="s">
        <v>144</v>
      </c>
      <c r="E70" s="20" t="s">
        <v>145</v>
      </c>
      <c r="F70" s="11">
        <v>37297</v>
      </c>
      <c r="G70" s="12" t="s">
        <v>122</v>
      </c>
      <c r="H70" s="13" t="s">
        <v>33</v>
      </c>
      <c r="I70" s="14">
        <v>3.48</v>
      </c>
      <c r="J70" s="15">
        <v>3.33</v>
      </c>
      <c r="K70" s="14">
        <v>3.47</v>
      </c>
      <c r="L70" s="14" t="s">
        <v>60</v>
      </c>
      <c r="M70" s="14" t="s">
        <v>35</v>
      </c>
      <c r="N70" s="16"/>
      <c r="P70" s="16" t="s">
        <v>40</v>
      </c>
      <c r="Q70" s="16" t="s">
        <v>41</v>
      </c>
    </row>
    <row r="71" spans="1:17" ht="21.95" hidden="1" customHeight="1">
      <c r="A71" s="24" t="e">
        <f>#REF!+1</f>
        <v>#REF!</v>
      </c>
      <c r="B71" s="25"/>
      <c r="C71" s="26"/>
      <c r="D71" s="27"/>
      <c r="E71" s="28"/>
      <c r="F71" s="29"/>
      <c r="G71" s="30"/>
      <c r="H71" s="31"/>
      <c r="I71" s="32"/>
      <c r="J71" s="33"/>
      <c r="K71" s="32"/>
      <c r="L71" s="32"/>
      <c r="M71" s="32"/>
      <c r="N71" s="16"/>
      <c r="O71" t="s">
        <v>21</v>
      </c>
    </row>
    <row r="72" spans="1:17" ht="21.95" hidden="1" customHeight="1">
      <c r="A72" s="17" t="e">
        <f t="shared" ref="A72:A87" si="2">A71+1</f>
        <v>#REF!</v>
      </c>
      <c r="B72" s="8"/>
      <c r="C72" s="9"/>
      <c r="D72" s="10"/>
      <c r="E72" s="20"/>
      <c r="F72" s="11"/>
      <c r="G72" s="12"/>
      <c r="H72" s="13"/>
      <c r="I72" s="14"/>
      <c r="J72" s="15"/>
      <c r="K72" s="14"/>
      <c r="L72" s="14"/>
      <c r="M72" s="14"/>
      <c r="N72" s="16"/>
      <c r="O72" t="s">
        <v>21</v>
      </c>
    </row>
    <row r="73" spans="1:17" ht="21.95" hidden="1" customHeight="1">
      <c r="A73" s="17" t="e">
        <f t="shared" si="2"/>
        <v>#REF!</v>
      </c>
      <c r="B73" s="8"/>
      <c r="C73" s="9"/>
      <c r="D73" s="10"/>
      <c r="E73" s="20"/>
      <c r="F73" s="11"/>
      <c r="G73" s="12"/>
      <c r="H73" s="13"/>
      <c r="I73" s="14"/>
      <c r="J73" s="15"/>
      <c r="K73" s="14"/>
      <c r="L73" s="14"/>
      <c r="M73" s="14"/>
      <c r="N73" s="16"/>
      <c r="O73" t="s">
        <v>21</v>
      </c>
    </row>
    <row r="74" spans="1:17" ht="21.95" hidden="1" customHeight="1">
      <c r="A74" s="17" t="e">
        <f t="shared" si="2"/>
        <v>#REF!</v>
      </c>
      <c r="B74" s="8"/>
      <c r="C74" s="9"/>
      <c r="D74" s="10"/>
      <c r="E74" s="20"/>
      <c r="F74" s="11"/>
      <c r="G74" s="12"/>
      <c r="H74" s="13"/>
      <c r="I74" s="14"/>
      <c r="J74" s="15"/>
      <c r="K74" s="14"/>
      <c r="L74" s="14"/>
      <c r="M74" s="14"/>
      <c r="N74" s="16"/>
      <c r="O74" t="s">
        <v>21</v>
      </c>
    </row>
    <row r="75" spans="1:17" ht="21.95" hidden="1" customHeight="1">
      <c r="A75" s="17" t="e">
        <f t="shared" si="2"/>
        <v>#REF!</v>
      </c>
      <c r="B75" s="8"/>
      <c r="C75" s="9"/>
      <c r="D75" s="10"/>
      <c r="E75" s="20"/>
      <c r="F75" s="11"/>
      <c r="G75" s="12"/>
      <c r="H75" s="13"/>
      <c r="I75" s="14"/>
      <c r="J75" s="15"/>
      <c r="K75" s="14"/>
      <c r="L75" s="14"/>
      <c r="M75" s="14"/>
      <c r="N75" s="16"/>
    </row>
    <row r="76" spans="1:17" ht="21.95" hidden="1" customHeight="1">
      <c r="A76" s="17" t="e">
        <f t="shared" si="2"/>
        <v>#REF!</v>
      </c>
      <c r="B76" s="8"/>
      <c r="C76" s="9"/>
      <c r="D76" s="10"/>
      <c r="E76" s="20"/>
      <c r="F76" s="11"/>
      <c r="G76" s="12"/>
      <c r="H76" s="13"/>
      <c r="I76" s="14"/>
      <c r="J76" s="15"/>
      <c r="K76" s="14"/>
      <c r="L76" s="14"/>
      <c r="M76" s="14"/>
      <c r="N76" s="16"/>
    </row>
    <row r="77" spans="1:17" ht="21.95" hidden="1" customHeight="1">
      <c r="A77" s="17" t="e">
        <f t="shared" si="2"/>
        <v>#REF!</v>
      </c>
      <c r="B77" s="8"/>
      <c r="C77" s="9"/>
      <c r="D77" s="10"/>
      <c r="E77" s="20"/>
      <c r="F77" s="11"/>
      <c r="G77" s="12"/>
      <c r="H77" s="13"/>
      <c r="I77" s="14"/>
      <c r="J77" s="15"/>
      <c r="K77" s="14"/>
      <c r="L77" s="14"/>
      <c r="M77" s="14"/>
      <c r="N77" s="16"/>
      <c r="O77" t="s">
        <v>21</v>
      </c>
    </row>
    <row r="78" spans="1:17" ht="21.95" hidden="1" customHeight="1">
      <c r="A78" s="17" t="e">
        <f t="shared" si="2"/>
        <v>#REF!</v>
      </c>
      <c r="B78" s="8"/>
      <c r="C78" s="9"/>
      <c r="D78" s="10"/>
      <c r="E78" s="20"/>
      <c r="F78" s="11"/>
      <c r="G78" s="12"/>
      <c r="H78" s="13"/>
      <c r="I78" s="14"/>
      <c r="J78" s="15"/>
      <c r="K78" s="14"/>
      <c r="L78" s="14"/>
      <c r="M78" s="14"/>
      <c r="N78" s="16"/>
      <c r="O78" t="s">
        <v>21</v>
      </c>
    </row>
    <row r="79" spans="1:17" ht="21.95" hidden="1" customHeight="1">
      <c r="A79" s="17" t="e">
        <f t="shared" si="2"/>
        <v>#REF!</v>
      </c>
      <c r="B79" s="8"/>
      <c r="C79" s="9"/>
      <c r="D79" s="10"/>
      <c r="E79" s="20"/>
      <c r="F79" s="11"/>
      <c r="G79" s="12"/>
      <c r="H79" s="13"/>
      <c r="I79" s="14"/>
      <c r="J79" s="15"/>
      <c r="K79" s="14"/>
      <c r="L79" s="14"/>
      <c r="M79" s="14"/>
      <c r="N79" s="16"/>
      <c r="O79" t="s">
        <v>21</v>
      </c>
    </row>
    <row r="80" spans="1:17" ht="21.95" hidden="1" customHeight="1">
      <c r="A80" s="17" t="e">
        <f t="shared" si="2"/>
        <v>#REF!</v>
      </c>
      <c r="B80" s="8"/>
      <c r="C80" s="9"/>
      <c r="D80" s="10"/>
      <c r="E80" s="20"/>
      <c r="F80" s="11"/>
      <c r="G80" s="12"/>
      <c r="H80" s="13"/>
      <c r="I80" s="14"/>
      <c r="J80" s="15"/>
      <c r="K80" s="14"/>
      <c r="L80" s="14"/>
      <c r="M80" s="14"/>
      <c r="N80" s="16"/>
      <c r="O80" t="s">
        <v>21</v>
      </c>
    </row>
    <row r="81" spans="1:15" ht="21.95" hidden="1" customHeight="1">
      <c r="A81" s="17" t="e">
        <f t="shared" si="2"/>
        <v>#REF!</v>
      </c>
      <c r="B81" s="8"/>
      <c r="C81" s="9"/>
      <c r="D81" s="10"/>
      <c r="E81" s="20"/>
      <c r="F81" s="11"/>
      <c r="G81" s="12"/>
      <c r="H81" s="13"/>
      <c r="I81" s="14"/>
      <c r="J81" s="15"/>
      <c r="K81" s="14"/>
      <c r="L81" s="14"/>
      <c r="M81" s="14"/>
      <c r="N81" s="16"/>
      <c r="O81" t="s">
        <v>21</v>
      </c>
    </row>
    <row r="82" spans="1:15" ht="21.95" hidden="1" customHeight="1">
      <c r="A82" s="17" t="e">
        <f t="shared" si="2"/>
        <v>#REF!</v>
      </c>
      <c r="B82" s="8"/>
      <c r="C82" s="9"/>
      <c r="D82" s="10"/>
      <c r="E82" s="20"/>
      <c r="F82" s="11"/>
      <c r="G82" s="12"/>
      <c r="H82" s="13"/>
      <c r="I82" s="14"/>
      <c r="J82" s="15"/>
      <c r="K82" s="14"/>
      <c r="L82" s="14"/>
      <c r="M82" s="14"/>
      <c r="N82" s="16"/>
      <c r="O82" t="s">
        <v>21</v>
      </c>
    </row>
    <row r="83" spans="1:15" ht="21.95" hidden="1" customHeight="1">
      <c r="A83" s="17" t="e">
        <f t="shared" si="2"/>
        <v>#REF!</v>
      </c>
      <c r="B83" s="8"/>
      <c r="C83" s="9"/>
      <c r="D83" s="10"/>
      <c r="E83" s="20"/>
      <c r="F83" s="11"/>
      <c r="G83" s="12"/>
      <c r="H83" s="13"/>
      <c r="I83" s="14"/>
      <c r="J83" s="15"/>
      <c r="K83" s="14"/>
      <c r="L83" s="14"/>
      <c r="M83" s="14"/>
      <c r="N83" s="16"/>
      <c r="O83" t="s">
        <v>21</v>
      </c>
    </row>
    <row r="84" spans="1:15" ht="21.95" hidden="1" customHeight="1">
      <c r="A84" s="17" t="e">
        <f t="shared" si="2"/>
        <v>#REF!</v>
      </c>
      <c r="B84" s="8"/>
      <c r="C84" s="9"/>
      <c r="D84" s="10"/>
      <c r="E84" s="20"/>
      <c r="F84" s="11"/>
      <c r="G84" s="12"/>
      <c r="H84" s="13"/>
      <c r="I84" s="14"/>
      <c r="J84" s="15"/>
      <c r="K84" s="14"/>
      <c r="L84" s="14"/>
      <c r="M84" s="14"/>
      <c r="N84" s="16"/>
      <c r="O84" t="s">
        <v>21</v>
      </c>
    </row>
    <row r="85" spans="1:15" ht="21.95" hidden="1" customHeight="1">
      <c r="A85" s="17" t="e">
        <f t="shared" si="2"/>
        <v>#REF!</v>
      </c>
      <c r="B85" s="8"/>
      <c r="C85" s="9"/>
      <c r="D85" s="10"/>
      <c r="E85" s="20"/>
      <c r="F85" s="11"/>
      <c r="G85" s="12"/>
      <c r="H85" s="13"/>
      <c r="I85" s="14"/>
      <c r="J85" s="15"/>
      <c r="K85" s="14"/>
      <c r="L85" s="14"/>
      <c r="M85" s="14"/>
      <c r="N85" s="16"/>
      <c r="O85" t="s">
        <v>21</v>
      </c>
    </row>
    <row r="86" spans="1:15" ht="21.95" hidden="1" customHeight="1">
      <c r="A86" s="17" t="e">
        <f t="shared" si="2"/>
        <v>#REF!</v>
      </c>
      <c r="B86" s="8"/>
      <c r="C86" s="9"/>
      <c r="D86" s="10"/>
      <c r="E86" s="20"/>
      <c r="F86" s="11"/>
      <c r="G86" s="12"/>
      <c r="H86" s="13"/>
      <c r="I86" s="14"/>
      <c r="J86" s="15"/>
      <c r="K86" s="14"/>
      <c r="L86" s="14"/>
      <c r="M86" s="14"/>
      <c r="N86" s="16"/>
      <c r="O86" t="s">
        <v>21</v>
      </c>
    </row>
    <row r="87" spans="1:15" ht="21.95" hidden="1" customHeight="1">
      <c r="A87" s="34" t="e">
        <f t="shared" si="2"/>
        <v>#REF!</v>
      </c>
      <c r="B87" s="35"/>
      <c r="C87" s="36"/>
      <c r="D87" s="37"/>
      <c r="E87" s="38"/>
      <c r="F87" s="39"/>
      <c r="G87" s="40"/>
      <c r="H87" s="41"/>
      <c r="I87" s="42"/>
      <c r="J87" s="43"/>
      <c r="K87" s="42"/>
      <c r="L87" s="42"/>
      <c r="M87" s="42"/>
      <c r="N87" s="44"/>
      <c r="O87" t="s">
        <v>21</v>
      </c>
    </row>
    <row r="88" spans="1:15" ht="21.95" hidden="1" customHeight="1">
      <c r="A88" s="24" t="e">
        <f>#REF!+1</f>
        <v>#REF!</v>
      </c>
      <c r="B88" s="25"/>
      <c r="C88" s="26"/>
      <c r="D88" s="27"/>
      <c r="E88" s="28"/>
      <c r="F88" s="29"/>
      <c r="G88" s="30"/>
      <c r="H88" s="31"/>
      <c r="I88" s="32"/>
      <c r="J88" s="33"/>
      <c r="K88" s="32"/>
      <c r="L88" s="32"/>
      <c r="M88" s="32"/>
      <c r="N88" s="16"/>
    </row>
    <row r="89" spans="1:15" ht="21.95" hidden="1" customHeight="1">
      <c r="A89" s="17" t="e">
        <f t="shared" ref="A89" si="3">A88+1</f>
        <v>#REF!</v>
      </c>
      <c r="B89" s="8"/>
      <c r="C89" s="9"/>
      <c r="D89" s="10"/>
      <c r="E89" s="20"/>
      <c r="F89" s="11"/>
      <c r="G89" s="12"/>
      <c r="H89" s="13"/>
      <c r="I89" s="14"/>
      <c r="J89" s="15"/>
      <c r="K89" s="14"/>
      <c r="L89" s="14"/>
      <c r="M89" s="14"/>
      <c r="N89" s="16"/>
    </row>
    <row r="90" spans="1:15" ht="23.25" customHeight="1">
      <c r="A90" s="19"/>
      <c r="B90" s="79" t="s">
        <v>12</v>
      </c>
      <c r="C90" s="79"/>
      <c r="D90" s="79"/>
      <c r="E90" s="54"/>
      <c r="F90" s="19"/>
      <c r="G90" s="19"/>
      <c r="H90" s="19"/>
      <c r="I90" s="19"/>
      <c r="J90" s="79" t="s">
        <v>20</v>
      </c>
      <c r="K90" s="79"/>
      <c r="L90" s="79"/>
      <c r="M90" s="79"/>
      <c r="N90" s="79"/>
    </row>
    <row r="91" spans="1:15" ht="18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5" ht="18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1:15" ht="18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1:15" ht="18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5" ht="16.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1:15" ht="15">
      <c r="A96" s="19"/>
      <c r="B96" s="74" t="s">
        <v>18</v>
      </c>
      <c r="C96" s="74"/>
      <c r="D96" s="74"/>
      <c r="E96" s="54"/>
      <c r="F96" s="19"/>
      <c r="G96" s="19"/>
      <c r="H96" s="19"/>
      <c r="I96" s="19"/>
      <c r="J96" s="74" t="s">
        <v>13</v>
      </c>
      <c r="K96" s="74"/>
      <c r="L96" s="74"/>
      <c r="M96" s="74"/>
      <c r="N96" s="74"/>
    </row>
  </sheetData>
  <sortState ref="B54:M58">
    <sortCondition ref="D54:D58"/>
  </sortState>
  <mergeCells count="25">
    <mergeCell ref="P5:P7"/>
    <mergeCell ref="Q5:Q7"/>
    <mergeCell ref="B5:B7"/>
    <mergeCell ref="C5:D7"/>
    <mergeCell ref="J5:J7"/>
    <mergeCell ref="K5:K7"/>
    <mergeCell ref="F5:F7"/>
    <mergeCell ref="G5:G7"/>
    <mergeCell ref="E5:E7"/>
    <mergeCell ref="E4:N4"/>
    <mergeCell ref="B96:D96"/>
    <mergeCell ref="J96:N96"/>
    <mergeCell ref="E1:N1"/>
    <mergeCell ref="E2:N2"/>
    <mergeCell ref="E3:N3"/>
    <mergeCell ref="N5:N7"/>
    <mergeCell ref="B90:D90"/>
    <mergeCell ref="A1:D1"/>
    <mergeCell ref="A2:D2"/>
    <mergeCell ref="A5:A7"/>
    <mergeCell ref="J90:N90"/>
    <mergeCell ref="L5:L7"/>
    <mergeCell ref="M5:M7"/>
    <mergeCell ref="H5:H7"/>
    <mergeCell ref="I5:I7"/>
  </mergeCells>
  <conditionalFormatting sqref="J88:K89 J10:K81">
    <cfRule type="cellIs" dxfId="10" priority="14" operator="lessThan">
      <formula>2</formula>
    </cfRule>
  </conditionalFormatting>
  <conditionalFormatting sqref="J9:K9">
    <cfRule type="cellIs" dxfId="9" priority="3" operator="lessThan">
      <formula>2</formula>
    </cfRule>
  </conditionalFormatting>
  <conditionalFormatting sqref="J82:K87">
    <cfRule type="cellIs" dxfId="8" priority="2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E4" sqref="E4:N4"/>
    </sheetView>
  </sheetViews>
  <sheetFormatPr defaultRowHeight="16.5"/>
  <cols>
    <col min="1" max="1" width="3.140625" style="18" customWidth="1"/>
    <col min="2" max="2" width="12" style="18" bestFit="1" customWidth="1"/>
    <col min="3" max="3" width="13.5703125" style="18" customWidth="1"/>
    <col min="4" max="4" width="6.140625" style="18" bestFit="1" customWidth="1"/>
    <col min="5" max="5" width="10.28515625" style="18" customWidth="1"/>
    <col min="6" max="6" width="9.5703125" style="18" customWidth="1"/>
    <col min="7" max="7" width="9.85546875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8.85546875" style="18" customWidth="1"/>
    <col min="13" max="13" width="7.85546875" style="18" customWidth="1"/>
    <col min="14" max="14" width="4.42578125" style="18" customWidth="1"/>
    <col min="15" max="16" width="0" hidden="1" customWidth="1"/>
  </cols>
  <sheetData>
    <row r="1" spans="1:16" ht="16.5" customHeight="1">
      <c r="A1" s="80" t="s">
        <v>0</v>
      </c>
      <c r="B1" s="80"/>
      <c r="C1" s="80"/>
      <c r="D1" s="80"/>
      <c r="E1" s="73" t="s">
        <v>1</v>
      </c>
      <c r="F1" s="73"/>
      <c r="G1" s="73"/>
      <c r="H1" s="73"/>
      <c r="I1" s="73"/>
      <c r="J1" s="73"/>
      <c r="K1" s="73"/>
      <c r="L1" s="73"/>
      <c r="M1" s="73"/>
      <c r="N1" s="73"/>
    </row>
    <row r="2" spans="1:16" ht="16.5" customHeight="1">
      <c r="A2" s="81" t="s">
        <v>19</v>
      </c>
      <c r="B2" s="81"/>
      <c r="C2" s="81"/>
      <c r="D2" s="81"/>
      <c r="E2" s="75" t="s">
        <v>23</v>
      </c>
      <c r="F2" s="75"/>
      <c r="G2" s="75"/>
      <c r="H2" s="75"/>
      <c r="I2" s="75"/>
      <c r="J2" s="75"/>
      <c r="K2" s="75"/>
      <c r="L2" s="75"/>
      <c r="M2" s="75"/>
      <c r="N2" s="75"/>
    </row>
    <row r="3" spans="1:16">
      <c r="A3" s="1"/>
      <c r="B3" s="2"/>
      <c r="D3" s="2"/>
      <c r="E3" s="75" t="s">
        <v>22</v>
      </c>
      <c r="F3" s="75"/>
      <c r="G3" s="75"/>
      <c r="H3" s="75"/>
      <c r="I3" s="75"/>
      <c r="J3" s="75"/>
      <c r="K3" s="75"/>
      <c r="L3" s="75"/>
      <c r="M3" s="75"/>
      <c r="N3" s="75"/>
    </row>
    <row r="4" spans="1:16" ht="18">
      <c r="A4" s="3"/>
      <c r="B4" s="4"/>
      <c r="C4" s="5"/>
      <c r="D4" s="6"/>
      <c r="E4" s="73" t="s">
        <v>162</v>
      </c>
      <c r="F4" s="73"/>
      <c r="G4" s="73"/>
      <c r="H4" s="73"/>
      <c r="I4" s="73"/>
      <c r="J4" s="73"/>
      <c r="K4" s="73"/>
      <c r="L4" s="73"/>
      <c r="M4" s="73"/>
      <c r="N4" s="73"/>
    </row>
    <row r="5" spans="1:16" ht="20.100000000000001" customHeight="1">
      <c r="A5" s="82" t="s">
        <v>2</v>
      </c>
      <c r="B5" s="88" t="s">
        <v>3</v>
      </c>
      <c r="C5" s="91" t="s">
        <v>4</v>
      </c>
      <c r="D5" s="92"/>
      <c r="E5" s="97" t="s">
        <v>14</v>
      </c>
      <c r="F5" s="97" t="s">
        <v>5</v>
      </c>
      <c r="G5" s="82" t="s">
        <v>6</v>
      </c>
      <c r="H5" s="76" t="s">
        <v>7</v>
      </c>
      <c r="I5" s="85" t="s">
        <v>17</v>
      </c>
      <c r="J5" s="76" t="s">
        <v>8</v>
      </c>
      <c r="K5" s="76" t="s">
        <v>15</v>
      </c>
      <c r="L5" s="76" t="s">
        <v>9</v>
      </c>
      <c r="M5" s="76" t="s">
        <v>10</v>
      </c>
      <c r="N5" s="76" t="s">
        <v>11</v>
      </c>
      <c r="O5" s="76" t="s">
        <v>26</v>
      </c>
      <c r="P5" s="76" t="s">
        <v>27</v>
      </c>
    </row>
    <row r="6" spans="1:16" ht="19.5" customHeight="1">
      <c r="A6" s="83"/>
      <c r="B6" s="89"/>
      <c r="C6" s="93"/>
      <c r="D6" s="94"/>
      <c r="E6" s="98"/>
      <c r="F6" s="98"/>
      <c r="G6" s="83"/>
      <c r="H6" s="77"/>
      <c r="I6" s="86"/>
      <c r="J6" s="77"/>
      <c r="K6" s="77"/>
      <c r="L6" s="77"/>
      <c r="M6" s="77"/>
      <c r="N6" s="77"/>
      <c r="O6" s="77"/>
      <c r="P6" s="77"/>
    </row>
    <row r="7" spans="1:16" ht="19.5" customHeight="1">
      <c r="A7" s="84"/>
      <c r="B7" s="90"/>
      <c r="C7" s="95"/>
      <c r="D7" s="96"/>
      <c r="E7" s="99"/>
      <c r="F7" s="99"/>
      <c r="G7" s="84"/>
      <c r="H7" s="78"/>
      <c r="I7" s="87"/>
      <c r="J7" s="78"/>
      <c r="K7" s="78"/>
      <c r="L7" s="78"/>
      <c r="M7" s="78"/>
      <c r="N7" s="78"/>
      <c r="O7" s="78"/>
      <c r="P7" s="78"/>
    </row>
    <row r="8" spans="1:16" s="18" customFormat="1" ht="20.25" hidden="1" customHeight="1">
      <c r="A8" s="21" t="s">
        <v>28</v>
      </c>
      <c r="B8" s="2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1"/>
      <c r="P8" s="71"/>
    </row>
    <row r="9" spans="1:16" ht="20.100000000000001" customHeight="1">
      <c r="A9" s="45">
        <v>1</v>
      </c>
      <c r="B9" s="46">
        <v>25211904283</v>
      </c>
      <c r="C9" s="47" t="s">
        <v>146</v>
      </c>
      <c r="D9" s="48" t="s">
        <v>99</v>
      </c>
      <c r="E9" s="48" t="s">
        <v>147</v>
      </c>
      <c r="F9" s="49">
        <v>37140</v>
      </c>
      <c r="G9" s="50" t="s">
        <v>78</v>
      </c>
      <c r="H9" s="51" t="s">
        <v>33</v>
      </c>
      <c r="I9" s="52">
        <v>2.66</v>
      </c>
      <c r="J9" s="53">
        <v>3</v>
      </c>
      <c r="K9" s="52">
        <v>2.65</v>
      </c>
      <c r="L9" s="52" t="s">
        <v>39</v>
      </c>
      <c r="M9" s="52" t="s">
        <v>35</v>
      </c>
      <c r="N9" s="55"/>
      <c r="O9" s="16" t="s">
        <v>40</v>
      </c>
      <c r="P9" s="16" t="s">
        <v>41</v>
      </c>
    </row>
    <row r="10" spans="1:16" ht="20.100000000000001" customHeight="1">
      <c r="A10" s="45">
        <f>A9+1</f>
        <v>2</v>
      </c>
      <c r="B10" s="46">
        <v>26211234013</v>
      </c>
      <c r="C10" s="47" t="s">
        <v>148</v>
      </c>
      <c r="D10" s="48" t="s">
        <v>149</v>
      </c>
      <c r="E10" s="48" t="s">
        <v>150</v>
      </c>
      <c r="F10" s="49">
        <v>37321</v>
      </c>
      <c r="G10" s="50" t="s">
        <v>151</v>
      </c>
      <c r="H10" s="51" t="s">
        <v>33</v>
      </c>
      <c r="I10" s="52">
        <v>2.66</v>
      </c>
      <c r="J10" s="53">
        <v>3</v>
      </c>
      <c r="K10" s="52">
        <v>2.67</v>
      </c>
      <c r="L10" s="52" t="s">
        <v>39</v>
      </c>
      <c r="M10" s="52" t="s">
        <v>35</v>
      </c>
      <c r="N10" s="56"/>
      <c r="O10" s="16" t="s">
        <v>40</v>
      </c>
      <c r="P10" s="16" t="s">
        <v>41</v>
      </c>
    </row>
    <row r="11" spans="1:16" ht="19.5" customHeight="1">
      <c r="A11" s="45">
        <f t="shared" ref="A11:A26" si="0">A10+1</f>
        <v>3</v>
      </c>
      <c r="B11" s="46">
        <v>26211228063</v>
      </c>
      <c r="C11" s="47" t="s">
        <v>152</v>
      </c>
      <c r="D11" s="48" t="s">
        <v>153</v>
      </c>
      <c r="E11" s="48" t="s">
        <v>150</v>
      </c>
      <c r="F11" s="49">
        <v>37565</v>
      </c>
      <c r="G11" s="50" t="s">
        <v>38</v>
      </c>
      <c r="H11" s="51" t="s">
        <v>33</v>
      </c>
      <c r="I11" s="52">
        <v>3.49</v>
      </c>
      <c r="J11" s="53">
        <v>3.65</v>
      </c>
      <c r="K11" s="52">
        <v>3.49</v>
      </c>
      <c r="L11" s="52" t="s">
        <v>60</v>
      </c>
      <c r="M11" s="52" t="s">
        <v>35</v>
      </c>
      <c r="N11" s="69"/>
      <c r="O11" s="16" t="s">
        <v>40</v>
      </c>
      <c r="P11" s="16" t="s">
        <v>41</v>
      </c>
    </row>
    <row r="12" spans="1:16" ht="19.5" customHeight="1">
      <c r="A12" s="34">
        <f t="shared" si="0"/>
        <v>4</v>
      </c>
      <c r="B12" s="35">
        <v>26211935120</v>
      </c>
      <c r="C12" s="36" t="s">
        <v>154</v>
      </c>
      <c r="D12" s="37" t="s">
        <v>155</v>
      </c>
      <c r="E12" s="37" t="s">
        <v>150</v>
      </c>
      <c r="F12" s="39">
        <v>37276</v>
      </c>
      <c r="G12" s="40" t="s">
        <v>156</v>
      </c>
      <c r="H12" s="41" t="s">
        <v>33</v>
      </c>
      <c r="I12" s="42">
        <v>3.6</v>
      </c>
      <c r="J12" s="43">
        <v>4</v>
      </c>
      <c r="K12" s="42">
        <v>3.61</v>
      </c>
      <c r="L12" s="42" t="s">
        <v>81</v>
      </c>
      <c r="M12" s="42" t="s">
        <v>35</v>
      </c>
      <c r="N12" s="44"/>
      <c r="O12" s="44" t="s">
        <v>40</v>
      </c>
      <c r="P12" s="44" t="s">
        <v>41</v>
      </c>
    </row>
    <row r="13" spans="1:16" ht="20.100000000000001" hidden="1" customHeight="1">
      <c r="A13" s="59" t="e">
        <f>#REF!+1</f>
        <v>#REF!</v>
      </c>
      <c r="B13" s="60"/>
      <c r="C13" s="61"/>
      <c r="D13" s="62"/>
      <c r="E13" s="62"/>
      <c r="F13" s="63"/>
      <c r="G13" s="64"/>
      <c r="H13" s="65"/>
      <c r="I13" s="66"/>
      <c r="J13" s="67"/>
      <c r="K13" s="66"/>
      <c r="L13" s="66"/>
      <c r="M13" s="66"/>
      <c r="N13" s="16"/>
    </row>
    <row r="14" spans="1:16" ht="20.100000000000001" hidden="1" customHeight="1">
      <c r="A14" s="45" t="e">
        <f t="shared" si="0"/>
        <v>#REF!</v>
      </c>
      <c r="B14" s="46"/>
      <c r="C14" s="47"/>
      <c r="D14" s="48"/>
      <c r="E14" s="48"/>
      <c r="F14" s="49"/>
      <c r="G14" s="50"/>
      <c r="H14" s="51"/>
      <c r="I14" s="52"/>
      <c r="J14" s="53"/>
      <c r="K14" s="52"/>
      <c r="L14" s="52"/>
      <c r="M14" s="52"/>
      <c r="N14" s="56"/>
    </row>
    <row r="15" spans="1:16" ht="20.100000000000001" hidden="1" customHeight="1">
      <c r="A15" s="45" t="e">
        <f t="shared" si="0"/>
        <v>#REF!</v>
      </c>
      <c r="B15" s="46"/>
      <c r="C15" s="47"/>
      <c r="D15" s="48"/>
      <c r="E15" s="48"/>
      <c r="F15" s="49"/>
      <c r="G15" s="50"/>
      <c r="H15" s="51"/>
      <c r="I15" s="52"/>
      <c r="J15" s="53"/>
      <c r="K15" s="52"/>
      <c r="L15" s="52"/>
      <c r="M15" s="52"/>
      <c r="N15" s="56"/>
    </row>
    <row r="16" spans="1:16" ht="20.100000000000001" hidden="1" customHeight="1">
      <c r="A16" s="45" t="e">
        <f t="shared" si="0"/>
        <v>#REF!</v>
      </c>
      <c r="B16" s="46"/>
      <c r="C16" s="47"/>
      <c r="D16" s="48"/>
      <c r="E16" s="48"/>
      <c r="F16" s="49"/>
      <c r="G16" s="50"/>
      <c r="H16" s="51"/>
      <c r="I16" s="52"/>
      <c r="J16" s="53"/>
      <c r="K16" s="52"/>
      <c r="L16" s="52"/>
      <c r="M16" s="52"/>
      <c r="N16" s="56"/>
    </row>
    <row r="17" spans="1:14" ht="20.100000000000001" hidden="1" customHeight="1">
      <c r="A17" s="45" t="e">
        <f t="shared" si="0"/>
        <v>#REF!</v>
      </c>
      <c r="B17" s="46"/>
      <c r="C17" s="47"/>
      <c r="D17" s="48"/>
      <c r="E17" s="48"/>
      <c r="F17" s="49"/>
      <c r="G17" s="50"/>
      <c r="H17" s="51"/>
      <c r="I17" s="52"/>
      <c r="J17" s="53"/>
      <c r="K17" s="52"/>
      <c r="L17" s="52"/>
      <c r="M17" s="52"/>
      <c r="N17" s="56"/>
    </row>
    <row r="18" spans="1:14" ht="20.100000000000001" hidden="1" customHeight="1">
      <c r="A18" s="45" t="e">
        <f t="shared" si="0"/>
        <v>#REF!</v>
      </c>
      <c r="B18" s="46"/>
      <c r="C18" s="47"/>
      <c r="D18" s="48"/>
      <c r="E18" s="48"/>
      <c r="F18" s="49"/>
      <c r="G18" s="50"/>
      <c r="H18" s="51"/>
      <c r="I18" s="52"/>
      <c r="J18" s="53"/>
      <c r="K18" s="52"/>
      <c r="L18" s="52"/>
      <c r="M18" s="52"/>
      <c r="N18" s="56"/>
    </row>
    <row r="19" spans="1:14" ht="20.100000000000001" hidden="1" customHeight="1">
      <c r="A19" s="45" t="e">
        <f t="shared" si="0"/>
        <v>#REF!</v>
      </c>
      <c r="B19" s="46"/>
      <c r="C19" s="47"/>
      <c r="D19" s="48"/>
      <c r="E19" s="48"/>
      <c r="F19" s="49"/>
      <c r="G19" s="50"/>
      <c r="H19" s="51"/>
      <c r="I19" s="52"/>
      <c r="J19" s="53"/>
      <c r="K19" s="52"/>
      <c r="L19" s="52"/>
      <c r="M19" s="52"/>
      <c r="N19" s="56"/>
    </row>
    <row r="20" spans="1:14" ht="20.100000000000001" hidden="1" customHeight="1">
      <c r="A20" s="45" t="e">
        <f t="shared" si="0"/>
        <v>#REF!</v>
      </c>
      <c r="B20" s="46"/>
      <c r="C20" s="47"/>
      <c r="D20" s="48"/>
      <c r="E20" s="48"/>
      <c r="F20" s="49"/>
      <c r="G20" s="50"/>
      <c r="H20" s="51"/>
      <c r="I20" s="52"/>
      <c r="J20" s="53"/>
      <c r="K20" s="52"/>
      <c r="L20" s="52"/>
      <c r="M20" s="52"/>
      <c r="N20" s="56"/>
    </row>
    <row r="21" spans="1:14" ht="20.100000000000001" hidden="1" customHeight="1">
      <c r="A21" s="45" t="e">
        <f t="shared" si="0"/>
        <v>#REF!</v>
      </c>
      <c r="B21" s="46"/>
      <c r="C21" s="47"/>
      <c r="D21" s="48"/>
      <c r="E21" s="48"/>
      <c r="F21" s="49"/>
      <c r="G21" s="50"/>
      <c r="H21" s="51"/>
      <c r="I21" s="52"/>
      <c r="J21" s="53"/>
      <c r="K21" s="52"/>
      <c r="L21" s="52"/>
      <c r="M21" s="52"/>
      <c r="N21" s="56"/>
    </row>
    <row r="22" spans="1:14" ht="20.100000000000001" hidden="1" customHeight="1">
      <c r="A22" s="45" t="e">
        <f t="shared" si="0"/>
        <v>#REF!</v>
      </c>
      <c r="B22" s="46"/>
      <c r="C22" s="47"/>
      <c r="D22" s="48"/>
      <c r="E22" s="48"/>
      <c r="F22" s="49"/>
      <c r="G22" s="50"/>
      <c r="H22" s="51"/>
      <c r="I22" s="52"/>
      <c r="J22" s="53"/>
      <c r="K22" s="52"/>
      <c r="L22" s="52"/>
      <c r="M22" s="52"/>
      <c r="N22" s="56"/>
    </row>
    <row r="23" spans="1:14" ht="20.100000000000001" hidden="1" customHeight="1">
      <c r="A23" s="45" t="e">
        <f t="shared" si="0"/>
        <v>#REF!</v>
      </c>
      <c r="B23" s="46"/>
      <c r="C23" s="47"/>
      <c r="D23" s="48"/>
      <c r="E23" s="48"/>
      <c r="F23" s="49"/>
      <c r="G23" s="50"/>
      <c r="H23" s="51"/>
      <c r="I23" s="52"/>
      <c r="J23" s="53"/>
      <c r="K23" s="52"/>
      <c r="L23" s="52"/>
      <c r="M23" s="52"/>
      <c r="N23" s="56"/>
    </row>
    <row r="24" spans="1:14" ht="20.100000000000001" hidden="1" customHeight="1">
      <c r="A24" s="45" t="e">
        <f t="shared" si="0"/>
        <v>#REF!</v>
      </c>
      <c r="B24" s="46"/>
      <c r="C24" s="47"/>
      <c r="D24" s="48"/>
      <c r="E24" s="48"/>
      <c r="F24" s="49"/>
      <c r="G24" s="50"/>
      <c r="H24" s="51"/>
      <c r="I24" s="52"/>
      <c r="J24" s="53"/>
      <c r="K24" s="52"/>
      <c r="L24" s="52"/>
      <c r="M24" s="52"/>
      <c r="N24" s="56"/>
    </row>
    <row r="25" spans="1:14" ht="20.100000000000001" hidden="1" customHeight="1">
      <c r="A25" s="34" t="e">
        <f t="shared" si="0"/>
        <v>#REF!</v>
      </c>
      <c r="B25" s="35"/>
      <c r="C25" s="36"/>
      <c r="D25" s="37"/>
      <c r="E25" s="37"/>
      <c r="F25" s="39"/>
      <c r="G25" s="40"/>
      <c r="H25" s="41"/>
      <c r="I25" s="42"/>
      <c r="J25" s="43"/>
      <c r="K25" s="42"/>
      <c r="L25" s="42"/>
      <c r="M25" s="42"/>
      <c r="N25" s="44"/>
    </row>
    <row r="26" spans="1:14" ht="21.95" hidden="1" customHeight="1">
      <c r="A26" s="59" t="e">
        <f t="shared" si="0"/>
        <v>#REF!</v>
      </c>
      <c r="B26" s="60"/>
      <c r="C26" s="61"/>
      <c r="D26" s="62"/>
      <c r="E26" s="62"/>
      <c r="F26" s="63"/>
      <c r="G26" s="64"/>
      <c r="H26" s="65"/>
      <c r="I26" s="66"/>
      <c r="J26" s="67"/>
      <c r="K26" s="66"/>
      <c r="L26" s="66"/>
      <c r="M26" s="66"/>
      <c r="N26" s="16"/>
    </row>
    <row r="27" spans="1:14" ht="21.95" hidden="1" customHeight="1">
      <c r="A27" s="45" t="e">
        <f t="shared" ref="A27:A31" si="1">A26+1</f>
        <v>#REF!</v>
      </c>
      <c r="B27" s="46"/>
      <c r="C27" s="47"/>
      <c r="D27" s="48"/>
      <c r="E27" s="48"/>
      <c r="F27" s="49"/>
      <c r="G27" s="50"/>
      <c r="H27" s="51"/>
      <c r="I27" s="52"/>
      <c r="J27" s="53"/>
      <c r="K27" s="52"/>
      <c r="L27" s="52"/>
      <c r="M27" s="52"/>
      <c r="N27" s="56"/>
    </row>
    <row r="28" spans="1:14" ht="21.95" hidden="1" customHeight="1">
      <c r="A28" s="45" t="e">
        <f t="shared" si="1"/>
        <v>#REF!</v>
      </c>
      <c r="B28" s="46"/>
      <c r="C28" s="47"/>
      <c r="D28" s="48"/>
      <c r="E28" s="48"/>
      <c r="F28" s="49"/>
      <c r="G28" s="50"/>
      <c r="H28" s="51"/>
      <c r="I28" s="52"/>
      <c r="J28" s="53"/>
      <c r="K28" s="52"/>
      <c r="L28" s="52"/>
      <c r="M28" s="52"/>
      <c r="N28" s="56"/>
    </row>
    <row r="29" spans="1:14" ht="21.95" hidden="1" customHeight="1">
      <c r="A29" s="45" t="e">
        <f t="shared" si="1"/>
        <v>#REF!</v>
      </c>
      <c r="B29" s="46"/>
      <c r="C29" s="47"/>
      <c r="D29" s="48"/>
      <c r="E29" s="48"/>
      <c r="F29" s="49"/>
      <c r="G29" s="50"/>
      <c r="H29" s="51"/>
      <c r="I29" s="52"/>
      <c r="J29" s="53"/>
      <c r="K29" s="52"/>
      <c r="L29" s="52"/>
      <c r="M29" s="52"/>
      <c r="N29" s="56"/>
    </row>
    <row r="30" spans="1:14" ht="21.95" hidden="1" customHeight="1">
      <c r="A30" s="45" t="e">
        <f t="shared" si="1"/>
        <v>#REF!</v>
      </c>
      <c r="B30" s="46"/>
      <c r="C30" s="47"/>
      <c r="D30" s="48"/>
      <c r="E30" s="48"/>
      <c r="F30" s="49"/>
      <c r="G30" s="50"/>
      <c r="H30" s="51"/>
      <c r="I30" s="52"/>
      <c r="J30" s="53"/>
      <c r="K30" s="52"/>
      <c r="L30" s="52"/>
      <c r="M30" s="52"/>
      <c r="N30" s="56"/>
    </row>
    <row r="31" spans="1:14" ht="21.95" hidden="1" customHeight="1">
      <c r="A31" s="45" t="e">
        <f t="shared" si="1"/>
        <v>#REF!</v>
      </c>
      <c r="B31" s="35"/>
      <c r="C31" s="36"/>
      <c r="D31" s="37"/>
      <c r="E31" s="37"/>
      <c r="F31" s="39"/>
      <c r="G31" s="40"/>
      <c r="H31" s="41"/>
      <c r="I31" s="42"/>
      <c r="J31" s="43"/>
      <c r="K31" s="42"/>
      <c r="L31" s="42"/>
      <c r="M31" s="42"/>
      <c r="N31" s="44"/>
    </row>
    <row r="32" spans="1:14" ht="23.1" customHeight="1">
      <c r="A32" s="19"/>
      <c r="B32" s="79" t="s">
        <v>12</v>
      </c>
      <c r="C32" s="79"/>
      <c r="D32" s="79"/>
      <c r="E32" s="23"/>
      <c r="F32" s="19"/>
      <c r="G32" s="19"/>
      <c r="H32" s="19"/>
      <c r="I32" s="19"/>
      <c r="J32" s="79" t="s">
        <v>20</v>
      </c>
      <c r="K32" s="79"/>
      <c r="L32" s="79"/>
      <c r="M32" s="79"/>
      <c r="N32" s="79"/>
    </row>
    <row r="33" spans="1:14" ht="15.9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.9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5.9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.9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15.9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15">
      <c r="A38" s="19"/>
      <c r="B38" s="74" t="s">
        <v>18</v>
      </c>
      <c r="C38" s="74"/>
      <c r="D38" s="74"/>
      <c r="E38" s="23"/>
      <c r="F38" s="19"/>
      <c r="G38" s="19"/>
      <c r="H38" s="19"/>
      <c r="I38" s="19"/>
      <c r="J38" s="74" t="s">
        <v>13</v>
      </c>
      <c r="K38" s="74"/>
      <c r="L38" s="74"/>
      <c r="M38" s="74"/>
      <c r="N38" s="74"/>
    </row>
  </sheetData>
  <mergeCells count="25">
    <mergeCell ref="O5:O7"/>
    <mergeCell ref="P5:P7"/>
    <mergeCell ref="M5:M7"/>
    <mergeCell ref="N5:N7"/>
    <mergeCell ref="B32:D32"/>
    <mergeCell ref="J32:N32"/>
    <mergeCell ref="B38:D38"/>
    <mergeCell ref="J38:N38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4:N4"/>
    <mergeCell ref="E3:N3"/>
    <mergeCell ref="E2:N2"/>
    <mergeCell ref="A5:A7"/>
    <mergeCell ref="B5:B7"/>
    <mergeCell ref="C5:D7"/>
    <mergeCell ref="E5:E7"/>
    <mergeCell ref="F5:F7"/>
  </mergeCells>
  <conditionalFormatting sqref="J13:K30">
    <cfRule type="cellIs" dxfId="7" priority="6" operator="lessThan">
      <formula>2</formula>
    </cfRule>
  </conditionalFormatting>
  <conditionalFormatting sqref="J31:K31">
    <cfRule type="cellIs" dxfId="6" priority="4" operator="lessThan">
      <formula>2</formula>
    </cfRule>
  </conditionalFormatting>
  <conditionalFormatting sqref="J9:K12">
    <cfRule type="cellIs" dxfId="5" priority="2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G34" sqref="G34"/>
    </sheetView>
  </sheetViews>
  <sheetFormatPr defaultRowHeight="16.5"/>
  <cols>
    <col min="1" max="1" width="3.140625" style="18" customWidth="1"/>
    <col min="2" max="2" width="12" style="18" bestFit="1" customWidth="1"/>
    <col min="3" max="3" width="13.5703125" style="18" customWidth="1"/>
    <col min="4" max="4" width="6.140625" style="18" bestFit="1" customWidth="1"/>
    <col min="5" max="5" width="10.28515625" style="18" customWidth="1"/>
    <col min="6" max="6" width="9.5703125" style="18" customWidth="1"/>
    <col min="7" max="7" width="9.85546875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8.85546875" style="18" customWidth="1"/>
    <col min="13" max="13" width="7.85546875" style="18" customWidth="1"/>
    <col min="14" max="14" width="4.42578125" style="18" customWidth="1"/>
    <col min="15" max="16" width="0" hidden="1" customWidth="1"/>
  </cols>
  <sheetData>
    <row r="1" spans="1:16" ht="16.5" customHeight="1">
      <c r="A1" s="80" t="s">
        <v>0</v>
      </c>
      <c r="B1" s="80"/>
      <c r="C1" s="80"/>
      <c r="D1" s="80"/>
      <c r="E1" s="73" t="s">
        <v>1</v>
      </c>
      <c r="F1" s="73"/>
      <c r="G1" s="73"/>
      <c r="H1" s="73"/>
      <c r="I1" s="73"/>
      <c r="J1" s="73"/>
      <c r="K1" s="73"/>
      <c r="L1" s="73"/>
      <c r="M1" s="73"/>
      <c r="N1" s="73"/>
    </row>
    <row r="2" spans="1:16" ht="16.5" customHeight="1">
      <c r="A2" s="81" t="s">
        <v>19</v>
      </c>
      <c r="B2" s="81"/>
      <c r="C2" s="81"/>
      <c r="D2" s="81"/>
      <c r="E2" s="75" t="s">
        <v>23</v>
      </c>
      <c r="F2" s="75"/>
      <c r="G2" s="75"/>
      <c r="H2" s="75"/>
      <c r="I2" s="75"/>
      <c r="J2" s="75"/>
      <c r="K2" s="75"/>
      <c r="L2" s="75"/>
      <c r="M2" s="75"/>
      <c r="N2" s="75"/>
    </row>
    <row r="3" spans="1:16">
      <c r="A3" s="1"/>
      <c r="B3" s="2"/>
      <c r="D3" s="2"/>
      <c r="E3" s="75" t="s">
        <v>169</v>
      </c>
      <c r="F3" s="75"/>
      <c r="G3" s="75"/>
      <c r="H3" s="75"/>
      <c r="I3" s="75"/>
      <c r="J3" s="75"/>
      <c r="K3" s="75"/>
      <c r="L3" s="75"/>
      <c r="M3" s="75"/>
      <c r="N3" s="75"/>
    </row>
    <row r="4" spans="1:16" ht="18">
      <c r="A4" s="3"/>
      <c r="B4" s="4"/>
      <c r="C4" s="5"/>
      <c r="D4" s="6"/>
      <c r="E4" s="73" t="s">
        <v>162</v>
      </c>
      <c r="F4" s="73"/>
      <c r="G4" s="73"/>
      <c r="H4" s="73"/>
      <c r="I4" s="73"/>
      <c r="J4" s="73"/>
      <c r="K4" s="73"/>
      <c r="L4" s="73"/>
      <c r="M4" s="73"/>
      <c r="N4" s="73"/>
    </row>
    <row r="5" spans="1:16" ht="20.100000000000001" customHeight="1">
      <c r="A5" s="82" t="s">
        <v>2</v>
      </c>
      <c r="B5" s="88" t="s">
        <v>3</v>
      </c>
      <c r="C5" s="91" t="s">
        <v>4</v>
      </c>
      <c r="D5" s="92"/>
      <c r="E5" s="97" t="s">
        <v>14</v>
      </c>
      <c r="F5" s="97" t="s">
        <v>5</v>
      </c>
      <c r="G5" s="82" t="s">
        <v>6</v>
      </c>
      <c r="H5" s="76" t="s">
        <v>7</v>
      </c>
      <c r="I5" s="85" t="s">
        <v>17</v>
      </c>
      <c r="J5" s="76" t="s">
        <v>8</v>
      </c>
      <c r="K5" s="76" t="s">
        <v>15</v>
      </c>
      <c r="L5" s="76" t="s">
        <v>9</v>
      </c>
      <c r="M5" s="76" t="s">
        <v>10</v>
      </c>
      <c r="N5" s="76" t="s">
        <v>11</v>
      </c>
      <c r="O5" s="76" t="s">
        <v>26</v>
      </c>
      <c r="P5" s="76" t="s">
        <v>27</v>
      </c>
    </row>
    <row r="6" spans="1:16" ht="19.5" customHeight="1">
      <c r="A6" s="83"/>
      <c r="B6" s="89"/>
      <c r="C6" s="93"/>
      <c r="D6" s="94"/>
      <c r="E6" s="98"/>
      <c r="F6" s="98"/>
      <c r="G6" s="83"/>
      <c r="H6" s="77"/>
      <c r="I6" s="86"/>
      <c r="J6" s="77"/>
      <c r="K6" s="77"/>
      <c r="L6" s="77"/>
      <c r="M6" s="77"/>
      <c r="N6" s="77"/>
      <c r="O6" s="77"/>
      <c r="P6" s="77"/>
    </row>
    <row r="7" spans="1:16" ht="19.5" customHeight="1">
      <c r="A7" s="84"/>
      <c r="B7" s="90"/>
      <c r="C7" s="95"/>
      <c r="D7" s="96"/>
      <c r="E7" s="99"/>
      <c r="F7" s="99"/>
      <c r="G7" s="84"/>
      <c r="H7" s="78"/>
      <c r="I7" s="87"/>
      <c r="J7" s="78"/>
      <c r="K7" s="78"/>
      <c r="L7" s="78"/>
      <c r="M7" s="78"/>
      <c r="N7" s="78"/>
      <c r="O7" s="78"/>
      <c r="P7" s="78"/>
    </row>
    <row r="8" spans="1:16" s="18" customFormat="1" ht="20.25" hidden="1" customHeight="1">
      <c r="A8" s="21" t="s">
        <v>28</v>
      </c>
      <c r="B8" s="2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1"/>
      <c r="P8" s="71"/>
    </row>
    <row r="9" spans="1:16" ht="20.100000000000001" customHeight="1">
      <c r="A9" s="45">
        <v>1</v>
      </c>
      <c r="B9" s="46">
        <v>26211034269</v>
      </c>
      <c r="C9" s="47" t="s">
        <v>163</v>
      </c>
      <c r="D9" s="48" t="s">
        <v>164</v>
      </c>
      <c r="E9" s="48" t="s">
        <v>165</v>
      </c>
      <c r="F9" s="49">
        <v>37556</v>
      </c>
      <c r="G9" s="50" t="s">
        <v>72</v>
      </c>
      <c r="H9" s="51" t="s">
        <v>33</v>
      </c>
      <c r="I9" s="52">
        <v>7.06</v>
      </c>
      <c r="J9" s="53">
        <v>3.33</v>
      </c>
      <c r="K9" s="52">
        <v>2.91</v>
      </c>
      <c r="L9" s="52" t="s">
        <v>39</v>
      </c>
      <c r="M9" s="52" t="s">
        <v>35</v>
      </c>
      <c r="N9" s="55"/>
      <c r="O9" s="16" t="s">
        <v>40</v>
      </c>
      <c r="P9" s="16" t="s">
        <v>41</v>
      </c>
    </row>
    <row r="10" spans="1:16" ht="20.100000000000001" customHeight="1">
      <c r="A10" s="45">
        <f>A9+1</f>
        <v>2</v>
      </c>
      <c r="B10" s="46">
        <v>26211034618</v>
      </c>
      <c r="C10" s="47" t="s">
        <v>90</v>
      </c>
      <c r="D10" s="48" t="s">
        <v>105</v>
      </c>
      <c r="E10" s="48" t="s">
        <v>165</v>
      </c>
      <c r="F10" s="49">
        <v>37510</v>
      </c>
      <c r="G10" s="50" t="s">
        <v>38</v>
      </c>
      <c r="H10" s="51" t="s">
        <v>33</v>
      </c>
      <c r="I10" s="52">
        <v>7.81</v>
      </c>
      <c r="J10" s="53">
        <v>4</v>
      </c>
      <c r="K10" s="52">
        <v>3.35</v>
      </c>
      <c r="L10" s="52" t="s">
        <v>60</v>
      </c>
      <c r="M10" s="52" t="s">
        <v>39</v>
      </c>
      <c r="N10" s="56"/>
      <c r="O10" s="16" t="s">
        <v>40</v>
      </c>
      <c r="P10" s="16" t="s">
        <v>41</v>
      </c>
    </row>
    <row r="11" spans="1:16" ht="19.5" customHeight="1">
      <c r="A11" s="45">
        <f t="shared" ref="A11:A31" si="0">A10+1</f>
        <v>3</v>
      </c>
      <c r="B11" s="46">
        <v>26201042574</v>
      </c>
      <c r="C11" s="47" t="s">
        <v>166</v>
      </c>
      <c r="D11" s="48" t="s">
        <v>167</v>
      </c>
      <c r="E11" s="48" t="s">
        <v>165</v>
      </c>
      <c r="F11" s="49">
        <v>37257</v>
      </c>
      <c r="G11" s="50" t="s">
        <v>38</v>
      </c>
      <c r="H11" s="51" t="s">
        <v>50</v>
      </c>
      <c r="I11" s="52">
        <v>8.5399999999999991</v>
      </c>
      <c r="J11" s="53">
        <v>4</v>
      </c>
      <c r="K11" s="52">
        <v>3.78</v>
      </c>
      <c r="L11" s="52" t="s">
        <v>81</v>
      </c>
      <c r="M11" s="52" t="s">
        <v>81</v>
      </c>
      <c r="N11" s="69"/>
      <c r="O11" s="16" t="s">
        <v>40</v>
      </c>
      <c r="P11" s="16" t="s">
        <v>41</v>
      </c>
    </row>
    <row r="12" spans="1:16" ht="19.5" customHeight="1">
      <c r="A12" s="34">
        <f t="shared" si="0"/>
        <v>4</v>
      </c>
      <c r="B12" s="35">
        <v>26211222168</v>
      </c>
      <c r="C12" s="36" t="s">
        <v>104</v>
      </c>
      <c r="D12" s="37" t="s">
        <v>168</v>
      </c>
      <c r="E12" s="37" t="s">
        <v>165</v>
      </c>
      <c r="F12" s="39">
        <v>37593</v>
      </c>
      <c r="G12" s="40" t="s">
        <v>38</v>
      </c>
      <c r="H12" s="41" t="s">
        <v>33</v>
      </c>
      <c r="I12" s="42">
        <v>7.04</v>
      </c>
      <c r="J12" s="43">
        <v>4</v>
      </c>
      <c r="K12" s="42">
        <v>2.88</v>
      </c>
      <c r="L12" s="42" t="s">
        <v>39</v>
      </c>
      <c r="M12" s="42" t="s">
        <v>39</v>
      </c>
      <c r="N12" s="44"/>
      <c r="O12" s="44" t="s">
        <v>40</v>
      </c>
      <c r="P12" s="44" t="s">
        <v>41</v>
      </c>
    </row>
    <row r="13" spans="1:16" ht="20.100000000000001" hidden="1" customHeight="1">
      <c r="A13" s="59" t="e">
        <f>#REF!+1</f>
        <v>#REF!</v>
      </c>
      <c r="B13" s="60"/>
      <c r="C13" s="61"/>
      <c r="D13" s="62"/>
      <c r="E13" s="62"/>
      <c r="F13" s="63"/>
      <c r="G13" s="64"/>
      <c r="H13" s="65"/>
      <c r="I13" s="66"/>
      <c r="J13" s="67"/>
      <c r="K13" s="66"/>
      <c r="L13" s="66"/>
      <c r="M13" s="66"/>
      <c r="N13" s="16"/>
    </row>
    <row r="14" spans="1:16" ht="20.100000000000001" hidden="1" customHeight="1">
      <c r="A14" s="45" t="e">
        <f t="shared" si="0"/>
        <v>#REF!</v>
      </c>
      <c r="B14" s="46"/>
      <c r="C14" s="47"/>
      <c r="D14" s="48"/>
      <c r="E14" s="48"/>
      <c r="F14" s="49"/>
      <c r="G14" s="50"/>
      <c r="H14" s="51"/>
      <c r="I14" s="52"/>
      <c r="J14" s="53"/>
      <c r="K14" s="52"/>
      <c r="L14" s="52"/>
      <c r="M14" s="52"/>
      <c r="N14" s="56"/>
    </row>
    <row r="15" spans="1:16" ht="20.100000000000001" hidden="1" customHeight="1">
      <c r="A15" s="45" t="e">
        <f t="shared" si="0"/>
        <v>#REF!</v>
      </c>
      <c r="B15" s="46"/>
      <c r="C15" s="47"/>
      <c r="D15" s="48"/>
      <c r="E15" s="48"/>
      <c r="F15" s="49"/>
      <c r="G15" s="50"/>
      <c r="H15" s="51"/>
      <c r="I15" s="52"/>
      <c r="J15" s="53"/>
      <c r="K15" s="52"/>
      <c r="L15" s="52"/>
      <c r="M15" s="52"/>
      <c r="N15" s="56"/>
    </row>
    <row r="16" spans="1:16" ht="20.100000000000001" hidden="1" customHeight="1">
      <c r="A16" s="45" t="e">
        <f t="shared" si="0"/>
        <v>#REF!</v>
      </c>
      <c r="B16" s="46"/>
      <c r="C16" s="47"/>
      <c r="D16" s="48"/>
      <c r="E16" s="48"/>
      <c r="F16" s="49"/>
      <c r="G16" s="50"/>
      <c r="H16" s="51"/>
      <c r="I16" s="52"/>
      <c r="J16" s="53"/>
      <c r="K16" s="52"/>
      <c r="L16" s="52"/>
      <c r="M16" s="52"/>
      <c r="N16" s="56"/>
    </row>
    <row r="17" spans="1:14" ht="20.100000000000001" hidden="1" customHeight="1">
      <c r="A17" s="45" t="e">
        <f t="shared" si="0"/>
        <v>#REF!</v>
      </c>
      <c r="B17" s="46"/>
      <c r="C17" s="47"/>
      <c r="D17" s="48"/>
      <c r="E17" s="48"/>
      <c r="F17" s="49"/>
      <c r="G17" s="50"/>
      <c r="H17" s="51"/>
      <c r="I17" s="52"/>
      <c r="J17" s="53"/>
      <c r="K17" s="52"/>
      <c r="L17" s="52"/>
      <c r="M17" s="52"/>
      <c r="N17" s="56"/>
    </row>
    <row r="18" spans="1:14" ht="20.100000000000001" hidden="1" customHeight="1">
      <c r="A18" s="45" t="e">
        <f t="shared" si="0"/>
        <v>#REF!</v>
      </c>
      <c r="B18" s="46"/>
      <c r="C18" s="47"/>
      <c r="D18" s="48"/>
      <c r="E18" s="48"/>
      <c r="F18" s="49"/>
      <c r="G18" s="50"/>
      <c r="H18" s="51"/>
      <c r="I18" s="52"/>
      <c r="J18" s="53"/>
      <c r="K18" s="52"/>
      <c r="L18" s="52"/>
      <c r="M18" s="52"/>
      <c r="N18" s="56"/>
    </row>
    <row r="19" spans="1:14" ht="20.100000000000001" hidden="1" customHeight="1">
      <c r="A19" s="45" t="e">
        <f t="shared" si="0"/>
        <v>#REF!</v>
      </c>
      <c r="B19" s="46"/>
      <c r="C19" s="47"/>
      <c r="D19" s="48"/>
      <c r="E19" s="48"/>
      <c r="F19" s="49"/>
      <c r="G19" s="50"/>
      <c r="H19" s="51"/>
      <c r="I19" s="52"/>
      <c r="J19" s="53"/>
      <c r="K19" s="52"/>
      <c r="L19" s="52"/>
      <c r="M19" s="52"/>
      <c r="N19" s="56"/>
    </row>
    <row r="20" spans="1:14" ht="20.100000000000001" hidden="1" customHeight="1">
      <c r="A20" s="45" t="e">
        <f t="shared" si="0"/>
        <v>#REF!</v>
      </c>
      <c r="B20" s="46"/>
      <c r="C20" s="47"/>
      <c r="D20" s="48"/>
      <c r="E20" s="48"/>
      <c r="F20" s="49"/>
      <c r="G20" s="50"/>
      <c r="H20" s="51"/>
      <c r="I20" s="52"/>
      <c r="J20" s="53"/>
      <c r="K20" s="52"/>
      <c r="L20" s="52"/>
      <c r="M20" s="52"/>
      <c r="N20" s="56"/>
    </row>
    <row r="21" spans="1:14" ht="20.100000000000001" hidden="1" customHeight="1">
      <c r="A21" s="45" t="e">
        <f t="shared" si="0"/>
        <v>#REF!</v>
      </c>
      <c r="B21" s="46"/>
      <c r="C21" s="47"/>
      <c r="D21" s="48"/>
      <c r="E21" s="48"/>
      <c r="F21" s="49"/>
      <c r="G21" s="50"/>
      <c r="H21" s="51"/>
      <c r="I21" s="52"/>
      <c r="J21" s="53"/>
      <c r="K21" s="52"/>
      <c r="L21" s="52"/>
      <c r="M21" s="52"/>
      <c r="N21" s="56"/>
    </row>
    <row r="22" spans="1:14" ht="20.100000000000001" hidden="1" customHeight="1">
      <c r="A22" s="45" t="e">
        <f t="shared" si="0"/>
        <v>#REF!</v>
      </c>
      <c r="B22" s="46"/>
      <c r="C22" s="47"/>
      <c r="D22" s="48"/>
      <c r="E22" s="48"/>
      <c r="F22" s="49"/>
      <c r="G22" s="50"/>
      <c r="H22" s="51"/>
      <c r="I22" s="52"/>
      <c r="J22" s="53"/>
      <c r="K22" s="52"/>
      <c r="L22" s="52"/>
      <c r="M22" s="52"/>
      <c r="N22" s="56"/>
    </row>
    <row r="23" spans="1:14" ht="20.100000000000001" hidden="1" customHeight="1">
      <c r="A23" s="45" t="e">
        <f t="shared" si="0"/>
        <v>#REF!</v>
      </c>
      <c r="B23" s="46"/>
      <c r="C23" s="47"/>
      <c r="D23" s="48"/>
      <c r="E23" s="48"/>
      <c r="F23" s="49"/>
      <c r="G23" s="50"/>
      <c r="H23" s="51"/>
      <c r="I23" s="52"/>
      <c r="J23" s="53"/>
      <c r="K23" s="52"/>
      <c r="L23" s="52"/>
      <c r="M23" s="52"/>
      <c r="N23" s="56"/>
    </row>
    <row r="24" spans="1:14" ht="20.100000000000001" hidden="1" customHeight="1">
      <c r="A24" s="45" t="e">
        <f t="shared" si="0"/>
        <v>#REF!</v>
      </c>
      <c r="B24" s="46"/>
      <c r="C24" s="47"/>
      <c r="D24" s="48"/>
      <c r="E24" s="48"/>
      <c r="F24" s="49"/>
      <c r="G24" s="50"/>
      <c r="H24" s="51"/>
      <c r="I24" s="52"/>
      <c r="J24" s="53"/>
      <c r="K24" s="52"/>
      <c r="L24" s="52"/>
      <c r="M24" s="52"/>
      <c r="N24" s="56"/>
    </row>
    <row r="25" spans="1:14" ht="20.100000000000001" hidden="1" customHeight="1">
      <c r="A25" s="34" t="e">
        <f t="shared" si="0"/>
        <v>#REF!</v>
      </c>
      <c r="B25" s="35"/>
      <c r="C25" s="36"/>
      <c r="D25" s="37"/>
      <c r="E25" s="37"/>
      <c r="F25" s="39"/>
      <c r="G25" s="40"/>
      <c r="H25" s="41"/>
      <c r="I25" s="42"/>
      <c r="J25" s="43"/>
      <c r="K25" s="42"/>
      <c r="L25" s="42"/>
      <c r="M25" s="42"/>
      <c r="N25" s="44"/>
    </row>
    <row r="26" spans="1:14" ht="21.95" hidden="1" customHeight="1">
      <c r="A26" s="59" t="e">
        <f t="shared" si="0"/>
        <v>#REF!</v>
      </c>
      <c r="B26" s="60"/>
      <c r="C26" s="61"/>
      <c r="D26" s="62"/>
      <c r="E26" s="62"/>
      <c r="F26" s="63"/>
      <c r="G26" s="64"/>
      <c r="H26" s="65"/>
      <c r="I26" s="66"/>
      <c r="J26" s="67"/>
      <c r="K26" s="66"/>
      <c r="L26" s="66"/>
      <c r="M26" s="66"/>
      <c r="N26" s="16"/>
    </row>
    <row r="27" spans="1:14" ht="21.95" hidden="1" customHeight="1">
      <c r="A27" s="45" t="e">
        <f t="shared" si="0"/>
        <v>#REF!</v>
      </c>
      <c r="B27" s="46"/>
      <c r="C27" s="47"/>
      <c r="D27" s="48"/>
      <c r="E27" s="48"/>
      <c r="F27" s="49"/>
      <c r="G27" s="50"/>
      <c r="H27" s="51"/>
      <c r="I27" s="52"/>
      <c r="J27" s="53"/>
      <c r="K27" s="52"/>
      <c r="L27" s="52"/>
      <c r="M27" s="52"/>
      <c r="N27" s="56"/>
    </row>
    <row r="28" spans="1:14" ht="21.95" hidden="1" customHeight="1">
      <c r="A28" s="45" t="e">
        <f t="shared" si="0"/>
        <v>#REF!</v>
      </c>
      <c r="B28" s="46"/>
      <c r="C28" s="47"/>
      <c r="D28" s="48"/>
      <c r="E28" s="48"/>
      <c r="F28" s="49"/>
      <c r="G28" s="50"/>
      <c r="H28" s="51"/>
      <c r="I28" s="52"/>
      <c r="J28" s="53"/>
      <c r="K28" s="52"/>
      <c r="L28" s="52"/>
      <c r="M28" s="52"/>
      <c r="N28" s="56"/>
    </row>
    <row r="29" spans="1:14" ht="21.95" hidden="1" customHeight="1">
      <c r="A29" s="45" t="e">
        <f t="shared" si="0"/>
        <v>#REF!</v>
      </c>
      <c r="B29" s="46"/>
      <c r="C29" s="47"/>
      <c r="D29" s="48"/>
      <c r="E29" s="48"/>
      <c r="F29" s="49"/>
      <c r="G29" s="50"/>
      <c r="H29" s="51"/>
      <c r="I29" s="52"/>
      <c r="J29" s="53"/>
      <c r="K29" s="52"/>
      <c r="L29" s="52"/>
      <c r="M29" s="52"/>
      <c r="N29" s="56"/>
    </row>
    <row r="30" spans="1:14" ht="21.95" hidden="1" customHeight="1">
      <c r="A30" s="45" t="e">
        <f t="shared" si="0"/>
        <v>#REF!</v>
      </c>
      <c r="B30" s="46"/>
      <c r="C30" s="47"/>
      <c r="D30" s="48"/>
      <c r="E30" s="48"/>
      <c r="F30" s="49"/>
      <c r="G30" s="50"/>
      <c r="H30" s="51"/>
      <c r="I30" s="52"/>
      <c r="J30" s="53"/>
      <c r="K30" s="52"/>
      <c r="L30" s="52"/>
      <c r="M30" s="52"/>
      <c r="N30" s="56"/>
    </row>
    <row r="31" spans="1:14" ht="21.95" hidden="1" customHeight="1">
      <c r="A31" s="45" t="e">
        <f t="shared" si="0"/>
        <v>#REF!</v>
      </c>
      <c r="B31" s="35"/>
      <c r="C31" s="36"/>
      <c r="D31" s="37"/>
      <c r="E31" s="37"/>
      <c r="F31" s="39"/>
      <c r="G31" s="40"/>
      <c r="H31" s="41"/>
      <c r="I31" s="42"/>
      <c r="J31" s="43"/>
      <c r="K31" s="42"/>
      <c r="L31" s="42"/>
      <c r="M31" s="42"/>
      <c r="N31" s="44"/>
    </row>
    <row r="32" spans="1:14" ht="23.1" customHeight="1">
      <c r="A32" s="19"/>
      <c r="B32" s="79" t="s">
        <v>12</v>
      </c>
      <c r="C32" s="79"/>
      <c r="D32" s="79"/>
      <c r="E32" s="72"/>
      <c r="F32" s="19"/>
      <c r="G32" s="19"/>
      <c r="H32" s="19"/>
      <c r="I32" s="19"/>
      <c r="J32" s="79" t="s">
        <v>20</v>
      </c>
      <c r="K32" s="79"/>
      <c r="L32" s="79"/>
      <c r="M32" s="79"/>
      <c r="N32" s="79"/>
    </row>
    <row r="33" spans="1:14" ht="15.9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.9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5.9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.9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15.9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15">
      <c r="A38" s="19"/>
      <c r="B38" s="74" t="s">
        <v>18</v>
      </c>
      <c r="C38" s="74"/>
      <c r="D38" s="74"/>
      <c r="E38" s="72"/>
      <c r="F38" s="19"/>
      <c r="G38" s="19"/>
      <c r="H38" s="19"/>
      <c r="I38" s="19"/>
      <c r="J38" s="74" t="s">
        <v>13</v>
      </c>
      <c r="K38" s="74"/>
      <c r="L38" s="74"/>
      <c r="M38" s="74"/>
      <c r="N38" s="74"/>
    </row>
  </sheetData>
  <mergeCells count="25">
    <mergeCell ref="E4:N4"/>
    <mergeCell ref="A1:D1"/>
    <mergeCell ref="E1:N1"/>
    <mergeCell ref="A2:D2"/>
    <mergeCell ref="E2:N2"/>
    <mergeCell ref="E3:N3"/>
    <mergeCell ref="A5:A7"/>
    <mergeCell ref="B5:B7"/>
    <mergeCell ref="C5:D7"/>
    <mergeCell ref="E5:E7"/>
    <mergeCell ref="F5:F7"/>
    <mergeCell ref="B38:D38"/>
    <mergeCell ref="J38:N38"/>
    <mergeCell ref="H5:H7"/>
    <mergeCell ref="I5:I7"/>
    <mergeCell ref="J5:J7"/>
    <mergeCell ref="K5:K7"/>
    <mergeCell ref="L5:L7"/>
    <mergeCell ref="M5:M7"/>
    <mergeCell ref="G5:G7"/>
    <mergeCell ref="N5:N7"/>
    <mergeCell ref="O5:O7"/>
    <mergeCell ref="P5:P7"/>
    <mergeCell ref="B32:D32"/>
    <mergeCell ref="J32:N32"/>
  </mergeCells>
  <conditionalFormatting sqref="J13:K30">
    <cfRule type="cellIs" dxfId="4" priority="3" operator="lessThan">
      <formula>2</formula>
    </cfRule>
  </conditionalFormatting>
  <conditionalFormatting sqref="J31:K31">
    <cfRule type="cellIs" dxfId="3" priority="2" operator="lessThan">
      <formula>2</formula>
    </cfRule>
  </conditionalFormatting>
  <conditionalFormatting sqref="J9:K12">
    <cfRule type="cellIs" dxfId="2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H30" sqref="H30"/>
    </sheetView>
  </sheetViews>
  <sheetFormatPr defaultRowHeight="16.5"/>
  <cols>
    <col min="1" max="1" width="4.28515625" style="18" customWidth="1"/>
    <col min="2" max="2" width="11.85546875" style="18" customWidth="1"/>
    <col min="3" max="3" width="12.5703125" style="18" customWidth="1"/>
    <col min="4" max="4" width="6.85546875" style="18" customWidth="1"/>
    <col min="5" max="5" width="8.5703125" style="18" customWidth="1"/>
    <col min="6" max="6" width="9.5703125" style="18" customWidth="1"/>
    <col min="7" max="7" width="9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8.140625" style="18" customWidth="1"/>
    <col min="13" max="13" width="7.42578125" style="18" customWidth="1"/>
    <col min="14" max="14" width="4.85546875" style="18" customWidth="1"/>
    <col min="15" max="16" width="0" hidden="1" customWidth="1"/>
  </cols>
  <sheetData>
    <row r="1" spans="1:16" ht="16.5" customHeight="1">
      <c r="A1" s="80" t="s">
        <v>0</v>
      </c>
      <c r="B1" s="80"/>
      <c r="C1" s="80"/>
      <c r="D1" s="80"/>
      <c r="E1" s="73" t="s">
        <v>1</v>
      </c>
      <c r="F1" s="73"/>
      <c r="G1" s="73"/>
      <c r="H1" s="73"/>
      <c r="I1" s="73"/>
      <c r="J1" s="73"/>
      <c r="K1" s="73"/>
      <c r="L1" s="73"/>
      <c r="M1" s="73"/>
      <c r="N1" s="73"/>
    </row>
    <row r="2" spans="1:16" ht="16.5" customHeight="1">
      <c r="A2" s="81" t="s">
        <v>19</v>
      </c>
      <c r="B2" s="81"/>
      <c r="C2" s="81"/>
      <c r="D2" s="81"/>
      <c r="E2" s="75" t="s">
        <v>24</v>
      </c>
      <c r="F2" s="75"/>
      <c r="G2" s="75"/>
      <c r="H2" s="75"/>
      <c r="I2" s="75"/>
      <c r="J2" s="75"/>
      <c r="K2" s="75"/>
      <c r="L2" s="75"/>
      <c r="M2" s="75"/>
      <c r="N2" s="75"/>
    </row>
    <row r="3" spans="1:16">
      <c r="A3" s="1"/>
      <c r="B3" s="2"/>
      <c r="D3" s="2"/>
      <c r="E3" s="75" t="s">
        <v>25</v>
      </c>
      <c r="F3" s="75"/>
      <c r="G3" s="75"/>
      <c r="H3" s="75"/>
      <c r="I3" s="75"/>
      <c r="J3" s="75"/>
      <c r="K3" s="75"/>
      <c r="L3" s="75"/>
      <c r="M3" s="75"/>
      <c r="N3" s="75"/>
    </row>
    <row r="4" spans="1:16" ht="18">
      <c r="A4" s="3"/>
      <c r="B4" s="4"/>
      <c r="C4" s="5"/>
      <c r="D4" s="6"/>
      <c r="E4" s="73" t="s">
        <v>162</v>
      </c>
      <c r="F4" s="73"/>
      <c r="G4" s="73"/>
      <c r="H4" s="73"/>
      <c r="I4" s="73"/>
      <c r="J4" s="73"/>
      <c r="K4" s="73"/>
      <c r="L4" s="73"/>
      <c r="M4" s="73"/>
      <c r="N4" s="73"/>
    </row>
    <row r="5" spans="1:16" ht="20.100000000000001" customHeight="1">
      <c r="A5" s="82" t="s">
        <v>2</v>
      </c>
      <c r="B5" s="88" t="s">
        <v>3</v>
      </c>
      <c r="C5" s="91" t="s">
        <v>4</v>
      </c>
      <c r="D5" s="92"/>
      <c r="E5" s="97" t="s">
        <v>14</v>
      </c>
      <c r="F5" s="97" t="s">
        <v>5</v>
      </c>
      <c r="G5" s="82" t="s">
        <v>6</v>
      </c>
      <c r="H5" s="76" t="s">
        <v>7</v>
      </c>
      <c r="I5" s="85" t="s">
        <v>17</v>
      </c>
      <c r="J5" s="76" t="s">
        <v>8</v>
      </c>
      <c r="K5" s="76" t="s">
        <v>15</v>
      </c>
      <c r="L5" s="76" t="s">
        <v>9</v>
      </c>
      <c r="M5" s="76" t="s">
        <v>10</v>
      </c>
      <c r="N5" s="76" t="s">
        <v>11</v>
      </c>
      <c r="O5" s="76" t="s">
        <v>26</v>
      </c>
      <c r="P5" s="76" t="s">
        <v>27</v>
      </c>
    </row>
    <row r="6" spans="1:16" ht="19.5" customHeight="1">
      <c r="A6" s="83"/>
      <c r="B6" s="89"/>
      <c r="C6" s="93"/>
      <c r="D6" s="94"/>
      <c r="E6" s="98"/>
      <c r="F6" s="98"/>
      <c r="G6" s="83"/>
      <c r="H6" s="77"/>
      <c r="I6" s="86"/>
      <c r="J6" s="77"/>
      <c r="K6" s="77"/>
      <c r="L6" s="77"/>
      <c r="M6" s="77"/>
      <c r="N6" s="77"/>
      <c r="O6" s="77"/>
      <c r="P6" s="77"/>
    </row>
    <row r="7" spans="1:16" ht="19.5" customHeight="1">
      <c r="A7" s="84"/>
      <c r="B7" s="90"/>
      <c r="C7" s="95"/>
      <c r="D7" s="96"/>
      <c r="E7" s="99"/>
      <c r="F7" s="99"/>
      <c r="G7" s="84"/>
      <c r="H7" s="78"/>
      <c r="I7" s="87"/>
      <c r="J7" s="78"/>
      <c r="K7" s="78"/>
      <c r="L7" s="78"/>
      <c r="M7" s="78"/>
      <c r="N7" s="78"/>
      <c r="O7" s="78"/>
      <c r="P7" s="78"/>
    </row>
    <row r="8" spans="1:16" s="18" customFormat="1" ht="20.25" hidden="1" customHeight="1">
      <c r="A8" s="21" t="s">
        <v>28</v>
      </c>
      <c r="B8" s="2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1"/>
      <c r="P8" s="71"/>
    </row>
    <row r="9" spans="1:16" ht="21.95" customHeight="1">
      <c r="A9" s="17">
        <v>1</v>
      </c>
      <c r="B9" s="8">
        <v>25211116702</v>
      </c>
      <c r="C9" s="9" t="s">
        <v>157</v>
      </c>
      <c r="D9" s="10" t="s">
        <v>158</v>
      </c>
      <c r="E9" s="10" t="s">
        <v>159</v>
      </c>
      <c r="F9" s="11">
        <v>37145</v>
      </c>
      <c r="G9" s="12" t="s">
        <v>38</v>
      </c>
      <c r="H9" s="13" t="s">
        <v>33</v>
      </c>
      <c r="I9" s="14">
        <v>2.9</v>
      </c>
      <c r="J9" s="15">
        <v>3.65</v>
      </c>
      <c r="K9" s="14">
        <v>2.92</v>
      </c>
      <c r="L9" s="14" t="s">
        <v>39</v>
      </c>
      <c r="M9" s="14" t="s">
        <v>35</v>
      </c>
      <c r="N9" s="16"/>
      <c r="O9" s="16" t="s">
        <v>40</v>
      </c>
      <c r="P9" s="16" t="s">
        <v>41</v>
      </c>
    </row>
    <row r="10" spans="1:16" ht="21.95" customHeight="1">
      <c r="A10" s="34">
        <f t="shared" ref="A10:A27" si="0">A9+1</f>
        <v>2</v>
      </c>
      <c r="B10" s="35">
        <v>25201100426</v>
      </c>
      <c r="C10" s="36" t="s">
        <v>160</v>
      </c>
      <c r="D10" s="37" t="s">
        <v>161</v>
      </c>
      <c r="E10" s="37" t="s">
        <v>159</v>
      </c>
      <c r="F10" s="39">
        <v>36056</v>
      </c>
      <c r="G10" s="40" t="s">
        <v>93</v>
      </c>
      <c r="H10" s="41" t="s">
        <v>50</v>
      </c>
      <c r="I10" s="42">
        <v>3.78</v>
      </c>
      <c r="J10" s="43">
        <v>4</v>
      </c>
      <c r="K10" s="42">
        <v>3.78</v>
      </c>
      <c r="L10" s="42" t="s">
        <v>81</v>
      </c>
      <c r="M10" s="42" t="s">
        <v>81</v>
      </c>
      <c r="N10" s="44"/>
      <c r="O10" s="44" t="s">
        <v>40</v>
      </c>
      <c r="P10" s="44" t="s">
        <v>41</v>
      </c>
    </row>
    <row r="11" spans="1:16" ht="21.95" hidden="1" customHeight="1">
      <c r="A11" s="24" t="e">
        <f>#REF!+1</f>
        <v>#REF!</v>
      </c>
      <c r="B11" s="25"/>
      <c r="C11" s="26"/>
      <c r="D11" s="27"/>
      <c r="E11" s="27"/>
      <c r="F11" s="29"/>
      <c r="G11" s="30"/>
      <c r="H11" s="31"/>
      <c r="I11" s="32"/>
      <c r="J11" s="33"/>
      <c r="K11" s="32"/>
      <c r="L11" s="32"/>
      <c r="M11" s="32"/>
      <c r="N11" s="16"/>
      <c r="O11" s="16"/>
      <c r="P11" s="16"/>
    </row>
    <row r="12" spans="1:16" ht="21.95" hidden="1" customHeight="1">
      <c r="A12" s="17" t="e">
        <f t="shared" si="0"/>
        <v>#REF!</v>
      </c>
      <c r="B12" s="8"/>
      <c r="C12" s="9"/>
      <c r="D12" s="10"/>
      <c r="E12" s="10"/>
      <c r="F12" s="11"/>
      <c r="G12" s="12"/>
      <c r="H12" s="13"/>
      <c r="I12" s="14"/>
      <c r="J12" s="15"/>
      <c r="K12" s="14"/>
      <c r="L12" s="14"/>
      <c r="M12" s="14"/>
      <c r="N12" s="16"/>
    </row>
    <row r="13" spans="1:16" ht="21.95" hidden="1" customHeight="1">
      <c r="A13" s="17" t="e">
        <f t="shared" si="0"/>
        <v>#REF!</v>
      </c>
      <c r="B13" s="8"/>
      <c r="C13" s="9"/>
      <c r="D13" s="10"/>
      <c r="E13" s="10"/>
      <c r="F13" s="11"/>
      <c r="G13" s="12"/>
      <c r="H13" s="13"/>
      <c r="I13" s="14"/>
      <c r="J13" s="15"/>
      <c r="K13" s="14"/>
      <c r="L13" s="14"/>
      <c r="M13" s="14"/>
      <c r="N13" s="16"/>
    </row>
    <row r="14" spans="1:16" ht="21.95" hidden="1" customHeight="1">
      <c r="A14" s="17" t="e">
        <f t="shared" si="0"/>
        <v>#REF!</v>
      </c>
      <c r="B14" s="8"/>
      <c r="C14" s="9"/>
      <c r="D14" s="10"/>
      <c r="E14" s="10"/>
      <c r="F14" s="11"/>
      <c r="G14" s="12"/>
      <c r="H14" s="13"/>
      <c r="I14" s="14"/>
      <c r="J14" s="15"/>
      <c r="K14" s="14"/>
      <c r="L14" s="14"/>
      <c r="M14" s="14"/>
      <c r="N14" s="16"/>
    </row>
    <row r="15" spans="1:16" ht="21.95" hidden="1" customHeight="1">
      <c r="A15" s="17" t="e">
        <f t="shared" si="0"/>
        <v>#REF!</v>
      </c>
      <c r="B15" s="8"/>
      <c r="C15" s="9"/>
      <c r="D15" s="10"/>
      <c r="E15" s="10"/>
      <c r="F15" s="11"/>
      <c r="G15" s="12"/>
      <c r="H15" s="13"/>
      <c r="I15" s="14"/>
      <c r="J15" s="15"/>
      <c r="K15" s="14"/>
      <c r="L15" s="14"/>
      <c r="M15" s="14"/>
      <c r="N15" s="16"/>
    </row>
    <row r="16" spans="1:16" ht="21.95" hidden="1" customHeight="1">
      <c r="A16" s="17" t="e">
        <f t="shared" si="0"/>
        <v>#REF!</v>
      </c>
      <c r="B16" s="8"/>
      <c r="C16" s="9"/>
      <c r="D16" s="10"/>
      <c r="E16" s="10"/>
      <c r="F16" s="11"/>
      <c r="G16" s="12"/>
      <c r="H16" s="13"/>
      <c r="I16" s="14"/>
      <c r="J16" s="15"/>
      <c r="K16" s="14"/>
      <c r="L16" s="14"/>
      <c r="M16" s="14"/>
      <c r="N16" s="16"/>
    </row>
    <row r="17" spans="1:14" ht="21.95" hidden="1" customHeight="1">
      <c r="A17" s="17" t="e">
        <f t="shared" si="0"/>
        <v>#REF!</v>
      </c>
      <c r="B17" s="8"/>
      <c r="C17" s="9"/>
      <c r="D17" s="10"/>
      <c r="E17" s="10"/>
      <c r="F17" s="11"/>
      <c r="G17" s="12"/>
      <c r="H17" s="13"/>
      <c r="I17" s="14"/>
      <c r="J17" s="15"/>
      <c r="K17" s="14"/>
      <c r="L17" s="14"/>
      <c r="M17" s="14"/>
      <c r="N17" s="16"/>
    </row>
    <row r="18" spans="1:14" ht="21.95" hidden="1" customHeight="1">
      <c r="A18" s="17" t="e">
        <f t="shared" si="0"/>
        <v>#REF!</v>
      </c>
      <c r="B18" s="8"/>
      <c r="C18" s="9"/>
      <c r="D18" s="10"/>
      <c r="E18" s="10"/>
      <c r="F18" s="11"/>
      <c r="G18" s="12"/>
      <c r="H18" s="13"/>
      <c r="I18" s="14"/>
      <c r="J18" s="15"/>
      <c r="K18" s="14"/>
      <c r="L18" s="14"/>
      <c r="M18" s="14"/>
      <c r="N18" s="16"/>
    </row>
    <row r="19" spans="1:14" ht="21.95" hidden="1" customHeight="1">
      <c r="A19" s="17" t="e">
        <f t="shared" si="0"/>
        <v>#REF!</v>
      </c>
      <c r="B19" s="8"/>
      <c r="C19" s="9"/>
      <c r="D19" s="10"/>
      <c r="E19" s="10"/>
      <c r="F19" s="11"/>
      <c r="G19" s="12"/>
      <c r="H19" s="13"/>
      <c r="I19" s="14"/>
      <c r="J19" s="15"/>
      <c r="K19" s="14"/>
      <c r="L19" s="14"/>
      <c r="M19" s="14"/>
      <c r="N19" s="16"/>
    </row>
    <row r="20" spans="1:14" ht="21.95" hidden="1" customHeight="1">
      <c r="A20" s="17" t="e">
        <f t="shared" si="0"/>
        <v>#REF!</v>
      </c>
      <c r="B20" s="8"/>
      <c r="C20" s="9"/>
      <c r="D20" s="10"/>
      <c r="E20" s="10"/>
      <c r="F20" s="11"/>
      <c r="G20" s="12"/>
      <c r="H20" s="13"/>
      <c r="I20" s="14"/>
      <c r="J20" s="15"/>
      <c r="K20" s="14"/>
      <c r="L20" s="14"/>
      <c r="M20" s="14"/>
      <c r="N20" s="16"/>
    </row>
    <row r="21" spans="1:14" ht="21.95" hidden="1" customHeight="1">
      <c r="A21" s="17" t="e">
        <f t="shared" si="0"/>
        <v>#REF!</v>
      </c>
      <c r="B21" s="8"/>
      <c r="C21" s="9"/>
      <c r="D21" s="10"/>
      <c r="E21" s="10"/>
      <c r="F21" s="11"/>
      <c r="G21" s="12"/>
      <c r="H21" s="13"/>
      <c r="I21" s="14"/>
      <c r="J21" s="15"/>
      <c r="K21" s="14"/>
      <c r="L21" s="14"/>
      <c r="M21" s="14"/>
      <c r="N21" s="16"/>
    </row>
    <row r="22" spans="1:14" ht="21.95" hidden="1" customHeight="1">
      <c r="A22" s="17" t="e">
        <f t="shared" si="0"/>
        <v>#REF!</v>
      </c>
      <c r="B22" s="8"/>
      <c r="C22" s="9"/>
      <c r="D22" s="10"/>
      <c r="E22" s="10"/>
      <c r="F22" s="11"/>
      <c r="G22" s="12"/>
      <c r="H22" s="13"/>
      <c r="I22" s="14"/>
      <c r="J22" s="15"/>
      <c r="K22" s="14"/>
      <c r="L22" s="14"/>
      <c r="M22" s="14"/>
      <c r="N22" s="16"/>
    </row>
    <row r="23" spans="1:14" ht="21.95" hidden="1" customHeight="1">
      <c r="A23" s="17" t="e">
        <f t="shared" si="0"/>
        <v>#REF!</v>
      </c>
      <c r="B23" s="8"/>
      <c r="C23" s="9"/>
      <c r="D23" s="10"/>
      <c r="E23" s="10"/>
      <c r="F23" s="11"/>
      <c r="G23" s="12"/>
      <c r="H23" s="13"/>
      <c r="I23" s="14"/>
      <c r="J23" s="15"/>
      <c r="K23" s="14"/>
      <c r="L23" s="14"/>
      <c r="M23" s="14"/>
      <c r="N23" s="16"/>
    </row>
    <row r="24" spans="1:14" ht="21.95" hidden="1" customHeight="1">
      <c r="A24" s="17" t="e">
        <f t="shared" si="0"/>
        <v>#REF!</v>
      </c>
      <c r="B24" s="8"/>
      <c r="C24" s="9"/>
      <c r="D24" s="10"/>
      <c r="E24" s="10"/>
      <c r="F24" s="11"/>
      <c r="G24" s="12"/>
      <c r="H24" s="13"/>
      <c r="I24" s="14"/>
      <c r="J24" s="15"/>
      <c r="K24" s="14"/>
      <c r="L24" s="14"/>
      <c r="M24" s="14"/>
      <c r="N24" s="16"/>
    </row>
    <row r="25" spans="1:14" ht="21.95" hidden="1" customHeight="1">
      <c r="A25" s="17" t="e">
        <f t="shared" si="0"/>
        <v>#REF!</v>
      </c>
      <c r="B25" s="8"/>
      <c r="C25" s="9"/>
      <c r="D25" s="10"/>
      <c r="E25" s="10"/>
      <c r="F25" s="11"/>
      <c r="G25" s="12"/>
      <c r="H25" s="13"/>
      <c r="I25" s="14"/>
      <c r="J25" s="15"/>
      <c r="K25" s="14"/>
      <c r="L25" s="14"/>
      <c r="M25" s="14"/>
      <c r="N25" s="16"/>
    </row>
    <row r="26" spans="1:14" ht="21.95" hidden="1" customHeight="1">
      <c r="A26" s="17" t="e">
        <f t="shared" si="0"/>
        <v>#REF!</v>
      </c>
      <c r="B26" s="8"/>
      <c r="C26" s="9"/>
      <c r="D26" s="10"/>
      <c r="E26" s="10"/>
      <c r="F26" s="11"/>
      <c r="G26" s="12"/>
      <c r="H26" s="13"/>
      <c r="I26" s="14"/>
      <c r="J26" s="15"/>
      <c r="K26" s="14"/>
      <c r="L26" s="14"/>
      <c r="M26" s="14"/>
      <c r="N26" s="16"/>
    </row>
    <row r="27" spans="1:14" ht="21.95" hidden="1" customHeight="1">
      <c r="A27" s="17" t="e">
        <f t="shared" si="0"/>
        <v>#REF!</v>
      </c>
      <c r="B27" s="8"/>
      <c r="C27" s="9"/>
      <c r="D27" s="10"/>
      <c r="E27" s="10"/>
      <c r="F27" s="11"/>
      <c r="G27" s="12"/>
      <c r="H27" s="13"/>
      <c r="I27" s="14"/>
      <c r="J27" s="15"/>
      <c r="K27" s="14"/>
      <c r="L27" s="14"/>
      <c r="M27" s="14"/>
      <c r="N27" s="16"/>
    </row>
    <row r="28" spans="1:14" ht="23.1" customHeight="1">
      <c r="A28" s="19"/>
      <c r="B28" s="79" t="s">
        <v>12</v>
      </c>
      <c r="C28" s="79"/>
      <c r="D28" s="79"/>
      <c r="E28" s="57"/>
      <c r="F28" s="19"/>
      <c r="G28" s="19"/>
      <c r="H28" s="19"/>
      <c r="I28" s="19"/>
      <c r="J28" s="79" t="s">
        <v>20</v>
      </c>
      <c r="K28" s="79"/>
      <c r="L28" s="79"/>
      <c r="M28" s="79"/>
      <c r="N28" s="79"/>
    </row>
    <row r="29" spans="1:14" ht="23.1" customHeight="1">
      <c r="A29" s="19"/>
      <c r="B29" s="58"/>
      <c r="C29" s="58"/>
      <c r="D29" s="58"/>
      <c r="E29" s="57"/>
      <c r="F29" s="19"/>
      <c r="G29" s="19"/>
      <c r="H29" s="19"/>
      <c r="I29" s="19"/>
      <c r="J29" s="58"/>
      <c r="K29" s="58"/>
      <c r="L29" s="58"/>
      <c r="M29" s="58"/>
      <c r="N29" s="58"/>
    </row>
    <row r="30" spans="1:14" ht="15.9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15.9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15.9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5.9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>
      <c r="A34" s="19"/>
      <c r="B34" s="74" t="s">
        <v>18</v>
      </c>
      <c r="C34" s="74"/>
      <c r="D34" s="74"/>
      <c r="E34" s="57"/>
      <c r="F34" s="19"/>
      <c r="G34" s="19"/>
      <c r="H34" s="19"/>
      <c r="I34" s="19"/>
      <c r="J34" s="74" t="s">
        <v>13</v>
      </c>
      <c r="K34" s="74"/>
      <c r="L34" s="74"/>
      <c r="M34" s="74"/>
      <c r="N34" s="74"/>
    </row>
  </sheetData>
  <mergeCells count="25">
    <mergeCell ref="O5:O7"/>
    <mergeCell ref="P5:P7"/>
    <mergeCell ref="B28:D28"/>
    <mergeCell ref="J28:N28"/>
    <mergeCell ref="B34:D34"/>
    <mergeCell ref="J34:N34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2:N2"/>
    <mergeCell ref="E3:N3"/>
    <mergeCell ref="E4:N4"/>
    <mergeCell ref="A5:A7"/>
    <mergeCell ref="B5:B7"/>
    <mergeCell ref="C5:D7"/>
    <mergeCell ref="E5:E7"/>
    <mergeCell ref="F5:F7"/>
    <mergeCell ref="M5:M7"/>
    <mergeCell ref="N5:N7"/>
  </mergeCells>
  <conditionalFormatting sqref="J9:K25">
    <cfRule type="cellIs" dxfId="1" priority="2" operator="lessThan">
      <formula>2</formula>
    </cfRule>
  </conditionalFormatting>
  <conditionalFormatting sqref="J26:K27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TPM</vt:lpstr>
      <vt:lpstr>HP-TBM</vt:lpstr>
      <vt:lpstr>HP-TTN</vt:lpstr>
      <vt:lpstr>TMT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2025-01-04T04:19:09Z</cp:lastPrinted>
  <dcterms:created xsi:type="dcterms:W3CDTF">2016-05-27T06:37:06Z</dcterms:created>
  <dcterms:modified xsi:type="dcterms:W3CDTF">2025-01-04T04:21:29Z</dcterms:modified>
</cp:coreProperties>
</file>