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20" yWindow="495" windowWidth="19095" windowHeight="11340"/>
  </bookViews>
  <sheets>
    <sheet name="TN2 TPM" sheetId="17" r:id="rId1"/>
    <sheet name="TN2 VJ-TPM" sheetId="26" r:id="rId2"/>
    <sheet name="TN2 HP-TBM" sheetId="23" r:id="rId3"/>
    <sheet name="TN2 TMT" sheetId="20" r:id="rId4"/>
    <sheet name="TN2 K25TMT" sheetId="25" r:id="rId5"/>
  </sheets>
  <definedNames>
    <definedName name="_Fill" localSheetId="2" hidden="1">#REF!</definedName>
    <definedName name="_Fill" localSheetId="4" hidden="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'TN2 TPM'!$A$8:$J$174</definedName>
    <definedName name="_xlnm._FilterDatabase" localSheetId="1" hidden="1">'TN2 VJ-TPM'!$A$8:$J$12</definedName>
    <definedName name="_Order1" hidden="1">255</definedName>
    <definedName name="_Order2" hidden="1">255</definedName>
    <definedName name="_Sort" localSheetId="2" hidden="1">#REF!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2">'TN2 HP-TBM'!$1:$6</definedName>
    <definedName name="_xlnm.Print_Titles" localSheetId="4">'TN2 K25TMT'!$6:$6</definedName>
    <definedName name="_xlnm.Print_Titles" localSheetId="3">'TN2 TMT'!$6:$6</definedName>
    <definedName name="_xlnm.Print_Titles" localSheetId="0">'TN2 TPM'!$6:$6</definedName>
    <definedName name="_xlnm.Print_Titles" localSheetId="1">'TN2 VJ-TPM'!$6:$6</definedName>
    <definedName name="qqqqqqqqqq" localSheetId="2" hidden="1">#REF!</definedName>
    <definedName name="qqqqqqqqqq" localSheetId="4" hidden="1">#REF!</definedName>
    <definedName name="qqqqqqqqqq" localSheetId="3" hidden="1">#REF!</definedName>
    <definedName name="qqqqqqqqqq" localSheetId="0" hidden="1">#REF!</definedName>
    <definedName name="qqqqqqqqqq" localSheetId="1" hidden="1">#REF!</definedName>
    <definedName name="qqqqqqqqqq" hidden="1">#REF!</definedName>
  </definedNames>
  <calcPr calcId="162913"/>
</workbook>
</file>

<file path=xl/calcChain.xml><?xml version="1.0" encoding="utf-8"?>
<calcChain xmlns="http://schemas.openxmlformats.org/spreadsheetml/2006/main">
  <c r="I11" i="26" l="1"/>
  <c r="A10" i="26"/>
  <c r="A10" i="17" l="1"/>
  <c r="A11" i="17" s="1"/>
  <c r="A12" i="17" s="1"/>
  <c r="A13" i="17" s="1"/>
  <c r="A14" i="17" s="1"/>
  <c r="I42" i="25" l="1"/>
  <c r="A10" i="25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10" i="20" l="1"/>
  <c r="A11" i="20" s="1"/>
  <c r="A12" i="20" s="1"/>
  <c r="A13" i="20" s="1"/>
  <c r="A14" i="20" s="1"/>
  <c r="A15" i="20" s="1"/>
  <c r="A18" i="20" l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17" i="23" l="1"/>
  <c r="A18" i="23" s="1"/>
  <c r="A19" i="23" s="1"/>
  <c r="A10" i="23"/>
  <c r="A11" i="23" s="1"/>
  <c r="A12" i="23" s="1"/>
  <c r="A13" i="23" s="1"/>
  <c r="A14" i="23" s="1"/>
  <c r="A15" i="17" l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2" i="17" s="1"/>
  <c r="A133" i="17" l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I25" i="23"/>
  <c r="A157" i="17" l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I50" i="20" l="1"/>
  <c r="I173" i="17"/>
  <c r="A32" i="20" l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</calcChain>
</file>

<file path=xl/sharedStrings.xml><?xml version="1.0" encoding="utf-8"?>
<sst xmlns="http://schemas.openxmlformats.org/spreadsheetml/2006/main" count="982" uniqueCount="265">
  <si>
    <t>STT</t>
  </si>
  <si>
    <t>SBD</t>
  </si>
  <si>
    <t xml:space="preserve">HỌ VÀ </t>
  </si>
  <si>
    <t>TÊN</t>
  </si>
  <si>
    <t>NGÀY SINH</t>
  </si>
  <si>
    <t>NƠI SINH</t>
  </si>
  <si>
    <t>GIỚI TÍNH</t>
  </si>
  <si>
    <t>TRƯỞNG BAN THƯ KÝ</t>
  </si>
  <si>
    <t>TS. Võ Thanh Hải</t>
  </si>
  <si>
    <t>GHI CHÚ</t>
  </si>
  <si>
    <t>TRƯỜNG ĐẠI HỌC DUY TÂN</t>
  </si>
  <si>
    <t>KHÓA</t>
  </si>
  <si>
    <t>DIỆN ĐỦ ĐIỀU KIỆN GIAO KHÓA LUẬN TỐT NGHIỆP</t>
  </si>
  <si>
    <t>CHUYÊN NGÀNH: CÔNG NGHỆ PHẦN MỀM</t>
  </si>
  <si>
    <t>KLTN</t>
  </si>
  <si>
    <t>ThS. Nguyễn Ân</t>
  </si>
  <si>
    <t>CHỦ TỊCH  HỘI ĐỒNG TỐT NGHIỆP</t>
  </si>
  <si>
    <t>HỘI ĐỒNG TỐT NGHIỆP</t>
  </si>
  <si>
    <t>Nam</t>
  </si>
  <si>
    <t>X</t>
  </si>
  <si>
    <t>Đà Nẵng</t>
  </si>
  <si>
    <t>Hoàng</t>
  </si>
  <si>
    <t>Nữ</t>
  </si>
  <si>
    <t>Bình Định</t>
  </si>
  <si>
    <t>Nguyễn Văn</t>
  </si>
  <si>
    <t>Sơn</t>
  </si>
  <si>
    <t>Linh</t>
  </si>
  <si>
    <t>DIỆN SV ĐỦ ĐIỀU KIỆN NHẬN KHÓA LUẬN TỐT NGHIỆP</t>
  </si>
  <si>
    <t>DIỆN XÉT VỚT ĐIỀU KIỆN NHẬN  KHÓA LUẬN TỐT NGHIỆP LẦN ĐẦU</t>
  </si>
  <si>
    <t>DIỆN SV VỚT ĐIỀU KIỆN NHẬN  KHÓA LUẬN TỐT NGHIỆP LẦN ĐẦU</t>
  </si>
  <si>
    <t>CHUYÊN NGÀNH: BIG DATA &amp; MACHINE LEARNING</t>
  </si>
  <si>
    <t>K24TMT</t>
  </si>
  <si>
    <t>Quảng Nam</t>
  </si>
  <si>
    <t>K23TPM</t>
  </si>
  <si>
    <t>Đắk Lắk</t>
  </si>
  <si>
    <t>(Kèm theo QĐ : .. .. .. .. /QĐ-ĐHDT-HĐTN Ngày .. .. .. / .. .. .. / 2023)</t>
  </si>
  <si>
    <t>K24TPM</t>
  </si>
  <si>
    <t>Quảng Trị</t>
  </si>
  <si>
    <t>Quảng Ngãi</t>
  </si>
  <si>
    <t>Anh</t>
  </si>
  <si>
    <t>Chương</t>
  </si>
  <si>
    <t>Hùng</t>
  </si>
  <si>
    <t>Phú Yên</t>
  </si>
  <si>
    <t>Tâm</t>
  </si>
  <si>
    <t>Tiến</t>
  </si>
  <si>
    <t>Thiện</t>
  </si>
  <si>
    <t>Vương</t>
  </si>
  <si>
    <t>Khánh</t>
  </si>
  <si>
    <t>Sinh viên thắc mắc liên hệ mail: phanthanhtamdtu@gmail.com</t>
  </si>
  <si>
    <t>K25HP-TBM</t>
  </si>
  <si>
    <t>Hồ Ngọc Thành</t>
  </si>
  <si>
    <t>K25TMT</t>
  </si>
  <si>
    <t>Tháng 12.2023</t>
  </si>
  <si>
    <t>DANH SÁCH SV THAM GIA TỐT NGHIỆP  ĐỢT THÁNG 12 NĂM 2023</t>
  </si>
  <si>
    <t>NGÀNH:  KỸ THUẬT PHẦN MỀM</t>
  </si>
  <si>
    <t>CHUYÊN NGÀNH:  KỸ THUẬT MẠNG</t>
  </si>
  <si>
    <t>NGÀNH:  AN TOÀN THÔNG TIN</t>
  </si>
  <si>
    <t>Chế Văn</t>
  </si>
  <si>
    <t>K23TMT</t>
  </si>
  <si>
    <t>Phạm Nguyễn Quốc</t>
  </si>
  <si>
    <t>Trần Kỳ</t>
  </si>
  <si>
    <t>Nguyễn Đông</t>
  </si>
  <si>
    <t>Huỳnh Anh</t>
  </si>
  <si>
    <t>Đại</t>
  </si>
  <si>
    <t>Công</t>
  </si>
  <si>
    <t>Nguyễn Hoài</t>
  </si>
  <si>
    <t>Đoàn Văn Duy</t>
  </si>
  <si>
    <t>Bùi Anh</t>
  </si>
  <si>
    <t>Đậu Nguyễn Huy</t>
  </si>
  <si>
    <t>Trương Quang</t>
  </si>
  <si>
    <t>Huynh</t>
  </si>
  <si>
    <t>Trãi</t>
  </si>
  <si>
    <t>Đinh Văn</t>
  </si>
  <si>
    <t>Mai Thị Thanh</t>
  </si>
  <si>
    <t>Trúc</t>
  </si>
  <si>
    <t>Chu Văn</t>
  </si>
  <si>
    <t>K25TPM</t>
  </si>
  <si>
    <t>Hà Tĩnh</t>
  </si>
  <si>
    <t>Nguyễn Đức</t>
  </si>
  <si>
    <t>Võ Hoàng</t>
  </si>
  <si>
    <t>Hồ Thái</t>
  </si>
  <si>
    <t>Bảo</t>
  </si>
  <si>
    <t>Nguyễn Phước</t>
  </si>
  <si>
    <t>Nguyễn Thái</t>
  </si>
  <si>
    <t>Thừa Thiên Huế</t>
  </si>
  <si>
    <t>Hà Huy</t>
  </si>
  <si>
    <t>Bình</t>
  </si>
  <si>
    <t>Gia Lai</t>
  </si>
  <si>
    <t>Nguyễn Tuấn</t>
  </si>
  <si>
    <t>Cao Sơn</t>
  </si>
  <si>
    <t>Trần Thế</t>
  </si>
  <si>
    <t>Lê Quốc</t>
  </si>
  <si>
    <t>Cường</t>
  </si>
  <si>
    <t>Lê Văn</t>
  </si>
  <si>
    <t>Lê Xuân</t>
  </si>
  <si>
    <t>Châu</t>
  </si>
  <si>
    <t>Phan Văn</t>
  </si>
  <si>
    <t>Danh</t>
  </si>
  <si>
    <t>Nguyễn Đăng Nam</t>
  </si>
  <si>
    <t>Du</t>
  </si>
  <si>
    <t>Kiên Giang</t>
  </si>
  <si>
    <t>Thái Thị Kim</t>
  </si>
  <si>
    <t>Dung</t>
  </si>
  <si>
    <t>Nguyễn Quốc</t>
  </si>
  <si>
    <t>Dũng</t>
  </si>
  <si>
    <t>Nguyễn Thanh</t>
  </si>
  <si>
    <t>Duy</t>
  </si>
  <si>
    <t>Nguyễn Văn Khánh</t>
  </si>
  <si>
    <t>Võ Đức</t>
  </si>
  <si>
    <t>Trần Thị Mỹ</t>
  </si>
  <si>
    <t>Duyên</t>
  </si>
  <si>
    <t>Nguyễn Hoàng</t>
  </si>
  <si>
    <t>Dương</t>
  </si>
  <si>
    <t>Nguyễn Hữu Thành</t>
  </si>
  <si>
    <t>Đạt</t>
  </si>
  <si>
    <t>Nguyễn Ngọc</t>
  </si>
  <si>
    <t>Đức</t>
  </si>
  <si>
    <t>Trần Nhật</t>
  </si>
  <si>
    <t>Nghệ An</t>
  </si>
  <si>
    <t>Bùi Thị Thanh</t>
  </si>
  <si>
    <t>Hà</t>
  </si>
  <si>
    <t>Lê Hải</t>
  </si>
  <si>
    <t>Phùng Ngọc</t>
  </si>
  <si>
    <t>Hải</t>
  </si>
  <si>
    <t>Trương Văn</t>
  </si>
  <si>
    <t>Hảo</t>
  </si>
  <si>
    <t>Lương Trọng</t>
  </si>
  <si>
    <t>Hiếu</t>
  </si>
  <si>
    <t>Nguyễn Lê Đình</t>
  </si>
  <si>
    <t>Hoà</t>
  </si>
  <si>
    <t>Hồ Phước Nguyên</t>
  </si>
  <si>
    <t>Hoàn</t>
  </si>
  <si>
    <t>Đặng Nguyễn</t>
  </si>
  <si>
    <t>Hồ Duy</t>
  </si>
  <si>
    <t>Nguyễn Hữu</t>
  </si>
  <si>
    <t>Trương Thanh</t>
  </si>
  <si>
    <t>Lê Huy</t>
  </si>
  <si>
    <t>Đắk Nông</t>
  </si>
  <si>
    <t>Huỳnh Đức Ngọc</t>
  </si>
  <si>
    <t>Huy</t>
  </si>
  <si>
    <t>Lê Quang</t>
  </si>
  <si>
    <t>Mai Văn</t>
  </si>
  <si>
    <t>Phạm Hữu</t>
  </si>
  <si>
    <t>Võ Đình Quốc</t>
  </si>
  <si>
    <t>Trần Xuân</t>
  </si>
  <si>
    <t>Hưng</t>
  </si>
  <si>
    <t>TT Huế</t>
  </si>
  <si>
    <t>Đặng Văn</t>
  </si>
  <si>
    <t>Kiên</t>
  </si>
  <si>
    <t>Đàm Nguyên</t>
  </si>
  <si>
    <t>Kha</t>
  </si>
  <si>
    <t>Lê Nguyên</t>
  </si>
  <si>
    <t>Phạm Nguyễn Bảo</t>
  </si>
  <si>
    <t>Trần Anh</t>
  </si>
  <si>
    <t>Khoa</t>
  </si>
  <si>
    <t>Phan Phụng Phước</t>
  </si>
  <si>
    <t>Lâm</t>
  </si>
  <si>
    <t>Lê Thanh</t>
  </si>
  <si>
    <t>Lợi</t>
  </si>
  <si>
    <t>Nguyễn Thành</t>
  </si>
  <si>
    <t>Lượng</t>
  </si>
  <si>
    <t xml:space="preserve">Lê </t>
  </si>
  <si>
    <t>Lưu</t>
  </si>
  <si>
    <t>Lê Chỉ</t>
  </si>
  <si>
    <t>Mạnh</t>
  </si>
  <si>
    <t>Dương Văn</t>
  </si>
  <si>
    <t>Nghĩa</t>
  </si>
  <si>
    <t>Quảng Bình</t>
  </si>
  <si>
    <t>Nguyễn Khôi</t>
  </si>
  <si>
    <t>Nguyên</t>
  </si>
  <si>
    <t>Phạm Thanh</t>
  </si>
  <si>
    <t>Nhân</t>
  </si>
  <si>
    <t>Phát</t>
  </si>
  <si>
    <t>Phong</t>
  </si>
  <si>
    <t>Nguyễn Minh</t>
  </si>
  <si>
    <t>Phúc</t>
  </si>
  <si>
    <t>Nguyễn Quang Hồng</t>
  </si>
  <si>
    <t>Đỗ Thị Úy</t>
  </si>
  <si>
    <t>Phương</t>
  </si>
  <si>
    <t>Quang</t>
  </si>
  <si>
    <t>Trần Thiện</t>
  </si>
  <si>
    <t>Vũ Văn</t>
  </si>
  <si>
    <t>Thái Bình</t>
  </si>
  <si>
    <t>Huỳnh Nguyễn Trung</t>
  </si>
  <si>
    <t>Quốc</t>
  </si>
  <si>
    <t>Quyền</t>
  </si>
  <si>
    <t>Võ Như</t>
  </si>
  <si>
    <t>Lê Trọng</t>
  </si>
  <si>
    <t>Quỳnh</t>
  </si>
  <si>
    <t>Nguyễn Phan Hồng</t>
  </si>
  <si>
    <t>Tài</t>
  </si>
  <si>
    <t>Đoàn Nhật</t>
  </si>
  <si>
    <t>Tân</t>
  </si>
  <si>
    <t>Phan Minh</t>
  </si>
  <si>
    <t>Nguyễn Bảo</t>
  </si>
  <si>
    <t>Tín</t>
  </si>
  <si>
    <t>Tịnh</t>
  </si>
  <si>
    <t>Tú</t>
  </si>
  <si>
    <t>Đinh Ngọc</t>
  </si>
  <si>
    <t>Tuấn</t>
  </si>
  <si>
    <t>Nguyễn Hoàng Anh</t>
  </si>
  <si>
    <t>Tùng</t>
  </si>
  <si>
    <t>Thái</t>
  </si>
  <si>
    <t>Vũ Kỳ</t>
  </si>
  <si>
    <t>Thanh</t>
  </si>
  <si>
    <t>Nguyễn Bá</t>
  </si>
  <si>
    <t>Thành</t>
  </si>
  <si>
    <t>Đào Trần Quốc</t>
  </si>
  <si>
    <t>Thắng</t>
  </si>
  <si>
    <t>Nguyễn Trần Hoàng</t>
  </si>
  <si>
    <t>Thân</t>
  </si>
  <si>
    <t>Thịnh</t>
  </si>
  <si>
    <t>Trần Văn</t>
  </si>
  <si>
    <t>Đỗ Văn</t>
  </si>
  <si>
    <t>Thuận</t>
  </si>
  <si>
    <t>Cao Thị Anh</t>
  </si>
  <si>
    <t>Thư</t>
  </si>
  <si>
    <t>Khánh Hòa</t>
  </si>
  <si>
    <t>Lê Duy</t>
  </si>
  <si>
    <t>Trọng</t>
  </si>
  <si>
    <t>Phạm Như</t>
  </si>
  <si>
    <t>Ngô Tấn Anh</t>
  </si>
  <si>
    <t>Trường</t>
  </si>
  <si>
    <t>Kpă Sơ</t>
  </si>
  <si>
    <t>Un</t>
  </si>
  <si>
    <t>Bùi Đình</t>
  </si>
  <si>
    <t>Văn</t>
  </si>
  <si>
    <t>Mang Đức Hoàng</t>
  </si>
  <si>
    <t>Vĩ</t>
  </si>
  <si>
    <t>Mai Thế</t>
  </si>
  <si>
    <t>Việt</t>
  </si>
  <si>
    <t>Võ Văn</t>
  </si>
  <si>
    <t>Vinh</t>
  </si>
  <si>
    <t>Tưởng Xuân</t>
  </si>
  <si>
    <t>Vĩnh</t>
  </si>
  <si>
    <t>Đặng Bảo</t>
  </si>
  <si>
    <t>Phạm Ngọc</t>
  </si>
  <si>
    <t>An</t>
  </si>
  <si>
    <t>Hoàng Văn</t>
  </si>
  <si>
    <t>Đặng Ngọc</t>
  </si>
  <si>
    <t>Điềm</t>
  </si>
  <si>
    <t>Nguyễn Văn Minh</t>
  </si>
  <si>
    <t>Lưu Đức</t>
  </si>
  <si>
    <t>Minh</t>
  </si>
  <si>
    <t>Mai Thị Hồng</t>
  </si>
  <si>
    <t>Nhung</t>
  </si>
  <si>
    <t>Hoàng Việt</t>
  </si>
  <si>
    <t>Đinh Xuân</t>
  </si>
  <si>
    <t>Tuyển</t>
  </si>
  <si>
    <t>Cao Thanh</t>
  </si>
  <si>
    <t>Phan Gia</t>
  </si>
  <si>
    <t>Hồ Tấn</t>
  </si>
  <si>
    <t>Thiên</t>
  </si>
  <si>
    <t>Phan Hoàng</t>
  </si>
  <si>
    <t>Bùi Đức</t>
  </si>
  <si>
    <t>Nguyễn Lê</t>
  </si>
  <si>
    <t>Nguyễn Long</t>
  </si>
  <si>
    <t>Nhật</t>
  </si>
  <si>
    <t xml:space="preserve">Đoàn </t>
  </si>
  <si>
    <t>Huỳnh Công</t>
  </si>
  <si>
    <t>Sáng</t>
  </si>
  <si>
    <t>CHUYÊN NGÀNH: CÔNG NGHỆ PHẦN MỀM (VJ)</t>
  </si>
  <si>
    <t>Nguyễn Huy</t>
  </si>
  <si>
    <t>K25VJ_TPM</t>
  </si>
  <si>
    <t>Thanh Hóa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</si>
</sst>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8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b/>
      <sz val="10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6"/>
      <color rgb="FF201F35"/>
      <name val="Tahoma"/>
      <family val="2"/>
    </font>
    <font>
      <sz val="12"/>
      <name val="VNtimes new roman"/>
      <family val="2"/>
    </font>
    <font>
      <sz val="11"/>
      <color rgb="FF000000"/>
      <name val="Times New Roman"/>
      <family val="1"/>
    </font>
    <font>
      <sz val="10"/>
      <name val="Arial"/>
      <family val="2"/>
    </font>
    <font>
      <sz val="2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5" fontId="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3" borderId="0"/>
    <xf numFmtId="0" fontId="14" fillId="3" borderId="0"/>
    <xf numFmtId="0" fontId="15" fillId="3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9" fillId="3" borderId="0" applyNumberFormat="0" applyBorder="0" applyAlignment="0" applyProtection="0"/>
    <xf numFmtId="0" fontId="20" fillId="0" borderId="4" applyNumberFormat="0" applyAlignment="0" applyProtection="0">
      <alignment horizontal="left" vertical="center"/>
    </xf>
    <xf numFmtId="0" fontId="20" fillId="0" borderId="3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6" fontId="5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28" fillId="0" borderId="0"/>
    <xf numFmtId="0" fontId="27" fillId="0" borderId="0"/>
    <xf numFmtId="10" fontId="3" fillId="0" borderId="0" applyFont="0" applyFill="0" applyBorder="0" applyAlignment="0" applyProtection="0"/>
    <xf numFmtId="9" fontId="22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9" fillId="0" borderId="0"/>
    <xf numFmtId="49" fontId="30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0" fontId="23" fillId="0" borderId="0"/>
    <xf numFmtId="167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9" fillId="0" borderId="0"/>
    <xf numFmtId="180" fontId="38" fillId="0" borderId="0" applyFont="0" applyFill="0" applyBorder="0" applyAlignment="0" applyProtection="0"/>
    <xf numFmtId="6" fontId="40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41" fillId="0" borderId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5" fillId="0" borderId="0"/>
    <xf numFmtId="0" fontId="44" fillId="0" borderId="0"/>
    <xf numFmtId="0" fontId="46" fillId="0" borderId="0"/>
    <xf numFmtId="164" fontId="3" fillId="0" borderId="0" quotePrefix="1" applyFont="0" applyFill="0" applyBorder="0" applyAlignment="0">
      <protection locked="0"/>
    </xf>
    <xf numFmtId="0" fontId="28" fillId="0" borderId="0"/>
    <xf numFmtId="0" fontId="3" fillId="0" borderId="0"/>
    <xf numFmtId="0" fontId="6" fillId="0" borderId="0"/>
    <xf numFmtId="0" fontId="27" fillId="0" borderId="0"/>
    <xf numFmtId="0" fontId="28" fillId="0" borderId="0"/>
    <xf numFmtId="0" fontId="46" fillId="0" borderId="0"/>
    <xf numFmtId="0" fontId="1" fillId="0" borderId="0"/>
  </cellStyleXfs>
  <cellXfs count="124">
    <xf numFmtId="0" fontId="0" fillId="0" borderId="0" xfId="0"/>
    <xf numFmtId="0" fontId="3" fillId="0" borderId="0" xfId="2"/>
    <xf numFmtId="0" fontId="2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Border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6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2" borderId="2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/>
    </xf>
    <xf numFmtId="14" fontId="4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2" fillId="0" borderId="8" xfId="3" quotePrefix="1" applyFont="1" applyFill="1" applyBorder="1" applyAlignment="1">
      <alignment horizontal="center"/>
    </xf>
    <xf numFmtId="0" fontId="2" fillId="0" borderId="10" xfId="107" applyFont="1" applyFill="1" applyBorder="1" applyAlignment="1">
      <alignment horizontal="left"/>
    </xf>
    <xf numFmtId="0" fontId="2" fillId="0" borderId="10" xfId="107" applyFont="1" applyFill="1" applyBorder="1" applyAlignment="1">
      <alignment horizontal="center"/>
    </xf>
    <xf numFmtId="14" fontId="1" fillId="0" borderId="8" xfId="3" applyNumberFormat="1" applyFont="1" applyBorder="1" applyAlignment="1">
      <alignment horizontal="center"/>
    </xf>
    <xf numFmtId="14" fontId="1" fillId="0" borderId="8" xfId="108" applyNumberFormat="1" applyFont="1" applyBorder="1" applyAlignment="1">
      <alignment horizontal="left"/>
    </xf>
    <xf numFmtId="14" fontId="1" fillId="0" borderId="8" xfId="108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9" xfId="107" applyFont="1" applyFill="1" applyBorder="1" applyAlignment="1"/>
    <xf numFmtId="0" fontId="2" fillId="0" borderId="8" xfId="1" applyFont="1" applyBorder="1" applyAlignment="1"/>
    <xf numFmtId="0" fontId="7" fillId="5" borderId="7" xfId="1" applyFont="1" applyFill="1" applyBorder="1" applyAlignment="1">
      <alignment horizontal="center"/>
    </xf>
    <xf numFmtId="0" fontId="2" fillId="0" borderId="11" xfId="3" quotePrefix="1" applyFont="1" applyFill="1" applyBorder="1" applyAlignment="1">
      <alignment horizontal="center"/>
    </xf>
    <xf numFmtId="0" fontId="1" fillId="0" borderId="12" xfId="107" applyFont="1" applyFill="1" applyBorder="1" applyAlignment="1"/>
    <xf numFmtId="0" fontId="2" fillId="0" borderId="13" xfId="107" applyFont="1" applyFill="1" applyBorder="1" applyAlignment="1">
      <alignment horizontal="left"/>
    </xf>
    <xf numFmtId="0" fontId="2" fillId="0" borderId="13" xfId="107" applyFont="1" applyFill="1" applyBorder="1" applyAlignment="1">
      <alignment horizontal="center"/>
    </xf>
    <xf numFmtId="14" fontId="1" fillId="0" borderId="11" xfId="3" applyNumberFormat="1" applyFont="1" applyBorder="1" applyAlignment="1">
      <alignment horizontal="center"/>
    </xf>
    <xf numFmtId="14" fontId="1" fillId="0" borderId="11" xfId="108" applyNumberFormat="1" applyFont="1" applyBorder="1" applyAlignment="1">
      <alignment horizontal="left"/>
    </xf>
    <xf numFmtId="14" fontId="1" fillId="0" borderId="11" xfId="108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3" xfId="3" quotePrefix="1" applyFont="1" applyFill="1" applyBorder="1" applyAlignment="1">
      <alignment horizontal="center"/>
    </xf>
    <xf numFmtId="0" fontId="1" fillId="0" borderId="3" xfId="4" applyFont="1" applyBorder="1" applyAlignment="1">
      <alignment horizontal="left"/>
    </xf>
    <xf numFmtId="0" fontId="2" fillId="0" borderId="3" xfId="4" applyFont="1" applyBorder="1" applyAlignment="1"/>
    <xf numFmtId="0" fontId="2" fillId="0" borderId="3" xfId="4" applyFont="1" applyBorder="1" applyAlignment="1">
      <alignment horizontal="center"/>
    </xf>
    <xf numFmtId="14" fontId="1" fillId="0" borderId="3" xfId="4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/>
    <xf numFmtId="0" fontId="3" fillId="0" borderId="0" xfId="2" applyAlignment="1"/>
    <xf numFmtId="0" fontId="3" fillId="5" borderId="0" xfId="2" applyFill="1" applyAlignment="1"/>
    <xf numFmtId="0" fontId="1" fillId="5" borderId="3" xfId="4" applyFont="1" applyFill="1" applyBorder="1" applyAlignment="1">
      <alignment horizontal="left"/>
    </xf>
    <xf numFmtId="0" fontId="2" fillId="5" borderId="3" xfId="4" applyFont="1" applyFill="1" applyBorder="1" applyAlignment="1"/>
    <xf numFmtId="0" fontId="2" fillId="5" borderId="3" xfId="4" applyFont="1" applyFill="1" applyBorder="1" applyAlignment="1">
      <alignment horizontal="center"/>
    </xf>
    <xf numFmtId="14" fontId="1" fillId="5" borderId="3" xfId="4" applyNumberFormat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6" xfId="1" applyFont="1" applyFill="1" applyBorder="1" applyAlignment="1"/>
    <xf numFmtId="0" fontId="7" fillId="5" borderId="8" xfId="1" applyFont="1" applyFill="1" applyBorder="1" applyAlignment="1">
      <alignment horizontal="center"/>
    </xf>
    <xf numFmtId="0" fontId="42" fillId="6" borderId="0" xfId="0" applyFont="1" applyFill="1" applyAlignment="1">
      <alignment vertical="center"/>
    </xf>
    <xf numFmtId="0" fontId="43" fillId="6" borderId="0" xfId="0" applyNumberFormat="1" applyFont="1" applyFill="1" applyBorder="1" applyAlignment="1">
      <alignment horizontal="left" vertical="center" wrapText="1"/>
    </xf>
    <xf numFmtId="0" fontId="7" fillId="5" borderId="14" xfId="1" applyFont="1" applyFill="1" applyBorder="1" applyAlignment="1">
      <alignment horizontal="center"/>
    </xf>
    <xf numFmtId="0" fontId="2" fillId="6" borderId="0" xfId="3" quotePrefix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vertical="center"/>
    </xf>
    <xf numFmtId="0" fontId="45" fillId="0" borderId="15" xfId="2" applyFont="1" applyBorder="1"/>
    <xf numFmtId="0" fontId="2" fillId="0" borderId="11" xfId="1" applyFont="1" applyBorder="1" applyAlignment="1"/>
    <xf numFmtId="0" fontId="7" fillId="5" borderId="16" xfId="1" applyFont="1" applyFill="1" applyBorder="1" applyAlignment="1">
      <alignment horizontal="center"/>
    </xf>
    <xf numFmtId="0" fontId="2" fillId="0" borderId="17" xfId="3" quotePrefix="1" applyFont="1" applyFill="1" applyBorder="1" applyAlignment="1">
      <alignment horizontal="center"/>
    </xf>
    <xf numFmtId="0" fontId="1" fillId="0" borderId="18" xfId="107" applyFont="1" applyFill="1" applyBorder="1" applyAlignment="1"/>
    <xf numFmtId="0" fontId="2" fillId="0" borderId="19" xfId="107" applyFont="1" applyFill="1" applyBorder="1" applyAlignment="1">
      <alignment horizontal="left"/>
    </xf>
    <xf numFmtId="0" fontId="2" fillId="0" borderId="19" xfId="107" applyFont="1" applyFill="1" applyBorder="1" applyAlignment="1">
      <alignment horizontal="center"/>
    </xf>
    <xf numFmtId="14" fontId="1" fillId="0" borderId="17" xfId="3" applyNumberFormat="1" applyFont="1" applyBorder="1" applyAlignment="1">
      <alignment horizontal="center"/>
    </xf>
    <xf numFmtId="14" fontId="1" fillId="0" borderId="17" xfId="108" applyNumberFormat="1" applyFont="1" applyBorder="1" applyAlignment="1">
      <alignment horizontal="left"/>
    </xf>
    <xf numFmtId="14" fontId="1" fillId="0" borderId="17" xfId="108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7" xfId="1" applyFont="1" applyBorder="1" applyAlignment="1"/>
    <xf numFmtId="0" fontId="2" fillId="6" borderId="0" xfId="1" applyFont="1" applyFill="1" applyBorder="1" applyAlignment="1">
      <alignment horizontal="left" vertical="center"/>
    </xf>
    <xf numFmtId="0" fontId="0" fillId="6" borderId="3" xfId="0" applyFill="1" applyBorder="1"/>
    <xf numFmtId="0" fontId="1" fillId="0" borderId="3" xfId="66" applyFont="1" applyBorder="1" applyAlignment="1">
      <alignment horizontal="left"/>
    </xf>
    <xf numFmtId="0" fontId="2" fillId="0" borderId="3" xfId="66" applyFont="1" applyBorder="1" applyAlignment="1"/>
    <xf numFmtId="14" fontId="1" fillId="0" borderId="3" xfId="66" applyNumberFormat="1" applyFont="1" applyBorder="1" applyAlignment="1">
      <alignment horizontal="center"/>
    </xf>
    <xf numFmtId="14" fontId="1" fillId="0" borderId="3" xfId="66" applyNumberFormat="1" applyFont="1" applyBorder="1" applyAlignment="1">
      <alignment horizontal="left"/>
    </xf>
    <xf numFmtId="0" fontId="0" fillId="0" borderId="15" xfId="0" applyBorder="1"/>
    <xf numFmtId="14" fontId="2" fillId="0" borderId="8" xfId="113" applyNumberFormat="1" applyFont="1" applyBorder="1" applyAlignment="1">
      <alignment horizontal="center"/>
    </xf>
    <xf numFmtId="0" fontId="2" fillId="0" borderId="8" xfId="3" quotePrefix="1" applyFont="1" applyFill="1" applyBorder="1" applyAlignment="1">
      <alignment horizontal="center"/>
    </xf>
    <xf numFmtId="0" fontId="1" fillId="0" borderId="9" xfId="113" applyFont="1" applyBorder="1" applyAlignment="1">
      <alignment horizontal="left"/>
    </xf>
    <xf numFmtId="0" fontId="2" fillId="0" borderId="10" xfId="113" applyFont="1" applyBorder="1" applyAlignment="1"/>
    <xf numFmtId="14" fontId="1" fillId="0" borderId="8" xfId="113" applyNumberFormat="1" applyFont="1" applyBorder="1" applyAlignment="1">
      <alignment horizontal="center"/>
    </xf>
    <xf numFmtId="14" fontId="1" fillId="0" borderId="8" xfId="113" applyNumberFormat="1" applyFont="1" applyBorder="1" applyAlignment="1">
      <alignment horizontal="left"/>
    </xf>
    <xf numFmtId="0" fontId="2" fillId="0" borderId="8" xfId="1" applyFont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5" borderId="20" xfId="1" applyFont="1" applyFill="1" applyBorder="1" applyAlignment="1">
      <alignment horizontal="center"/>
    </xf>
    <xf numFmtId="0" fontId="2" fillId="0" borderId="1" xfId="3" quotePrefix="1" applyFont="1" applyFill="1" applyBorder="1" applyAlignment="1">
      <alignment horizontal="center"/>
    </xf>
    <xf numFmtId="0" fontId="1" fillId="0" borderId="2" xfId="107" applyFont="1" applyFill="1" applyBorder="1" applyAlignment="1"/>
    <xf numFmtId="0" fontId="2" fillId="0" borderId="6" xfId="107" applyFont="1" applyFill="1" applyBorder="1" applyAlignment="1">
      <alignment horizontal="left"/>
    </xf>
    <xf numFmtId="0" fontId="2" fillId="0" borderId="6" xfId="107" applyFont="1" applyFill="1" applyBorder="1" applyAlignment="1">
      <alignment horizontal="center"/>
    </xf>
    <xf numFmtId="14" fontId="1" fillId="0" borderId="1" xfId="3" applyNumberFormat="1" applyFont="1" applyBorder="1" applyAlignment="1">
      <alignment horizontal="center"/>
    </xf>
    <xf numFmtId="14" fontId="1" fillId="0" borderId="1" xfId="108" applyNumberFormat="1" applyFont="1" applyBorder="1" applyAlignment="1">
      <alignment horizontal="left"/>
    </xf>
    <xf numFmtId="14" fontId="1" fillId="0" borderId="1" xfId="108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/>
    <xf numFmtId="0" fontId="2" fillId="0" borderId="0" xfId="1" applyFont="1" applyFill="1" applyAlignment="1">
      <alignment horizontal="center" vertical="center"/>
    </xf>
    <xf numFmtId="0" fontId="1" fillId="0" borderId="18" xfId="113" applyFont="1" applyBorder="1" applyAlignment="1">
      <alignment horizontal="left"/>
    </xf>
    <xf numFmtId="0" fontId="2" fillId="0" borderId="19" xfId="113" applyFont="1" applyBorder="1" applyAlignment="1"/>
    <xf numFmtId="14" fontId="2" fillId="0" borderId="17" xfId="113" applyNumberFormat="1" applyFont="1" applyBorder="1" applyAlignment="1">
      <alignment horizontal="center"/>
    </xf>
    <xf numFmtId="14" fontId="1" fillId="0" borderId="17" xfId="113" applyNumberFormat="1" applyFont="1" applyBorder="1" applyAlignment="1">
      <alignment horizontal="center"/>
    </xf>
    <xf numFmtId="14" fontId="1" fillId="0" borderId="17" xfId="113" applyNumberFormat="1" applyFont="1" applyBorder="1" applyAlignment="1">
      <alignment horizontal="left"/>
    </xf>
    <xf numFmtId="0" fontId="7" fillId="5" borderId="1" xfId="1" applyFont="1" applyFill="1" applyBorder="1" applyAlignment="1">
      <alignment horizontal="center"/>
    </xf>
    <xf numFmtId="0" fontId="1" fillId="0" borderId="2" xfId="113" applyFont="1" applyBorder="1" applyAlignment="1">
      <alignment horizontal="left"/>
    </xf>
    <xf numFmtId="0" fontId="2" fillId="0" borderId="6" xfId="113" applyFont="1" applyBorder="1" applyAlignment="1"/>
    <xf numFmtId="14" fontId="2" fillId="0" borderId="1" xfId="113" applyNumberFormat="1" applyFont="1" applyBorder="1" applyAlignment="1">
      <alignment horizontal="center"/>
    </xf>
    <xf numFmtId="14" fontId="1" fillId="0" borderId="1" xfId="113" applyNumberFormat="1" applyFont="1" applyBorder="1" applyAlignment="1">
      <alignment horizontal="center"/>
    </xf>
    <xf numFmtId="14" fontId="1" fillId="0" borderId="1" xfId="113" applyNumberFormat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7" fillId="7" borderId="15" xfId="0" applyFont="1" applyFill="1" applyBorder="1" applyAlignment="1">
      <alignment horizontal="center" vertical="center"/>
    </xf>
    <xf numFmtId="0" fontId="2" fillId="0" borderId="0" xfId="117" applyFont="1" applyBorder="1" applyAlignment="1">
      <alignment horizontal="center" vertical="center"/>
    </xf>
  </cellXfs>
  <cellStyles count="118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2"/>
    <cellStyle name="Comma 3" xfId="110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10" xfId="116"/>
    <cellStyle name="Normal 13" xfId="104"/>
    <cellStyle name="Normal 16" xfId="106"/>
    <cellStyle name="Normal 2" xfId="61"/>
    <cellStyle name="Normal 2 2" xfId="62"/>
    <cellStyle name="Normal 2 2 2" xfId="63"/>
    <cellStyle name="Normal 2 2 2 2" xfId="64"/>
    <cellStyle name="Normal 2 2 3" xfId="105"/>
    <cellStyle name="Normal 2 3" xfId="3"/>
    <cellStyle name="Normal 3" xfId="1"/>
    <cellStyle name="Normal 3 2" xfId="65"/>
    <cellStyle name="Normal 3 3" xfId="101"/>
    <cellStyle name="Normal 4" xfId="2"/>
    <cellStyle name="Normal 4 2" xfId="4"/>
    <cellStyle name="Normal 4 2 2" xfId="66"/>
    <cellStyle name="Normal 4 2 2 2" xfId="114"/>
    <cellStyle name="Normal 4 2 2 3" xfId="113"/>
    <cellStyle name="Normal 4 3" xfId="112"/>
    <cellStyle name="Normal 4 4" xfId="111"/>
    <cellStyle name="Normal 5" xfId="67"/>
    <cellStyle name="Normal 6" xfId="68"/>
    <cellStyle name="Normal 7" xfId="100"/>
    <cellStyle name="Normal 8" xfId="115"/>
    <cellStyle name="Normal 9" xfId="109"/>
    <cellStyle name="Normal_Book1" xfId="108"/>
    <cellStyle name="Normal_mau TN" xfId="117"/>
    <cellStyle name="Normal_Sheet1" xfId="107"/>
    <cellStyle name="Percent [2]" xfId="69"/>
    <cellStyle name="Percent 2" xfId="103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tabSelected="1"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C128" sqref="C128"/>
    </sheetView>
  </sheetViews>
  <sheetFormatPr defaultRowHeight="12.75"/>
  <cols>
    <col min="1" max="1" width="4.28515625" style="12" customWidth="1"/>
    <col min="2" max="2" width="12" style="12" customWidth="1"/>
    <col min="3" max="3" width="17.7109375" style="13" customWidth="1"/>
    <col min="4" max="4" width="8" style="13" customWidth="1"/>
    <col min="5" max="5" width="9.7109375" style="13" customWidth="1"/>
    <col min="6" max="6" width="10.42578125" style="12" customWidth="1"/>
    <col min="7" max="7" width="11.85546875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120" t="s">
        <v>10</v>
      </c>
      <c r="B1" s="120"/>
      <c r="C1" s="120"/>
      <c r="D1" s="121" t="s">
        <v>53</v>
      </c>
      <c r="E1" s="121"/>
      <c r="F1" s="121"/>
      <c r="G1" s="121"/>
      <c r="H1" s="121"/>
      <c r="I1" s="121"/>
      <c r="J1" s="121"/>
    </row>
    <row r="2" spans="1:10" ht="17.100000000000001" customHeight="1">
      <c r="A2" s="121" t="s">
        <v>17</v>
      </c>
      <c r="B2" s="121"/>
      <c r="C2" s="121"/>
      <c r="D2" s="121" t="s">
        <v>54</v>
      </c>
      <c r="E2" s="121"/>
      <c r="F2" s="121"/>
      <c r="G2" s="121"/>
      <c r="H2" s="121"/>
      <c r="I2" s="121"/>
      <c r="J2" s="121"/>
    </row>
    <row r="3" spans="1:10" ht="17.100000000000001" customHeight="1">
      <c r="A3" s="96"/>
      <c r="B3" s="96"/>
      <c r="C3" s="96"/>
      <c r="D3" s="121" t="s">
        <v>13</v>
      </c>
      <c r="E3" s="121"/>
      <c r="F3" s="121"/>
      <c r="G3" s="121"/>
      <c r="H3" s="121"/>
      <c r="I3" s="121"/>
      <c r="J3" s="121"/>
    </row>
    <row r="4" spans="1:10" ht="17.100000000000001" customHeight="1">
      <c r="A4" s="2"/>
      <c r="B4" s="2"/>
      <c r="C4" s="2"/>
      <c r="E4" s="121" t="s">
        <v>35</v>
      </c>
      <c r="F4" s="121"/>
      <c r="G4" s="121"/>
      <c r="H4" s="121"/>
      <c r="I4" s="121"/>
      <c r="J4" s="121"/>
    </row>
    <row r="5" spans="1:10" ht="31.5" hidden="1" customHeight="1">
      <c r="A5" s="122" t="s">
        <v>48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25.5">
      <c r="A6" s="3" t="s">
        <v>0</v>
      </c>
      <c r="B6" s="3" t="s">
        <v>1</v>
      </c>
      <c r="C6" s="4" t="s">
        <v>2</v>
      </c>
      <c r="D6" s="15" t="s">
        <v>3</v>
      </c>
      <c r="E6" s="17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7" customFormat="1" ht="19.5" customHeight="1">
      <c r="A7" s="62" t="s">
        <v>52</v>
      </c>
      <c r="B7" s="63"/>
      <c r="C7" s="22"/>
      <c r="D7" s="23"/>
      <c r="E7" s="22"/>
      <c r="F7" s="24"/>
      <c r="G7" s="25"/>
      <c r="H7" s="25"/>
      <c r="I7" s="16"/>
      <c r="J7" s="26"/>
    </row>
    <row r="8" spans="1:10" s="53" customFormat="1" ht="18.95" customHeight="1">
      <c r="A8" s="20" t="s">
        <v>12</v>
      </c>
      <c r="B8" s="46"/>
      <c r="C8" s="47"/>
      <c r="D8" s="48"/>
      <c r="E8" s="49"/>
      <c r="F8" s="50"/>
      <c r="G8" s="50"/>
      <c r="H8" s="50"/>
      <c r="I8" s="51"/>
      <c r="J8" s="52"/>
    </row>
    <row r="9" spans="1:10" s="54" customFormat="1" ht="18.95" customHeight="1">
      <c r="A9" s="61">
        <v>1</v>
      </c>
      <c r="B9" s="87">
        <v>2321124076</v>
      </c>
      <c r="C9" s="88" t="s">
        <v>24</v>
      </c>
      <c r="D9" s="89" t="s">
        <v>64</v>
      </c>
      <c r="E9" s="86" t="s">
        <v>33</v>
      </c>
      <c r="F9" s="90">
        <v>36256</v>
      </c>
      <c r="G9" s="91" t="s">
        <v>32</v>
      </c>
      <c r="H9" s="90" t="s">
        <v>18</v>
      </c>
      <c r="I9" s="92" t="s">
        <v>19</v>
      </c>
      <c r="J9" s="36"/>
    </row>
    <row r="10" spans="1:10" s="54" customFormat="1" ht="18.95" customHeight="1">
      <c r="A10" s="61">
        <f t="shared" ref="A10:A100" si="0">A9+1</f>
        <v>2</v>
      </c>
      <c r="B10" s="87">
        <v>2321118008</v>
      </c>
      <c r="C10" s="88" t="s">
        <v>250</v>
      </c>
      <c r="D10" s="89" t="s">
        <v>139</v>
      </c>
      <c r="E10" s="86" t="s">
        <v>33</v>
      </c>
      <c r="F10" s="90">
        <v>36288</v>
      </c>
      <c r="G10" s="91" t="s">
        <v>20</v>
      </c>
      <c r="H10" s="90" t="s">
        <v>18</v>
      </c>
      <c r="I10" s="92" t="s">
        <v>19</v>
      </c>
      <c r="J10" s="36"/>
    </row>
    <row r="11" spans="1:10" s="54" customFormat="1" ht="18.95" customHeight="1">
      <c r="A11" s="61">
        <f t="shared" si="0"/>
        <v>3</v>
      </c>
      <c r="B11" s="87">
        <v>24211210296</v>
      </c>
      <c r="C11" s="88" t="s">
        <v>66</v>
      </c>
      <c r="D11" s="89" t="s">
        <v>41</v>
      </c>
      <c r="E11" s="86" t="s">
        <v>36</v>
      </c>
      <c r="F11" s="90">
        <v>36718</v>
      </c>
      <c r="G11" s="91" t="s">
        <v>20</v>
      </c>
      <c r="H11" s="90" t="s">
        <v>18</v>
      </c>
      <c r="I11" s="92" t="s">
        <v>19</v>
      </c>
      <c r="J11" s="36"/>
    </row>
    <row r="12" spans="1:10" s="54" customFormat="1" ht="18.95" customHeight="1">
      <c r="A12" s="61">
        <f t="shared" si="0"/>
        <v>4</v>
      </c>
      <c r="B12" s="87">
        <v>2321123366</v>
      </c>
      <c r="C12" s="88" t="s">
        <v>68</v>
      </c>
      <c r="D12" s="89" t="s">
        <v>41</v>
      </c>
      <c r="E12" s="86" t="s">
        <v>36</v>
      </c>
      <c r="F12" s="90">
        <v>36231</v>
      </c>
      <c r="G12" s="91" t="s">
        <v>20</v>
      </c>
      <c r="H12" s="90" t="s">
        <v>18</v>
      </c>
      <c r="I12" s="92" t="s">
        <v>19</v>
      </c>
      <c r="J12" s="36"/>
    </row>
    <row r="13" spans="1:10" s="54" customFormat="1" ht="18.95" customHeight="1">
      <c r="A13" s="61">
        <f t="shared" si="0"/>
        <v>5</v>
      </c>
      <c r="B13" s="87">
        <v>24216105041</v>
      </c>
      <c r="C13" s="88" t="s">
        <v>65</v>
      </c>
      <c r="D13" s="89" t="s">
        <v>26</v>
      </c>
      <c r="E13" s="86" t="s">
        <v>36</v>
      </c>
      <c r="F13" s="90">
        <v>36629</v>
      </c>
      <c r="G13" s="91" t="s">
        <v>32</v>
      </c>
      <c r="H13" s="90" t="s">
        <v>18</v>
      </c>
      <c r="I13" s="92" t="s">
        <v>19</v>
      </c>
      <c r="J13" s="36"/>
    </row>
    <row r="14" spans="1:10" s="54" customFormat="1" ht="18.95" customHeight="1">
      <c r="A14" s="61">
        <f t="shared" si="0"/>
        <v>6</v>
      </c>
      <c r="B14" s="87">
        <v>24211207359</v>
      </c>
      <c r="C14" s="88" t="s">
        <v>67</v>
      </c>
      <c r="D14" s="89" t="s">
        <v>44</v>
      </c>
      <c r="E14" s="86" t="s">
        <v>36</v>
      </c>
      <c r="F14" s="90">
        <v>36719</v>
      </c>
      <c r="G14" s="91" t="s">
        <v>34</v>
      </c>
      <c r="H14" s="90" t="s">
        <v>18</v>
      </c>
      <c r="I14" s="92" t="s">
        <v>19</v>
      </c>
      <c r="J14" s="36"/>
    </row>
    <row r="15" spans="1:10" s="54" customFormat="1" ht="18.95" customHeight="1">
      <c r="A15" s="61">
        <f>A14+1</f>
        <v>7</v>
      </c>
      <c r="B15" s="87">
        <v>24211200469</v>
      </c>
      <c r="C15" s="88" t="s">
        <v>251</v>
      </c>
      <c r="D15" s="89" t="s">
        <v>252</v>
      </c>
      <c r="E15" s="86" t="s">
        <v>36</v>
      </c>
      <c r="F15" s="90">
        <v>36529</v>
      </c>
      <c r="G15" s="91" t="s">
        <v>32</v>
      </c>
      <c r="H15" s="90" t="s">
        <v>18</v>
      </c>
      <c r="I15" s="92" t="s">
        <v>19</v>
      </c>
      <c r="J15" s="36"/>
    </row>
    <row r="16" spans="1:10" s="54" customFormat="1" ht="18.95" customHeight="1">
      <c r="A16" s="61">
        <f t="shared" si="0"/>
        <v>8</v>
      </c>
      <c r="B16" s="87">
        <v>25211210647</v>
      </c>
      <c r="C16" s="88" t="s">
        <v>75</v>
      </c>
      <c r="D16" s="89" t="s">
        <v>39</v>
      </c>
      <c r="E16" s="86" t="s">
        <v>76</v>
      </c>
      <c r="F16" s="90">
        <v>36978</v>
      </c>
      <c r="G16" s="91" t="s">
        <v>77</v>
      </c>
      <c r="H16" s="90" t="s">
        <v>18</v>
      </c>
      <c r="I16" s="92" t="s">
        <v>19</v>
      </c>
      <c r="J16" s="36"/>
    </row>
    <row r="17" spans="1:10" s="54" customFormat="1" ht="18.95" customHeight="1">
      <c r="A17" s="61">
        <f t="shared" si="0"/>
        <v>9</v>
      </c>
      <c r="B17" s="87">
        <v>25211202145</v>
      </c>
      <c r="C17" s="88" t="s">
        <v>78</v>
      </c>
      <c r="D17" s="89" t="s">
        <v>39</v>
      </c>
      <c r="E17" s="86" t="s">
        <v>76</v>
      </c>
      <c r="F17" s="90">
        <v>36912</v>
      </c>
      <c r="G17" s="91" t="s">
        <v>38</v>
      </c>
      <c r="H17" s="90" t="s">
        <v>18</v>
      </c>
      <c r="I17" s="92" t="s">
        <v>19</v>
      </c>
      <c r="J17" s="36"/>
    </row>
    <row r="18" spans="1:10" s="54" customFormat="1" ht="18.95" customHeight="1">
      <c r="A18" s="61">
        <f t="shared" si="0"/>
        <v>10</v>
      </c>
      <c r="B18" s="87">
        <v>25211203553</v>
      </c>
      <c r="C18" s="88" t="s">
        <v>79</v>
      </c>
      <c r="D18" s="89" t="s">
        <v>39</v>
      </c>
      <c r="E18" s="86" t="s">
        <v>76</v>
      </c>
      <c r="F18" s="90">
        <v>36922</v>
      </c>
      <c r="G18" s="91" t="s">
        <v>32</v>
      </c>
      <c r="H18" s="90" t="s">
        <v>18</v>
      </c>
      <c r="I18" s="92" t="s">
        <v>19</v>
      </c>
      <c r="J18" s="36"/>
    </row>
    <row r="19" spans="1:10" s="54" customFormat="1" ht="18.95" customHeight="1">
      <c r="A19" s="61">
        <f t="shared" si="0"/>
        <v>11</v>
      </c>
      <c r="B19" s="87">
        <v>25211217386</v>
      </c>
      <c r="C19" s="88" t="s">
        <v>80</v>
      </c>
      <c r="D19" s="89" t="s">
        <v>81</v>
      </c>
      <c r="E19" s="86" t="s">
        <v>76</v>
      </c>
      <c r="F19" s="90">
        <v>37205</v>
      </c>
      <c r="G19" s="91" t="s">
        <v>37</v>
      </c>
      <c r="H19" s="90" t="s">
        <v>18</v>
      </c>
      <c r="I19" s="92" t="s">
        <v>19</v>
      </c>
      <c r="J19" s="36"/>
    </row>
    <row r="20" spans="1:10" s="54" customFormat="1" ht="18.95" customHeight="1">
      <c r="A20" s="61">
        <f t="shared" si="0"/>
        <v>12</v>
      </c>
      <c r="B20" s="87">
        <v>25211216662</v>
      </c>
      <c r="C20" s="88" t="s">
        <v>82</v>
      </c>
      <c r="D20" s="89" t="s">
        <v>81</v>
      </c>
      <c r="E20" s="86" t="s">
        <v>76</v>
      </c>
      <c r="F20" s="90">
        <v>37103</v>
      </c>
      <c r="G20" s="91" t="s">
        <v>20</v>
      </c>
      <c r="H20" s="90" t="s">
        <v>18</v>
      </c>
      <c r="I20" s="92" t="s">
        <v>19</v>
      </c>
      <c r="J20" s="36"/>
    </row>
    <row r="21" spans="1:10" s="54" customFormat="1" ht="18.95" customHeight="1">
      <c r="A21" s="61">
        <f t="shared" si="0"/>
        <v>13</v>
      </c>
      <c r="B21" s="87">
        <v>25211210818</v>
      </c>
      <c r="C21" s="88" t="s">
        <v>83</v>
      </c>
      <c r="D21" s="89" t="s">
        <v>81</v>
      </c>
      <c r="E21" s="86" t="s">
        <v>76</v>
      </c>
      <c r="F21" s="90">
        <v>36966</v>
      </c>
      <c r="G21" s="91" t="s">
        <v>84</v>
      </c>
      <c r="H21" s="90" t="s">
        <v>18</v>
      </c>
      <c r="I21" s="92" t="s">
        <v>19</v>
      </c>
      <c r="J21" s="36"/>
    </row>
    <row r="22" spans="1:10" s="54" customFormat="1" ht="18.95" customHeight="1">
      <c r="A22" s="61">
        <f t="shared" si="0"/>
        <v>14</v>
      </c>
      <c r="B22" s="87">
        <v>25211210844</v>
      </c>
      <c r="C22" s="88" t="s">
        <v>85</v>
      </c>
      <c r="D22" s="89" t="s">
        <v>86</v>
      </c>
      <c r="E22" s="86" t="s">
        <v>76</v>
      </c>
      <c r="F22" s="90">
        <v>37203</v>
      </c>
      <c r="G22" s="91" t="s">
        <v>87</v>
      </c>
      <c r="H22" s="90" t="s">
        <v>18</v>
      </c>
      <c r="I22" s="92" t="s">
        <v>19</v>
      </c>
      <c r="J22" s="36"/>
    </row>
    <row r="23" spans="1:10" s="54" customFormat="1" ht="18.95" customHeight="1">
      <c r="A23" s="61">
        <f t="shared" si="0"/>
        <v>15</v>
      </c>
      <c r="B23" s="87">
        <v>25211210341</v>
      </c>
      <c r="C23" s="88" t="s">
        <v>88</v>
      </c>
      <c r="D23" s="89" t="s">
        <v>86</v>
      </c>
      <c r="E23" s="86" t="s">
        <v>76</v>
      </c>
      <c r="F23" s="90">
        <v>36952</v>
      </c>
      <c r="G23" s="91" t="s">
        <v>32</v>
      </c>
      <c r="H23" s="90" t="s">
        <v>18</v>
      </c>
      <c r="I23" s="92" t="s">
        <v>19</v>
      </c>
      <c r="J23" s="36"/>
    </row>
    <row r="24" spans="1:10" s="54" customFormat="1" ht="18.95" customHeight="1">
      <c r="A24" s="61">
        <f t="shared" si="0"/>
        <v>16</v>
      </c>
      <c r="B24" s="87">
        <v>25211201549</v>
      </c>
      <c r="C24" s="88" t="s">
        <v>89</v>
      </c>
      <c r="D24" s="89" t="s">
        <v>64</v>
      </c>
      <c r="E24" s="86" t="s">
        <v>76</v>
      </c>
      <c r="F24" s="90">
        <v>36984</v>
      </c>
      <c r="G24" s="91" t="s">
        <v>42</v>
      </c>
      <c r="H24" s="90" t="s">
        <v>18</v>
      </c>
      <c r="I24" s="92" t="s">
        <v>19</v>
      </c>
      <c r="J24" s="36"/>
    </row>
    <row r="25" spans="1:10" s="54" customFormat="1" ht="18.95" customHeight="1">
      <c r="A25" s="61">
        <f t="shared" si="0"/>
        <v>17</v>
      </c>
      <c r="B25" s="87">
        <v>25214305779</v>
      </c>
      <c r="C25" s="88" t="s">
        <v>90</v>
      </c>
      <c r="D25" s="89" t="s">
        <v>64</v>
      </c>
      <c r="E25" s="86" t="s">
        <v>76</v>
      </c>
      <c r="F25" s="90">
        <v>36893</v>
      </c>
      <c r="G25" s="91" t="s">
        <v>32</v>
      </c>
      <c r="H25" s="90" t="s">
        <v>18</v>
      </c>
      <c r="I25" s="92" t="s">
        <v>19</v>
      </c>
      <c r="J25" s="36"/>
    </row>
    <row r="26" spans="1:10" s="54" customFormat="1" ht="18.95" customHeight="1">
      <c r="A26" s="61">
        <f t="shared" si="0"/>
        <v>18</v>
      </c>
      <c r="B26" s="87">
        <v>25211210974</v>
      </c>
      <c r="C26" s="88" t="s">
        <v>91</v>
      </c>
      <c r="D26" s="89" t="s">
        <v>92</v>
      </c>
      <c r="E26" s="86" t="s">
        <v>76</v>
      </c>
      <c r="F26" s="90">
        <v>36945</v>
      </c>
      <c r="G26" s="91" t="s">
        <v>37</v>
      </c>
      <c r="H26" s="90" t="s">
        <v>18</v>
      </c>
      <c r="I26" s="92" t="s">
        <v>19</v>
      </c>
      <c r="J26" s="36"/>
    </row>
    <row r="27" spans="1:10" s="54" customFormat="1" ht="18.95" customHeight="1">
      <c r="A27" s="61">
        <f t="shared" si="0"/>
        <v>19</v>
      </c>
      <c r="B27" s="87">
        <v>25211204602</v>
      </c>
      <c r="C27" s="88" t="s">
        <v>93</v>
      </c>
      <c r="D27" s="89" t="s">
        <v>92</v>
      </c>
      <c r="E27" s="86" t="s">
        <v>76</v>
      </c>
      <c r="F27" s="90">
        <v>37019</v>
      </c>
      <c r="G27" s="91" t="s">
        <v>20</v>
      </c>
      <c r="H27" s="90" t="s">
        <v>18</v>
      </c>
      <c r="I27" s="92" t="s">
        <v>19</v>
      </c>
      <c r="J27" s="36"/>
    </row>
    <row r="28" spans="1:10" s="54" customFormat="1" ht="18.95" customHeight="1">
      <c r="A28" s="61">
        <f t="shared" si="0"/>
        <v>20</v>
      </c>
      <c r="B28" s="87">
        <v>25211208884</v>
      </c>
      <c r="C28" s="88" t="s">
        <v>94</v>
      </c>
      <c r="D28" s="89" t="s">
        <v>95</v>
      </c>
      <c r="E28" s="86" t="s">
        <v>76</v>
      </c>
      <c r="F28" s="90">
        <v>36930</v>
      </c>
      <c r="G28" s="91" t="s">
        <v>38</v>
      </c>
      <c r="H28" s="90" t="s">
        <v>18</v>
      </c>
      <c r="I28" s="92" t="s">
        <v>19</v>
      </c>
      <c r="J28" s="36"/>
    </row>
    <row r="29" spans="1:10" s="54" customFormat="1" ht="18.95" customHeight="1">
      <c r="A29" s="61">
        <f t="shared" si="0"/>
        <v>21</v>
      </c>
      <c r="B29" s="87">
        <v>25211205996</v>
      </c>
      <c r="C29" s="88" t="s">
        <v>96</v>
      </c>
      <c r="D29" s="89" t="s">
        <v>97</v>
      </c>
      <c r="E29" s="86" t="s">
        <v>76</v>
      </c>
      <c r="F29" s="90">
        <v>36954</v>
      </c>
      <c r="G29" s="91" t="s">
        <v>32</v>
      </c>
      <c r="H29" s="90" t="s">
        <v>18</v>
      </c>
      <c r="I29" s="92" t="s">
        <v>19</v>
      </c>
      <c r="J29" s="36"/>
    </row>
    <row r="30" spans="1:10" s="54" customFormat="1" ht="18.95" customHeight="1">
      <c r="A30" s="61">
        <f t="shared" si="0"/>
        <v>22</v>
      </c>
      <c r="B30" s="87">
        <v>25211204097</v>
      </c>
      <c r="C30" s="88" t="s">
        <v>98</v>
      </c>
      <c r="D30" s="89" t="s">
        <v>99</v>
      </c>
      <c r="E30" s="86" t="s">
        <v>76</v>
      </c>
      <c r="F30" s="90">
        <v>36985</v>
      </c>
      <c r="G30" s="91" t="s">
        <v>100</v>
      </c>
      <c r="H30" s="90" t="s">
        <v>18</v>
      </c>
      <c r="I30" s="92" t="s">
        <v>19</v>
      </c>
      <c r="J30" s="36"/>
    </row>
    <row r="31" spans="1:10" s="54" customFormat="1" ht="18.95" customHeight="1">
      <c r="A31" s="61">
        <f t="shared" si="0"/>
        <v>23</v>
      </c>
      <c r="B31" s="87">
        <v>25201217684</v>
      </c>
      <c r="C31" s="88" t="s">
        <v>101</v>
      </c>
      <c r="D31" s="89" t="s">
        <v>102</v>
      </c>
      <c r="E31" s="86" t="s">
        <v>76</v>
      </c>
      <c r="F31" s="90">
        <v>36892</v>
      </c>
      <c r="G31" s="91" t="s">
        <v>77</v>
      </c>
      <c r="H31" s="90" t="s">
        <v>22</v>
      </c>
      <c r="I31" s="92" t="s">
        <v>19</v>
      </c>
      <c r="J31" s="36"/>
    </row>
    <row r="32" spans="1:10" s="54" customFormat="1" ht="18.95" customHeight="1">
      <c r="A32" s="61">
        <f t="shared" si="0"/>
        <v>24</v>
      </c>
      <c r="B32" s="87">
        <v>25211208769</v>
      </c>
      <c r="C32" s="88" t="s">
        <v>103</v>
      </c>
      <c r="D32" s="89" t="s">
        <v>104</v>
      </c>
      <c r="E32" s="86" t="s">
        <v>76</v>
      </c>
      <c r="F32" s="90">
        <v>37180</v>
      </c>
      <c r="G32" s="91" t="s">
        <v>20</v>
      </c>
      <c r="H32" s="90" t="s">
        <v>18</v>
      </c>
      <c r="I32" s="92" t="s">
        <v>19</v>
      </c>
      <c r="J32" s="36"/>
    </row>
    <row r="33" spans="1:10" s="54" customFormat="1" ht="18.95" customHeight="1">
      <c r="A33" s="61">
        <f t="shared" si="0"/>
        <v>25</v>
      </c>
      <c r="B33" s="87">
        <v>25211217313</v>
      </c>
      <c r="C33" s="88" t="s">
        <v>105</v>
      </c>
      <c r="D33" s="89" t="s">
        <v>106</v>
      </c>
      <c r="E33" s="86" t="s">
        <v>76</v>
      </c>
      <c r="F33" s="90">
        <v>36995</v>
      </c>
      <c r="G33" s="91" t="s">
        <v>34</v>
      </c>
      <c r="H33" s="90" t="s">
        <v>18</v>
      </c>
      <c r="I33" s="92" t="s">
        <v>19</v>
      </c>
      <c r="J33" s="36"/>
    </row>
    <row r="34" spans="1:10" s="54" customFormat="1" ht="18.95" customHeight="1">
      <c r="A34" s="61">
        <f t="shared" si="0"/>
        <v>26</v>
      </c>
      <c r="B34" s="87">
        <v>25212109651</v>
      </c>
      <c r="C34" s="88" t="s">
        <v>107</v>
      </c>
      <c r="D34" s="89" t="s">
        <v>106</v>
      </c>
      <c r="E34" s="86" t="s">
        <v>76</v>
      </c>
      <c r="F34" s="90">
        <v>37024</v>
      </c>
      <c r="G34" s="91" t="s">
        <v>20</v>
      </c>
      <c r="H34" s="90" t="s">
        <v>18</v>
      </c>
      <c r="I34" s="92" t="s">
        <v>19</v>
      </c>
      <c r="J34" s="36"/>
    </row>
    <row r="35" spans="1:10" s="54" customFormat="1" ht="18.95" customHeight="1">
      <c r="A35" s="61">
        <f t="shared" si="0"/>
        <v>27</v>
      </c>
      <c r="B35" s="87">
        <v>25211907998</v>
      </c>
      <c r="C35" s="88" t="s">
        <v>108</v>
      </c>
      <c r="D35" s="89" t="s">
        <v>106</v>
      </c>
      <c r="E35" s="86" t="s">
        <v>76</v>
      </c>
      <c r="F35" s="90">
        <v>37093</v>
      </c>
      <c r="G35" s="91" t="s">
        <v>34</v>
      </c>
      <c r="H35" s="90" t="s">
        <v>18</v>
      </c>
      <c r="I35" s="92" t="s">
        <v>19</v>
      </c>
      <c r="J35" s="36"/>
    </row>
    <row r="36" spans="1:10" s="54" customFormat="1" ht="18.95" customHeight="1">
      <c r="A36" s="61">
        <f t="shared" si="0"/>
        <v>28</v>
      </c>
      <c r="B36" s="87">
        <v>25203405414</v>
      </c>
      <c r="C36" s="88" t="s">
        <v>109</v>
      </c>
      <c r="D36" s="89" t="s">
        <v>110</v>
      </c>
      <c r="E36" s="86" t="s">
        <v>76</v>
      </c>
      <c r="F36" s="90">
        <v>36892</v>
      </c>
      <c r="G36" s="91" t="s">
        <v>32</v>
      </c>
      <c r="H36" s="90" t="s">
        <v>22</v>
      </c>
      <c r="I36" s="92" t="s">
        <v>19</v>
      </c>
      <c r="J36" s="36"/>
    </row>
    <row r="37" spans="1:10" s="54" customFormat="1" ht="18.95" customHeight="1">
      <c r="A37" s="61">
        <f t="shared" si="0"/>
        <v>29</v>
      </c>
      <c r="B37" s="87">
        <v>25211211211</v>
      </c>
      <c r="C37" s="88" t="s">
        <v>111</v>
      </c>
      <c r="D37" s="89" t="s">
        <v>112</v>
      </c>
      <c r="E37" s="86" t="s">
        <v>76</v>
      </c>
      <c r="F37" s="90">
        <v>36898</v>
      </c>
      <c r="G37" s="91" t="s">
        <v>20</v>
      </c>
      <c r="H37" s="90" t="s">
        <v>18</v>
      </c>
      <c r="I37" s="92" t="s">
        <v>19</v>
      </c>
      <c r="J37" s="36"/>
    </row>
    <row r="38" spans="1:10" s="54" customFormat="1" ht="18.95" customHeight="1">
      <c r="A38" s="61">
        <f t="shared" si="0"/>
        <v>30</v>
      </c>
      <c r="B38" s="87">
        <v>25211209107</v>
      </c>
      <c r="C38" s="88" t="s">
        <v>113</v>
      </c>
      <c r="D38" s="89" t="s">
        <v>114</v>
      </c>
      <c r="E38" s="86" t="s">
        <v>76</v>
      </c>
      <c r="F38" s="90">
        <v>36978</v>
      </c>
      <c r="G38" s="91" t="s">
        <v>32</v>
      </c>
      <c r="H38" s="90" t="s">
        <v>18</v>
      </c>
      <c r="I38" s="92" t="s">
        <v>19</v>
      </c>
      <c r="J38" s="36"/>
    </row>
    <row r="39" spans="1:10" s="54" customFormat="1" ht="18.95" customHeight="1">
      <c r="A39" s="61">
        <f t="shared" si="0"/>
        <v>31</v>
      </c>
      <c r="B39" s="87">
        <v>25211211340</v>
      </c>
      <c r="C39" s="88" t="s">
        <v>115</v>
      </c>
      <c r="D39" s="89" t="s">
        <v>116</v>
      </c>
      <c r="E39" s="86" t="s">
        <v>76</v>
      </c>
      <c r="F39" s="90">
        <v>37242</v>
      </c>
      <c r="G39" s="91" t="s">
        <v>23</v>
      </c>
      <c r="H39" s="90" t="s">
        <v>18</v>
      </c>
      <c r="I39" s="92" t="s">
        <v>19</v>
      </c>
      <c r="J39" s="36"/>
    </row>
    <row r="40" spans="1:10" s="54" customFormat="1" ht="18.95" customHeight="1">
      <c r="A40" s="61">
        <f t="shared" si="0"/>
        <v>32</v>
      </c>
      <c r="B40" s="87">
        <v>25211202515</v>
      </c>
      <c r="C40" s="88" t="s">
        <v>117</v>
      </c>
      <c r="D40" s="89" t="s">
        <v>116</v>
      </c>
      <c r="E40" s="86" t="s">
        <v>76</v>
      </c>
      <c r="F40" s="90">
        <v>36923</v>
      </c>
      <c r="G40" s="91" t="s">
        <v>118</v>
      </c>
      <c r="H40" s="90" t="s">
        <v>18</v>
      </c>
      <c r="I40" s="92" t="s">
        <v>19</v>
      </c>
      <c r="J40" s="36"/>
    </row>
    <row r="41" spans="1:10" s="54" customFormat="1" ht="18.95" customHeight="1">
      <c r="A41" s="61">
        <f t="shared" si="0"/>
        <v>33</v>
      </c>
      <c r="B41" s="87">
        <v>25201100521</v>
      </c>
      <c r="C41" s="88" t="s">
        <v>119</v>
      </c>
      <c r="D41" s="89" t="s">
        <v>120</v>
      </c>
      <c r="E41" s="86" t="s">
        <v>76</v>
      </c>
      <c r="F41" s="90">
        <v>37135</v>
      </c>
      <c r="G41" s="91" t="s">
        <v>23</v>
      </c>
      <c r="H41" s="90" t="s">
        <v>22</v>
      </c>
      <c r="I41" s="92" t="s">
        <v>19</v>
      </c>
      <c r="J41" s="36"/>
    </row>
    <row r="42" spans="1:10" s="54" customFormat="1" ht="18.95" customHeight="1">
      <c r="A42" s="61">
        <f t="shared" si="0"/>
        <v>34</v>
      </c>
      <c r="B42" s="87">
        <v>25211217496</v>
      </c>
      <c r="C42" s="88" t="s">
        <v>121</v>
      </c>
      <c r="D42" s="89" t="s">
        <v>120</v>
      </c>
      <c r="E42" s="86" t="s">
        <v>76</v>
      </c>
      <c r="F42" s="90">
        <v>36943</v>
      </c>
      <c r="G42" s="91" t="s">
        <v>37</v>
      </c>
      <c r="H42" s="90" t="s">
        <v>18</v>
      </c>
      <c r="I42" s="92" t="s">
        <v>19</v>
      </c>
      <c r="J42" s="36"/>
    </row>
    <row r="43" spans="1:10" s="54" customFormat="1" ht="18.95" customHeight="1">
      <c r="A43" s="61">
        <f t="shared" si="0"/>
        <v>35</v>
      </c>
      <c r="B43" s="87">
        <v>25214304264</v>
      </c>
      <c r="C43" s="88" t="s">
        <v>24</v>
      </c>
      <c r="D43" s="89" t="s">
        <v>120</v>
      </c>
      <c r="E43" s="86" t="s">
        <v>76</v>
      </c>
      <c r="F43" s="90">
        <v>36937</v>
      </c>
      <c r="G43" s="91" t="s">
        <v>20</v>
      </c>
      <c r="H43" s="90" t="s">
        <v>18</v>
      </c>
      <c r="I43" s="92" t="s">
        <v>19</v>
      </c>
      <c r="J43" s="36"/>
    </row>
    <row r="44" spans="1:10" s="54" customFormat="1" ht="18.95" customHeight="1">
      <c r="A44" s="61">
        <f t="shared" si="0"/>
        <v>36</v>
      </c>
      <c r="B44" s="87">
        <v>25211205755</v>
      </c>
      <c r="C44" s="88" t="s">
        <v>122</v>
      </c>
      <c r="D44" s="89" t="s">
        <v>123</v>
      </c>
      <c r="E44" s="86" t="s">
        <v>76</v>
      </c>
      <c r="F44" s="90">
        <v>37047</v>
      </c>
      <c r="G44" s="91" t="s">
        <v>20</v>
      </c>
      <c r="H44" s="90" t="s">
        <v>18</v>
      </c>
      <c r="I44" s="92" t="s">
        <v>19</v>
      </c>
      <c r="J44" s="36"/>
    </row>
    <row r="45" spans="1:10" s="54" customFormat="1" ht="18.95" customHeight="1">
      <c r="A45" s="61">
        <f t="shared" si="0"/>
        <v>37</v>
      </c>
      <c r="B45" s="87">
        <v>25211208949</v>
      </c>
      <c r="C45" s="88" t="s">
        <v>105</v>
      </c>
      <c r="D45" s="89" t="s">
        <v>123</v>
      </c>
      <c r="E45" s="86" t="s">
        <v>76</v>
      </c>
      <c r="F45" s="90">
        <v>37227</v>
      </c>
      <c r="G45" s="91" t="s">
        <v>20</v>
      </c>
      <c r="H45" s="90" t="s">
        <v>18</v>
      </c>
      <c r="I45" s="92" t="s">
        <v>19</v>
      </c>
      <c r="J45" s="36"/>
    </row>
    <row r="46" spans="1:10" s="54" customFormat="1" ht="18.95" customHeight="1">
      <c r="A46" s="61">
        <f t="shared" si="0"/>
        <v>38</v>
      </c>
      <c r="B46" s="87">
        <v>25211203750</v>
      </c>
      <c r="C46" s="88" t="s">
        <v>124</v>
      </c>
      <c r="D46" s="89" t="s">
        <v>125</v>
      </c>
      <c r="E46" s="86" t="s">
        <v>76</v>
      </c>
      <c r="F46" s="90">
        <v>37113</v>
      </c>
      <c r="G46" s="91" t="s">
        <v>84</v>
      </c>
      <c r="H46" s="90" t="s">
        <v>18</v>
      </c>
      <c r="I46" s="92" t="s">
        <v>19</v>
      </c>
      <c r="J46" s="36"/>
    </row>
    <row r="47" spans="1:10" s="54" customFormat="1" ht="18.95" customHeight="1">
      <c r="A47" s="61">
        <f t="shared" si="0"/>
        <v>39</v>
      </c>
      <c r="B47" s="87">
        <v>25211202849</v>
      </c>
      <c r="C47" s="88" t="s">
        <v>126</v>
      </c>
      <c r="D47" s="89" t="s">
        <v>127</v>
      </c>
      <c r="E47" s="86" t="s">
        <v>76</v>
      </c>
      <c r="F47" s="90">
        <v>36537</v>
      </c>
      <c r="G47" s="91" t="s">
        <v>32</v>
      </c>
      <c r="H47" s="90" t="s">
        <v>18</v>
      </c>
      <c r="I47" s="92" t="s">
        <v>19</v>
      </c>
      <c r="J47" s="36"/>
    </row>
    <row r="48" spans="1:10" s="54" customFormat="1" ht="18.95" customHeight="1">
      <c r="A48" s="61">
        <f t="shared" si="0"/>
        <v>40</v>
      </c>
      <c r="B48" s="87">
        <v>25211208604</v>
      </c>
      <c r="C48" s="88" t="s">
        <v>78</v>
      </c>
      <c r="D48" s="89" t="s">
        <v>127</v>
      </c>
      <c r="E48" s="86" t="s">
        <v>76</v>
      </c>
      <c r="F48" s="90">
        <v>37199</v>
      </c>
      <c r="G48" s="91" t="s">
        <v>20</v>
      </c>
      <c r="H48" s="90" t="s">
        <v>18</v>
      </c>
      <c r="I48" s="92" t="s">
        <v>19</v>
      </c>
      <c r="J48" s="36"/>
    </row>
    <row r="49" spans="1:10" s="54" customFormat="1" ht="18.95" customHeight="1">
      <c r="A49" s="61">
        <f t="shared" si="0"/>
        <v>41</v>
      </c>
      <c r="B49" s="87">
        <v>25211210006</v>
      </c>
      <c r="C49" s="88" t="s">
        <v>128</v>
      </c>
      <c r="D49" s="89" t="s">
        <v>129</v>
      </c>
      <c r="E49" s="86" t="s">
        <v>76</v>
      </c>
      <c r="F49" s="90">
        <v>36691</v>
      </c>
      <c r="G49" s="91" t="s">
        <v>84</v>
      </c>
      <c r="H49" s="90" t="s">
        <v>18</v>
      </c>
      <c r="I49" s="92" t="s">
        <v>19</v>
      </c>
      <c r="J49" s="36"/>
    </row>
    <row r="50" spans="1:10" s="54" customFormat="1" ht="18.95" customHeight="1">
      <c r="A50" s="61">
        <f t="shared" si="0"/>
        <v>42</v>
      </c>
      <c r="B50" s="87">
        <v>25211209108</v>
      </c>
      <c r="C50" s="88" t="s">
        <v>130</v>
      </c>
      <c r="D50" s="89" t="s">
        <v>131</v>
      </c>
      <c r="E50" s="86" t="s">
        <v>76</v>
      </c>
      <c r="F50" s="90">
        <v>37119</v>
      </c>
      <c r="G50" s="91" t="s">
        <v>20</v>
      </c>
      <c r="H50" s="90" t="s">
        <v>18</v>
      </c>
      <c r="I50" s="92" t="s">
        <v>19</v>
      </c>
      <c r="J50" s="36"/>
    </row>
    <row r="51" spans="1:10" s="54" customFormat="1" ht="18.95" customHeight="1">
      <c r="A51" s="61">
        <f t="shared" si="0"/>
        <v>43</v>
      </c>
      <c r="B51" s="87">
        <v>25211216922</v>
      </c>
      <c r="C51" s="88" t="s">
        <v>103</v>
      </c>
      <c r="D51" s="89" t="s">
        <v>131</v>
      </c>
      <c r="E51" s="86" t="s">
        <v>76</v>
      </c>
      <c r="F51" s="90">
        <v>36990</v>
      </c>
      <c r="G51" s="91" t="s">
        <v>37</v>
      </c>
      <c r="H51" s="90" t="s">
        <v>18</v>
      </c>
      <c r="I51" s="92" t="s">
        <v>19</v>
      </c>
      <c r="J51" s="36"/>
    </row>
    <row r="52" spans="1:10" s="54" customFormat="1" ht="18.95" customHeight="1">
      <c r="A52" s="61">
        <f t="shared" si="0"/>
        <v>44</v>
      </c>
      <c r="B52" s="87">
        <v>25211202500</v>
      </c>
      <c r="C52" s="88" t="s">
        <v>132</v>
      </c>
      <c r="D52" s="89" t="s">
        <v>21</v>
      </c>
      <c r="E52" s="86" t="s">
        <v>76</v>
      </c>
      <c r="F52" s="90">
        <v>37155</v>
      </c>
      <c r="G52" s="91" t="s">
        <v>20</v>
      </c>
      <c r="H52" s="90" t="s">
        <v>18</v>
      </c>
      <c r="I52" s="92" t="s">
        <v>19</v>
      </c>
      <c r="J52" s="36"/>
    </row>
    <row r="53" spans="1:10" s="54" customFormat="1" ht="18.95" customHeight="1">
      <c r="A53" s="61">
        <f t="shared" si="0"/>
        <v>45</v>
      </c>
      <c r="B53" s="87">
        <v>25211205651</v>
      </c>
      <c r="C53" s="88" t="s">
        <v>133</v>
      </c>
      <c r="D53" s="89" t="s">
        <v>21</v>
      </c>
      <c r="E53" s="86" t="s">
        <v>76</v>
      </c>
      <c r="F53" s="90">
        <v>36893</v>
      </c>
      <c r="G53" s="91" t="s">
        <v>20</v>
      </c>
      <c r="H53" s="90" t="s">
        <v>18</v>
      </c>
      <c r="I53" s="92" t="s">
        <v>19</v>
      </c>
      <c r="J53" s="36"/>
    </row>
    <row r="54" spans="1:10" s="54" customFormat="1" ht="18.95" customHeight="1">
      <c r="A54" s="61">
        <f t="shared" si="0"/>
        <v>46</v>
      </c>
      <c r="B54" s="87">
        <v>25212204894</v>
      </c>
      <c r="C54" s="88" t="s">
        <v>134</v>
      </c>
      <c r="D54" s="89" t="s">
        <v>21</v>
      </c>
      <c r="E54" s="86" t="s">
        <v>76</v>
      </c>
      <c r="F54" s="90">
        <v>37060</v>
      </c>
      <c r="G54" s="91" t="s">
        <v>32</v>
      </c>
      <c r="H54" s="90" t="s">
        <v>18</v>
      </c>
      <c r="I54" s="92" t="s">
        <v>19</v>
      </c>
      <c r="J54" s="36"/>
    </row>
    <row r="55" spans="1:10" s="54" customFormat="1" ht="18.95" customHeight="1">
      <c r="A55" s="61">
        <f t="shared" si="0"/>
        <v>47</v>
      </c>
      <c r="B55" s="87">
        <v>25211207585</v>
      </c>
      <c r="C55" s="88" t="s">
        <v>135</v>
      </c>
      <c r="D55" s="89" t="s">
        <v>21</v>
      </c>
      <c r="E55" s="86" t="s">
        <v>76</v>
      </c>
      <c r="F55" s="90">
        <v>37191</v>
      </c>
      <c r="G55" s="91" t="s">
        <v>32</v>
      </c>
      <c r="H55" s="90" t="s">
        <v>18</v>
      </c>
      <c r="I55" s="92" t="s">
        <v>19</v>
      </c>
      <c r="J55" s="36"/>
    </row>
    <row r="56" spans="1:10" s="54" customFormat="1" ht="18.95" customHeight="1">
      <c r="A56" s="61">
        <f t="shared" si="0"/>
        <v>48</v>
      </c>
      <c r="B56" s="87">
        <v>25211209446</v>
      </c>
      <c r="C56" s="88" t="s">
        <v>136</v>
      </c>
      <c r="D56" s="89" t="s">
        <v>21</v>
      </c>
      <c r="E56" s="86" t="s">
        <v>76</v>
      </c>
      <c r="F56" s="90">
        <v>37182</v>
      </c>
      <c r="G56" s="91" t="s">
        <v>34</v>
      </c>
      <c r="H56" s="90" t="s">
        <v>18</v>
      </c>
      <c r="I56" s="92" t="s">
        <v>19</v>
      </c>
      <c r="J56" s="36"/>
    </row>
    <row r="57" spans="1:10" s="54" customFormat="1" ht="18.95" customHeight="1">
      <c r="A57" s="61">
        <f t="shared" si="0"/>
        <v>49</v>
      </c>
      <c r="B57" s="87">
        <v>25211200835</v>
      </c>
      <c r="C57" s="88" t="s">
        <v>115</v>
      </c>
      <c r="D57" s="89" t="s">
        <v>41</v>
      </c>
      <c r="E57" s="86" t="s">
        <v>76</v>
      </c>
      <c r="F57" s="90">
        <v>37021</v>
      </c>
      <c r="G57" s="91" t="s">
        <v>137</v>
      </c>
      <c r="H57" s="90" t="s">
        <v>18</v>
      </c>
      <c r="I57" s="92" t="s">
        <v>19</v>
      </c>
      <c r="J57" s="36"/>
    </row>
    <row r="58" spans="1:10" s="54" customFormat="1" ht="18.95" customHeight="1">
      <c r="A58" s="61">
        <f t="shared" si="0"/>
        <v>50</v>
      </c>
      <c r="B58" s="87">
        <v>25211208338</v>
      </c>
      <c r="C58" s="88" t="s">
        <v>138</v>
      </c>
      <c r="D58" s="89" t="s">
        <v>139</v>
      </c>
      <c r="E58" s="86" t="s">
        <v>76</v>
      </c>
      <c r="F58" s="90">
        <v>37007</v>
      </c>
      <c r="G58" s="91" t="s">
        <v>32</v>
      </c>
      <c r="H58" s="90" t="s">
        <v>18</v>
      </c>
      <c r="I58" s="92" t="s">
        <v>19</v>
      </c>
      <c r="J58" s="36"/>
    </row>
    <row r="59" spans="1:10" s="54" customFormat="1" ht="18.95" customHeight="1">
      <c r="A59" s="61">
        <f t="shared" si="0"/>
        <v>51</v>
      </c>
      <c r="B59" s="87">
        <v>25211208316</v>
      </c>
      <c r="C59" s="88" t="s">
        <v>140</v>
      </c>
      <c r="D59" s="89" t="s">
        <v>139</v>
      </c>
      <c r="E59" s="86" t="s">
        <v>76</v>
      </c>
      <c r="F59" s="90">
        <v>37099</v>
      </c>
      <c r="G59" s="91" t="s">
        <v>20</v>
      </c>
      <c r="H59" s="90" t="s">
        <v>18</v>
      </c>
      <c r="I59" s="92" t="s">
        <v>19</v>
      </c>
      <c r="J59" s="36"/>
    </row>
    <row r="60" spans="1:10" s="54" customFormat="1" ht="18.95" customHeight="1">
      <c r="A60" s="61">
        <f t="shared" si="0"/>
        <v>52</v>
      </c>
      <c r="B60" s="87">
        <v>25211201456</v>
      </c>
      <c r="C60" s="88" t="s">
        <v>141</v>
      </c>
      <c r="D60" s="89" t="s">
        <v>139</v>
      </c>
      <c r="E60" s="86" t="s">
        <v>76</v>
      </c>
      <c r="F60" s="90">
        <v>36980</v>
      </c>
      <c r="G60" s="91" t="s">
        <v>42</v>
      </c>
      <c r="H60" s="90" t="s">
        <v>18</v>
      </c>
      <c r="I60" s="92" t="s">
        <v>19</v>
      </c>
      <c r="J60" s="36"/>
    </row>
    <row r="61" spans="1:10" s="54" customFormat="1" ht="18.95" customHeight="1">
      <c r="A61" s="61">
        <f t="shared" si="0"/>
        <v>53</v>
      </c>
      <c r="B61" s="87">
        <v>25211217639</v>
      </c>
      <c r="C61" s="88" t="s">
        <v>142</v>
      </c>
      <c r="D61" s="89" t="s">
        <v>139</v>
      </c>
      <c r="E61" s="86" t="s">
        <v>76</v>
      </c>
      <c r="F61" s="90">
        <v>37153</v>
      </c>
      <c r="G61" s="91" t="s">
        <v>87</v>
      </c>
      <c r="H61" s="90" t="s">
        <v>18</v>
      </c>
      <c r="I61" s="92" t="s">
        <v>19</v>
      </c>
      <c r="J61" s="36"/>
    </row>
    <row r="62" spans="1:10" s="54" customFormat="1" ht="18.95" customHeight="1">
      <c r="A62" s="61">
        <f t="shared" si="0"/>
        <v>54</v>
      </c>
      <c r="B62" s="87">
        <v>25211201728</v>
      </c>
      <c r="C62" s="88" t="s">
        <v>143</v>
      </c>
      <c r="D62" s="89" t="s">
        <v>139</v>
      </c>
      <c r="E62" s="86" t="s">
        <v>76</v>
      </c>
      <c r="F62" s="90">
        <v>37210</v>
      </c>
      <c r="G62" s="91" t="s">
        <v>32</v>
      </c>
      <c r="H62" s="90" t="s">
        <v>18</v>
      </c>
      <c r="I62" s="92" t="s">
        <v>19</v>
      </c>
      <c r="J62" s="36"/>
    </row>
    <row r="63" spans="1:10" s="54" customFormat="1" ht="18.95" customHeight="1">
      <c r="A63" s="61">
        <f t="shared" si="0"/>
        <v>55</v>
      </c>
      <c r="B63" s="87">
        <v>25211216538</v>
      </c>
      <c r="C63" s="88" t="s">
        <v>144</v>
      </c>
      <c r="D63" s="89" t="s">
        <v>145</v>
      </c>
      <c r="E63" s="86" t="s">
        <v>76</v>
      </c>
      <c r="F63" s="90">
        <v>37029</v>
      </c>
      <c r="G63" s="91" t="s">
        <v>146</v>
      </c>
      <c r="H63" s="90" t="s">
        <v>18</v>
      </c>
      <c r="I63" s="92" t="s">
        <v>19</v>
      </c>
      <c r="J63" s="36"/>
    </row>
    <row r="64" spans="1:10" s="54" customFormat="1" ht="18.95" customHeight="1">
      <c r="A64" s="61">
        <f t="shared" si="0"/>
        <v>56</v>
      </c>
      <c r="B64" s="87">
        <v>25211207487</v>
      </c>
      <c r="C64" s="88" t="s">
        <v>147</v>
      </c>
      <c r="D64" s="89" t="s">
        <v>148</v>
      </c>
      <c r="E64" s="86" t="s">
        <v>76</v>
      </c>
      <c r="F64" s="90">
        <v>37077</v>
      </c>
      <c r="G64" s="91" t="s">
        <v>37</v>
      </c>
      <c r="H64" s="90" t="s">
        <v>18</v>
      </c>
      <c r="I64" s="92" t="s">
        <v>19</v>
      </c>
      <c r="J64" s="36"/>
    </row>
    <row r="65" spans="1:10" s="54" customFormat="1" ht="18.95" customHeight="1">
      <c r="A65" s="61">
        <f t="shared" si="0"/>
        <v>57</v>
      </c>
      <c r="B65" s="87">
        <v>25211204341</v>
      </c>
      <c r="C65" s="88" t="s">
        <v>149</v>
      </c>
      <c r="D65" s="89" t="s">
        <v>150</v>
      </c>
      <c r="E65" s="86" t="s">
        <v>76</v>
      </c>
      <c r="F65" s="90">
        <v>37218</v>
      </c>
      <c r="G65" s="91" t="s">
        <v>20</v>
      </c>
      <c r="H65" s="90" t="s">
        <v>18</v>
      </c>
      <c r="I65" s="92" t="s">
        <v>19</v>
      </c>
      <c r="J65" s="36"/>
    </row>
    <row r="66" spans="1:10" s="54" customFormat="1" ht="18.95" customHeight="1">
      <c r="A66" s="61">
        <f t="shared" si="0"/>
        <v>58</v>
      </c>
      <c r="B66" s="87">
        <v>25211203022</v>
      </c>
      <c r="C66" s="88" t="s">
        <v>151</v>
      </c>
      <c r="D66" s="89" t="s">
        <v>150</v>
      </c>
      <c r="E66" s="86" t="s">
        <v>76</v>
      </c>
      <c r="F66" s="90">
        <v>37038</v>
      </c>
      <c r="G66" s="91" t="s">
        <v>87</v>
      </c>
      <c r="H66" s="90" t="s">
        <v>18</v>
      </c>
      <c r="I66" s="92" t="s">
        <v>19</v>
      </c>
      <c r="J66" s="36"/>
    </row>
    <row r="67" spans="1:10" s="54" customFormat="1" ht="18.95" customHeight="1">
      <c r="A67" s="61">
        <f t="shared" si="0"/>
        <v>59</v>
      </c>
      <c r="B67" s="87">
        <v>25211204651</v>
      </c>
      <c r="C67" s="88" t="s">
        <v>152</v>
      </c>
      <c r="D67" s="89" t="s">
        <v>47</v>
      </c>
      <c r="E67" s="86" t="s">
        <v>76</v>
      </c>
      <c r="F67" s="90">
        <v>37158</v>
      </c>
      <c r="G67" s="91" t="s">
        <v>32</v>
      </c>
      <c r="H67" s="90" t="s">
        <v>18</v>
      </c>
      <c r="I67" s="92" t="s">
        <v>19</v>
      </c>
      <c r="J67" s="36"/>
    </row>
    <row r="68" spans="1:10" s="54" customFormat="1" ht="18.95" customHeight="1">
      <c r="A68" s="61">
        <f t="shared" si="0"/>
        <v>60</v>
      </c>
      <c r="B68" s="87">
        <v>25211212263</v>
      </c>
      <c r="C68" s="88" t="s">
        <v>153</v>
      </c>
      <c r="D68" s="89" t="s">
        <v>154</v>
      </c>
      <c r="E68" s="86" t="s">
        <v>76</v>
      </c>
      <c r="F68" s="90">
        <v>37194</v>
      </c>
      <c r="G68" s="91" t="s">
        <v>87</v>
      </c>
      <c r="H68" s="90" t="s">
        <v>18</v>
      </c>
      <c r="I68" s="92" t="s">
        <v>19</v>
      </c>
      <c r="J68" s="36"/>
    </row>
    <row r="69" spans="1:10" s="54" customFormat="1" ht="18.95" customHeight="1">
      <c r="A69" s="61">
        <f t="shared" si="0"/>
        <v>61</v>
      </c>
      <c r="B69" s="87">
        <v>25211204525</v>
      </c>
      <c r="C69" s="88" t="s">
        <v>155</v>
      </c>
      <c r="D69" s="89" t="s">
        <v>156</v>
      </c>
      <c r="E69" s="86" t="s">
        <v>76</v>
      </c>
      <c r="F69" s="90">
        <v>37048</v>
      </c>
      <c r="G69" s="91" t="s">
        <v>32</v>
      </c>
      <c r="H69" s="90" t="s">
        <v>18</v>
      </c>
      <c r="I69" s="92" t="s">
        <v>19</v>
      </c>
      <c r="J69" s="36"/>
    </row>
    <row r="70" spans="1:10" s="54" customFormat="1" ht="18.95" customHeight="1">
      <c r="A70" s="61">
        <f t="shared" si="0"/>
        <v>62</v>
      </c>
      <c r="B70" s="87">
        <v>25212217044</v>
      </c>
      <c r="C70" s="88" t="s">
        <v>157</v>
      </c>
      <c r="D70" s="89" t="s">
        <v>158</v>
      </c>
      <c r="E70" s="86" t="s">
        <v>76</v>
      </c>
      <c r="F70" s="90">
        <v>37003</v>
      </c>
      <c r="G70" s="91" t="s">
        <v>37</v>
      </c>
      <c r="H70" s="90" t="s">
        <v>18</v>
      </c>
      <c r="I70" s="92" t="s">
        <v>19</v>
      </c>
      <c r="J70" s="36"/>
    </row>
    <row r="71" spans="1:10" s="54" customFormat="1" ht="18.95" customHeight="1">
      <c r="A71" s="61">
        <f t="shared" si="0"/>
        <v>63</v>
      </c>
      <c r="B71" s="87">
        <v>25211205842</v>
      </c>
      <c r="C71" s="88" t="s">
        <v>159</v>
      </c>
      <c r="D71" s="89" t="s">
        <v>160</v>
      </c>
      <c r="E71" s="86" t="s">
        <v>76</v>
      </c>
      <c r="F71" s="90">
        <v>36907</v>
      </c>
      <c r="G71" s="91" t="s">
        <v>32</v>
      </c>
      <c r="H71" s="90" t="s">
        <v>18</v>
      </c>
      <c r="I71" s="92" t="s">
        <v>19</v>
      </c>
      <c r="J71" s="36"/>
    </row>
    <row r="72" spans="1:10" s="54" customFormat="1" ht="18.95" customHeight="1">
      <c r="A72" s="61">
        <f t="shared" si="0"/>
        <v>64</v>
      </c>
      <c r="B72" s="87">
        <v>25211217520</v>
      </c>
      <c r="C72" s="88" t="s">
        <v>161</v>
      </c>
      <c r="D72" s="89" t="s">
        <v>162</v>
      </c>
      <c r="E72" s="86" t="s">
        <v>76</v>
      </c>
      <c r="F72" s="90">
        <v>37186</v>
      </c>
      <c r="G72" s="91" t="s">
        <v>32</v>
      </c>
      <c r="H72" s="90" t="s">
        <v>18</v>
      </c>
      <c r="I72" s="92" t="s">
        <v>19</v>
      </c>
      <c r="J72" s="36"/>
    </row>
    <row r="73" spans="1:10" s="54" customFormat="1" ht="18.95" customHeight="1">
      <c r="A73" s="61">
        <f t="shared" si="0"/>
        <v>65</v>
      </c>
      <c r="B73" s="87">
        <v>25211205459</v>
      </c>
      <c r="C73" s="88" t="s">
        <v>163</v>
      </c>
      <c r="D73" s="89" t="s">
        <v>164</v>
      </c>
      <c r="E73" s="86" t="s">
        <v>76</v>
      </c>
      <c r="F73" s="90">
        <v>36892</v>
      </c>
      <c r="G73" s="91" t="s">
        <v>32</v>
      </c>
      <c r="H73" s="90" t="s">
        <v>18</v>
      </c>
      <c r="I73" s="92" t="s">
        <v>19</v>
      </c>
      <c r="J73" s="36"/>
    </row>
    <row r="74" spans="1:10" s="54" customFormat="1" ht="18.95" customHeight="1">
      <c r="A74" s="61">
        <f t="shared" si="0"/>
        <v>66</v>
      </c>
      <c r="B74" s="87">
        <v>25211217120</v>
      </c>
      <c r="C74" s="88" t="s">
        <v>96</v>
      </c>
      <c r="D74" s="89" t="s">
        <v>18</v>
      </c>
      <c r="E74" s="86" t="s">
        <v>76</v>
      </c>
      <c r="F74" s="90">
        <v>37094</v>
      </c>
      <c r="G74" s="91" t="s">
        <v>32</v>
      </c>
      <c r="H74" s="90" t="s">
        <v>18</v>
      </c>
      <c r="I74" s="92" t="s">
        <v>19</v>
      </c>
      <c r="J74" s="36"/>
    </row>
    <row r="75" spans="1:10" s="54" customFormat="1" ht="18.95" customHeight="1">
      <c r="A75" s="61">
        <f t="shared" si="0"/>
        <v>67</v>
      </c>
      <c r="B75" s="87">
        <v>25211205622</v>
      </c>
      <c r="C75" s="88" t="s">
        <v>165</v>
      </c>
      <c r="D75" s="89" t="s">
        <v>166</v>
      </c>
      <c r="E75" s="86" t="s">
        <v>76</v>
      </c>
      <c r="F75" s="90">
        <v>37162</v>
      </c>
      <c r="G75" s="91" t="s">
        <v>167</v>
      </c>
      <c r="H75" s="90" t="s">
        <v>18</v>
      </c>
      <c r="I75" s="92" t="s">
        <v>19</v>
      </c>
      <c r="J75" s="36"/>
    </row>
    <row r="76" spans="1:10" s="54" customFormat="1" ht="18.95" customHeight="1">
      <c r="A76" s="61">
        <f t="shared" si="0"/>
        <v>68</v>
      </c>
      <c r="B76" s="87">
        <v>25211207983</v>
      </c>
      <c r="C76" s="88" t="s">
        <v>168</v>
      </c>
      <c r="D76" s="89" t="s">
        <v>169</v>
      </c>
      <c r="E76" s="86" t="s">
        <v>76</v>
      </c>
      <c r="F76" s="90">
        <v>36997</v>
      </c>
      <c r="G76" s="91" t="s">
        <v>34</v>
      </c>
      <c r="H76" s="90" t="s">
        <v>18</v>
      </c>
      <c r="I76" s="92" t="s">
        <v>19</v>
      </c>
      <c r="J76" s="36"/>
    </row>
    <row r="77" spans="1:10" s="54" customFormat="1" ht="18.95" customHeight="1">
      <c r="A77" s="61">
        <f t="shared" si="0"/>
        <v>69</v>
      </c>
      <c r="B77" s="87">
        <v>25211217720</v>
      </c>
      <c r="C77" s="88" t="s">
        <v>170</v>
      </c>
      <c r="D77" s="89" t="s">
        <v>171</v>
      </c>
      <c r="E77" s="86" t="s">
        <v>76</v>
      </c>
      <c r="F77" s="90">
        <v>37154</v>
      </c>
      <c r="G77" s="91" t="s">
        <v>38</v>
      </c>
      <c r="H77" s="90" t="s">
        <v>18</v>
      </c>
      <c r="I77" s="92" t="s">
        <v>19</v>
      </c>
      <c r="J77" s="36"/>
    </row>
    <row r="78" spans="1:10" s="54" customFormat="1" ht="18.95" customHeight="1">
      <c r="A78" s="61">
        <f t="shared" si="0"/>
        <v>70</v>
      </c>
      <c r="B78" s="87">
        <v>25211203905</v>
      </c>
      <c r="C78" s="88" t="s">
        <v>96</v>
      </c>
      <c r="D78" s="89" t="s">
        <v>172</v>
      </c>
      <c r="E78" s="86" t="s">
        <v>76</v>
      </c>
      <c r="F78" s="90">
        <v>37251</v>
      </c>
      <c r="G78" s="91" t="s">
        <v>34</v>
      </c>
      <c r="H78" s="90" t="s">
        <v>18</v>
      </c>
      <c r="I78" s="92" t="s">
        <v>19</v>
      </c>
      <c r="J78" s="36"/>
    </row>
    <row r="79" spans="1:10" s="54" customFormat="1" ht="18.95" customHeight="1">
      <c r="A79" s="61">
        <f t="shared" si="0"/>
        <v>71</v>
      </c>
      <c r="B79" s="87">
        <v>25211208467</v>
      </c>
      <c r="C79" s="88" t="s">
        <v>24</v>
      </c>
      <c r="D79" s="89" t="s">
        <v>173</v>
      </c>
      <c r="E79" s="86" t="s">
        <v>76</v>
      </c>
      <c r="F79" s="90">
        <v>37080</v>
      </c>
      <c r="G79" s="91" t="s">
        <v>32</v>
      </c>
      <c r="H79" s="90" t="s">
        <v>18</v>
      </c>
      <c r="I79" s="92" t="s">
        <v>19</v>
      </c>
      <c r="J79" s="36"/>
    </row>
    <row r="80" spans="1:10" s="54" customFormat="1" ht="18.95" customHeight="1">
      <c r="A80" s="61">
        <f t="shared" si="0"/>
        <v>72</v>
      </c>
      <c r="B80" s="87">
        <v>25211216458</v>
      </c>
      <c r="C80" s="88" t="s">
        <v>174</v>
      </c>
      <c r="D80" s="89" t="s">
        <v>175</v>
      </c>
      <c r="E80" s="86" t="s">
        <v>76</v>
      </c>
      <c r="F80" s="90">
        <v>37033</v>
      </c>
      <c r="G80" s="91" t="s">
        <v>32</v>
      </c>
      <c r="H80" s="90" t="s">
        <v>18</v>
      </c>
      <c r="I80" s="92" t="s">
        <v>19</v>
      </c>
      <c r="J80" s="36"/>
    </row>
    <row r="81" spans="1:10" s="54" customFormat="1" ht="18.95" customHeight="1">
      <c r="A81" s="61">
        <f t="shared" si="0"/>
        <v>73</v>
      </c>
      <c r="B81" s="87">
        <v>25211217097</v>
      </c>
      <c r="C81" s="88" t="s">
        <v>176</v>
      </c>
      <c r="D81" s="89" t="s">
        <v>175</v>
      </c>
      <c r="E81" s="86" t="s">
        <v>76</v>
      </c>
      <c r="F81" s="90">
        <v>37082</v>
      </c>
      <c r="G81" s="91" t="s">
        <v>84</v>
      </c>
      <c r="H81" s="90" t="s">
        <v>18</v>
      </c>
      <c r="I81" s="92" t="s">
        <v>19</v>
      </c>
      <c r="J81" s="36"/>
    </row>
    <row r="82" spans="1:10" s="54" customFormat="1" ht="18.95" customHeight="1">
      <c r="A82" s="61">
        <f t="shared" si="0"/>
        <v>74</v>
      </c>
      <c r="B82" s="87">
        <v>25203302452</v>
      </c>
      <c r="C82" s="88" t="s">
        <v>177</v>
      </c>
      <c r="D82" s="89" t="s">
        <v>178</v>
      </c>
      <c r="E82" s="86" t="s">
        <v>76</v>
      </c>
      <c r="F82" s="90">
        <v>37078</v>
      </c>
      <c r="G82" s="91" t="s">
        <v>32</v>
      </c>
      <c r="H82" s="90" t="s">
        <v>22</v>
      </c>
      <c r="I82" s="92" t="s">
        <v>19</v>
      </c>
      <c r="J82" s="36"/>
    </row>
    <row r="83" spans="1:10" s="54" customFormat="1" ht="18.95" customHeight="1">
      <c r="A83" s="61">
        <f t="shared" si="0"/>
        <v>75</v>
      </c>
      <c r="B83" s="87">
        <v>25211216744</v>
      </c>
      <c r="C83" s="88" t="s">
        <v>24</v>
      </c>
      <c r="D83" s="89" t="s">
        <v>179</v>
      </c>
      <c r="E83" s="86" t="s">
        <v>76</v>
      </c>
      <c r="F83" s="90">
        <v>37072</v>
      </c>
      <c r="G83" s="91" t="s">
        <v>37</v>
      </c>
      <c r="H83" s="90" t="s">
        <v>18</v>
      </c>
      <c r="I83" s="92" t="s">
        <v>19</v>
      </c>
      <c r="J83" s="36"/>
    </row>
    <row r="84" spans="1:10" s="54" customFormat="1" ht="18.95" customHeight="1">
      <c r="A84" s="61">
        <f t="shared" si="0"/>
        <v>76</v>
      </c>
      <c r="B84" s="87">
        <v>25211208860</v>
      </c>
      <c r="C84" s="88" t="s">
        <v>180</v>
      </c>
      <c r="D84" s="89" t="s">
        <v>179</v>
      </c>
      <c r="E84" s="86" t="s">
        <v>76</v>
      </c>
      <c r="F84" s="90">
        <v>37085</v>
      </c>
      <c r="G84" s="91" t="s">
        <v>84</v>
      </c>
      <c r="H84" s="90" t="s">
        <v>18</v>
      </c>
      <c r="I84" s="92" t="s">
        <v>19</v>
      </c>
      <c r="J84" s="36"/>
    </row>
    <row r="85" spans="1:10" s="54" customFormat="1" ht="18.95" customHeight="1">
      <c r="A85" s="61">
        <f t="shared" si="0"/>
        <v>77</v>
      </c>
      <c r="B85" s="87">
        <v>25211203150</v>
      </c>
      <c r="C85" s="88" t="s">
        <v>181</v>
      </c>
      <c r="D85" s="89" t="s">
        <v>179</v>
      </c>
      <c r="E85" s="86" t="s">
        <v>76</v>
      </c>
      <c r="F85" s="90">
        <v>36935</v>
      </c>
      <c r="G85" s="91" t="s">
        <v>182</v>
      </c>
      <c r="H85" s="90" t="s">
        <v>18</v>
      </c>
      <c r="I85" s="92" t="s">
        <v>19</v>
      </c>
      <c r="J85" s="36"/>
    </row>
    <row r="86" spans="1:10" s="54" customFormat="1" ht="18.95" customHeight="1">
      <c r="A86" s="61">
        <f t="shared" si="0"/>
        <v>78</v>
      </c>
      <c r="B86" s="87">
        <v>25211205046</v>
      </c>
      <c r="C86" s="88" t="s">
        <v>183</v>
      </c>
      <c r="D86" s="89" t="s">
        <v>184</v>
      </c>
      <c r="E86" s="86" t="s">
        <v>76</v>
      </c>
      <c r="F86" s="90">
        <v>37202</v>
      </c>
      <c r="G86" s="91" t="s">
        <v>32</v>
      </c>
      <c r="H86" s="90" t="s">
        <v>18</v>
      </c>
      <c r="I86" s="92" t="s">
        <v>19</v>
      </c>
      <c r="J86" s="36"/>
    </row>
    <row r="87" spans="1:10" s="54" customFormat="1" ht="18.95" customHeight="1">
      <c r="A87" s="61">
        <f t="shared" si="0"/>
        <v>79</v>
      </c>
      <c r="B87" s="87">
        <v>25211202192</v>
      </c>
      <c r="C87" s="88" t="s">
        <v>78</v>
      </c>
      <c r="D87" s="89" t="s">
        <v>185</v>
      </c>
      <c r="E87" s="86" t="s">
        <v>76</v>
      </c>
      <c r="F87" s="90">
        <v>37077</v>
      </c>
      <c r="G87" s="91" t="s">
        <v>23</v>
      </c>
      <c r="H87" s="90" t="s">
        <v>18</v>
      </c>
      <c r="I87" s="92" t="s">
        <v>19</v>
      </c>
      <c r="J87" s="36"/>
    </row>
    <row r="88" spans="1:10" s="54" customFormat="1" ht="18.95" customHeight="1">
      <c r="A88" s="61">
        <f t="shared" si="0"/>
        <v>80</v>
      </c>
      <c r="B88" s="87">
        <v>25212208089</v>
      </c>
      <c r="C88" s="88" t="s">
        <v>186</v>
      </c>
      <c r="D88" s="89" t="s">
        <v>185</v>
      </c>
      <c r="E88" s="86" t="s">
        <v>76</v>
      </c>
      <c r="F88" s="90">
        <v>37166</v>
      </c>
      <c r="G88" s="91" t="s">
        <v>34</v>
      </c>
      <c r="H88" s="90" t="s">
        <v>18</v>
      </c>
      <c r="I88" s="92" t="s">
        <v>19</v>
      </c>
      <c r="J88" s="36"/>
    </row>
    <row r="89" spans="1:10" s="54" customFormat="1" ht="18.95" customHeight="1">
      <c r="A89" s="61">
        <f t="shared" si="0"/>
        <v>81</v>
      </c>
      <c r="B89" s="87">
        <v>25211216462</v>
      </c>
      <c r="C89" s="88" t="s">
        <v>187</v>
      </c>
      <c r="D89" s="89" t="s">
        <v>188</v>
      </c>
      <c r="E89" s="86" t="s">
        <v>76</v>
      </c>
      <c r="F89" s="90">
        <v>37127</v>
      </c>
      <c r="G89" s="91" t="s">
        <v>32</v>
      </c>
      <c r="H89" s="90" t="s">
        <v>18</v>
      </c>
      <c r="I89" s="92" t="s">
        <v>19</v>
      </c>
      <c r="J89" s="36"/>
    </row>
    <row r="90" spans="1:10" s="54" customFormat="1" ht="18.95" customHeight="1">
      <c r="A90" s="61">
        <f t="shared" si="0"/>
        <v>82</v>
      </c>
      <c r="B90" s="87">
        <v>25211203554</v>
      </c>
      <c r="C90" s="88" t="s">
        <v>189</v>
      </c>
      <c r="D90" s="89" t="s">
        <v>25</v>
      </c>
      <c r="E90" s="86" t="s">
        <v>76</v>
      </c>
      <c r="F90" s="90">
        <v>37142</v>
      </c>
      <c r="G90" s="91" t="s">
        <v>32</v>
      </c>
      <c r="H90" s="90" t="s">
        <v>18</v>
      </c>
      <c r="I90" s="92" t="s">
        <v>19</v>
      </c>
      <c r="J90" s="36"/>
    </row>
    <row r="91" spans="1:10" s="54" customFormat="1" ht="18.95" customHeight="1">
      <c r="A91" s="61">
        <f t="shared" si="0"/>
        <v>83</v>
      </c>
      <c r="B91" s="87">
        <v>25211208500</v>
      </c>
      <c r="C91" s="88" t="s">
        <v>96</v>
      </c>
      <c r="D91" s="89" t="s">
        <v>190</v>
      </c>
      <c r="E91" s="86" t="s">
        <v>76</v>
      </c>
      <c r="F91" s="90">
        <v>37025</v>
      </c>
      <c r="G91" s="91" t="s">
        <v>32</v>
      </c>
      <c r="H91" s="90" t="s">
        <v>18</v>
      </c>
      <c r="I91" s="92" t="s">
        <v>19</v>
      </c>
      <c r="J91" s="36"/>
    </row>
    <row r="92" spans="1:10" s="54" customFormat="1" ht="18.95" customHeight="1">
      <c r="A92" s="61">
        <f t="shared" si="0"/>
        <v>84</v>
      </c>
      <c r="B92" s="87">
        <v>25211200499</v>
      </c>
      <c r="C92" s="88" t="s">
        <v>191</v>
      </c>
      <c r="D92" s="89" t="s">
        <v>192</v>
      </c>
      <c r="E92" s="86" t="s">
        <v>76</v>
      </c>
      <c r="F92" s="90">
        <v>36612</v>
      </c>
      <c r="G92" s="91" t="s">
        <v>20</v>
      </c>
      <c r="H92" s="90" t="s">
        <v>18</v>
      </c>
      <c r="I92" s="92" t="s">
        <v>19</v>
      </c>
      <c r="J92" s="36"/>
    </row>
    <row r="93" spans="1:10" s="54" customFormat="1" ht="18.95" customHeight="1">
      <c r="A93" s="61">
        <f t="shared" si="0"/>
        <v>85</v>
      </c>
      <c r="B93" s="87">
        <v>25211215738</v>
      </c>
      <c r="C93" s="88" t="s">
        <v>193</v>
      </c>
      <c r="D93" s="89" t="s">
        <v>44</v>
      </c>
      <c r="E93" s="86" t="s">
        <v>76</v>
      </c>
      <c r="F93" s="90">
        <v>36918</v>
      </c>
      <c r="G93" s="91" t="s">
        <v>20</v>
      </c>
      <c r="H93" s="90" t="s">
        <v>18</v>
      </c>
      <c r="I93" s="92" t="s">
        <v>19</v>
      </c>
      <c r="J93" s="36"/>
    </row>
    <row r="94" spans="1:10" s="54" customFormat="1" ht="18.95" customHeight="1">
      <c r="A94" s="61">
        <f t="shared" si="0"/>
        <v>86</v>
      </c>
      <c r="B94" s="87">
        <v>25211208373</v>
      </c>
      <c r="C94" s="88" t="s">
        <v>194</v>
      </c>
      <c r="D94" s="89" t="s">
        <v>195</v>
      </c>
      <c r="E94" s="86" t="s">
        <v>76</v>
      </c>
      <c r="F94" s="90">
        <v>37201</v>
      </c>
      <c r="G94" s="91" t="s">
        <v>32</v>
      </c>
      <c r="H94" s="90" t="s">
        <v>18</v>
      </c>
      <c r="I94" s="92" t="s">
        <v>19</v>
      </c>
      <c r="J94" s="36"/>
    </row>
    <row r="95" spans="1:10" s="54" customFormat="1" ht="18.95" customHeight="1">
      <c r="A95" s="61">
        <f t="shared" si="0"/>
        <v>87</v>
      </c>
      <c r="B95" s="87">
        <v>25211209672</v>
      </c>
      <c r="C95" s="88" t="s">
        <v>88</v>
      </c>
      <c r="D95" s="89" t="s">
        <v>196</v>
      </c>
      <c r="E95" s="86" t="s">
        <v>76</v>
      </c>
      <c r="F95" s="90">
        <v>37061</v>
      </c>
      <c r="G95" s="91" t="s">
        <v>38</v>
      </c>
      <c r="H95" s="90" t="s">
        <v>18</v>
      </c>
      <c r="I95" s="92" t="s">
        <v>19</v>
      </c>
      <c r="J95" s="36"/>
    </row>
    <row r="96" spans="1:10" s="54" customFormat="1" ht="18.95" customHeight="1">
      <c r="A96" s="61">
        <f t="shared" si="0"/>
        <v>88</v>
      </c>
      <c r="B96" s="87">
        <v>25211204804</v>
      </c>
      <c r="C96" s="88" t="s">
        <v>115</v>
      </c>
      <c r="D96" s="89" t="s">
        <v>197</v>
      </c>
      <c r="E96" s="86" t="s">
        <v>76</v>
      </c>
      <c r="F96" s="90">
        <v>37238</v>
      </c>
      <c r="G96" s="91" t="s">
        <v>32</v>
      </c>
      <c r="H96" s="90" t="s">
        <v>18</v>
      </c>
      <c r="I96" s="92" t="s">
        <v>19</v>
      </c>
      <c r="J96" s="36"/>
    </row>
    <row r="97" spans="1:10" s="54" customFormat="1" ht="18.95" customHeight="1">
      <c r="A97" s="61">
        <f t="shared" si="0"/>
        <v>89</v>
      </c>
      <c r="B97" s="87">
        <v>25211205574</v>
      </c>
      <c r="C97" s="88" t="s">
        <v>198</v>
      </c>
      <c r="D97" s="89" t="s">
        <v>199</v>
      </c>
      <c r="E97" s="86" t="s">
        <v>76</v>
      </c>
      <c r="F97" s="90">
        <v>37149</v>
      </c>
      <c r="G97" s="91" t="s">
        <v>20</v>
      </c>
      <c r="H97" s="90" t="s">
        <v>18</v>
      </c>
      <c r="I97" s="92" t="s">
        <v>19</v>
      </c>
      <c r="J97" s="36"/>
    </row>
    <row r="98" spans="1:10" s="54" customFormat="1" ht="18.95" customHeight="1">
      <c r="A98" s="61">
        <f t="shared" si="0"/>
        <v>90</v>
      </c>
      <c r="B98" s="87">
        <v>25211215905</v>
      </c>
      <c r="C98" s="88" t="s">
        <v>200</v>
      </c>
      <c r="D98" s="89" t="s">
        <v>199</v>
      </c>
      <c r="E98" s="86" t="s">
        <v>76</v>
      </c>
      <c r="F98" s="90">
        <v>37054</v>
      </c>
      <c r="G98" s="91" t="s">
        <v>20</v>
      </c>
      <c r="H98" s="90" t="s">
        <v>18</v>
      </c>
      <c r="I98" s="92" t="s">
        <v>19</v>
      </c>
      <c r="J98" s="36"/>
    </row>
    <row r="99" spans="1:10" s="54" customFormat="1" ht="18.95" customHeight="1">
      <c r="A99" s="61">
        <f t="shared" si="0"/>
        <v>91</v>
      </c>
      <c r="B99" s="87">
        <v>25211209844</v>
      </c>
      <c r="C99" s="88" t="s">
        <v>136</v>
      </c>
      <c r="D99" s="89" t="s">
        <v>201</v>
      </c>
      <c r="E99" s="86" t="s">
        <v>76</v>
      </c>
      <c r="F99" s="90">
        <v>37171</v>
      </c>
      <c r="G99" s="91" t="s">
        <v>32</v>
      </c>
      <c r="H99" s="90" t="s">
        <v>18</v>
      </c>
      <c r="I99" s="92" t="s">
        <v>19</v>
      </c>
      <c r="J99" s="36"/>
    </row>
    <row r="100" spans="1:10" s="54" customFormat="1" ht="18.95" customHeight="1">
      <c r="A100" s="61">
        <f t="shared" si="0"/>
        <v>92</v>
      </c>
      <c r="B100" s="87">
        <v>25211200836</v>
      </c>
      <c r="C100" s="88" t="s">
        <v>157</v>
      </c>
      <c r="D100" s="89" t="s">
        <v>202</v>
      </c>
      <c r="E100" s="86" t="s">
        <v>76</v>
      </c>
      <c r="F100" s="90">
        <v>36556</v>
      </c>
      <c r="G100" s="91" t="s">
        <v>118</v>
      </c>
      <c r="H100" s="90" t="s">
        <v>18</v>
      </c>
      <c r="I100" s="92" t="s">
        <v>19</v>
      </c>
      <c r="J100" s="36"/>
    </row>
    <row r="101" spans="1:10" s="54" customFormat="1" ht="18.95" customHeight="1">
      <c r="A101" s="61">
        <f t="shared" ref="A101:A128" si="1">A100+1</f>
        <v>93</v>
      </c>
      <c r="B101" s="87">
        <v>25211204951</v>
      </c>
      <c r="C101" s="88" t="s">
        <v>203</v>
      </c>
      <c r="D101" s="89" t="s">
        <v>204</v>
      </c>
      <c r="E101" s="86" t="s">
        <v>76</v>
      </c>
      <c r="F101" s="90">
        <v>37018</v>
      </c>
      <c r="G101" s="91" t="s">
        <v>20</v>
      </c>
      <c r="H101" s="90" t="s">
        <v>18</v>
      </c>
      <c r="I101" s="92" t="s">
        <v>19</v>
      </c>
      <c r="J101" s="36"/>
    </row>
    <row r="102" spans="1:10" s="54" customFormat="1" ht="18.95" customHeight="1">
      <c r="A102" s="61">
        <f t="shared" si="1"/>
        <v>94</v>
      </c>
      <c r="B102" s="87">
        <v>25213707932</v>
      </c>
      <c r="C102" s="88" t="s">
        <v>205</v>
      </c>
      <c r="D102" s="89" t="s">
        <v>206</v>
      </c>
      <c r="E102" s="86" t="s">
        <v>76</v>
      </c>
      <c r="F102" s="90">
        <v>37135</v>
      </c>
      <c r="G102" s="91" t="s">
        <v>20</v>
      </c>
      <c r="H102" s="90" t="s">
        <v>18</v>
      </c>
      <c r="I102" s="92" t="s">
        <v>19</v>
      </c>
      <c r="J102" s="36"/>
    </row>
    <row r="103" spans="1:10" s="54" customFormat="1" ht="18.95" customHeight="1">
      <c r="A103" s="61">
        <f t="shared" si="1"/>
        <v>95</v>
      </c>
      <c r="B103" s="87">
        <v>25211208012</v>
      </c>
      <c r="C103" s="88" t="s">
        <v>207</v>
      </c>
      <c r="D103" s="89" t="s">
        <v>208</v>
      </c>
      <c r="E103" s="86" t="s">
        <v>76</v>
      </c>
      <c r="F103" s="90">
        <v>37203</v>
      </c>
      <c r="G103" s="91" t="s">
        <v>87</v>
      </c>
      <c r="H103" s="90" t="s">
        <v>18</v>
      </c>
      <c r="I103" s="92" t="s">
        <v>19</v>
      </c>
      <c r="J103" s="36"/>
    </row>
    <row r="104" spans="1:10" s="54" customFormat="1" ht="18.95" customHeight="1">
      <c r="A104" s="61">
        <f t="shared" si="1"/>
        <v>96</v>
      </c>
      <c r="B104" s="87">
        <v>25211216004</v>
      </c>
      <c r="C104" s="88" t="s">
        <v>209</v>
      </c>
      <c r="D104" s="89" t="s">
        <v>208</v>
      </c>
      <c r="E104" s="86" t="s">
        <v>76</v>
      </c>
      <c r="F104" s="90">
        <v>36898</v>
      </c>
      <c r="G104" s="91" t="s">
        <v>20</v>
      </c>
      <c r="H104" s="90" t="s">
        <v>18</v>
      </c>
      <c r="I104" s="92" t="s">
        <v>19</v>
      </c>
      <c r="J104" s="36"/>
    </row>
    <row r="105" spans="1:10" s="54" customFormat="1" ht="18.95" customHeight="1">
      <c r="A105" s="61">
        <f t="shared" si="1"/>
        <v>97</v>
      </c>
      <c r="B105" s="87">
        <v>25211205675</v>
      </c>
      <c r="C105" s="88" t="s">
        <v>174</v>
      </c>
      <c r="D105" s="89" t="s">
        <v>210</v>
      </c>
      <c r="E105" s="86" t="s">
        <v>76</v>
      </c>
      <c r="F105" s="90">
        <v>36930</v>
      </c>
      <c r="G105" s="91" t="s">
        <v>20</v>
      </c>
      <c r="H105" s="90" t="s">
        <v>18</v>
      </c>
      <c r="I105" s="92" t="s">
        <v>19</v>
      </c>
      <c r="J105" s="36"/>
    </row>
    <row r="106" spans="1:10" s="54" customFormat="1" ht="18.95" customHeight="1">
      <c r="A106" s="61">
        <f t="shared" si="1"/>
        <v>98</v>
      </c>
      <c r="B106" s="87">
        <v>25211207005</v>
      </c>
      <c r="C106" s="88" t="s">
        <v>134</v>
      </c>
      <c r="D106" s="89" t="s">
        <v>211</v>
      </c>
      <c r="E106" s="86" t="s">
        <v>76</v>
      </c>
      <c r="F106" s="90">
        <v>37206</v>
      </c>
      <c r="G106" s="91" t="s">
        <v>32</v>
      </c>
      <c r="H106" s="90" t="s">
        <v>18</v>
      </c>
      <c r="I106" s="92" t="s">
        <v>19</v>
      </c>
      <c r="J106" s="36"/>
    </row>
    <row r="107" spans="1:10" s="54" customFormat="1" ht="18.95" customHeight="1">
      <c r="A107" s="61">
        <f t="shared" si="1"/>
        <v>99</v>
      </c>
      <c r="B107" s="87">
        <v>25212109268</v>
      </c>
      <c r="C107" s="88" t="s">
        <v>103</v>
      </c>
      <c r="D107" s="89" t="s">
        <v>211</v>
      </c>
      <c r="E107" s="86" t="s">
        <v>76</v>
      </c>
      <c r="F107" s="90">
        <v>37177</v>
      </c>
      <c r="G107" s="91" t="s">
        <v>84</v>
      </c>
      <c r="H107" s="90" t="s">
        <v>18</v>
      </c>
      <c r="I107" s="92" t="s">
        <v>19</v>
      </c>
      <c r="J107" s="36"/>
    </row>
    <row r="108" spans="1:10" s="54" customFormat="1" ht="18.95" customHeight="1">
      <c r="A108" s="61">
        <f t="shared" si="1"/>
        <v>100</v>
      </c>
      <c r="B108" s="87">
        <v>25211208423</v>
      </c>
      <c r="C108" s="88" t="s">
        <v>212</v>
      </c>
      <c r="D108" s="89" t="s">
        <v>211</v>
      </c>
      <c r="E108" s="86" t="s">
        <v>76</v>
      </c>
      <c r="F108" s="90">
        <v>37157</v>
      </c>
      <c r="G108" s="91" t="s">
        <v>20</v>
      </c>
      <c r="H108" s="90" t="s">
        <v>18</v>
      </c>
      <c r="I108" s="92" t="s">
        <v>19</v>
      </c>
      <c r="J108" s="36"/>
    </row>
    <row r="109" spans="1:10" s="54" customFormat="1" ht="18.95" customHeight="1">
      <c r="A109" s="61">
        <f t="shared" si="1"/>
        <v>101</v>
      </c>
      <c r="B109" s="87">
        <v>25211202650</v>
      </c>
      <c r="C109" s="88" t="s">
        <v>213</v>
      </c>
      <c r="D109" s="89" t="s">
        <v>214</v>
      </c>
      <c r="E109" s="86" t="s">
        <v>76</v>
      </c>
      <c r="F109" s="90">
        <v>37190</v>
      </c>
      <c r="G109" s="91" t="s">
        <v>32</v>
      </c>
      <c r="H109" s="90" t="s">
        <v>18</v>
      </c>
      <c r="I109" s="92" t="s">
        <v>19</v>
      </c>
      <c r="J109" s="36"/>
    </row>
    <row r="110" spans="1:10" s="54" customFormat="1" ht="18.95" customHeight="1">
      <c r="A110" s="61">
        <f t="shared" si="1"/>
        <v>102</v>
      </c>
      <c r="B110" s="87">
        <v>25201214585</v>
      </c>
      <c r="C110" s="88" t="s">
        <v>215</v>
      </c>
      <c r="D110" s="89" t="s">
        <v>216</v>
      </c>
      <c r="E110" s="86" t="s">
        <v>76</v>
      </c>
      <c r="F110" s="90">
        <v>36895</v>
      </c>
      <c r="G110" s="91" t="s">
        <v>217</v>
      </c>
      <c r="H110" s="90" t="s">
        <v>22</v>
      </c>
      <c r="I110" s="92" t="s">
        <v>19</v>
      </c>
      <c r="J110" s="36"/>
    </row>
    <row r="111" spans="1:10" s="54" customFormat="1" ht="18.95" customHeight="1">
      <c r="A111" s="61">
        <f t="shared" si="1"/>
        <v>103</v>
      </c>
      <c r="B111" s="87">
        <v>25211216509</v>
      </c>
      <c r="C111" s="88" t="s">
        <v>218</v>
      </c>
      <c r="D111" s="89" t="s">
        <v>219</v>
      </c>
      <c r="E111" s="86" t="s">
        <v>76</v>
      </c>
      <c r="F111" s="90">
        <v>37119</v>
      </c>
      <c r="G111" s="91" t="s">
        <v>38</v>
      </c>
      <c r="H111" s="90" t="s">
        <v>18</v>
      </c>
      <c r="I111" s="92" t="s">
        <v>19</v>
      </c>
      <c r="J111" s="36"/>
    </row>
    <row r="112" spans="1:10" s="54" customFormat="1" ht="18.95" customHeight="1">
      <c r="A112" s="61">
        <f t="shared" si="1"/>
        <v>104</v>
      </c>
      <c r="B112" s="87">
        <v>25211710168</v>
      </c>
      <c r="C112" s="88" t="s">
        <v>220</v>
      </c>
      <c r="D112" s="89" t="s">
        <v>219</v>
      </c>
      <c r="E112" s="86" t="s">
        <v>76</v>
      </c>
      <c r="F112" s="90">
        <v>37107</v>
      </c>
      <c r="G112" s="91" t="s">
        <v>38</v>
      </c>
      <c r="H112" s="90" t="s">
        <v>18</v>
      </c>
      <c r="I112" s="92" t="s">
        <v>19</v>
      </c>
      <c r="J112" s="36"/>
    </row>
    <row r="113" spans="1:10" s="54" customFormat="1" ht="18.95" customHeight="1">
      <c r="A113" s="61">
        <f t="shared" si="1"/>
        <v>105</v>
      </c>
      <c r="B113" s="87">
        <v>25211209661</v>
      </c>
      <c r="C113" s="88" t="s">
        <v>221</v>
      </c>
      <c r="D113" s="89" t="s">
        <v>222</v>
      </c>
      <c r="E113" s="86" t="s">
        <v>76</v>
      </c>
      <c r="F113" s="90">
        <v>37025</v>
      </c>
      <c r="G113" s="91" t="s">
        <v>20</v>
      </c>
      <c r="H113" s="90" t="s">
        <v>18</v>
      </c>
      <c r="I113" s="92" t="s">
        <v>19</v>
      </c>
      <c r="J113" s="36"/>
    </row>
    <row r="114" spans="1:10" s="54" customFormat="1" ht="18.95" customHeight="1">
      <c r="A114" s="61">
        <f t="shared" si="1"/>
        <v>106</v>
      </c>
      <c r="B114" s="87">
        <v>25211209597</v>
      </c>
      <c r="C114" s="88" t="s">
        <v>223</v>
      </c>
      <c r="D114" s="89" t="s">
        <v>224</v>
      </c>
      <c r="E114" s="86" t="s">
        <v>76</v>
      </c>
      <c r="F114" s="90">
        <v>36976</v>
      </c>
      <c r="G114" s="91" t="s">
        <v>87</v>
      </c>
      <c r="H114" s="90" t="s">
        <v>18</v>
      </c>
      <c r="I114" s="92" t="s">
        <v>19</v>
      </c>
      <c r="J114" s="36"/>
    </row>
    <row r="115" spans="1:10" s="54" customFormat="1" ht="18.95" customHeight="1">
      <c r="A115" s="61">
        <f t="shared" si="1"/>
        <v>107</v>
      </c>
      <c r="B115" s="87">
        <v>25211208544</v>
      </c>
      <c r="C115" s="88" t="s">
        <v>225</v>
      </c>
      <c r="D115" s="89" t="s">
        <v>226</v>
      </c>
      <c r="E115" s="86" t="s">
        <v>76</v>
      </c>
      <c r="F115" s="90">
        <v>36992</v>
      </c>
      <c r="G115" s="91" t="s">
        <v>32</v>
      </c>
      <c r="H115" s="90" t="s">
        <v>18</v>
      </c>
      <c r="I115" s="92" t="s">
        <v>19</v>
      </c>
      <c r="J115" s="36"/>
    </row>
    <row r="116" spans="1:10" s="54" customFormat="1" ht="18.95" customHeight="1">
      <c r="A116" s="61">
        <f t="shared" si="1"/>
        <v>108</v>
      </c>
      <c r="B116" s="87">
        <v>25211209518</v>
      </c>
      <c r="C116" s="88" t="s">
        <v>227</v>
      </c>
      <c r="D116" s="89" t="s">
        <v>228</v>
      </c>
      <c r="E116" s="86" t="s">
        <v>76</v>
      </c>
      <c r="F116" s="90">
        <v>37126</v>
      </c>
      <c r="G116" s="91" t="s">
        <v>32</v>
      </c>
      <c r="H116" s="90" t="s">
        <v>18</v>
      </c>
      <c r="I116" s="92" t="s">
        <v>19</v>
      </c>
      <c r="J116" s="36"/>
    </row>
    <row r="117" spans="1:10" s="54" customFormat="1" ht="18.95" customHeight="1">
      <c r="A117" s="61">
        <f t="shared" si="1"/>
        <v>109</v>
      </c>
      <c r="B117" s="87">
        <v>25211208883</v>
      </c>
      <c r="C117" s="88" t="s">
        <v>229</v>
      </c>
      <c r="D117" s="89" t="s">
        <v>230</v>
      </c>
      <c r="E117" s="86" t="s">
        <v>76</v>
      </c>
      <c r="F117" s="90">
        <v>36699</v>
      </c>
      <c r="G117" s="91" t="s">
        <v>32</v>
      </c>
      <c r="H117" s="90" t="s">
        <v>18</v>
      </c>
      <c r="I117" s="92" t="s">
        <v>19</v>
      </c>
      <c r="J117" s="36"/>
    </row>
    <row r="118" spans="1:10" s="54" customFormat="1" ht="18.95" customHeight="1">
      <c r="A118" s="61">
        <f t="shared" si="1"/>
        <v>110</v>
      </c>
      <c r="B118" s="87">
        <v>25211210398</v>
      </c>
      <c r="C118" s="88" t="s">
        <v>231</v>
      </c>
      <c r="D118" s="89" t="s">
        <v>232</v>
      </c>
      <c r="E118" s="86" t="s">
        <v>76</v>
      </c>
      <c r="F118" s="90">
        <v>36993</v>
      </c>
      <c r="G118" s="91" t="s">
        <v>32</v>
      </c>
      <c r="H118" s="90" t="s">
        <v>18</v>
      </c>
      <c r="I118" s="92" t="s">
        <v>19</v>
      </c>
      <c r="J118" s="36"/>
    </row>
    <row r="119" spans="1:10" s="54" customFormat="1" ht="18.95" customHeight="1">
      <c r="A119" s="61">
        <f t="shared" si="1"/>
        <v>111</v>
      </c>
      <c r="B119" s="87">
        <v>25211204509</v>
      </c>
      <c r="C119" s="88" t="s">
        <v>233</v>
      </c>
      <c r="D119" s="89" t="s">
        <v>234</v>
      </c>
      <c r="E119" s="86" t="s">
        <v>76</v>
      </c>
      <c r="F119" s="90">
        <v>37149</v>
      </c>
      <c r="G119" s="91" t="s">
        <v>32</v>
      </c>
      <c r="H119" s="90" t="s">
        <v>18</v>
      </c>
      <c r="I119" s="92" t="s">
        <v>19</v>
      </c>
      <c r="J119" s="36"/>
    </row>
    <row r="120" spans="1:10" s="54" customFormat="1" ht="18.95" customHeight="1">
      <c r="A120" s="61">
        <f t="shared" si="1"/>
        <v>112</v>
      </c>
      <c r="B120" s="87">
        <v>25211217210</v>
      </c>
      <c r="C120" s="88" t="s">
        <v>75</v>
      </c>
      <c r="D120" s="89" t="s">
        <v>46</v>
      </c>
      <c r="E120" s="86" t="s">
        <v>76</v>
      </c>
      <c r="F120" s="90">
        <v>36967</v>
      </c>
      <c r="G120" s="91" t="s">
        <v>118</v>
      </c>
      <c r="H120" s="90" t="s">
        <v>18</v>
      </c>
      <c r="I120" s="92" t="s">
        <v>19</v>
      </c>
      <c r="J120" s="36"/>
    </row>
    <row r="121" spans="1:10" s="54" customFormat="1" ht="18.95" customHeight="1">
      <c r="A121" s="61">
        <f t="shared" si="1"/>
        <v>113</v>
      </c>
      <c r="B121" s="87">
        <v>25211207029</v>
      </c>
      <c r="C121" s="88" t="s">
        <v>235</v>
      </c>
      <c r="D121" s="89" t="s">
        <v>46</v>
      </c>
      <c r="E121" s="86" t="s">
        <v>76</v>
      </c>
      <c r="F121" s="90">
        <v>37118</v>
      </c>
      <c r="G121" s="91" t="s">
        <v>32</v>
      </c>
      <c r="H121" s="90" t="s">
        <v>18</v>
      </c>
      <c r="I121" s="92" t="s">
        <v>19</v>
      </c>
      <c r="J121" s="36"/>
    </row>
    <row r="122" spans="1:10" s="54" customFormat="1" ht="18.95" customHeight="1">
      <c r="A122" s="61">
        <f t="shared" si="1"/>
        <v>114</v>
      </c>
      <c r="B122" s="87">
        <v>25211209276</v>
      </c>
      <c r="C122" s="88" t="s">
        <v>254</v>
      </c>
      <c r="D122" s="89" t="s">
        <v>40</v>
      </c>
      <c r="E122" s="86" t="s">
        <v>76</v>
      </c>
      <c r="F122" s="90">
        <v>37094</v>
      </c>
      <c r="G122" s="91" t="s">
        <v>118</v>
      </c>
      <c r="H122" s="90" t="s">
        <v>18</v>
      </c>
      <c r="I122" s="92" t="s">
        <v>19</v>
      </c>
      <c r="J122" s="36"/>
    </row>
    <row r="123" spans="1:10" s="54" customFormat="1" ht="18.95" customHeight="1">
      <c r="A123" s="61">
        <f t="shared" si="1"/>
        <v>115</v>
      </c>
      <c r="B123" s="87">
        <v>25211202240</v>
      </c>
      <c r="C123" s="88" t="s">
        <v>255</v>
      </c>
      <c r="D123" s="89" t="s">
        <v>139</v>
      </c>
      <c r="E123" s="86" t="s">
        <v>76</v>
      </c>
      <c r="F123" s="90">
        <v>36838</v>
      </c>
      <c r="G123" s="91" t="s">
        <v>32</v>
      </c>
      <c r="H123" s="90" t="s">
        <v>18</v>
      </c>
      <c r="I123" s="92" t="s">
        <v>19</v>
      </c>
      <c r="J123" s="36"/>
    </row>
    <row r="124" spans="1:10" s="54" customFormat="1" ht="18.95" customHeight="1">
      <c r="A124" s="61">
        <f t="shared" si="1"/>
        <v>116</v>
      </c>
      <c r="B124" s="87">
        <v>25211210146</v>
      </c>
      <c r="C124" s="88" t="s">
        <v>256</v>
      </c>
      <c r="D124" s="89" t="s">
        <v>257</v>
      </c>
      <c r="E124" s="86" t="s">
        <v>76</v>
      </c>
      <c r="F124" s="90">
        <v>36534</v>
      </c>
      <c r="G124" s="91" t="s">
        <v>34</v>
      </c>
      <c r="H124" s="90" t="s">
        <v>18</v>
      </c>
      <c r="I124" s="92" t="s">
        <v>19</v>
      </c>
      <c r="J124" s="36"/>
    </row>
    <row r="125" spans="1:10" s="54" customFormat="1" ht="18.95" customHeight="1">
      <c r="A125" s="61">
        <f t="shared" si="1"/>
        <v>117</v>
      </c>
      <c r="B125" s="87">
        <v>25211208407</v>
      </c>
      <c r="C125" s="88" t="s">
        <v>24</v>
      </c>
      <c r="D125" s="89" t="s">
        <v>208</v>
      </c>
      <c r="E125" s="86" t="s">
        <v>76</v>
      </c>
      <c r="F125" s="90">
        <v>37097</v>
      </c>
      <c r="G125" s="91" t="s">
        <v>32</v>
      </c>
      <c r="H125" s="90" t="s">
        <v>18</v>
      </c>
      <c r="I125" s="92" t="s">
        <v>19</v>
      </c>
      <c r="J125" s="36"/>
    </row>
    <row r="126" spans="1:10" s="54" customFormat="1" ht="18.95" customHeight="1">
      <c r="A126" s="61">
        <f t="shared" si="1"/>
        <v>118</v>
      </c>
      <c r="B126" s="87"/>
      <c r="C126" s="88"/>
      <c r="D126" s="89"/>
      <c r="E126" s="86"/>
      <c r="F126" s="90"/>
      <c r="G126" s="91"/>
      <c r="H126" s="90"/>
      <c r="I126" s="92"/>
      <c r="J126" s="36"/>
    </row>
    <row r="127" spans="1:10" s="54" customFormat="1" ht="18.95" customHeight="1">
      <c r="A127" s="61">
        <f t="shared" si="1"/>
        <v>119</v>
      </c>
      <c r="B127" s="87"/>
      <c r="C127" s="88"/>
      <c r="D127" s="89"/>
      <c r="E127" s="86"/>
      <c r="F127" s="90"/>
      <c r="G127" s="91"/>
      <c r="H127" s="90"/>
      <c r="I127" s="92"/>
      <c r="J127" s="36"/>
    </row>
    <row r="128" spans="1:10" s="54" customFormat="1" ht="18.95" customHeight="1">
      <c r="A128" s="61">
        <f t="shared" si="1"/>
        <v>120</v>
      </c>
      <c r="B128" s="87"/>
      <c r="C128" s="88"/>
      <c r="D128" s="89"/>
      <c r="E128" s="86"/>
      <c r="F128" s="90"/>
      <c r="G128" s="91"/>
      <c r="H128" s="90"/>
      <c r="I128" s="92"/>
      <c r="J128" s="36"/>
    </row>
    <row r="129" spans="1:10" s="54" customFormat="1" ht="18.95" customHeight="1">
      <c r="A129" s="61" t="e">
        <f>#REF!+1</f>
        <v>#REF!</v>
      </c>
      <c r="B129" s="87"/>
      <c r="C129" s="88"/>
      <c r="D129" s="89"/>
      <c r="E129" s="86"/>
      <c r="F129" s="90"/>
      <c r="G129" s="91"/>
      <c r="H129" s="90"/>
      <c r="I129" s="92"/>
      <c r="J129" s="36"/>
    </row>
    <row r="130" spans="1:10" s="53" customFormat="1" ht="18.95" customHeight="1">
      <c r="A130" s="66" t="s">
        <v>29</v>
      </c>
      <c r="B130" s="46"/>
      <c r="C130" s="47"/>
      <c r="D130" s="48"/>
      <c r="E130" s="49"/>
      <c r="F130" s="50"/>
      <c r="G130" s="50"/>
      <c r="H130" s="50"/>
      <c r="I130" s="51"/>
      <c r="J130" s="52"/>
    </row>
    <row r="131" spans="1:10" s="54" customFormat="1" ht="18.95" customHeight="1">
      <c r="A131" s="61">
        <v>1</v>
      </c>
      <c r="B131" s="87">
        <v>2321120680</v>
      </c>
      <c r="C131" s="35" t="s">
        <v>69</v>
      </c>
      <c r="D131" s="29" t="s">
        <v>70</v>
      </c>
      <c r="E131" s="30" t="s">
        <v>36</v>
      </c>
      <c r="F131" s="31">
        <v>35830</v>
      </c>
      <c r="G131" s="32" t="s">
        <v>38</v>
      </c>
      <c r="H131" s="33" t="s">
        <v>18</v>
      </c>
      <c r="I131" s="92" t="s">
        <v>19</v>
      </c>
      <c r="J131" s="36"/>
    </row>
    <row r="132" spans="1:10" s="54" customFormat="1" ht="18.95" customHeight="1">
      <c r="A132" s="61">
        <f t="shared" ref="A132:A156" si="2">A131+1</f>
        <v>2</v>
      </c>
      <c r="B132" s="87">
        <v>24211202722</v>
      </c>
      <c r="C132" s="35" t="s">
        <v>253</v>
      </c>
      <c r="D132" s="29" t="s">
        <v>208</v>
      </c>
      <c r="E132" s="30" t="s">
        <v>36</v>
      </c>
      <c r="F132" s="31">
        <v>36595</v>
      </c>
      <c r="G132" s="32" t="s">
        <v>37</v>
      </c>
      <c r="H132" s="33" t="s">
        <v>18</v>
      </c>
      <c r="I132" s="92" t="s">
        <v>19</v>
      </c>
      <c r="J132" s="36"/>
    </row>
    <row r="133" spans="1:10" s="54" customFormat="1" ht="18.95" customHeight="1">
      <c r="A133" s="61">
        <f t="shared" si="2"/>
        <v>3</v>
      </c>
      <c r="B133" s="87">
        <v>24211206934</v>
      </c>
      <c r="C133" s="35" t="s">
        <v>24</v>
      </c>
      <c r="D133" s="29" t="s">
        <v>45</v>
      </c>
      <c r="E133" s="30" t="s">
        <v>36</v>
      </c>
      <c r="F133" s="31">
        <v>36817</v>
      </c>
      <c r="G133" s="32" t="s">
        <v>32</v>
      </c>
      <c r="H133" s="33" t="s">
        <v>18</v>
      </c>
      <c r="I133" s="92" t="s">
        <v>19</v>
      </c>
      <c r="J133" s="36"/>
    </row>
    <row r="134" spans="1:10" s="54" customFormat="1" ht="18.95" customHeight="1">
      <c r="A134" s="61">
        <f t="shared" si="2"/>
        <v>4</v>
      </c>
      <c r="B134" s="87">
        <v>24211400416</v>
      </c>
      <c r="C134" s="35" t="s">
        <v>24</v>
      </c>
      <c r="D134" s="29" t="s">
        <v>71</v>
      </c>
      <c r="E134" s="30" t="s">
        <v>36</v>
      </c>
      <c r="F134" s="31">
        <v>36730</v>
      </c>
      <c r="G134" s="32" t="s">
        <v>37</v>
      </c>
      <c r="H134" s="33" t="s">
        <v>18</v>
      </c>
      <c r="I134" s="92" t="s">
        <v>19</v>
      </c>
      <c r="J134" s="36"/>
    </row>
    <row r="135" spans="1:10" s="54" customFormat="1" ht="18.95" customHeight="1">
      <c r="A135" s="61">
        <f t="shared" si="2"/>
        <v>5</v>
      </c>
      <c r="B135" s="87">
        <v>24211203626</v>
      </c>
      <c r="C135" s="35" t="s">
        <v>72</v>
      </c>
      <c r="D135" s="29" t="s">
        <v>46</v>
      </c>
      <c r="E135" s="30" t="s">
        <v>36</v>
      </c>
      <c r="F135" s="31">
        <v>36656</v>
      </c>
      <c r="G135" s="32" t="s">
        <v>38</v>
      </c>
      <c r="H135" s="33" t="s">
        <v>18</v>
      </c>
      <c r="I135" s="92" t="s">
        <v>19</v>
      </c>
      <c r="J135" s="36"/>
    </row>
    <row r="136" spans="1:10" s="54" customFormat="1" ht="18.95" customHeight="1">
      <c r="A136" s="61">
        <f t="shared" si="2"/>
        <v>6</v>
      </c>
      <c r="B136" s="87">
        <v>25201204459</v>
      </c>
      <c r="C136" s="35" t="s">
        <v>236</v>
      </c>
      <c r="D136" s="29" t="s">
        <v>237</v>
      </c>
      <c r="E136" s="30" t="s">
        <v>76</v>
      </c>
      <c r="F136" s="31">
        <v>36907</v>
      </c>
      <c r="G136" s="32" t="s">
        <v>38</v>
      </c>
      <c r="H136" s="33" t="s">
        <v>18</v>
      </c>
      <c r="I136" s="92" t="s">
        <v>19</v>
      </c>
      <c r="J136" s="36"/>
    </row>
    <row r="137" spans="1:10" s="54" customFormat="1" ht="18.95" customHeight="1">
      <c r="A137" s="61">
        <f t="shared" si="2"/>
        <v>7</v>
      </c>
      <c r="B137" s="87">
        <v>25211211247</v>
      </c>
      <c r="C137" s="35" t="s">
        <v>238</v>
      </c>
      <c r="D137" s="29" t="s">
        <v>114</v>
      </c>
      <c r="E137" s="30" t="s">
        <v>76</v>
      </c>
      <c r="F137" s="31">
        <v>37159</v>
      </c>
      <c r="G137" s="32" t="s">
        <v>167</v>
      </c>
      <c r="H137" s="33" t="s">
        <v>18</v>
      </c>
      <c r="I137" s="92" t="s">
        <v>19</v>
      </c>
      <c r="J137" s="36"/>
    </row>
    <row r="138" spans="1:10" s="54" customFormat="1" ht="18.95" customHeight="1">
      <c r="A138" s="61">
        <f t="shared" si="2"/>
        <v>8</v>
      </c>
      <c r="B138" s="87">
        <v>25211201954</v>
      </c>
      <c r="C138" s="35" t="s">
        <v>239</v>
      </c>
      <c r="D138" s="29" t="s">
        <v>240</v>
      </c>
      <c r="E138" s="30" t="s">
        <v>76</v>
      </c>
      <c r="F138" s="31">
        <v>37028</v>
      </c>
      <c r="G138" s="32" t="s">
        <v>32</v>
      </c>
      <c r="H138" s="33" t="s">
        <v>18</v>
      </c>
      <c r="I138" s="92" t="s">
        <v>19</v>
      </c>
      <c r="J138" s="36"/>
    </row>
    <row r="139" spans="1:10" s="54" customFormat="1" ht="18.95" customHeight="1">
      <c r="A139" s="61">
        <f t="shared" si="2"/>
        <v>9</v>
      </c>
      <c r="B139" s="87">
        <v>25211203738</v>
      </c>
      <c r="C139" s="35" t="s">
        <v>93</v>
      </c>
      <c r="D139" s="29" t="s">
        <v>127</v>
      </c>
      <c r="E139" s="30" t="s">
        <v>76</v>
      </c>
      <c r="F139" s="31">
        <v>36938</v>
      </c>
      <c r="G139" s="32" t="s">
        <v>20</v>
      </c>
      <c r="H139" s="33" t="s">
        <v>18</v>
      </c>
      <c r="I139" s="92" t="s">
        <v>19</v>
      </c>
      <c r="J139" s="36"/>
    </row>
    <row r="140" spans="1:10" s="54" customFormat="1" ht="18.95" customHeight="1">
      <c r="A140" s="61">
        <f t="shared" si="2"/>
        <v>10</v>
      </c>
      <c r="B140" s="87">
        <v>25211204682</v>
      </c>
      <c r="C140" s="35" t="s">
        <v>241</v>
      </c>
      <c r="D140" s="29" t="s">
        <v>127</v>
      </c>
      <c r="E140" s="30" t="s">
        <v>76</v>
      </c>
      <c r="F140" s="31">
        <v>37080</v>
      </c>
      <c r="G140" s="32" t="s">
        <v>20</v>
      </c>
      <c r="H140" s="33" t="s">
        <v>18</v>
      </c>
      <c r="I140" s="92" t="s">
        <v>19</v>
      </c>
      <c r="J140" s="36"/>
    </row>
    <row r="141" spans="1:10" s="54" customFormat="1" ht="18.95" customHeight="1">
      <c r="A141" s="61">
        <f t="shared" si="2"/>
        <v>11</v>
      </c>
      <c r="B141" s="87">
        <v>25211202648</v>
      </c>
      <c r="C141" s="35" t="s">
        <v>242</v>
      </c>
      <c r="D141" s="29" t="s">
        <v>243</v>
      </c>
      <c r="E141" s="30" t="s">
        <v>76</v>
      </c>
      <c r="F141" s="31">
        <v>37249</v>
      </c>
      <c r="G141" s="32" t="s">
        <v>84</v>
      </c>
      <c r="H141" s="33" t="s">
        <v>18</v>
      </c>
      <c r="I141" s="92" t="s">
        <v>19</v>
      </c>
      <c r="J141" s="36"/>
    </row>
    <row r="142" spans="1:10" s="54" customFormat="1" ht="18.95" customHeight="1">
      <c r="A142" s="61">
        <f t="shared" si="2"/>
        <v>12</v>
      </c>
      <c r="B142" s="87">
        <v>25211203704</v>
      </c>
      <c r="C142" s="35" t="s">
        <v>78</v>
      </c>
      <c r="D142" s="29" t="s">
        <v>166</v>
      </c>
      <c r="E142" s="30" t="s">
        <v>76</v>
      </c>
      <c r="F142" s="31">
        <v>37228</v>
      </c>
      <c r="G142" s="32" t="s">
        <v>20</v>
      </c>
      <c r="H142" s="33" t="s">
        <v>18</v>
      </c>
      <c r="I142" s="92" t="s">
        <v>19</v>
      </c>
      <c r="J142" s="36"/>
    </row>
    <row r="143" spans="1:10" s="54" customFormat="1" ht="18.95" customHeight="1">
      <c r="A143" s="61">
        <f t="shared" si="2"/>
        <v>13</v>
      </c>
      <c r="B143" s="87">
        <v>25201402782</v>
      </c>
      <c r="C143" s="35" t="s">
        <v>244</v>
      </c>
      <c r="D143" s="29" t="s">
        <v>245</v>
      </c>
      <c r="E143" s="30" t="s">
        <v>76</v>
      </c>
      <c r="F143" s="31">
        <v>37038</v>
      </c>
      <c r="G143" s="32" t="s">
        <v>32</v>
      </c>
      <c r="H143" s="33" t="s">
        <v>22</v>
      </c>
      <c r="I143" s="92" t="s">
        <v>19</v>
      </c>
      <c r="J143" s="36"/>
    </row>
    <row r="144" spans="1:10" s="54" customFormat="1" ht="18.95" customHeight="1">
      <c r="A144" s="61">
        <f t="shared" si="2"/>
        <v>14</v>
      </c>
      <c r="B144" s="87">
        <v>25211214721</v>
      </c>
      <c r="C144" s="35" t="s">
        <v>246</v>
      </c>
      <c r="D144" s="29" t="s">
        <v>44</v>
      </c>
      <c r="E144" s="30" t="s">
        <v>76</v>
      </c>
      <c r="F144" s="31">
        <v>37215</v>
      </c>
      <c r="G144" s="32" t="s">
        <v>20</v>
      </c>
      <c r="H144" s="33" t="s">
        <v>18</v>
      </c>
      <c r="I144" s="92" t="s">
        <v>19</v>
      </c>
      <c r="J144" s="36"/>
    </row>
    <row r="145" spans="1:10" s="54" customFormat="1" ht="18.95" customHeight="1">
      <c r="A145" s="61">
        <f t="shared" si="2"/>
        <v>15</v>
      </c>
      <c r="B145" s="87">
        <v>2121126398</v>
      </c>
      <c r="C145" s="35" t="s">
        <v>247</v>
      </c>
      <c r="D145" s="29" t="s">
        <v>248</v>
      </c>
      <c r="E145" s="30" t="s">
        <v>76</v>
      </c>
      <c r="F145" s="31">
        <v>35623</v>
      </c>
      <c r="G145" s="32" t="s">
        <v>32</v>
      </c>
      <c r="H145" s="33" t="s">
        <v>18</v>
      </c>
      <c r="I145" s="92" t="s">
        <v>19</v>
      </c>
      <c r="J145" s="36"/>
    </row>
    <row r="146" spans="1:10" s="54" customFormat="1" ht="18.95" customHeight="1">
      <c r="A146" s="61">
        <f t="shared" si="2"/>
        <v>16</v>
      </c>
      <c r="B146" s="87">
        <v>25211209665</v>
      </c>
      <c r="C146" s="35" t="s">
        <v>249</v>
      </c>
      <c r="D146" s="29" t="s">
        <v>45</v>
      </c>
      <c r="E146" s="30" t="s">
        <v>76</v>
      </c>
      <c r="F146" s="31">
        <v>37028</v>
      </c>
      <c r="G146" s="32" t="s">
        <v>20</v>
      </c>
      <c r="H146" s="33" t="s">
        <v>18</v>
      </c>
      <c r="I146" s="92" t="s">
        <v>19</v>
      </c>
      <c r="J146" s="36"/>
    </row>
    <row r="147" spans="1:10" s="54" customFormat="1" ht="18.95" customHeight="1">
      <c r="A147" s="61">
        <f t="shared" si="2"/>
        <v>17</v>
      </c>
      <c r="B147" s="87">
        <v>25211210472</v>
      </c>
      <c r="C147" s="35" t="s">
        <v>258</v>
      </c>
      <c r="D147" s="29" t="s">
        <v>123</v>
      </c>
      <c r="E147" s="30" t="s">
        <v>76</v>
      </c>
      <c r="F147" s="31">
        <v>37194</v>
      </c>
      <c r="G147" s="32" t="s">
        <v>217</v>
      </c>
      <c r="H147" s="33" t="s">
        <v>18</v>
      </c>
      <c r="I147" s="92" t="s">
        <v>19</v>
      </c>
      <c r="J147" s="36"/>
    </row>
    <row r="148" spans="1:10" s="54" customFormat="1" ht="18.95" customHeight="1">
      <c r="A148" s="61">
        <f t="shared" si="2"/>
        <v>18</v>
      </c>
      <c r="B148" s="87">
        <v>25211704819</v>
      </c>
      <c r="C148" s="35" t="s">
        <v>259</v>
      </c>
      <c r="D148" s="29" t="s">
        <v>260</v>
      </c>
      <c r="E148" s="30" t="s">
        <v>76</v>
      </c>
      <c r="F148" s="31">
        <v>37143</v>
      </c>
      <c r="G148" s="32" t="s">
        <v>38</v>
      </c>
      <c r="H148" s="33" t="s">
        <v>18</v>
      </c>
      <c r="I148" s="92" t="s">
        <v>19</v>
      </c>
      <c r="J148" s="36"/>
    </row>
    <row r="149" spans="1:10" s="54" customFormat="1" ht="18.95" customHeight="1">
      <c r="A149" s="61">
        <f t="shared" si="2"/>
        <v>19</v>
      </c>
      <c r="B149" s="87"/>
      <c r="C149" s="35"/>
      <c r="D149" s="29"/>
      <c r="E149" s="30"/>
      <c r="F149" s="31"/>
      <c r="G149" s="32"/>
      <c r="H149" s="33"/>
      <c r="I149" s="92"/>
      <c r="J149" s="36"/>
    </row>
    <row r="150" spans="1:10" s="54" customFormat="1" ht="18.95" customHeight="1">
      <c r="A150" s="61">
        <f t="shared" si="2"/>
        <v>20</v>
      </c>
      <c r="B150" s="87"/>
      <c r="C150" s="35"/>
      <c r="D150" s="29"/>
      <c r="E150" s="30"/>
      <c r="F150" s="31"/>
      <c r="G150" s="32"/>
      <c r="H150" s="33"/>
      <c r="I150" s="92"/>
      <c r="J150" s="36"/>
    </row>
    <row r="151" spans="1:10" s="54" customFormat="1" ht="18.95" customHeight="1">
      <c r="A151" s="61">
        <f t="shared" si="2"/>
        <v>21</v>
      </c>
      <c r="B151" s="38"/>
      <c r="C151" s="39"/>
      <c r="D151" s="40"/>
      <c r="E151" s="41"/>
      <c r="F151" s="42"/>
      <c r="G151" s="43"/>
      <c r="H151" s="44"/>
      <c r="I151" s="45"/>
      <c r="J151" s="68"/>
    </row>
    <row r="152" spans="1:10" s="54" customFormat="1" ht="18.95" customHeight="1">
      <c r="A152" s="61">
        <f t="shared" si="2"/>
        <v>22</v>
      </c>
      <c r="B152" s="70"/>
      <c r="C152" s="71"/>
      <c r="D152" s="72"/>
      <c r="E152" s="73"/>
      <c r="F152" s="74"/>
      <c r="G152" s="75"/>
      <c r="H152" s="76"/>
      <c r="I152" s="77"/>
      <c r="J152" s="78"/>
    </row>
    <row r="153" spans="1:10" s="54" customFormat="1" ht="18.95" customHeight="1">
      <c r="A153" s="61">
        <f t="shared" si="2"/>
        <v>23</v>
      </c>
      <c r="B153" s="87"/>
      <c r="C153" s="35"/>
      <c r="D153" s="29"/>
      <c r="E153" s="30"/>
      <c r="F153" s="31"/>
      <c r="G153" s="32"/>
      <c r="H153" s="33"/>
      <c r="I153" s="92"/>
      <c r="J153" s="36"/>
    </row>
    <row r="154" spans="1:10" s="54" customFormat="1" ht="18.95" customHeight="1">
      <c r="A154" s="61">
        <f t="shared" si="2"/>
        <v>24</v>
      </c>
      <c r="B154" s="87"/>
      <c r="C154" s="35"/>
      <c r="D154" s="29"/>
      <c r="E154" s="30"/>
      <c r="F154" s="31"/>
      <c r="G154" s="32"/>
      <c r="H154" s="33"/>
      <c r="I154" s="92"/>
      <c r="J154" s="36"/>
    </row>
    <row r="155" spans="1:10" s="54" customFormat="1" ht="18.95" customHeight="1">
      <c r="A155" s="61">
        <f t="shared" si="2"/>
        <v>25</v>
      </c>
      <c r="B155" s="87"/>
      <c r="C155" s="35"/>
      <c r="D155" s="29"/>
      <c r="E155" s="30"/>
      <c r="F155" s="31"/>
      <c r="G155" s="32"/>
      <c r="H155" s="33"/>
      <c r="I155" s="92"/>
      <c r="J155" s="36"/>
    </row>
    <row r="156" spans="1:10" s="54" customFormat="1" ht="18.95" customHeight="1">
      <c r="A156" s="61">
        <f t="shared" si="2"/>
        <v>26</v>
      </c>
      <c r="B156" s="87"/>
      <c r="C156" s="35"/>
      <c r="D156" s="29"/>
      <c r="E156" s="30"/>
      <c r="F156" s="31"/>
      <c r="G156" s="32"/>
      <c r="H156" s="33"/>
      <c r="I156" s="92"/>
      <c r="J156" s="36"/>
    </row>
    <row r="157" spans="1:10" s="54" customFormat="1" ht="18.95" customHeight="1">
      <c r="A157" s="61">
        <f t="shared" ref="A157:A159" si="3">A156+1</f>
        <v>27</v>
      </c>
      <c r="B157" s="87"/>
      <c r="C157" s="35"/>
      <c r="D157" s="29"/>
      <c r="E157" s="30"/>
      <c r="F157" s="31"/>
      <c r="G157" s="32"/>
      <c r="H157" s="33"/>
      <c r="I157" s="92"/>
      <c r="J157" s="36"/>
    </row>
    <row r="158" spans="1:10" s="54" customFormat="1" ht="18.95" customHeight="1">
      <c r="A158" s="61">
        <f t="shared" si="3"/>
        <v>28</v>
      </c>
      <c r="B158" s="87"/>
      <c r="C158" s="35"/>
      <c r="D158" s="29"/>
      <c r="E158" s="30"/>
      <c r="F158" s="31"/>
      <c r="G158" s="32"/>
      <c r="H158" s="33"/>
      <c r="I158" s="92"/>
      <c r="J158" s="36"/>
    </row>
    <row r="159" spans="1:10" s="54" customFormat="1" ht="18.95" customHeight="1">
      <c r="A159" s="94">
        <f t="shared" si="3"/>
        <v>29</v>
      </c>
      <c r="B159" s="38"/>
      <c r="C159" s="39"/>
      <c r="D159" s="40"/>
      <c r="E159" s="41"/>
      <c r="F159" s="42"/>
      <c r="G159" s="43"/>
      <c r="H159" s="44"/>
      <c r="I159" s="45"/>
      <c r="J159" s="68"/>
    </row>
    <row r="160" spans="1:10" s="54" customFormat="1" ht="18.95" customHeight="1">
      <c r="A160" s="93">
        <f t="shared" ref="A160:A172" si="4">A159+1</f>
        <v>30</v>
      </c>
      <c r="B160" s="70"/>
      <c r="C160" s="71"/>
      <c r="D160" s="72"/>
      <c r="E160" s="73"/>
      <c r="F160" s="74"/>
      <c r="G160" s="75"/>
      <c r="H160" s="76"/>
      <c r="I160" s="77"/>
      <c r="J160" s="78"/>
    </row>
    <row r="161" spans="1:10" s="54" customFormat="1" ht="18.95" customHeight="1">
      <c r="A161" s="61">
        <f t="shared" si="4"/>
        <v>31</v>
      </c>
      <c r="B161" s="87"/>
      <c r="C161" s="35"/>
      <c r="D161" s="29"/>
      <c r="E161" s="30"/>
      <c r="F161" s="31"/>
      <c r="G161" s="32"/>
      <c r="H161" s="33"/>
      <c r="I161" s="92"/>
      <c r="J161" s="36"/>
    </row>
    <row r="162" spans="1:10" s="54" customFormat="1" ht="18.95" customHeight="1">
      <c r="A162" s="61">
        <f t="shared" si="4"/>
        <v>32</v>
      </c>
      <c r="B162" s="87"/>
      <c r="C162" s="35"/>
      <c r="D162" s="29"/>
      <c r="E162" s="30"/>
      <c r="F162" s="31"/>
      <c r="G162" s="32"/>
      <c r="H162" s="33"/>
      <c r="I162" s="92"/>
      <c r="J162" s="36"/>
    </row>
    <row r="163" spans="1:10" s="54" customFormat="1" ht="18.95" customHeight="1">
      <c r="A163" s="61">
        <f t="shared" si="4"/>
        <v>33</v>
      </c>
      <c r="B163" s="87"/>
      <c r="C163" s="35"/>
      <c r="D163" s="29"/>
      <c r="E163" s="30"/>
      <c r="F163" s="31"/>
      <c r="G163" s="32"/>
      <c r="H163" s="33"/>
      <c r="I163" s="92"/>
      <c r="J163" s="36"/>
    </row>
    <row r="164" spans="1:10" s="54" customFormat="1" ht="18.95" customHeight="1">
      <c r="A164" s="61">
        <f t="shared" si="4"/>
        <v>34</v>
      </c>
      <c r="B164" s="87"/>
      <c r="C164" s="35"/>
      <c r="D164" s="29"/>
      <c r="E164" s="30"/>
      <c r="F164" s="31"/>
      <c r="G164" s="32"/>
      <c r="H164" s="33"/>
      <c r="I164" s="92"/>
      <c r="J164" s="36"/>
    </row>
    <row r="165" spans="1:10" s="54" customFormat="1" ht="18.95" customHeight="1">
      <c r="A165" s="61">
        <f t="shared" si="4"/>
        <v>35</v>
      </c>
      <c r="B165" s="87"/>
      <c r="C165" s="35"/>
      <c r="D165" s="29"/>
      <c r="E165" s="30"/>
      <c r="F165" s="31"/>
      <c r="G165" s="32"/>
      <c r="H165" s="33"/>
      <c r="I165" s="92"/>
      <c r="J165" s="36"/>
    </row>
    <row r="166" spans="1:10" s="54" customFormat="1" ht="18.95" customHeight="1">
      <c r="A166" s="61">
        <f t="shared" si="4"/>
        <v>36</v>
      </c>
      <c r="B166" s="87"/>
      <c r="C166" s="35"/>
      <c r="D166" s="29"/>
      <c r="E166" s="30"/>
      <c r="F166" s="31"/>
      <c r="G166" s="32"/>
      <c r="H166" s="33"/>
      <c r="I166" s="92"/>
      <c r="J166" s="36"/>
    </row>
    <row r="167" spans="1:10" s="54" customFormat="1" ht="18.95" customHeight="1">
      <c r="A167" s="61">
        <f t="shared" si="4"/>
        <v>37</v>
      </c>
      <c r="B167" s="87"/>
      <c r="C167" s="35"/>
      <c r="D167" s="29"/>
      <c r="E167" s="30"/>
      <c r="F167" s="31"/>
      <c r="G167" s="32"/>
      <c r="H167" s="33"/>
      <c r="I167" s="92"/>
      <c r="J167" s="36"/>
    </row>
    <row r="168" spans="1:10" s="54" customFormat="1" ht="18.95" customHeight="1">
      <c r="A168" s="61">
        <f t="shared" si="4"/>
        <v>38</v>
      </c>
      <c r="B168" s="87"/>
      <c r="C168" s="35"/>
      <c r="D168" s="29"/>
      <c r="E168" s="30"/>
      <c r="F168" s="31"/>
      <c r="G168" s="32"/>
      <c r="H168" s="33"/>
      <c r="I168" s="92"/>
      <c r="J168" s="36"/>
    </row>
    <row r="169" spans="1:10" s="54" customFormat="1" ht="18.95" customHeight="1">
      <c r="A169" s="61">
        <f t="shared" si="4"/>
        <v>39</v>
      </c>
      <c r="B169" s="87"/>
      <c r="C169" s="35"/>
      <c r="D169" s="29"/>
      <c r="E169" s="30"/>
      <c r="F169" s="31"/>
      <c r="G169" s="32"/>
      <c r="H169" s="33"/>
      <c r="I169" s="92"/>
      <c r="J169" s="36"/>
    </row>
    <row r="170" spans="1:10" s="54" customFormat="1" ht="18.95" customHeight="1">
      <c r="A170" s="61">
        <f t="shared" si="4"/>
        <v>40</v>
      </c>
      <c r="B170" s="87"/>
      <c r="C170" s="35"/>
      <c r="D170" s="29"/>
      <c r="E170" s="30"/>
      <c r="F170" s="31"/>
      <c r="G170" s="32"/>
      <c r="H170" s="33"/>
      <c r="I170" s="92"/>
      <c r="J170" s="36"/>
    </row>
    <row r="171" spans="1:10" s="54" customFormat="1" ht="18.95" customHeight="1">
      <c r="A171" s="61">
        <f t="shared" si="4"/>
        <v>41</v>
      </c>
      <c r="B171" s="87"/>
      <c r="C171" s="35"/>
      <c r="D171" s="29"/>
      <c r="E171" s="30"/>
      <c r="F171" s="31"/>
      <c r="G171" s="32"/>
      <c r="H171" s="33"/>
      <c r="I171" s="92"/>
      <c r="J171" s="36"/>
    </row>
    <row r="172" spans="1:10" s="54" customFormat="1" ht="18.95" customHeight="1">
      <c r="A172" s="61">
        <f t="shared" si="4"/>
        <v>42</v>
      </c>
      <c r="B172" s="87"/>
      <c r="C172" s="35"/>
      <c r="D172" s="29"/>
      <c r="E172" s="30"/>
      <c r="F172" s="31"/>
      <c r="G172" s="32"/>
      <c r="H172" s="33"/>
      <c r="I172" s="92"/>
      <c r="J172" s="36"/>
    </row>
    <row r="173" spans="1:10">
      <c r="A173" s="8"/>
      <c r="B173" s="8"/>
      <c r="C173" s="9"/>
      <c r="D173" s="9"/>
      <c r="E173" s="9"/>
      <c r="F173" s="8"/>
      <c r="G173" s="8"/>
      <c r="I173" s="21" t="str">
        <f ca="1">"Đà Nẵng, ngày"&amp;" "&amp;TEXT(DAY(NOW()),"00")&amp;" tháng "&amp;TEXT(MONTH(NOW()),"00")&amp;" năm "&amp;YEAR(NOW())</f>
        <v>Đà Nẵng, ngày 17 tháng 09 năm 2023</v>
      </c>
    </row>
    <row r="174" spans="1:10">
      <c r="A174" s="119" t="s">
        <v>7</v>
      </c>
      <c r="B174" s="119"/>
      <c r="C174" s="119"/>
      <c r="D174" s="10"/>
      <c r="E174" s="10"/>
      <c r="F174" s="18"/>
      <c r="G174" s="11"/>
      <c r="I174" s="18" t="s">
        <v>16</v>
      </c>
    </row>
    <row r="175" spans="1:10" ht="12" customHeight="1">
      <c r="G175" s="12"/>
      <c r="I175" s="19"/>
    </row>
    <row r="176" spans="1:10" ht="12" customHeight="1">
      <c r="G176" s="12"/>
      <c r="I176" s="19"/>
    </row>
    <row r="177" spans="1:9" ht="12" customHeight="1">
      <c r="G177" s="12"/>
      <c r="I177" s="19"/>
    </row>
    <row r="178" spans="1:9" ht="12" customHeight="1">
      <c r="G178" s="12"/>
      <c r="I178" s="19"/>
    </row>
    <row r="179" spans="1:9" ht="12" customHeight="1">
      <c r="G179" s="12"/>
      <c r="I179" s="19"/>
    </row>
    <row r="180" spans="1:9" ht="12" customHeight="1">
      <c r="G180" s="12"/>
      <c r="I180" s="19"/>
    </row>
    <row r="181" spans="1:9">
      <c r="A181" s="119" t="s">
        <v>15</v>
      </c>
      <c r="B181" s="119"/>
      <c r="C181" s="119"/>
      <c r="G181" s="12"/>
      <c r="I181" s="18" t="s">
        <v>8</v>
      </c>
    </row>
  </sheetData>
  <sortState ref="B112:K113">
    <sortCondition ref="D112:D113"/>
  </sortState>
  <mergeCells count="9">
    <mergeCell ref="A181:C181"/>
    <mergeCell ref="A1:C1"/>
    <mergeCell ref="D1:J1"/>
    <mergeCell ref="A2:C2"/>
    <mergeCell ref="D2:J2"/>
    <mergeCell ref="E4:J4"/>
    <mergeCell ref="A174:C174"/>
    <mergeCell ref="A5:J5"/>
    <mergeCell ref="D3:J3"/>
  </mergeCells>
  <pageMargins left="0.15748031496062992" right="0.15748031496062992" top="0.15748031496062992" bottom="0.15748031496062992" header="0.19685039370078741" footer="0.19685039370078741"/>
  <pageSetup paperSize="9" orientation="portrait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O11" sqref="O11"/>
    </sheetView>
  </sheetViews>
  <sheetFormatPr defaultRowHeight="12.75"/>
  <cols>
    <col min="1" max="1" width="4.28515625" style="12" customWidth="1"/>
    <col min="2" max="2" width="12" style="12" customWidth="1"/>
    <col min="3" max="3" width="17.7109375" style="13" customWidth="1"/>
    <col min="4" max="4" width="8" style="13" customWidth="1"/>
    <col min="5" max="5" width="9.7109375" style="13" customWidth="1"/>
    <col min="6" max="6" width="10.42578125" style="12" customWidth="1"/>
    <col min="7" max="7" width="11.85546875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120" t="s">
        <v>10</v>
      </c>
      <c r="B1" s="120"/>
      <c r="C1" s="120"/>
      <c r="D1" s="121" t="s">
        <v>53</v>
      </c>
      <c r="E1" s="121"/>
      <c r="F1" s="121"/>
      <c r="G1" s="121"/>
      <c r="H1" s="121"/>
      <c r="I1" s="121"/>
      <c r="J1" s="121"/>
    </row>
    <row r="2" spans="1:10" ht="17.100000000000001" customHeight="1">
      <c r="A2" s="121" t="s">
        <v>17</v>
      </c>
      <c r="B2" s="121"/>
      <c r="C2" s="121"/>
      <c r="D2" s="121" t="s">
        <v>54</v>
      </c>
      <c r="E2" s="121"/>
      <c r="F2" s="121"/>
      <c r="G2" s="121"/>
      <c r="H2" s="121"/>
      <c r="I2" s="121"/>
      <c r="J2" s="121"/>
    </row>
    <row r="3" spans="1:10" ht="17.100000000000001" customHeight="1">
      <c r="A3" s="107"/>
      <c r="B3" s="107"/>
      <c r="C3" s="107"/>
      <c r="D3" s="121" t="s">
        <v>261</v>
      </c>
      <c r="E3" s="121"/>
      <c r="F3" s="121"/>
      <c r="G3" s="121"/>
      <c r="H3" s="121"/>
      <c r="I3" s="121"/>
      <c r="J3" s="121"/>
    </row>
    <row r="4" spans="1:10" ht="17.100000000000001" customHeight="1">
      <c r="A4" s="2"/>
      <c r="B4" s="2"/>
      <c r="C4" s="2"/>
      <c r="E4" s="121" t="s">
        <v>35</v>
      </c>
      <c r="F4" s="121"/>
      <c r="G4" s="121"/>
      <c r="H4" s="121"/>
      <c r="I4" s="121"/>
      <c r="J4" s="121"/>
    </row>
    <row r="5" spans="1:10" ht="31.5" hidden="1" customHeight="1">
      <c r="A5" s="122" t="s">
        <v>48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25.5">
      <c r="A6" s="3" t="s">
        <v>0</v>
      </c>
      <c r="B6" s="3" t="s">
        <v>1</v>
      </c>
      <c r="C6" s="4" t="s">
        <v>2</v>
      </c>
      <c r="D6" s="15" t="s">
        <v>3</v>
      </c>
      <c r="E6" s="17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7" customFormat="1" ht="19.5" customHeight="1">
      <c r="A7" s="62" t="s">
        <v>52</v>
      </c>
      <c r="B7" s="63"/>
      <c r="C7" s="22"/>
      <c r="D7" s="23"/>
      <c r="E7" s="22"/>
      <c r="F7" s="24"/>
      <c r="G7" s="25"/>
      <c r="H7" s="25"/>
      <c r="I7" s="16"/>
      <c r="J7" s="26"/>
    </row>
    <row r="8" spans="1:10" s="53" customFormat="1" ht="18.95" customHeight="1">
      <c r="A8" s="20" t="s">
        <v>12</v>
      </c>
      <c r="B8" s="46"/>
      <c r="C8" s="47"/>
      <c r="D8" s="48"/>
      <c r="E8" s="49"/>
      <c r="F8" s="50"/>
      <c r="G8" s="50"/>
      <c r="H8" s="50"/>
      <c r="I8" s="51"/>
      <c r="J8" s="52"/>
    </row>
    <row r="9" spans="1:10" s="54" customFormat="1" ht="18.95" customHeight="1">
      <c r="A9" s="113">
        <v>1</v>
      </c>
      <c r="B9" s="98">
        <v>25211108174</v>
      </c>
      <c r="C9" s="114" t="s">
        <v>262</v>
      </c>
      <c r="D9" s="115" t="s">
        <v>21</v>
      </c>
      <c r="E9" s="116" t="s">
        <v>263</v>
      </c>
      <c r="F9" s="117">
        <v>37159</v>
      </c>
      <c r="G9" s="118" t="s">
        <v>264</v>
      </c>
      <c r="H9" s="117" t="s">
        <v>18</v>
      </c>
      <c r="I9" s="105" t="s">
        <v>19</v>
      </c>
      <c r="J9" s="106"/>
    </row>
    <row r="10" spans="1:10" s="54" customFormat="1" ht="18.95" hidden="1" customHeight="1">
      <c r="A10" s="93">
        <f t="shared" ref="A10" si="0">A9+1</f>
        <v>2</v>
      </c>
      <c r="B10" s="70"/>
      <c r="C10" s="108"/>
      <c r="D10" s="109"/>
      <c r="E10" s="110"/>
      <c r="F10" s="111"/>
      <c r="G10" s="112"/>
      <c r="H10" s="111"/>
      <c r="I10" s="77"/>
      <c r="J10" s="78"/>
    </row>
    <row r="11" spans="1:10">
      <c r="A11" s="8"/>
      <c r="B11" s="8"/>
      <c r="C11" s="9"/>
      <c r="D11" s="9"/>
      <c r="E11" s="9"/>
      <c r="F11" s="8"/>
      <c r="G11" s="8"/>
      <c r="I11" s="21" t="str">
        <f ca="1">"Đà Nẵng, ngày"&amp;" "&amp;TEXT(DAY(NOW()),"00")&amp;" tháng "&amp;TEXT(MONTH(NOW()),"00")&amp;" năm "&amp;YEAR(NOW())</f>
        <v>Đà Nẵng, ngày 17 tháng 09 năm 2023</v>
      </c>
    </row>
    <row r="12" spans="1:10">
      <c r="A12" s="119" t="s">
        <v>7</v>
      </c>
      <c r="B12" s="119"/>
      <c r="C12" s="119"/>
      <c r="D12" s="10"/>
      <c r="E12" s="10"/>
      <c r="F12" s="18"/>
      <c r="G12" s="11"/>
      <c r="I12" s="18" t="s">
        <v>16</v>
      </c>
    </row>
    <row r="13" spans="1:10" ht="12" customHeight="1">
      <c r="G13" s="12"/>
      <c r="I13" s="19"/>
    </row>
    <row r="14" spans="1:10" ht="12" customHeight="1">
      <c r="G14" s="12"/>
      <c r="I14" s="19"/>
    </row>
    <row r="15" spans="1:10" ht="12" customHeight="1">
      <c r="G15" s="12"/>
      <c r="I15" s="19"/>
    </row>
    <row r="16" spans="1:10" ht="12" customHeight="1">
      <c r="G16" s="12"/>
      <c r="I16" s="19"/>
    </row>
    <row r="17" spans="1:9" ht="12" customHeight="1">
      <c r="G17" s="12"/>
      <c r="I17" s="19"/>
    </row>
    <row r="18" spans="1:9" ht="12" customHeight="1">
      <c r="G18" s="12"/>
      <c r="I18" s="19"/>
    </row>
    <row r="19" spans="1:9" s="12" customFormat="1">
      <c r="A19" s="119" t="s">
        <v>15</v>
      </c>
      <c r="B19" s="119"/>
      <c r="C19" s="119"/>
      <c r="D19" s="13"/>
      <c r="E19" s="13"/>
      <c r="I19" s="18" t="s">
        <v>8</v>
      </c>
    </row>
  </sheetData>
  <mergeCells count="9">
    <mergeCell ref="A5:J5"/>
    <mergeCell ref="A12:C12"/>
    <mergeCell ref="A19:C19"/>
    <mergeCell ref="A1:C1"/>
    <mergeCell ref="D1:J1"/>
    <mergeCell ref="A2:C2"/>
    <mergeCell ref="D2:J2"/>
    <mergeCell ref="D3:J3"/>
    <mergeCell ref="E4:J4"/>
  </mergeCells>
  <pageMargins left="0.15748031496062992" right="0.15748031496062992" top="0.15748031496062992" bottom="0.15748031496062992" header="0.19685039370078741" footer="0.19685039370078741"/>
  <pageSetup paperSize="9" orientation="portrait" verticalDpi="300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B16" sqref="B16"/>
    </sheetView>
  </sheetViews>
  <sheetFormatPr defaultRowHeight="12.75"/>
  <cols>
    <col min="1" max="1" width="4.28515625" style="12" customWidth="1"/>
    <col min="2" max="2" width="12.28515625" style="12" customWidth="1"/>
    <col min="3" max="3" width="16.42578125" style="13" customWidth="1"/>
    <col min="4" max="4" width="8" style="13" customWidth="1"/>
    <col min="5" max="5" width="10.5703125" style="13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120" t="s">
        <v>10</v>
      </c>
      <c r="B1" s="120"/>
      <c r="C1" s="120"/>
      <c r="D1" s="121" t="s">
        <v>53</v>
      </c>
      <c r="E1" s="121"/>
      <c r="F1" s="121"/>
      <c r="G1" s="121"/>
      <c r="H1" s="121"/>
      <c r="I1" s="121"/>
      <c r="J1" s="121"/>
    </row>
    <row r="2" spans="1:10" ht="17.100000000000001" customHeight="1">
      <c r="A2" s="121" t="s">
        <v>17</v>
      </c>
      <c r="B2" s="121"/>
      <c r="C2" s="121"/>
      <c r="D2" s="121" t="s">
        <v>54</v>
      </c>
      <c r="E2" s="121"/>
      <c r="F2" s="121"/>
      <c r="G2" s="121"/>
      <c r="H2" s="121"/>
      <c r="I2" s="121"/>
      <c r="J2" s="121"/>
    </row>
    <row r="3" spans="1:10" ht="17.100000000000001" customHeight="1">
      <c r="A3" s="96"/>
      <c r="B3" s="96"/>
      <c r="C3" s="96"/>
      <c r="D3" s="121" t="s">
        <v>30</v>
      </c>
      <c r="E3" s="121"/>
      <c r="F3" s="121"/>
      <c r="G3" s="121"/>
      <c r="H3" s="121"/>
      <c r="I3" s="121"/>
      <c r="J3" s="121"/>
    </row>
    <row r="4" spans="1:10" ht="17.100000000000001" customHeight="1">
      <c r="A4" s="2"/>
      <c r="B4" s="2"/>
      <c r="C4" s="2"/>
      <c r="E4" s="121" t="s">
        <v>35</v>
      </c>
      <c r="F4" s="121"/>
      <c r="G4" s="121"/>
      <c r="H4" s="121"/>
      <c r="I4" s="121"/>
      <c r="J4" s="121"/>
    </row>
    <row r="5" spans="1:10" ht="26.25" hidden="1">
      <c r="A5" s="122" t="s">
        <v>48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25.5">
      <c r="A6" s="3" t="s">
        <v>0</v>
      </c>
      <c r="B6" s="3" t="s">
        <v>1</v>
      </c>
      <c r="C6" s="4" t="s">
        <v>2</v>
      </c>
      <c r="D6" s="15" t="s">
        <v>3</v>
      </c>
      <c r="E6" s="17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7" customFormat="1" ht="19.5" customHeight="1">
      <c r="A7" s="62" t="s">
        <v>52</v>
      </c>
      <c r="B7" s="80"/>
      <c r="C7" s="81"/>
      <c r="D7" s="82"/>
      <c r="E7" s="82"/>
      <c r="F7" s="83"/>
      <c r="G7" s="84"/>
      <c r="H7" s="83"/>
      <c r="I7" s="83"/>
      <c r="J7" s="26"/>
    </row>
    <row r="8" spans="1:10" s="54" customFormat="1" ht="20.100000000000001" customHeight="1">
      <c r="A8" s="20" t="s">
        <v>12</v>
      </c>
      <c r="B8" s="85"/>
      <c r="C8" s="81"/>
      <c r="D8" s="82"/>
      <c r="E8" s="84"/>
      <c r="F8" s="84"/>
      <c r="G8" s="84"/>
      <c r="H8" s="84"/>
      <c r="I8" s="51"/>
      <c r="J8" s="60"/>
    </row>
    <row r="9" spans="1:10" s="54" customFormat="1" ht="19.5" customHeight="1">
      <c r="A9" s="37">
        <v>1</v>
      </c>
      <c r="B9" s="87">
        <v>25211209469</v>
      </c>
      <c r="C9" s="35" t="s">
        <v>24</v>
      </c>
      <c r="D9" s="29" t="s">
        <v>40</v>
      </c>
      <c r="E9" s="30" t="s">
        <v>49</v>
      </c>
      <c r="F9" s="31">
        <v>37061</v>
      </c>
      <c r="G9" s="32" t="s">
        <v>20</v>
      </c>
      <c r="H9" s="33" t="s">
        <v>18</v>
      </c>
      <c r="I9" s="92" t="s">
        <v>19</v>
      </c>
      <c r="J9" s="36"/>
    </row>
    <row r="10" spans="1:10" s="54" customFormat="1" ht="19.5" customHeight="1">
      <c r="A10" s="64">
        <f>A9+1</f>
        <v>2</v>
      </c>
      <c r="B10" s="38">
        <v>25211205831</v>
      </c>
      <c r="C10" s="39" t="s">
        <v>50</v>
      </c>
      <c r="D10" s="40" t="s">
        <v>43</v>
      </c>
      <c r="E10" s="41" t="s">
        <v>49</v>
      </c>
      <c r="F10" s="42">
        <v>36955</v>
      </c>
      <c r="G10" s="43" t="s">
        <v>20</v>
      </c>
      <c r="H10" s="44" t="s">
        <v>18</v>
      </c>
      <c r="I10" s="45" t="s">
        <v>19</v>
      </c>
      <c r="J10" s="68"/>
    </row>
    <row r="11" spans="1:10" s="54" customFormat="1" ht="19.5" hidden="1" customHeight="1">
      <c r="A11" s="69">
        <f t="shared" ref="A11:A14" si="0">A10+1</f>
        <v>3</v>
      </c>
      <c r="B11" s="70"/>
      <c r="C11" s="71"/>
      <c r="D11" s="72"/>
      <c r="E11" s="73"/>
      <c r="F11" s="74"/>
      <c r="G11" s="75"/>
      <c r="H11" s="76"/>
      <c r="I11" s="77"/>
      <c r="J11" s="78"/>
    </row>
    <row r="12" spans="1:10" s="54" customFormat="1" ht="19.5" hidden="1" customHeight="1">
      <c r="A12" s="37">
        <f t="shared" si="0"/>
        <v>4</v>
      </c>
      <c r="B12" s="87"/>
      <c r="C12" s="35"/>
      <c r="D12" s="29"/>
      <c r="E12" s="30"/>
      <c r="F12" s="31"/>
      <c r="G12" s="32"/>
      <c r="H12" s="33"/>
      <c r="I12" s="92"/>
      <c r="J12" s="36"/>
    </row>
    <row r="13" spans="1:10" s="54" customFormat="1" ht="19.5" hidden="1" customHeight="1">
      <c r="A13" s="37">
        <f t="shared" si="0"/>
        <v>5</v>
      </c>
      <c r="B13" s="87"/>
      <c r="C13" s="35"/>
      <c r="D13" s="29"/>
      <c r="E13" s="30"/>
      <c r="F13" s="31"/>
      <c r="G13" s="32"/>
      <c r="H13" s="33"/>
      <c r="I13" s="92"/>
      <c r="J13" s="36"/>
    </row>
    <row r="14" spans="1:10" s="54" customFormat="1" ht="19.5" hidden="1" customHeight="1">
      <c r="A14" s="37">
        <f t="shared" si="0"/>
        <v>6</v>
      </c>
      <c r="B14" s="87"/>
      <c r="C14" s="35"/>
      <c r="D14" s="29"/>
      <c r="E14" s="30"/>
      <c r="F14" s="31"/>
      <c r="G14" s="32"/>
      <c r="H14" s="33"/>
      <c r="I14" s="92"/>
      <c r="J14" s="36"/>
    </row>
    <row r="15" spans="1:10" s="54" customFormat="1" ht="19.5" customHeight="1">
      <c r="A15" s="66" t="s">
        <v>29</v>
      </c>
      <c r="B15" s="85"/>
      <c r="C15" s="81"/>
      <c r="D15" s="82"/>
      <c r="E15" s="84"/>
      <c r="F15" s="84"/>
      <c r="G15" s="84"/>
      <c r="H15" s="84"/>
      <c r="I15" s="51"/>
      <c r="J15" s="60"/>
    </row>
    <row r="16" spans="1:10" s="54" customFormat="1" ht="19.5" customHeight="1">
      <c r="A16" s="97">
        <v>1</v>
      </c>
      <c r="B16" s="98">
        <v>25201215838</v>
      </c>
      <c r="C16" s="99" t="s">
        <v>73</v>
      </c>
      <c r="D16" s="100" t="s">
        <v>74</v>
      </c>
      <c r="E16" s="101" t="s">
        <v>49</v>
      </c>
      <c r="F16" s="102">
        <v>37105</v>
      </c>
      <c r="G16" s="103" t="s">
        <v>20</v>
      </c>
      <c r="H16" s="104" t="s">
        <v>22</v>
      </c>
      <c r="I16" s="105" t="s">
        <v>19</v>
      </c>
      <c r="J16" s="106"/>
    </row>
    <row r="17" spans="1:10" s="54" customFormat="1" ht="19.5" hidden="1" customHeight="1">
      <c r="A17" s="69">
        <f t="shared" ref="A17:A19" si="1">A16+1</f>
        <v>2</v>
      </c>
      <c r="B17" s="70"/>
      <c r="C17" s="71"/>
      <c r="D17" s="72"/>
      <c r="E17" s="73"/>
      <c r="F17" s="74"/>
      <c r="G17" s="75"/>
      <c r="H17" s="76"/>
      <c r="I17" s="77"/>
      <c r="J17" s="78"/>
    </row>
    <row r="18" spans="1:10" s="54" customFormat="1" ht="19.5" hidden="1" customHeight="1">
      <c r="A18" s="37">
        <f t="shared" si="1"/>
        <v>3</v>
      </c>
      <c r="B18" s="28"/>
      <c r="C18" s="35"/>
      <c r="D18" s="29"/>
      <c r="E18" s="30"/>
      <c r="F18" s="31"/>
      <c r="G18" s="32"/>
      <c r="H18" s="33"/>
      <c r="I18" s="34"/>
      <c r="J18" s="36"/>
    </row>
    <row r="19" spans="1:10" s="54" customFormat="1" ht="19.5" hidden="1" customHeight="1">
      <c r="A19" s="64">
        <f t="shared" si="1"/>
        <v>4</v>
      </c>
      <c r="B19" s="38"/>
      <c r="C19" s="39"/>
      <c r="D19" s="40"/>
      <c r="E19" s="41"/>
      <c r="F19" s="42"/>
      <c r="G19" s="43"/>
      <c r="H19" s="44"/>
      <c r="I19" s="45"/>
      <c r="J19" s="68"/>
    </row>
    <row r="20" spans="1:10" s="54" customFormat="1" ht="19.5" hidden="1" customHeight="1">
      <c r="A20" s="69"/>
      <c r="B20" s="70"/>
      <c r="C20" s="71"/>
      <c r="D20" s="72"/>
      <c r="E20" s="73"/>
      <c r="F20" s="74"/>
      <c r="G20" s="75"/>
      <c r="H20" s="76"/>
      <c r="I20" s="77"/>
      <c r="J20" s="78"/>
    </row>
    <row r="21" spans="1:10" s="54" customFormat="1" ht="19.5" hidden="1" customHeight="1">
      <c r="A21" s="37"/>
      <c r="B21" s="28"/>
      <c r="C21" s="35"/>
      <c r="D21" s="29"/>
      <c r="E21" s="30"/>
      <c r="F21" s="31"/>
      <c r="G21" s="32"/>
      <c r="H21" s="33"/>
      <c r="I21" s="34"/>
      <c r="J21" s="36"/>
    </row>
    <row r="22" spans="1:10" s="54" customFormat="1" ht="19.5" hidden="1" customHeight="1">
      <c r="A22" s="37"/>
      <c r="B22" s="28"/>
      <c r="C22" s="35"/>
      <c r="D22" s="29"/>
      <c r="E22" s="30"/>
      <c r="F22" s="31"/>
      <c r="G22" s="32"/>
      <c r="H22" s="33"/>
      <c r="I22" s="34"/>
      <c r="J22" s="36"/>
    </row>
    <row r="23" spans="1:10" s="54" customFormat="1" ht="19.5" hidden="1" customHeight="1">
      <c r="A23" s="37"/>
      <c r="B23" s="28"/>
      <c r="C23" s="35"/>
      <c r="D23" s="29"/>
      <c r="E23" s="30"/>
      <c r="F23" s="31"/>
      <c r="G23" s="32"/>
      <c r="H23" s="33"/>
      <c r="I23" s="34"/>
      <c r="J23" s="36"/>
    </row>
    <row r="24" spans="1:10" s="54" customFormat="1" ht="19.5" hidden="1" customHeight="1">
      <c r="A24" s="37"/>
      <c r="B24" s="28"/>
      <c r="C24" s="35"/>
      <c r="D24" s="29"/>
      <c r="E24" s="30"/>
      <c r="F24" s="31"/>
      <c r="G24" s="32"/>
      <c r="H24" s="33"/>
      <c r="I24" s="34"/>
      <c r="J24" s="36"/>
    </row>
    <row r="25" spans="1:10">
      <c r="A25" s="8"/>
      <c r="B25" s="8"/>
      <c r="C25" s="9"/>
      <c r="D25" s="9"/>
      <c r="E25" s="9"/>
      <c r="F25" s="8"/>
      <c r="G25" s="8"/>
      <c r="I25" s="21" t="str">
        <f ca="1">"Đà Nẵng, ngày"&amp;" "&amp;TEXT(DAY(NOW()),"00")&amp;" tháng "&amp;TEXT(MONTH(NOW()),"00")&amp;" năm "&amp;YEAR(NOW())</f>
        <v>Đà Nẵng, ngày 17 tháng 09 năm 2023</v>
      </c>
    </row>
    <row r="26" spans="1:10">
      <c r="A26" s="119" t="s">
        <v>7</v>
      </c>
      <c r="B26" s="119"/>
      <c r="C26" s="119"/>
      <c r="D26" s="10"/>
      <c r="E26" s="10"/>
      <c r="F26" s="18"/>
      <c r="G26" s="11"/>
      <c r="I26" s="18" t="s">
        <v>16</v>
      </c>
    </row>
    <row r="27" spans="1:10" ht="12" customHeight="1">
      <c r="G27" s="12"/>
      <c r="I27" s="19"/>
    </row>
    <row r="28" spans="1:10" ht="12" customHeight="1">
      <c r="G28" s="12"/>
      <c r="I28" s="19"/>
    </row>
    <row r="29" spans="1:10" ht="12" customHeight="1">
      <c r="G29" s="12"/>
      <c r="I29" s="19"/>
    </row>
    <row r="30" spans="1:10" ht="12" customHeight="1">
      <c r="G30" s="12"/>
      <c r="I30" s="19"/>
    </row>
    <row r="31" spans="1:10" s="12" customFormat="1" ht="12" customHeight="1">
      <c r="C31" s="13"/>
      <c r="D31" s="13"/>
      <c r="E31" s="13"/>
      <c r="I31" s="19"/>
    </row>
    <row r="32" spans="1:10" s="12" customFormat="1" ht="12" customHeight="1">
      <c r="C32" s="13"/>
      <c r="D32" s="13"/>
      <c r="E32" s="13"/>
      <c r="I32" s="19"/>
    </row>
    <row r="33" spans="1:9" s="12" customFormat="1">
      <c r="A33" s="119" t="s">
        <v>15</v>
      </c>
      <c r="B33" s="119"/>
      <c r="C33" s="119"/>
      <c r="D33" s="13"/>
      <c r="E33" s="13"/>
      <c r="I33" s="18" t="s">
        <v>8</v>
      </c>
    </row>
  </sheetData>
  <mergeCells count="9">
    <mergeCell ref="A33:C33"/>
    <mergeCell ref="A1:C1"/>
    <mergeCell ref="D1:J1"/>
    <mergeCell ref="A2:C2"/>
    <mergeCell ref="D2:J2"/>
    <mergeCell ref="E4:J4"/>
    <mergeCell ref="A26:C26"/>
    <mergeCell ref="A5:J5"/>
    <mergeCell ref="D3:J3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E55" sqref="E55"/>
    </sheetView>
  </sheetViews>
  <sheetFormatPr defaultRowHeight="12.75"/>
  <cols>
    <col min="1" max="1" width="4.28515625" style="12" customWidth="1"/>
    <col min="2" max="2" width="11.85546875" style="12" customWidth="1"/>
    <col min="3" max="3" width="16.42578125" style="13" customWidth="1"/>
    <col min="4" max="4" width="8" style="13" customWidth="1"/>
    <col min="5" max="5" width="10.5703125" style="13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5703125" style="12" customWidth="1"/>
    <col min="11" max="16384" width="9.140625" style="1"/>
  </cols>
  <sheetData>
    <row r="1" spans="1:10" ht="17.100000000000001" customHeight="1">
      <c r="A1" s="120" t="s">
        <v>10</v>
      </c>
      <c r="B1" s="120"/>
      <c r="C1" s="120"/>
      <c r="D1" s="121" t="s">
        <v>53</v>
      </c>
      <c r="E1" s="121"/>
      <c r="F1" s="121"/>
      <c r="G1" s="121"/>
      <c r="H1" s="121"/>
      <c r="I1" s="121"/>
      <c r="J1" s="121"/>
    </row>
    <row r="2" spans="1:10" ht="17.100000000000001" customHeight="1">
      <c r="A2" s="121" t="s">
        <v>17</v>
      </c>
      <c r="B2" s="121"/>
      <c r="C2" s="121"/>
      <c r="D2" s="123" t="s">
        <v>54</v>
      </c>
      <c r="E2" s="123"/>
      <c r="F2" s="123"/>
      <c r="G2" s="123"/>
      <c r="H2" s="123"/>
      <c r="I2" s="123"/>
      <c r="J2" s="123"/>
    </row>
    <row r="3" spans="1:10" ht="17.100000000000001" customHeight="1">
      <c r="A3" s="95"/>
      <c r="B3" s="95"/>
      <c r="C3" s="95"/>
      <c r="D3" s="123" t="s">
        <v>55</v>
      </c>
      <c r="E3" s="123"/>
      <c r="F3" s="123"/>
      <c r="G3" s="123"/>
      <c r="H3" s="123"/>
      <c r="I3" s="123"/>
      <c r="J3" s="123"/>
    </row>
    <row r="4" spans="1:10" ht="17.100000000000001" customHeight="1">
      <c r="A4" s="2"/>
      <c r="B4" s="2"/>
      <c r="C4" s="2"/>
      <c r="E4" s="121" t="s">
        <v>35</v>
      </c>
      <c r="F4" s="121"/>
      <c r="G4" s="121"/>
      <c r="H4" s="121"/>
      <c r="I4" s="121"/>
      <c r="J4" s="121"/>
    </row>
    <row r="5" spans="1:10" ht="31.5" hidden="1" customHeight="1">
      <c r="A5" s="122" t="s">
        <v>48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25.5">
      <c r="A6" s="3" t="s">
        <v>0</v>
      </c>
      <c r="B6" s="3" t="s">
        <v>1</v>
      </c>
      <c r="C6" s="4" t="s">
        <v>2</v>
      </c>
      <c r="D6" s="15" t="s">
        <v>3</v>
      </c>
      <c r="E6" s="17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7" customFormat="1" ht="19.5" hidden="1" customHeight="1">
      <c r="A7" s="79" t="s">
        <v>52</v>
      </c>
      <c r="B7" s="65"/>
      <c r="C7" s="22"/>
      <c r="D7" s="23"/>
      <c r="E7" s="22"/>
      <c r="F7" s="24"/>
      <c r="G7" s="25"/>
      <c r="H7" s="25"/>
      <c r="I7" s="16"/>
      <c r="J7" s="26"/>
    </row>
    <row r="8" spans="1:10" s="54" customFormat="1" ht="20.100000000000001" customHeight="1">
      <c r="A8" s="66" t="s">
        <v>27</v>
      </c>
      <c r="B8" s="67"/>
      <c r="C8" s="55"/>
      <c r="D8" s="56"/>
      <c r="E8" s="57"/>
      <c r="F8" s="58"/>
      <c r="G8" s="58"/>
      <c r="H8" s="58"/>
      <c r="I8" s="59"/>
      <c r="J8" s="60"/>
    </row>
    <row r="9" spans="1:10" s="54" customFormat="1" ht="20.100000000000001" customHeight="1">
      <c r="A9" s="37">
        <v>1</v>
      </c>
      <c r="B9" s="87">
        <v>24211101790</v>
      </c>
      <c r="C9" s="35" t="s">
        <v>59</v>
      </c>
      <c r="D9" s="29" t="s">
        <v>47</v>
      </c>
      <c r="E9" s="30" t="s">
        <v>31</v>
      </c>
      <c r="F9" s="31">
        <v>36771</v>
      </c>
      <c r="G9" s="32" t="s">
        <v>42</v>
      </c>
      <c r="H9" s="33" t="s">
        <v>18</v>
      </c>
      <c r="I9" s="92" t="s">
        <v>19</v>
      </c>
      <c r="J9" s="36"/>
    </row>
    <row r="10" spans="1:10" s="54" customFormat="1" ht="20.100000000000001" hidden="1" customHeight="1">
      <c r="A10" s="37">
        <f>A9+1</f>
        <v>2</v>
      </c>
      <c r="B10" s="87"/>
      <c r="C10" s="35"/>
      <c r="D10" s="29"/>
      <c r="E10" s="30"/>
      <c r="F10" s="31"/>
      <c r="G10" s="32"/>
      <c r="H10" s="33"/>
      <c r="I10" s="92"/>
      <c r="J10" s="36"/>
    </row>
    <row r="11" spans="1:10" s="54" customFormat="1" ht="20.100000000000001" hidden="1" customHeight="1">
      <c r="A11" s="37">
        <f t="shared" ref="A11:A15" si="0">A10+1</f>
        <v>3</v>
      </c>
      <c r="B11" s="87"/>
      <c r="C11" s="35"/>
      <c r="D11" s="29"/>
      <c r="E11" s="30"/>
      <c r="F11" s="31"/>
      <c r="G11" s="32"/>
      <c r="H11" s="33"/>
      <c r="I11" s="92"/>
      <c r="J11" s="36"/>
    </row>
    <row r="12" spans="1:10" s="54" customFormat="1" ht="20.100000000000001" hidden="1" customHeight="1">
      <c r="A12" s="37">
        <f t="shared" si="0"/>
        <v>4</v>
      </c>
      <c r="B12" s="87"/>
      <c r="C12" s="35"/>
      <c r="D12" s="29"/>
      <c r="E12" s="30"/>
      <c r="F12" s="31"/>
      <c r="G12" s="32"/>
      <c r="H12" s="33"/>
      <c r="I12" s="92"/>
      <c r="J12" s="36"/>
    </row>
    <row r="13" spans="1:10" s="54" customFormat="1" ht="20.100000000000001" hidden="1" customHeight="1">
      <c r="A13" s="37">
        <f t="shared" si="0"/>
        <v>5</v>
      </c>
      <c r="B13" s="87"/>
      <c r="C13" s="35"/>
      <c r="D13" s="29"/>
      <c r="E13" s="30"/>
      <c r="F13" s="31"/>
      <c r="G13" s="32"/>
      <c r="H13" s="33"/>
      <c r="I13" s="92"/>
      <c r="J13" s="36"/>
    </row>
    <row r="14" spans="1:10" s="54" customFormat="1" ht="20.100000000000001" hidden="1" customHeight="1">
      <c r="A14" s="37">
        <f t="shared" si="0"/>
        <v>6</v>
      </c>
      <c r="B14" s="87"/>
      <c r="C14" s="35"/>
      <c r="D14" s="29"/>
      <c r="E14" s="30"/>
      <c r="F14" s="31"/>
      <c r="G14" s="32"/>
      <c r="H14" s="33"/>
      <c r="I14" s="92"/>
      <c r="J14" s="36"/>
    </row>
    <row r="15" spans="1:10" s="54" customFormat="1" ht="20.100000000000001" hidden="1" customHeight="1">
      <c r="A15" s="64">
        <f t="shared" si="0"/>
        <v>7</v>
      </c>
      <c r="B15" s="38"/>
      <c r="C15" s="35"/>
      <c r="D15" s="29"/>
      <c r="E15" s="30"/>
      <c r="F15" s="31"/>
      <c r="G15" s="32"/>
      <c r="H15" s="33"/>
      <c r="I15" s="92"/>
      <c r="J15" s="36"/>
    </row>
    <row r="16" spans="1:10" s="54" customFormat="1" ht="20.100000000000001" customHeight="1">
      <c r="A16" s="66" t="s">
        <v>28</v>
      </c>
      <c r="B16" s="67"/>
      <c r="C16" s="55"/>
      <c r="D16" s="56"/>
      <c r="E16" s="57"/>
      <c r="F16" s="58"/>
      <c r="G16" s="58"/>
      <c r="H16" s="58"/>
      <c r="I16" s="59"/>
      <c r="J16" s="60"/>
    </row>
    <row r="17" spans="1:10" s="54" customFormat="1" ht="20.100000000000001" customHeight="1">
      <c r="A17" s="37">
        <v>1</v>
      </c>
      <c r="B17" s="87">
        <v>2321158339</v>
      </c>
      <c r="C17" s="35" t="s">
        <v>57</v>
      </c>
      <c r="D17" s="29" t="s">
        <v>21</v>
      </c>
      <c r="E17" s="30" t="s">
        <v>58</v>
      </c>
      <c r="F17" s="31">
        <v>36279</v>
      </c>
      <c r="G17" s="32" t="s">
        <v>20</v>
      </c>
      <c r="H17" s="33" t="s">
        <v>18</v>
      </c>
      <c r="I17" s="92" t="s">
        <v>19</v>
      </c>
      <c r="J17" s="36"/>
    </row>
    <row r="18" spans="1:10" s="54" customFormat="1" ht="20.100000000000001" customHeight="1">
      <c r="A18" s="64">
        <f>A17+1</f>
        <v>2</v>
      </c>
      <c r="B18" s="38">
        <v>24211116256</v>
      </c>
      <c r="C18" s="39" t="s">
        <v>60</v>
      </c>
      <c r="D18" s="40" t="s">
        <v>25</v>
      </c>
      <c r="E18" s="41" t="s">
        <v>31</v>
      </c>
      <c r="F18" s="42">
        <v>36824</v>
      </c>
      <c r="G18" s="43" t="s">
        <v>23</v>
      </c>
      <c r="H18" s="44" t="s">
        <v>18</v>
      </c>
      <c r="I18" s="45" t="s">
        <v>19</v>
      </c>
      <c r="J18" s="68"/>
    </row>
    <row r="19" spans="1:10" s="54" customFormat="1" ht="20.100000000000001" hidden="1" customHeight="1">
      <c r="A19" s="69">
        <f t="shared" ref="A19:A31" si="1">A18+1</f>
        <v>3</v>
      </c>
      <c r="B19" s="70"/>
      <c r="C19" s="71"/>
      <c r="D19" s="72"/>
      <c r="E19" s="73"/>
      <c r="F19" s="74"/>
      <c r="G19" s="75"/>
      <c r="H19" s="76"/>
      <c r="I19" s="77"/>
      <c r="J19" s="78"/>
    </row>
    <row r="20" spans="1:10" s="54" customFormat="1" ht="20.100000000000001" hidden="1" customHeight="1">
      <c r="A20" s="37">
        <f t="shared" si="1"/>
        <v>4</v>
      </c>
      <c r="B20" s="87"/>
      <c r="C20" s="35"/>
      <c r="D20" s="29"/>
      <c r="E20" s="30"/>
      <c r="F20" s="31"/>
      <c r="G20" s="32"/>
      <c r="H20" s="33"/>
      <c r="I20" s="92"/>
      <c r="J20" s="36"/>
    </row>
    <row r="21" spans="1:10" s="54" customFormat="1" ht="20.100000000000001" hidden="1" customHeight="1">
      <c r="A21" s="37">
        <f t="shared" si="1"/>
        <v>5</v>
      </c>
      <c r="B21" s="87"/>
      <c r="C21" s="35"/>
      <c r="D21" s="29"/>
      <c r="E21" s="30"/>
      <c r="F21" s="31"/>
      <c r="G21" s="32"/>
      <c r="H21" s="33"/>
      <c r="I21" s="92"/>
      <c r="J21" s="36"/>
    </row>
    <row r="22" spans="1:10" s="54" customFormat="1" ht="20.100000000000001" hidden="1" customHeight="1">
      <c r="A22" s="37">
        <f t="shared" si="1"/>
        <v>6</v>
      </c>
      <c r="B22" s="87"/>
      <c r="C22" s="35"/>
      <c r="D22" s="29"/>
      <c r="E22" s="30"/>
      <c r="F22" s="31"/>
      <c r="G22" s="32"/>
      <c r="H22" s="33"/>
      <c r="I22" s="92"/>
      <c r="J22" s="36"/>
    </row>
    <row r="23" spans="1:10" s="54" customFormat="1" ht="20.100000000000001" hidden="1" customHeight="1">
      <c r="A23" s="37">
        <f t="shared" si="1"/>
        <v>7</v>
      </c>
      <c r="B23" s="87"/>
      <c r="C23" s="35"/>
      <c r="D23" s="29"/>
      <c r="E23" s="30"/>
      <c r="F23" s="31"/>
      <c r="G23" s="32"/>
      <c r="H23" s="33"/>
      <c r="I23" s="92"/>
      <c r="J23" s="36"/>
    </row>
    <row r="24" spans="1:10" s="54" customFormat="1" ht="20.100000000000001" hidden="1" customHeight="1">
      <c r="A24" s="37">
        <f t="shared" si="1"/>
        <v>8</v>
      </c>
      <c r="B24" s="87"/>
      <c r="C24" s="35"/>
      <c r="D24" s="29"/>
      <c r="E24" s="30"/>
      <c r="F24" s="31"/>
      <c r="G24" s="32"/>
      <c r="H24" s="33"/>
      <c r="I24" s="92"/>
      <c r="J24" s="36"/>
    </row>
    <row r="25" spans="1:10" s="54" customFormat="1" ht="20.100000000000001" hidden="1" customHeight="1">
      <c r="A25" s="64">
        <f t="shared" si="1"/>
        <v>9</v>
      </c>
      <c r="B25" s="38"/>
      <c r="C25" s="39"/>
      <c r="D25" s="40"/>
      <c r="E25" s="41"/>
      <c r="F25" s="42"/>
      <c r="G25" s="43"/>
      <c r="H25" s="44"/>
      <c r="I25" s="45"/>
      <c r="J25" s="68"/>
    </row>
    <row r="26" spans="1:10" s="54" customFormat="1" ht="20.100000000000001" hidden="1" customHeight="1">
      <c r="A26" s="69">
        <f t="shared" si="1"/>
        <v>10</v>
      </c>
      <c r="B26" s="70"/>
      <c r="C26" s="71"/>
      <c r="D26" s="72"/>
      <c r="E26" s="73"/>
      <c r="F26" s="74"/>
      <c r="G26" s="75"/>
      <c r="H26" s="76"/>
      <c r="I26" s="77"/>
      <c r="J26" s="78"/>
    </row>
    <row r="27" spans="1:10" s="54" customFormat="1" ht="20.100000000000001" hidden="1" customHeight="1">
      <c r="A27" s="37">
        <f t="shared" si="1"/>
        <v>11</v>
      </c>
      <c r="B27" s="28"/>
      <c r="C27" s="35"/>
      <c r="D27" s="29"/>
      <c r="E27" s="30"/>
      <c r="F27" s="31"/>
      <c r="G27" s="32"/>
      <c r="H27" s="33"/>
      <c r="I27" s="34"/>
      <c r="J27" s="36"/>
    </row>
    <row r="28" spans="1:10" s="54" customFormat="1" ht="20.100000000000001" hidden="1" customHeight="1">
      <c r="A28" s="37">
        <f t="shared" si="1"/>
        <v>12</v>
      </c>
      <c r="B28" s="28"/>
      <c r="C28" s="35"/>
      <c r="D28" s="29"/>
      <c r="E28" s="30"/>
      <c r="F28" s="31"/>
      <c r="G28" s="32"/>
      <c r="H28" s="33"/>
      <c r="I28" s="34"/>
      <c r="J28" s="36"/>
    </row>
    <row r="29" spans="1:10" s="54" customFormat="1" ht="20.100000000000001" hidden="1" customHeight="1">
      <c r="A29" s="37">
        <f t="shared" si="1"/>
        <v>13</v>
      </c>
      <c r="B29" s="87"/>
      <c r="C29" s="35"/>
      <c r="D29" s="29"/>
      <c r="E29" s="30"/>
      <c r="F29" s="31"/>
      <c r="G29" s="32"/>
      <c r="H29" s="33"/>
      <c r="I29" s="92"/>
      <c r="J29" s="36"/>
    </row>
    <row r="30" spans="1:10" s="54" customFormat="1" ht="20.100000000000001" hidden="1" customHeight="1">
      <c r="A30" s="37">
        <f t="shared" si="1"/>
        <v>14</v>
      </c>
      <c r="B30" s="87"/>
      <c r="C30" s="35"/>
      <c r="D30" s="29"/>
      <c r="E30" s="30"/>
      <c r="F30" s="31"/>
      <c r="G30" s="32"/>
      <c r="H30" s="33"/>
      <c r="I30" s="92"/>
      <c r="J30" s="36"/>
    </row>
    <row r="31" spans="1:10" s="54" customFormat="1" ht="20.100000000000001" hidden="1" customHeight="1">
      <c r="A31" s="37">
        <f t="shared" si="1"/>
        <v>15</v>
      </c>
      <c r="B31" s="87"/>
      <c r="C31" s="35"/>
      <c r="D31" s="29"/>
      <c r="E31" s="30"/>
      <c r="F31" s="31"/>
      <c r="G31" s="32"/>
      <c r="H31" s="33"/>
      <c r="I31" s="92"/>
      <c r="J31" s="36"/>
    </row>
    <row r="32" spans="1:10" s="54" customFormat="1" ht="20.100000000000001" hidden="1" customHeight="1">
      <c r="A32" s="37">
        <f t="shared" ref="A32:A49" si="2">A31+1</f>
        <v>16</v>
      </c>
      <c r="B32" s="87"/>
      <c r="C32" s="35"/>
      <c r="D32" s="29"/>
      <c r="E32" s="30"/>
      <c r="F32" s="31"/>
      <c r="G32" s="32"/>
      <c r="H32" s="33"/>
      <c r="I32" s="92"/>
      <c r="J32" s="36"/>
    </row>
    <row r="33" spans="1:10" s="54" customFormat="1" ht="20.100000000000001" hidden="1" customHeight="1">
      <c r="A33" s="37">
        <f t="shared" si="2"/>
        <v>17</v>
      </c>
      <c r="B33" s="87"/>
      <c r="C33" s="35"/>
      <c r="D33" s="29"/>
      <c r="E33" s="30"/>
      <c r="F33" s="31"/>
      <c r="G33" s="32"/>
      <c r="H33" s="33"/>
      <c r="I33" s="92"/>
      <c r="J33" s="36"/>
    </row>
    <row r="34" spans="1:10" s="54" customFormat="1" ht="20.100000000000001" hidden="1" customHeight="1">
      <c r="A34" s="37">
        <f t="shared" si="2"/>
        <v>18</v>
      </c>
      <c r="B34" s="87"/>
      <c r="C34" s="35"/>
      <c r="D34" s="29"/>
      <c r="E34" s="30"/>
      <c r="F34" s="31"/>
      <c r="G34" s="32"/>
      <c r="H34" s="33"/>
      <c r="I34" s="92"/>
      <c r="J34" s="36"/>
    </row>
    <row r="35" spans="1:10" s="54" customFormat="1" ht="20.100000000000001" hidden="1" customHeight="1">
      <c r="A35" s="37">
        <f t="shared" si="2"/>
        <v>19</v>
      </c>
      <c r="B35" s="87"/>
      <c r="C35" s="35"/>
      <c r="D35" s="29"/>
      <c r="E35" s="30"/>
      <c r="F35" s="31"/>
      <c r="G35" s="32"/>
      <c r="H35" s="33"/>
      <c r="I35" s="92"/>
      <c r="J35" s="36"/>
    </row>
    <row r="36" spans="1:10" s="54" customFormat="1" ht="20.100000000000001" hidden="1" customHeight="1">
      <c r="A36" s="37">
        <f t="shared" si="2"/>
        <v>20</v>
      </c>
      <c r="B36" s="87"/>
      <c r="C36" s="35"/>
      <c r="D36" s="29"/>
      <c r="E36" s="30"/>
      <c r="F36" s="31"/>
      <c r="G36" s="32"/>
      <c r="H36" s="33"/>
      <c r="I36" s="92"/>
      <c r="J36" s="36"/>
    </row>
    <row r="37" spans="1:10" s="54" customFormat="1" ht="20.100000000000001" hidden="1" customHeight="1">
      <c r="A37" s="37">
        <f t="shared" si="2"/>
        <v>21</v>
      </c>
      <c r="B37" s="87"/>
      <c r="C37" s="35"/>
      <c r="D37" s="29"/>
      <c r="E37" s="30"/>
      <c r="F37" s="31"/>
      <c r="G37" s="32"/>
      <c r="H37" s="33"/>
      <c r="I37" s="92"/>
      <c r="J37" s="36"/>
    </row>
    <row r="38" spans="1:10" s="54" customFormat="1" ht="20.100000000000001" hidden="1" customHeight="1">
      <c r="A38" s="37">
        <f t="shared" si="2"/>
        <v>22</v>
      </c>
      <c r="B38" s="87"/>
      <c r="C38" s="35"/>
      <c r="D38" s="29"/>
      <c r="E38" s="30"/>
      <c r="F38" s="31"/>
      <c r="G38" s="32"/>
      <c r="H38" s="33"/>
      <c r="I38" s="92"/>
      <c r="J38" s="36"/>
    </row>
    <row r="39" spans="1:10" s="54" customFormat="1" ht="20.100000000000001" hidden="1" customHeight="1">
      <c r="A39" s="37">
        <f t="shared" si="2"/>
        <v>23</v>
      </c>
      <c r="B39" s="87"/>
      <c r="C39" s="35"/>
      <c r="D39" s="29"/>
      <c r="E39" s="30"/>
      <c r="F39" s="31"/>
      <c r="G39" s="32"/>
      <c r="H39" s="33"/>
      <c r="I39" s="92"/>
      <c r="J39" s="36"/>
    </row>
    <row r="40" spans="1:10" s="54" customFormat="1" ht="20.100000000000001" hidden="1" customHeight="1">
      <c r="A40" s="37">
        <f t="shared" si="2"/>
        <v>24</v>
      </c>
      <c r="B40" s="87"/>
      <c r="C40" s="35"/>
      <c r="D40" s="29"/>
      <c r="E40" s="30"/>
      <c r="F40" s="31"/>
      <c r="G40" s="32"/>
      <c r="H40" s="33"/>
      <c r="I40" s="92"/>
      <c r="J40" s="36"/>
    </row>
    <row r="41" spans="1:10" s="54" customFormat="1" ht="20.100000000000001" hidden="1" customHeight="1">
      <c r="A41" s="37">
        <f t="shared" si="2"/>
        <v>25</v>
      </c>
      <c r="B41" s="87"/>
      <c r="C41" s="35"/>
      <c r="D41" s="29"/>
      <c r="E41" s="30"/>
      <c r="F41" s="31"/>
      <c r="G41" s="32"/>
      <c r="H41" s="33"/>
      <c r="I41" s="92"/>
      <c r="J41" s="36"/>
    </row>
    <row r="42" spans="1:10" s="54" customFormat="1" ht="20.100000000000001" hidden="1" customHeight="1">
      <c r="A42" s="37">
        <f t="shared" si="2"/>
        <v>26</v>
      </c>
      <c r="B42" s="87"/>
      <c r="C42" s="35"/>
      <c r="D42" s="29"/>
      <c r="E42" s="30"/>
      <c r="F42" s="31"/>
      <c r="G42" s="32"/>
      <c r="H42" s="33"/>
      <c r="I42" s="92"/>
      <c r="J42" s="36"/>
    </row>
    <row r="43" spans="1:10" s="54" customFormat="1" ht="20.100000000000001" hidden="1" customHeight="1">
      <c r="A43" s="37">
        <f t="shared" si="2"/>
        <v>27</v>
      </c>
      <c r="B43" s="87"/>
      <c r="C43" s="35"/>
      <c r="D43" s="29"/>
      <c r="E43" s="30"/>
      <c r="F43" s="31"/>
      <c r="G43" s="32"/>
      <c r="H43" s="33"/>
      <c r="I43" s="92"/>
      <c r="J43" s="36"/>
    </row>
    <row r="44" spans="1:10" s="54" customFormat="1" ht="20.100000000000001" hidden="1" customHeight="1">
      <c r="A44" s="64">
        <f t="shared" si="2"/>
        <v>28</v>
      </c>
      <c r="B44" s="38"/>
      <c r="C44" s="39"/>
      <c r="D44" s="40"/>
      <c r="E44" s="41"/>
      <c r="F44" s="42"/>
      <c r="G44" s="43"/>
      <c r="H44" s="44"/>
      <c r="I44" s="45"/>
      <c r="J44" s="68"/>
    </row>
    <row r="45" spans="1:10" s="54" customFormat="1" ht="20.100000000000001" hidden="1" customHeight="1">
      <c r="A45" s="69">
        <f t="shared" si="2"/>
        <v>29</v>
      </c>
      <c r="B45" s="70"/>
      <c r="C45" s="71"/>
      <c r="D45" s="72"/>
      <c r="E45" s="73"/>
      <c r="F45" s="74"/>
      <c r="G45" s="75"/>
      <c r="H45" s="76"/>
      <c r="I45" s="77"/>
      <c r="J45" s="78"/>
    </row>
    <row r="46" spans="1:10" s="54" customFormat="1" ht="20.100000000000001" hidden="1" customHeight="1">
      <c r="A46" s="37">
        <f t="shared" si="2"/>
        <v>30</v>
      </c>
      <c r="B46" s="28"/>
      <c r="C46" s="35"/>
      <c r="D46" s="29"/>
      <c r="E46" s="30"/>
      <c r="F46" s="31"/>
      <c r="G46" s="32"/>
      <c r="H46" s="33"/>
      <c r="I46" s="34"/>
      <c r="J46" s="36"/>
    </row>
    <row r="47" spans="1:10" s="54" customFormat="1" ht="20.100000000000001" hidden="1" customHeight="1">
      <c r="A47" s="37">
        <f t="shared" si="2"/>
        <v>31</v>
      </c>
      <c r="B47" s="28"/>
      <c r="C47" s="35"/>
      <c r="D47" s="29"/>
      <c r="E47" s="30"/>
      <c r="F47" s="31"/>
      <c r="G47" s="32"/>
      <c r="H47" s="33"/>
      <c r="I47" s="34"/>
      <c r="J47" s="36"/>
    </row>
    <row r="48" spans="1:10" s="54" customFormat="1" ht="20.100000000000001" hidden="1" customHeight="1">
      <c r="A48" s="37">
        <f t="shared" si="2"/>
        <v>32</v>
      </c>
      <c r="B48" s="28"/>
      <c r="C48" s="35"/>
      <c r="D48" s="29"/>
      <c r="E48" s="30"/>
      <c r="F48" s="31"/>
      <c r="G48" s="32"/>
      <c r="H48" s="33"/>
      <c r="I48" s="34"/>
      <c r="J48" s="36"/>
    </row>
    <row r="49" spans="1:10" s="54" customFormat="1" ht="20.100000000000001" hidden="1" customHeight="1">
      <c r="A49" s="37">
        <f t="shared" si="2"/>
        <v>33</v>
      </c>
      <c r="B49" s="28"/>
      <c r="C49" s="35"/>
      <c r="D49" s="29"/>
      <c r="E49" s="30"/>
      <c r="F49" s="31"/>
      <c r="G49" s="32"/>
      <c r="H49" s="33"/>
      <c r="I49" s="34"/>
      <c r="J49" s="36"/>
    </row>
    <row r="50" spans="1:10">
      <c r="A50" s="8"/>
      <c r="B50" s="8"/>
      <c r="C50" s="9"/>
      <c r="D50" s="9"/>
      <c r="E50" s="9"/>
      <c r="F50" s="8"/>
      <c r="G50" s="8"/>
      <c r="I50" s="21" t="str">
        <f ca="1">"Đà Nẵng, ngày"&amp;" "&amp;TEXT(DAY(NOW()),"00")&amp;" tháng "&amp;TEXT(MONTH(NOW()),"00")&amp;" năm "&amp;YEAR(NOW())</f>
        <v>Đà Nẵng, ngày 17 tháng 09 năm 2023</v>
      </c>
    </row>
    <row r="51" spans="1:10">
      <c r="A51" s="119" t="s">
        <v>7</v>
      </c>
      <c r="B51" s="119"/>
      <c r="C51" s="119"/>
      <c r="D51" s="10"/>
      <c r="E51" s="10"/>
      <c r="F51" s="18"/>
      <c r="G51" s="11"/>
      <c r="I51" s="18" t="s">
        <v>16</v>
      </c>
    </row>
    <row r="52" spans="1:10" ht="12" customHeight="1">
      <c r="G52" s="12"/>
      <c r="I52" s="19"/>
    </row>
    <row r="53" spans="1:10" ht="12" customHeight="1">
      <c r="G53" s="12"/>
      <c r="I53" s="19"/>
    </row>
    <row r="54" spans="1:10" ht="12" customHeight="1">
      <c r="G54" s="12"/>
      <c r="I54" s="19"/>
    </row>
    <row r="55" spans="1:10" ht="12" customHeight="1">
      <c r="G55" s="12"/>
      <c r="I55" s="19"/>
    </row>
    <row r="56" spans="1:10" ht="12" customHeight="1">
      <c r="G56" s="12"/>
      <c r="I56" s="19"/>
    </row>
    <row r="57" spans="1:10" ht="12" customHeight="1">
      <c r="G57" s="12"/>
      <c r="I57" s="19"/>
    </row>
    <row r="58" spans="1:10">
      <c r="A58" s="119" t="s">
        <v>15</v>
      </c>
      <c r="B58" s="119"/>
      <c r="C58" s="119"/>
      <c r="G58" s="12"/>
      <c r="I58" s="18" t="s">
        <v>8</v>
      </c>
    </row>
  </sheetData>
  <mergeCells count="9">
    <mergeCell ref="A58:C58"/>
    <mergeCell ref="A1:C1"/>
    <mergeCell ref="D1:J1"/>
    <mergeCell ref="A2:C2"/>
    <mergeCell ref="D2:J2"/>
    <mergeCell ref="E4:J4"/>
    <mergeCell ref="A51:C51"/>
    <mergeCell ref="A5:J5"/>
    <mergeCell ref="D3:J3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F48" sqref="F48"/>
    </sheetView>
  </sheetViews>
  <sheetFormatPr defaultRowHeight="12.75"/>
  <cols>
    <col min="1" max="1" width="4.28515625" style="12" customWidth="1"/>
    <col min="2" max="2" width="11.85546875" style="12" customWidth="1"/>
    <col min="3" max="3" width="16.42578125" style="13" customWidth="1"/>
    <col min="4" max="4" width="8" style="13" customWidth="1"/>
    <col min="5" max="5" width="10.5703125" style="13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5703125" style="12" customWidth="1"/>
    <col min="11" max="16384" width="9.140625" style="1"/>
  </cols>
  <sheetData>
    <row r="1" spans="1:10" ht="17.100000000000001" customHeight="1">
      <c r="A1" s="120" t="s">
        <v>10</v>
      </c>
      <c r="B1" s="120"/>
      <c r="C1" s="120"/>
      <c r="D1" s="121" t="s">
        <v>53</v>
      </c>
      <c r="E1" s="121"/>
      <c r="F1" s="121"/>
      <c r="G1" s="121"/>
      <c r="H1" s="121"/>
      <c r="I1" s="121"/>
      <c r="J1" s="121"/>
    </row>
    <row r="2" spans="1:10" ht="17.100000000000001" customHeight="1">
      <c r="A2" s="121" t="s">
        <v>17</v>
      </c>
      <c r="B2" s="121"/>
      <c r="C2" s="121"/>
      <c r="D2" s="123" t="s">
        <v>56</v>
      </c>
      <c r="E2" s="123"/>
      <c r="F2" s="123"/>
      <c r="G2" s="123"/>
      <c r="H2" s="123"/>
      <c r="I2" s="123"/>
      <c r="J2" s="123"/>
    </row>
    <row r="3" spans="1:10" ht="17.100000000000001" customHeight="1">
      <c r="A3" s="95"/>
      <c r="B3" s="95"/>
      <c r="C3" s="95"/>
      <c r="D3" s="123" t="s">
        <v>55</v>
      </c>
      <c r="E3" s="123"/>
      <c r="F3" s="123"/>
      <c r="G3" s="123"/>
      <c r="H3" s="123"/>
      <c r="I3" s="123"/>
      <c r="J3" s="123"/>
    </row>
    <row r="4" spans="1:10" ht="17.100000000000001" customHeight="1">
      <c r="A4" s="2"/>
      <c r="B4" s="2"/>
      <c r="C4" s="2"/>
      <c r="E4" s="121" t="s">
        <v>35</v>
      </c>
      <c r="F4" s="121"/>
      <c r="G4" s="121"/>
      <c r="H4" s="121"/>
      <c r="I4" s="121"/>
      <c r="J4" s="121"/>
    </row>
    <row r="5" spans="1:10" ht="31.5" hidden="1" customHeight="1">
      <c r="A5" s="122" t="s">
        <v>48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25.5">
      <c r="A6" s="3" t="s">
        <v>0</v>
      </c>
      <c r="B6" s="3" t="s">
        <v>1</v>
      </c>
      <c r="C6" s="4" t="s">
        <v>2</v>
      </c>
      <c r="D6" s="15" t="s">
        <v>3</v>
      </c>
      <c r="E6" s="17" t="s">
        <v>11</v>
      </c>
      <c r="F6" s="5" t="s">
        <v>4</v>
      </c>
      <c r="G6" s="6" t="s">
        <v>5</v>
      </c>
      <c r="H6" s="6" t="s">
        <v>6</v>
      </c>
      <c r="I6" s="7" t="s">
        <v>14</v>
      </c>
      <c r="J6" s="6" t="s">
        <v>9</v>
      </c>
    </row>
    <row r="7" spans="1:10" s="27" customFormat="1" ht="19.5" hidden="1" customHeight="1">
      <c r="A7" s="79" t="s">
        <v>52</v>
      </c>
      <c r="B7" s="65"/>
      <c r="C7" s="22"/>
      <c r="D7" s="23"/>
      <c r="E7" s="22"/>
      <c r="F7" s="24"/>
      <c r="G7" s="25"/>
      <c r="H7" s="25"/>
      <c r="I7" s="16"/>
      <c r="J7" s="26"/>
    </row>
    <row r="8" spans="1:10" s="54" customFormat="1" ht="20.100000000000001" customHeight="1">
      <c r="A8" s="66" t="s">
        <v>28</v>
      </c>
      <c r="B8" s="67"/>
      <c r="C8" s="55"/>
      <c r="D8" s="56"/>
      <c r="E8" s="57"/>
      <c r="F8" s="58"/>
      <c r="G8" s="58"/>
      <c r="H8" s="58"/>
      <c r="I8" s="59"/>
      <c r="J8" s="60"/>
    </row>
    <row r="9" spans="1:10" s="54" customFormat="1" ht="20.100000000000001" customHeight="1">
      <c r="A9" s="37">
        <v>1</v>
      </c>
      <c r="B9" s="87">
        <v>25211116723</v>
      </c>
      <c r="C9" s="35" t="s">
        <v>61</v>
      </c>
      <c r="D9" s="29" t="s">
        <v>39</v>
      </c>
      <c r="E9" s="30" t="s">
        <v>51</v>
      </c>
      <c r="F9" s="31">
        <v>37219</v>
      </c>
      <c r="G9" s="32" t="s">
        <v>32</v>
      </c>
      <c r="H9" s="33" t="s">
        <v>18</v>
      </c>
      <c r="I9" s="92" t="s">
        <v>19</v>
      </c>
      <c r="J9" s="36"/>
    </row>
    <row r="10" spans="1:10" s="54" customFormat="1" ht="20.100000000000001" customHeight="1">
      <c r="A10" s="64">
        <f>A9+1</f>
        <v>2</v>
      </c>
      <c r="B10" s="38">
        <v>25211611230</v>
      </c>
      <c r="C10" s="39" t="s">
        <v>62</v>
      </c>
      <c r="D10" s="40" t="s">
        <v>63</v>
      </c>
      <c r="E10" s="41" t="s">
        <v>51</v>
      </c>
      <c r="F10" s="42">
        <v>37126</v>
      </c>
      <c r="G10" s="43" t="s">
        <v>42</v>
      </c>
      <c r="H10" s="44" t="s">
        <v>18</v>
      </c>
      <c r="I10" s="45" t="s">
        <v>19</v>
      </c>
      <c r="J10" s="68"/>
    </row>
    <row r="11" spans="1:10" s="54" customFormat="1" ht="20.100000000000001" hidden="1" customHeight="1">
      <c r="A11" s="69">
        <f t="shared" ref="A11:A41" si="0">A10+1</f>
        <v>3</v>
      </c>
      <c r="B11" s="70"/>
      <c r="C11" s="71"/>
      <c r="D11" s="72"/>
      <c r="E11" s="73"/>
      <c r="F11" s="74"/>
      <c r="G11" s="75"/>
      <c r="H11" s="76"/>
      <c r="I11" s="77"/>
      <c r="J11" s="78"/>
    </row>
    <row r="12" spans="1:10" s="54" customFormat="1" ht="20.100000000000001" hidden="1" customHeight="1">
      <c r="A12" s="37">
        <f t="shared" si="0"/>
        <v>4</v>
      </c>
      <c r="B12" s="87"/>
      <c r="C12" s="35"/>
      <c r="D12" s="29"/>
      <c r="E12" s="30"/>
      <c r="F12" s="31"/>
      <c r="G12" s="32"/>
      <c r="H12" s="33"/>
      <c r="I12" s="92"/>
      <c r="J12" s="36"/>
    </row>
    <row r="13" spans="1:10" s="54" customFormat="1" ht="20.100000000000001" hidden="1" customHeight="1">
      <c r="A13" s="37">
        <f t="shared" si="0"/>
        <v>5</v>
      </c>
      <c r="B13" s="87"/>
      <c r="C13" s="35"/>
      <c r="D13" s="29"/>
      <c r="E13" s="30"/>
      <c r="F13" s="31"/>
      <c r="G13" s="32"/>
      <c r="H13" s="33"/>
      <c r="I13" s="92"/>
      <c r="J13" s="36"/>
    </row>
    <row r="14" spans="1:10" s="54" customFormat="1" ht="20.100000000000001" hidden="1" customHeight="1">
      <c r="A14" s="37">
        <f t="shared" si="0"/>
        <v>6</v>
      </c>
      <c r="B14" s="87"/>
      <c r="C14" s="35"/>
      <c r="D14" s="29"/>
      <c r="E14" s="30"/>
      <c r="F14" s="31"/>
      <c r="G14" s="32"/>
      <c r="H14" s="33"/>
      <c r="I14" s="92"/>
      <c r="J14" s="36"/>
    </row>
    <row r="15" spans="1:10" s="54" customFormat="1" ht="20.100000000000001" hidden="1" customHeight="1">
      <c r="A15" s="37">
        <f t="shared" si="0"/>
        <v>7</v>
      </c>
      <c r="B15" s="87"/>
      <c r="C15" s="35"/>
      <c r="D15" s="29"/>
      <c r="E15" s="30"/>
      <c r="F15" s="31"/>
      <c r="G15" s="32"/>
      <c r="H15" s="33"/>
      <c r="I15" s="92"/>
      <c r="J15" s="36"/>
    </row>
    <row r="16" spans="1:10" s="54" customFormat="1" ht="20.100000000000001" hidden="1" customHeight="1">
      <c r="A16" s="37">
        <f t="shared" si="0"/>
        <v>8</v>
      </c>
      <c r="B16" s="87"/>
      <c r="C16" s="35"/>
      <c r="D16" s="29"/>
      <c r="E16" s="30"/>
      <c r="F16" s="31"/>
      <c r="G16" s="32"/>
      <c r="H16" s="33"/>
      <c r="I16" s="92"/>
      <c r="J16" s="36"/>
    </row>
    <row r="17" spans="1:10" s="54" customFormat="1" ht="20.100000000000001" hidden="1" customHeight="1">
      <c r="A17" s="64">
        <f t="shared" si="0"/>
        <v>9</v>
      </c>
      <c r="B17" s="38"/>
      <c r="C17" s="39"/>
      <c r="D17" s="40"/>
      <c r="E17" s="41"/>
      <c r="F17" s="42"/>
      <c r="G17" s="43"/>
      <c r="H17" s="44"/>
      <c r="I17" s="45"/>
      <c r="J17" s="68"/>
    </row>
    <row r="18" spans="1:10" s="54" customFormat="1" ht="20.100000000000001" hidden="1" customHeight="1">
      <c r="A18" s="69">
        <f t="shared" si="0"/>
        <v>10</v>
      </c>
      <c r="B18" s="70"/>
      <c r="C18" s="71"/>
      <c r="D18" s="72"/>
      <c r="E18" s="73"/>
      <c r="F18" s="74"/>
      <c r="G18" s="75"/>
      <c r="H18" s="76"/>
      <c r="I18" s="77"/>
      <c r="J18" s="78"/>
    </row>
    <row r="19" spans="1:10" s="54" customFormat="1" ht="20.100000000000001" hidden="1" customHeight="1">
      <c r="A19" s="37">
        <f t="shared" si="0"/>
        <v>11</v>
      </c>
      <c r="B19" s="87"/>
      <c r="C19" s="35"/>
      <c r="D19" s="29"/>
      <c r="E19" s="30"/>
      <c r="F19" s="31"/>
      <c r="G19" s="32"/>
      <c r="H19" s="33"/>
      <c r="I19" s="92"/>
      <c r="J19" s="36"/>
    </row>
    <row r="20" spans="1:10" s="54" customFormat="1" ht="20.100000000000001" hidden="1" customHeight="1">
      <c r="A20" s="37">
        <f t="shared" si="0"/>
        <v>12</v>
      </c>
      <c r="B20" s="87"/>
      <c r="C20" s="35"/>
      <c r="D20" s="29"/>
      <c r="E20" s="30"/>
      <c r="F20" s="31"/>
      <c r="G20" s="32"/>
      <c r="H20" s="33"/>
      <c r="I20" s="92"/>
      <c r="J20" s="36"/>
    </row>
    <row r="21" spans="1:10" s="54" customFormat="1" ht="20.100000000000001" hidden="1" customHeight="1">
      <c r="A21" s="37">
        <f t="shared" si="0"/>
        <v>13</v>
      </c>
      <c r="B21" s="87"/>
      <c r="C21" s="35"/>
      <c r="D21" s="29"/>
      <c r="E21" s="30"/>
      <c r="F21" s="31"/>
      <c r="G21" s="32"/>
      <c r="H21" s="33"/>
      <c r="I21" s="92"/>
      <c r="J21" s="36"/>
    </row>
    <row r="22" spans="1:10" s="54" customFormat="1" ht="20.100000000000001" hidden="1" customHeight="1">
      <c r="A22" s="37">
        <f t="shared" si="0"/>
        <v>14</v>
      </c>
      <c r="B22" s="87"/>
      <c r="C22" s="35"/>
      <c r="D22" s="29"/>
      <c r="E22" s="30"/>
      <c r="F22" s="31"/>
      <c r="G22" s="32"/>
      <c r="H22" s="33"/>
      <c r="I22" s="92"/>
      <c r="J22" s="36"/>
    </row>
    <row r="23" spans="1:10" s="54" customFormat="1" ht="20.100000000000001" hidden="1" customHeight="1">
      <c r="A23" s="37">
        <f t="shared" si="0"/>
        <v>15</v>
      </c>
      <c r="B23" s="87"/>
      <c r="C23" s="35"/>
      <c r="D23" s="29"/>
      <c r="E23" s="30"/>
      <c r="F23" s="31"/>
      <c r="G23" s="32"/>
      <c r="H23" s="33"/>
      <c r="I23" s="92"/>
      <c r="J23" s="36"/>
    </row>
    <row r="24" spans="1:10" s="54" customFormat="1" ht="20.100000000000001" hidden="1" customHeight="1">
      <c r="A24" s="37">
        <f t="shared" si="0"/>
        <v>16</v>
      </c>
      <c r="B24" s="87"/>
      <c r="C24" s="35"/>
      <c r="D24" s="29"/>
      <c r="E24" s="30"/>
      <c r="F24" s="31"/>
      <c r="G24" s="32"/>
      <c r="H24" s="33"/>
      <c r="I24" s="92"/>
      <c r="J24" s="36"/>
    </row>
    <row r="25" spans="1:10" s="54" customFormat="1" ht="20.100000000000001" hidden="1" customHeight="1">
      <c r="A25" s="37">
        <f t="shared" si="0"/>
        <v>17</v>
      </c>
      <c r="B25" s="87"/>
      <c r="C25" s="35"/>
      <c r="D25" s="29"/>
      <c r="E25" s="30"/>
      <c r="F25" s="31"/>
      <c r="G25" s="32"/>
      <c r="H25" s="33"/>
      <c r="I25" s="92"/>
      <c r="J25" s="36"/>
    </row>
    <row r="26" spans="1:10" s="54" customFormat="1" ht="20.100000000000001" hidden="1" customHeight="1">
      <c r="A26" s="37">
        <f t="shared" si="0"/>
        <v>18</v>
      </c>
      <c r="B26" s="87"/>
      <c r="C26" s="35"/>
      <c r="D26" s="29"/>
      <c r="E26" s="30"/>
      <c r="F26" s="31"/>
      <c r="G26" s="32"/>
      <c r="H26" s="33"/>
      <c r="I26" s="92"/>
      <c r="J26" s="36"/>
    </row>
    <row r="27" spans="1:10" s="54" customFormat="1" ht="20.100000000000001" hidden="1" customHeight="1">
      <c r="A27" s="37">
        <f t="shared" si="0"/>
        <v>19</v>
      </c>
      <c r="B27" s="87"/>
      <c r="C27" s="35"/>
      <c r="D27" s="29"/>
      <c r="E27" s="30"/>
      <c r="F27" s="31"/>
      <c r="G27" s="32"/>
      <c r="H27" s="33"/>
      <c r="I27" s="92"/>
      <c r="J27" s="36"/>
    </row>
    <row r="28" spans="1:10" s="54" customFormat="1" ht="20.100000000000001" hidden="1" customHeight="1">
      <c r="A28" s="37">
        <f t="shared" si="0"/>
        <v>20</v>
      </c>
      <c r="B28" s="87"/>
      <c r="C28" s="35"/>
      <c r="D28" s="29"/>
      <c r="E28" s="30"/>
      <c r="F28" s="31"/>
      <c r="G28" s="32"/>
      <c r="H28" s="33"/>
      <c r="I28" s="92"/>
      <c r="J28" s="36"/>
    </row>
    <row r="29" spans="1:10" s="54" customFormat="1" ht="20.100000000000001" hidden="1" customHeight="1">
      <c r="A29" s="37">
        <f t="shared" si="0"/>
        <v>21</v>
      </c>
      <c r="B29" s="87"/>
      <c r="C29" s="35"/>
      <c r="D29" s="29"/>
      <c r="E29" s="30"/>
      <c r="F29" s="31"/>
      <c r="G29" s="32"/>
      <c r="H29" s="33"/>
      <c r="I29" s="92"/>
      <c r="J29" s="36"/>
    </row>
    <row r="30" spans="1:10" s="54" customFormat="1" ht="20.100000000000001" hidden="1" customHeight="1">
      <c r="A30" s="37">
        <f t="shared" si="0"/>
        <v>22</v>
      </c>
      <c r="B30" s="87"/>
      <c r="C30" s="35"/>
      <c r="D30" s="29"/>
      <c r="E30" s="30"/>
      <c r="F30" s="31"/>
      <c r="G30" s="32"/>
      <c r="H30" s="33"/>
      <c r="I30" s="92"/>
      <c r="J30" s="36"/>
    </row>
    <row r="31" spans="1:10" s="54" customFormat="1" ht="20.100000000000001" hidden="1" customHeight="1">
      <c r="A31" s="37">
        <f t="shared" si="0"/>
        <v>23</v>
      </c>
      <c r="B31" s="87"/>
      <c r="C31" s="35"/>
      <c r="D31" s="29"/>
      <c r="E31" s="30"/>
      <c r="F31" s="31"/>
      <c r="G31" s="32"/>
      <c r="H31" s="33"/>
      <c r="I31" s="92"/>
      <c r="J31" s="36"/>
    </row>
    <row r="32" spans="1:10" s="54" customFormat="1" ht="20.100000000000001" hidden="1" customHeight="1">
      <c r="A32" s="37">
        <f t="shared" si="0"/>
        <v>24</v>
      </c>
      <c r="B32" s="87"/>
      <c r="C32" s="35"/>
      <c r="D32" s="29"/>
      <c r="E32" s="30"/>
      <c r="F32" s="31"/>
      <c r="G32" s="32"/>
      <c r="H32" s="33"/>
      <c r="I32" s="92"/>
      <c r="J32" s="36"/>
    </row>
    <row r="33" spans="1:10" s="54" customFormat="1" ht="20.100000000000001" hidden="1" customHeight="1">
      <c r="A33" s="37">
        <f t="shared" si="0"/>
        <v>25</v>
      </c>
      <c r="B33" s="87"/>
      <c r="C33" s="35"/>
      <c r="D33" s="29"/>
      <c r="E33" s="30"/>
      <c r="F33" s="31"/>
      <c r="G33" s="32"/>
      <c r="H33" s="33"/>
      <c r="I33" s="92"/>
      <c r="J33" s="36"/>
    </row>
    <row r="34" spans="1:10" s="54" customFormat="1" ht="20.100000000000001" hidden="1" customHeight="1">
      <c r="A34" s="37">
        <f t="shared" si="0"/>
        <v>26</v>
      </c>
      <c r="B34" s="87"/>
      <c r="C34" s="35"/>
      <c r="D34" s="29"/>
      <c r="E34" s="30"/>
      <c r="F34" s="31"/>
      <c r="G34" s="32"/>
      <c r="H34" s="33"/>
      <c r="I34" s="92"/>
      <c r="J34" s="36"/>
    </row>
    <row r="35" spans="1:10" s="54" customFormat="1" ht="20.100000000000001" hidden="1" customHeight="1">
      <c r="A35" s="37">
        <f t="shared" si="0"/>
        <v>27</v>
      </c>
      <c r="B35" s="87"/>
      <c r="C35" s="35"/>
      <c r="D35" s="29"/>
      <c r="E35" s="30"/>
      <c r="F35" s="31"/>
      <c r="G35" s="32"/>
      <c r="H35" s="33"/>
      <c r="I35" s="92"/>
      <c r="J35" s="36"/>
    </row>
    <row r="36" spans="1:10" s="54" customFormat="1" ht="20.100000000000001" hidden="1" customHeight="1">
      <c r="A36" s="64">
        <f t="shared" si="0"/>
        <v>28</v>
      </c>
      <c r="B36" s="38"/>
      <c r="C36" s="39"/>
      <c r="D36" s="40"/>
      <c r="E36" s="41"/>
      <c r="F36" s="42"/>
      <c r="G36" s="43"/>
      <c r="H36" s="44"/>
      <c r="I36" s="45"/>
      <c r="J36" s="68"/>
    </row>
    <row r="37" spans="1:10" s="54" customFormat="1" ht="20.100000000000001" hidden="1" customHeight="1">
      <c r="A37" s="69">
        <f t="shared" si="0"/>
        <v>29</v>
      </c>
      <c r="B37" s="70"/>
      <c r="C37" s="71"/>
      <c r="D37" s="72"/>
      <c r="E37" s="73"/>
      <c r="F37" s="74"/>
      <c r="G37" s="75"/>
      <c r="H37" s="76"/>
      <c r="I37" s="77"/>
      <c r="J37" s="78"/>
    </row>
    <row r="38" spans="1:10" s="54" customFormat="1" ht="20.100000000000001" hidden="1" customHeight="1">
      <c r="A38" s="37">
        <f t="shared" si="0"/>
        <v>30</v>
      </c>
      <c r="B38" s="87"/>
      <c r="C38" s="35"/>
      <c r="D38" s="29"/>
      <c r="E38" s="30"/>
      <c r="F38" s="31"/>
      <c r="G38" s="32"/>
      <c r="H38" s="33"/>
      <c r="I38" s="92"/>
      <c r="J38" s="36"/>
    </row>
    <row r="39" spans="1:10" s="54" customFormat="1" ht="20.100000000000001" hidden="1" customHeight="1">
      <c r="A39" s="37">
        <f t="shared" si="0"/>
        <v>31</v>
      </c>
      <c r="B39" s="87"/>
      <c r="C39" s="35"/>
      <c r="D39" s="29"/>
      <c r="E39" s="30"/>
      <c r="F39" s="31"/>
      <c r="G39" s="32"/>
      <c r="H39" s="33"/>
      <c r="I39" s="92"/>
      <c r="J39" s="36"/>
    </row>
    <row r="40" spans="1:10" s="54" customFormat="1" ht="20.100000000000001" hidden="1" customHeight="1">
      <c r="A40" s="37">
        <f t="shared" si="0"/>
        <v>32</v>
      </c>
      <c r="B40" s="87"/>
      <c r="C40" s="35"/>
      <c r="D40" s="29"/>
      <c r="E40" s="30"/>
      <c r="F40" s="31"/>
      <c r="G40" s="32"/>
      <c r="H40" s="33"/>
      <c r="I40" s="92"/>
      <c r="J40" s="36"/>
    </row>
    <row r="41" spans="1:10" s="54" customFormat="1" ht="20.100000000000001" hidden="1" customHeight="1">
      <c r="A41" s="37">
        <f t="shared" si="0"/>
        <v>33</v>
      </c>
      <c r="B41" s="87"/>
      <c r="C41" s="35"/>
      <c r="D41" s="29"/>
      <c r="E41" s="30"/>
      <c r="F41" s="31"/>
      <c r="G41" s="32"/>
      <c r="H41" s="33"/>
      <c r="I41" s="92"/>
      <c r="J41" s="36"/>
    </row>
    <row r="42" spans="1:10">
      <c r="A42" s="8"/>
      <c r="B42" s="8"/>
      <c r="C42" s="9"/>
      <c r="D42" s="9"/>
      <c r="E42" s="9"/>
      <c r="F42" s="8"/>
      <c r="G42" s="8"/>
      <c r="I42" s="21" t="str">
        <f ca="1">"Đà Nẵng, ngày"&amp;" "&amp;TEXT(DAY(NOW()),"00")&amp;" tháng "&amp;TEXT(MONTH(NOW()),"00")&amp;" năm "&amp;YEAR(NOW())</f>
        <v>Đà Nẵng, ngày 17 tháng 09 năm 2023</v>
      </c>
    </row>
    <row r="43" spans="1:10">
      <c r="A43" s="119" t="s">
        <v>7</v>
      </c>
      <c r="B43" s="119"/>
      <c r="C43" s="119"/>
      <c r="D43" s="10"/>
      <c r="E43" s="10"/>
      <c r="F43" s="18"/>
      <c r="G43" s="11"/>
      <c r="I43" s="18" t="s">
        <v>16</v>
      </c>
    </row>
    <row r="44" spans="1:10" ht="12" customHeight="1">
      <c r="G44" s="12"/>
      <c r="I44" s="19"/>
    </row>
    <row r="45" spans="1:10" ht="12" customHeight="1">
      <c r="G45" s="12"/>
      <c r="I45" s="19"/>
    </row>
    <row r="46" spans="1:10" ht="12" customHeight="1">
      <c r="G46" s="12"/>
      <c r="I46" s="19"/>
    </row>
    <row r="47" spans="1:10" ht="12" customHeight="1">
      <c r="G47" s="12"/>
      <c r="I47" s="19"/>
    </row>
    <row r="48" spans="1:10" ht="12" customHeight="1">
      <c r="G48" s="12"/>
      <c r="I48" s="19"/>
    </row>
    <row r="49" spans="1:9" ht="12" customHeight="1">
      <c r="G49" s="12"/>
      <c r="I49" s="19"/>
    </row>
    <row r="50" spans="1:9">
      <c r="A50" s="119" t="s">
        <v>15</v>
      </c>
      <c r="B50" s="119"/>
      <c r="C50" s="119"/>
      <c r="G50" s="12"/>
      <c r="I50" s="18" t="s">
        <v>8</v>
      </c>
    </row>
  </sheetData>
  <mergeCells count="9">
    <mergeCell ref="A43:C43"/>
    <mergeCell ref="A50:C50"/>
    <mergeCell ref="D3:J3"/>
    <mergeCell ref="A1:C1"/>
    <mergeCell ref="D1:J1"/>
    <mergeCell ref="A2:C2"/>
    <mergeCell ref="D2:J2"/>
    <mergeCell ref="E4:J4"/>
    <mergeCell ref="A5:J5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TN2 TPM</vt:lpstr>
      <vt:lpstr>TN2 VJ-TPM</vt:lpstr>
      <vt:lpstr>TN2 HP-TBM</vt:lpstr>
      <vt:lpstr>TN2 TMT</vt:lpstr>
      <vt:lpstr>TN2 K25TMT</vt:lpstr>
      <vt:lpstr>'TN2 HP-TBM'!Print_Titles</vt:lpstr>
      <vt:lpstr>'TN2 K25TMT'!Print_Titles</vt:lpstr>
      <vt:lpstr>'TN2 TMT'!Print_Titles</vt:lpstr>
      <vt:lpstr>'TN2 TPM'!Print_Titles</vt:lpstr>
      <vt:lpstr>'TN2 VJ-TPM'!Print_Titles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2023-09-14T07:08:00Z</cp:lastPrinted>
  <dcterms:created xsi:type="dcterms:W3CDTF">2016-01-27T03:19:43Z</dcterms:created>
  <dcterms:modified xsi:type="dcterms:W3CDTF">2023-09-17T09:44:34Z</dcterms:modified>
</cp:coreProperties>
</file>