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120" yWindow="1275" windowWidth="18855" windowHeight="9870" activeTab="3"/>
  </bookViews>
  <sheets>
    <sheet name="TPM" sheetId="2" r:id="rId1"/>
    <sheet name="VJ_TPM" sheetId="8" r:id="rId2"/>
    <sheet name="TMT" sheetId="4" r:id="rId3"/>
    <sheet name="HP-TBM" sheetId="7" r:id="rId4"/>
  </sheets>
  <definedNames>
    <definedName name="_Fill" localSheetId="3" hidden="1">#REF!</definedName>
    <definedName name="_Fill" localSheetId="2" hidden="1">#REF!</definedName>
    <definedName name="_Fill" localSheetId="0" hidden="1">#REF!</definedName>
    <definedName name="_Fill" localSheetId="1" hidden="1">#REF!</definedName>
    <definedName name="_Fill" hidden="1">#REF!</definedName>
    <definedName name="_xlnm._FilterDatabase" localSheetId="3" hidden="1">'HP-TBM'!$A$8:$S$67</definedName>
    <definedName name="_xlnm._FilterDatabase" localSheetId="2" hidden="1">TMT!$A$6:$S$32</definedName>
    <definedName name="_xlnm._FilterDatabase" localSheetId="0" hidden="1">TPM!$A$8:$S$343</definedName>
    <definedName name="_xlnm._FilterDatabase" localSheetId="1" hidden="1">VJ_TPM!$A$8:$S$22</definedName>
    <definedName name="_Key1" localSheetId="3" hidden="1">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3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3" hidden="1">#REF!</definedName>
    <definedName name="_Sort" localSheetId="2" hidden="1">#REF!</definedName>
    <definedName name="_Sort" localSheetId="0" hidden="1">#REF!</definedName>
    <definedName name="_Sort" localSheetId="1" hidden="1">#REF!</definedName>
    <definedName name="_Sort" hidden="1">#REF!</definedName>
    <definedName name="ẤĐFHJĐFJFH" localSheetId="3" hidden="1">#REF!</definedName>
    <definedName name="ẤĐFHJĐFJFH" localSheetId="2" hidden="1">#REF!</definedName>
    <definedName name="ẤĐFHJĐFJFH" localSheetId="0" hidden="1">#REF!</definedName>
    <definedName name="ẤĐFHJĐFJFH" localSheetId="1" hidden="1">#REF!</definedName>
    <definedName name="ẤĐFHJĐFJFH" hidden="1">#REF!</definedName>
    <definedName name="d" hidden="1">{"'Sheet1'!$L$16"}</definedName>
    <definedName name="g" localSheetId="3" hidden="1">#REF!</definedName>
    <definedName name="g" localSheetId="2" hidden="1">#REF!</definedName>
    <definedName name="g" localSheetId="0" hidden="1">#REF!</definedName>
    <definedName name="g" localSheetId="1" hidden="1">#REF!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KHANH" localSheetId="3" hidden="1">#REF!</definedName>
    <definedName name="KHANH" localSheetId="2" hidden="1">#REF!</definedName>
    <definedName name="KHANH" localSheetId="0" hidden="1">#REF!</definedName>
    <definedName name="KHANH" localSheetId="1" hidden="1">#REF!</definedName>
    <definedName name="KHANH" hidden="1">#REF!</definedName>
    <definedName name="_xlnm.Print_Titles" localSheetId="3">'HP-TBM'!$4:$6</definedName>
    <definedName name="_xlnm.Print_Titles" localSheetId="2">TMT!$4:$6</definedName>
    <definedName name="_xlnm.Print_Titles" localSheetId="0">TPM!$4:$6</definedName>
    <definedName name="_xlnm.Print_Titles" localSheetId="1">VJ_TPM!$4:$6</definedName>
    <definedName name="SGFD" localSheetId="3" hidden="1">#REF!</definedName>
    <definedName name="SGFD" localSheetId="2" hidden="1">#REF!</definedName>
    <definedName name="SGFD" localSheetId="0" hidden="1">#REF!</definedName>
    <definedName name="SGFD" localSheetId="1" hidden="1">#REF!</definedName>
    <definedName name="SGFD" hidden="1">#REF!</definedName>
  </definedNames>
  <calcPr calcId="152511"/>
</workbook>
</file>

<file path=xl/calcChain.xml><?xml version="1.0" encoding="utf-8"?>
<calcChain xmlns="http://schemas.openxmlformats.org/spreadsheetml/2006/main">
  <c r="A11" i="4" l="1"/>
  <c r="A12" i="4"/>
  <c r="A63" i="7" l="1"/>
  <c r="A64" i="7" s="1"/>
  <c r="A65" i="7" s="1"/>
  <c r="R342" i="2" l="1"/>
  <c r="R66" i="7" l="1"/>
  <c r="R21" i="8" l="1"/>
  <c r="R31" i="4" l="1"/>
  <c r="A40" i="2" l="1"/>
  <c r="A41" i="2" s="1"/>
  <c r="A10" i="8" l="1"/>
  <c r="A11" i="8" s="1"/>
  <c r="A12" i="8" s="1"/>
  <c r="A13" i="8" s="1"/>
  <c r="A14" i="8" s="1"/>
  <c r="A15" i="8" s="1"/>
  <c r="A16" i="8" s="1"/>
  <c r="A17" i="8" s="1"/>
  <c r="A20" i="8" s="1"/>
  <c r="A12" i="7" l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10" i="4" l="1"/>
  <c r="A15" i="4" l="1"/>
  <c r="A16" i="4" s="1"/>
  <c r="A17" i="4" s="1"/>
  <c r="A18" i="4" s="1"/>
  <c r="A19" i="4" s="1"/>
  <c r="A20" i="4" s="1"/>
  <c r="A23" i="4" l="1"/>
  <c r="A24" i="4" s="1"/>
  <c r="A25" i="4" s="1"/>
  <c r="A26" i="4" s="1"/>
  <c r="A27" i="4" s="1"/>
  <c r="A28" i="4" s="1"/>
  <c r="A29" i="4" s="1"/>
  <c r="A30" i="4" s="1"/>
  <c r="A253" i="2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10" i="2" l="1"/>
  <c r="A11" i="2" s="1"/>
  <c r="A12" i="2" s="1"/>
  <c r="A13" i="2" s="1"/>
  <c r="A14" i="2" s="1"/>
  <c r="A15" i="2" s="1"/>
  <c r="A16" i="2" s="1"/>
  <c r="A17" i="2" l="1"/>
  <c r="A18" i="2" s="1"/>
  <c r="A19" i="2" s="1"/>
  <c r="A20" i="2" s="1"/>
  <c r="A21" i="2" s="1"/>
  <c r="A22" i="2" s="1"/>
  <c r="A23" i="2" s="1"/>
  <c r="A24" i="2" s="1"/>
  <c r="A25" i="2" s="1"/>
  <c r="A26" i="2" s="1"/>
  <c r="A42" i="2"/>
  <c r="A43" i="2" s="1"/>
  <c r="A44" i="2" s="1"/>
  <c r="A45" i="2" s="1"/>
  <c r="A46" i="2" s="1"/>
  <c r="A47" i="2" s="1"/>
  <c r="A48" i="2" l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27" i="2" l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69" i="2"/>
  <c r="A70" i="2" s="1"/>
  <c r="A71" i="2" s="1"/>
  <c r="A72" i="2" l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</calcChain>
</file>

<file path=xl/sharedStrings.xml><?xml version="1.0" encoding="utf-8"?>
<sst xmlns="http://schemas.openxmlformats.org/spreadsheetml/2006/main" count="3885" uniqueCount="532">
  <si>
    <t>TRƯỜNG ĐẠI HỌC DUY TÂN</t>
  </si>
  <si>
    <t>STT</t>
  </si>
  <si>
    <t>MÃ SINH VIÊN</t>
  </si>
  <si>
    <t>HỌ VÀ TÊN</t>
  </si>
  <si>
    <t>KHÓA</t>
  </si>
  <si>
    <t>NGÀY SINH</t>
  </si>
  <si>
    <t>NƠI SINH</t>
  </si>
  <si>
    <t>G. TÍNH</t>
  </si>
  <si>
    <t>TB10HK ( 159 )</t>
  </si>
  <si>
    <t>ĐIỂM TỐT NGHIỆP</t>
  </si>
  <si>
    <t>TB TOÀN KHOÁ ( 167 )</t>
  </si>
  <si>
    <t>GDTC</t>
  </si>
  <si>
    <t>GDQP</t>
  </si>
  <si>
    <t>KSA</t>
  </si>
  <si>
    <t>Điểm RL</t>
  </si>
  <si>
    <t>ĐIỂM HP THIẾU NAY ĐÃ TRẢ</t>
  </si>
  <si>
    <t>KẾT LUẬN CỦA H.ĐỒNG  XÉT &amp; CNTN</t>
  </si>
  <si>
    <t>TT HCM</t>
  </si>
  <si>
    <t>THANG 10</t>
  </si>
  <si>
    <t>THANG 4</t>
  </si>
  <si>
    <t xml:space="preserve">         LẬP BẢNG</t>
  </si>
  <si>
    <t>LÃNH  ĐẠO KHOA</t>
  </si>
  <si>
    <t>TRƯỞNG BAN THƯ KÝ</t>
  </si>
  <si>
    <t xml:space="preserve">  Phan Thanh Tâm</t>
  </si>
  <si>
    <t>TS. Võ Thanh Hải</t>
  </si>
  <si>
    <t>DIỆN SINH VIÊN ĐỀ NGHỊ CÔNG NHẬN TỐT NGHIỆP</t>
  </si>
  <si>
    <t>CHUYÊN NGÀNH:  CÔNG NGHỆ PHẦN MỀM</t>
  </si>
  <si>
    <t>DIỆN SV ĐỦ ĐIỀU KIỆN NHẬN KHÓA LUẬN TỐT NGHIỆP</t>
  </si>
  <si>
    <t>DIỆN XÉT VỚT ĐIỀU KIỆN NHẬN KHÓA LUẬN TỐT NGHIỆP</t>
  </si>
  <si>
    <t>CHUYÊN NGÀNH:  KỸ THUẬT MẠNG</t>
  </si>
  <si>
    <t>NGƯỜI KIỂM TRA</t>
  </si>
  <si>
    <t>TB8HK ( 159 )</t>
  </si>
  <si>
    <t>Sinh viên thắc mắc liên hệ mail: phanthanhtamdtu@gmail.com</t>
  </si>
  <si>
    <t>BẢO VỆ TỐT NGHIỆP ( 3 )</t>
  </si>
  <si>
    <t>TB TOÀN KHOÁ ( 135 )</t>
  </si>
  <si>
    <t>TB10HK ( 135 )</t>
  </si>
  <si>
    <t>ThS. Nguyễn Ân</t>
  </si>
  <si>
    <t>CT.HỘI ĐỒNG TỐT NGHIỆP</t>
  </si>
  <si>
    <t>HỘI ĐỒNG TỐT NGHIỆP</t>
  </si>
  <si>
    <t>CHUYÊN NGÀNH: BIG DATA &amp; MACHINE LEARNING</t>
  </si>
  <si>
    <t>Nguyễn Nhật Hoàng</t>
  </si>
  <si>
    <t>CHUYÊN NGÀNH:  CÔNG NGHỆ PHẦN MỀM (VJ)</t>
  </si>
  <si>
    <t>ThS. Nguyễn Kim Tuấn</t>
  </si>
  <si>
    <t>KẾT QUẢ THI TỐT NGHIỆP VÀ ĐỀ NGHỊ CÔNG NHẬN TỐT NGHIỆP ĐỢT THÁNG 06 NĂM 2023</t>
  </si>
  <si>
    <t>THÁNG 06.2023</t>
  </si>
  <si>
    <t>Phạm Xuân Đăng</t>
  </si>
  <si>
    <t>Nguyễn Vinh</t>
  </si>
  <si>
    <t>Toàn</t>
  </si>
  <si>
    <t>K21TPM</t>
  </si>
  <si>
    <t>Kon Tum</t>
  </si>
  <si>
    <t>Nam</t>
  </si>
  <si>
    <t>Đạt</t>
  </si>
  <si>
    <t>Tốt</t>
  </si>
  <si>
    <t>HỎNG</t>
  </si>
  <si>
    <t>Nguyễn Hoàng</t>
  </si>
  <si>
    <t>Anh</t>
  </si>
  <si>
    <t>K22TPM</t>
  </si>
  <si>
    <t>Quảng Bình</t>
  </si>
  <si>
    <t>Khá</t>
  </si>
  <si>
    <t>CNTN</t>
  </si>
  <si>
    <t>Nguyễn Mạnh</t>
  </si>
  <si>
    <t>Hùng</t>
  </si>
  <si>
    <t>Gia Lai</t>
  </si>
  <si>
    <t xml:space="preserve">Nguyễn Quang </t>
  </si>
  <si>
    <t>Huy</t>
  </si>
  <si>
    <t>K23TPM</t>
  </si>
  <si>
    <t>Quảng Nam</t>
  </si>
  <si>
    <t xml:space="preserve">Đặng Phương </t>
  </si>
  <si>
    <t xml:space="preserve">Nguyễn Văn </t>
  </si>
  <si>
    <t>Tiến</t>
  </si>
  <si>
    <t>Nghệ An</t>
  </si>
  <si>
    <t xml:space="preserve">Lê Anh </t>
  </si>
  <si>
    <t>Vũ</t>
  </si>
  <si>
    <t>Đà Nẵng</t>
  </si>
  <si>
    <t xml:space="preserve">Trung Bình </t>
  </si>
  <si>
    <t>Hoãn CNTN</t>
  </si>
  <si>
    <t xml:space="preserve">Võ Ngọc </t>
  </si>
  <si>
    <t>Hiếu</t>
  </si>
  <si>
    <t xml:space="preserve">Võ Cao </t>
  </si>
  <si>
    <t>Kỳ</t>
  </si>
  <si>
    <t>Quảng Trị</t>
  </si>
  <si>
    <t>Nguyễn Hữu</t>
  </si>
  <si>
    <t>Phước</t>
  </si>
  <si>
    <t>K24TMT</t>
  </si>
  <si>
    <t>Hà Tĩnh</t>
  </si>
  <si>
    <t>Ngô Văn</t>
  </si>
  <si>
    <t>Thịnh</t>
  </si>
  <si>
    <t>Nguyễn Mậu</t>
  </si>
  <si>
    <t>Trường</t>
  </si>
  <si>
    <t>Đắk Lắk</t>
  </si>
  <si>
    <t>Mai Quốc</t>
  </si>
  <si>
    <t>Mai Lê Quốc</t>
  </si>
  <si>
    <t>K24TPM</t>
  </si>
  <si>
    <t>Nguyễn Anh</t>
  </si>
  <si>
    <t>Kha</t>
  </si>
  <si>
    <t>Trần Thanh</t>
  </si>
  <si>
    <t>Hoàng</t>
  </si>
  <si>
    <t xml:space="preserve">Phạm </t>
  </si>
  <si>
    <t>Lê Thành</t>
  </si>
  <si>
    <t>Ngô Thị Kim</t>
  </si>
  <si>
    <t>Nữ</t>
  </si>
  <si>
    <t>Xuất Sắc</t>
  </si>
  <si>
    <t>Nguyễn Lê</t>
  </si>
  <si>
    <t>Nguyễn Thành Quốc</t>
  </si>
  <si>
    <t>Nguyễn Minh</t>
  </si>
  <si>
    <t>Đoàn Thế</t>
  </si>
  <si>
    <t>Cao Nhật</t>
  </si>
  <si>
    <t>Khương</t>
  </si>
  <si>
    <t>Lâm Đồng</t>
  </si>
  <si>
    <t>Đinh Nhật</t>
  </si>
  <si>
    <t>Long</t>
  </si>
  <si>
    <t>Thái Bình</t>
  </si>
  <si>
    <t>Trần Bình</t>
  </si>
  <si>
    <t>Minh</t>
  </si>
  <si>
    <t>Nguyễn Văn Tân</t>
  </si>
  <si>
    <t>Phương</t>
  </si>
  <si>
    <t>Hồ Minh</t>
  </si>
  <si>
    <t>Tuấn</t>
  </si>
  <si>
    <t>Lê Văn</t>
  </si>
  <si>
    <t>Tuy</t>
  </si>
  <si>
    <t>Trần Văn</t>
  </si>
  <si>
    <t>Thắng</t>
  </si>
  <si>
    <t>Quảng Ngãi</t>
  </si>
  <si>
    <t>Tôn Thất</t>
  </si>
  <si>
    <t>Nguyễn Văn Đức</t>
  </si>
  <si>
    <t>Hồ Tấn</t>
  </si>
  <si>
    <t>Thiên</t>
  </si>
  <si>
    <t>Lương Mạnh</t>
  </si>
  <si>
    <t>Việt</t>
  </si>
  <si>
    <t>Nguyễn Ngọc</t>
  </si>
  <si>
    <t>Vỹ</t>
  </si>
  <si>
    <t>Nguyễn Văn</t>
  </si>
  <si>
    <t>Phạm Ngọc</t>
  </si>
  <si>
    <t>Phúc</t>
  </si>
  <si>
    <t>Nguyễn Xuân</t>
  </si>
  <si>
    <t>Phạm Đức</t>
  </si>
  <si>
    <t>Trần Đình</t>
  </si>
  <si>
    <t>Trần Lê</t>
  </si>
  <si>
    <t>Vi</t>
  </si>
  <si>
    <t>An</t>
  </si>
  <si>
    <t>K25TPM</t>
  </si>
  <si>
    <t>Lê Quang</t>
  </si>
  <si>
    <t>Bảo</t>
  </si>
  <si>
    <t>Nguyễn Lương</t>
  </si>
  <si>
    <t>Diệp Huỳnh Bảo</t>
  </si>
  <si>
    <t>Nguyễn Thái</t>
  </si>
  <si>
    <t>Thừa Thiên Huế</t>
  </si>
  <si>
    <t>Lê Mạnh</t>
  </si>
  <si>
    <t>Bin</t>
  </si>
  <si>
    <t>Nguyễn Tuấn</t>
  </si>
  <si>
    <t>Bình</t>
  </si>
  <si>
    <t>Huỳnh Văn Thái</t>
  </si>
  <si>
    <t>Nguyễn Cao</t>
  </si>
  <si>
    <t>Cường</t>
  </si>
  <si>
    <t>Đặng Xuân</t>
  </si>
  <si>
    <t>Hoàng Mạnh</t>
  </si>
  <si>
    <t>Chung</t>
  </si>
  <si>
    <t>Thanh Hóa</t>
  </si>
  <si>
    <t>Chương</t>
  </si>
  <si>
    <t>Trần Đức</t>
  </si>
  <si>
    <t>Danh</t>
  </si>
  <si>
    <t>Huỳnh Hữu</t>
  </si>
  <si>
    <t>Diện</t>
  </si>
  <si>
    <t>Bình Định</t>
  </si>
  <si>
    <t>Huỳnh Thị Nhật</t>
  </si>
  <si>
    <t>Duật</t>
  </si>
  <si>
    <t>Thái Thị Kim</t>
  </si>
  <si>
    <t>Dung</t>
  </si>
  <si>
    <t>Nguyễn Thắng Quang</t>
  </si>
  <si>
    <t>Dũng</t>
  </si>
  <si>
    <t>Trần Nguyễn Mạnh</t>
  </si>
  <si>
    <t>Huỳnh Tấn</t>
  </si>
  <si>
    <t>Duy</t>
  </si>
  <si>
    <t>Nguyễn Thanh</t>
  </si>
  <si>
    <t>Nguyễn Ngọc Ánh</t>
  </si>
  <si>
    <t>Dương</t>
  </si>
  <si>
    <t>Trần Thị Anh</t>
  </si>
  <si>
    <t>Đào</t>
  </si>
  <si>
    <t>Điệp</t>
  </si>
  <si>
    <t>TT Huế</t>
  </si>
  <si>
    <t>Định</t>
  </si>
  <si>
    <t>Võ Hữu</t>
  </si>
  <si>
    <t>Lương Thành</t>
  </si>
  <si>
    <t>Đô</t>
  </si>
  <si>
    <t>Lê Anh</t>
  </si>
  <si>
    <t>Đức</t>
  </si>
  <si>
    <t>Tạ Hồng</t>
  </si>
  <si>
    <t>Thái Đình</t>
  </si>
  <si>
    <t>Trần Nhật</t>
  </si>
  <si>
    <t>Nguyễn Huỳnh</t>
  </si>
  <si>
    <t>Giang</t>
  </si>
  <si>
    <t>Dương Đăng</t>
  </si>
  <si>
    <t>Hà</t>
  </si>
  <si>
    <t>Hải</t>
  </si>
  <si>
    <t>Phùng Ngọc</t>
  </si>
  <si>
    <t>Lê Thị Mỹ</t>
  </si>
  <si>
    <t>Hạnh</t>
  </si>
  <si>
    <t>Hào</t>
  </si>
  <si>
    <t>Lê Công</t>
  </si>
  <si>
    <t>Hậu</t>
  </si>
  <si>
    <t>Bùi Văn</t>
  </si>
  <si>
    <t>Lâm Lê Hồng</t>
  </si>
  <si>
    <t>Từ Lê Thu</t>
  </si>
  <si>
    <t>Hiền</t>
  </si>
  <si>
    <t>Trần Minh</t>
  </si>
  <si>
    <t>Đặng Minh</t>
  </si>
  <si>
    <t>Nguyễn Trần Văn</t>
  </si>
  <si>
    <t>Nguyễn Đức</t>
  </si>
  <si>
    <t>Cao Hữu</t>
  </si>
  <si>
    <t>Nguyễn Văn Việt</t>
  </si>
  <si>
    <t>Hồ Duy</t>
  </si>
  <si>
    <t>Nguyễn Thị Kim</t>
  </si>
  <si>
    <t>Huệ</t>
  </si>
  <si>
    <t>Somsant Surapatpichai Thanh</t>
  </si>
  <si>
    <t>Hoàng Phạm Nguyên</t>
  </si>
  <si>
    <t>Đắk Nông</t>
  </si>
  <si>
    <t>Phan Việt</t>
  </si>
  <si>
    <t>Hoàng Quốc</t>
  </si>
  <si>
    <t>Nguyễn Đình</t>
  </si>
  <si>
    <t>Mai Văn</t>
  </si>
  <si>
    <t>Phú Yên</t>
  </si>
  <si>
    <t>Phạm Gia</t>
  </si>
  <si>
    <t>Hoàng Hải Quang</t>
  </si>
  <si>
    <t>Lê Đăng</t>
  </si>
  <si>
    <t>Võ Văn</t>
  </si>
  <si>
    <t>Nguyễn Trường</t>
  </si>
  <si>
    <t>Nguyễn Thị</t>
  </si>
  <si>
    <t>Huyền</t>
  </si>
  <si>
    <t>Trần Xuân</t>
  </si>
  <si>
    <t>Hưng</t>
  </si>
  <si>
    <t>Nguyễn Quốc</t>
  </si>
  <si>
    <t>Hưởng</t>
  </si>
  <si>
    <t>Đinh Thị Tố</t>
  </si>
  <si>
    <t>Kiều</t>
  </si>
  <si>
    <t>Nguyễn Chấn</t>
  </si>
  <si>
    <t>Hồ Nguyễn Đăng</t>
  </si>
  <si>
    <t>Khoa</t>
  </si>
  <si>
    <t>Lê Hữu Nhật</t>
  </si>
  <si>
    <t>Võ Nguyên</t>
  </si>
  <si>
    <t>Khôi</t>
  </si>
  <si>
    <t>Lê Võ Thành</t>
  </si>
  <si>
    <t>Lâm</t>
  </si>
  <si>
    <t>Phạm Viết</t>
  </si>
  <si>
    <t>Linh</t>
  </si>
  <si>
    <t>Đặng Võ Đức</t>
  </si>
  <si>
    <t>Lộc</t>
  </si>
  <si>
    <t>Huỳnh Phan Ngọc</t>
  </si>
  <si>
    <t>Đoàn Văn</t>
  </si>
  <si>
    <t>Lực</t>
  </si>
  <si>
    <t>Lương</t>
  </si>
  <si>
    <t>Lê Chỉ</t>
  </si>
  <si>
    <t>Mạnh</t>
  </si>
  <si>
    <t>Trần Thanh Phước</t>
  </si>
  <si>
    <t>Nguyễn Duy</t>
  </si>
  <si>
    <t>May</t>
  </si>
  <si>
    <t>Phan Đình</t>
  </si>
  <si>
    <t>Nguyễn Võ Ngọc</t>
  </si>
  <si>
    <t>Hồ Quang</t>
  </si>
  <si>
    <t>Nguyễn Thị Diễm</t>
  </si>
  <si>
    <t>My</t>
  </si>
  <si>
    <t>Võ Công Hoàng</t>
  </si>
  <si>
    <t>Mỹ</t>
  </si>
  <si>
    <t>Trương Thái Nhật</t>
  </si>
  <si>
    <t>Phạm Thị Ban</t>
  </si>
  <si>
    <t>Ni</t>
  </si>
  <si>
    <t>Trần Đình Duy</t>
  </si>
  <si>
    <t>Nghĩa</t>
  </si>
  <si>
    <t>Phan Bảo</t>
  </si>
  <si>
    <t>Ngọc</t>
  </si>
  <si>
    <t>Phan Chí</t>
  </si>
  <si>
    <t>Nguyên</t>
  </si>
  <si>
    <t>Đặng Bắc Bình</t>
  </si>
  <si>
    <t>Trần Quang</t>
  </si>
  <si>
    <t>Nhân</t>
  </si>
  <si>
    <t>Trần Bảo</t>
  </si>
  <si>
    <t>Nhật</t>
  </si>
  <si>
    <t>Nguyễn Long</t>
  </si>
  <si>
    <t>Hoàng Đình</t>
  </si>
  <si>
    <t>Nguyễn Hoài Long</t>
  </si>
  <si>
    <t>Nguyễn Yến</t>
  </si>
  <si>
    <t>Nhi</t>
  </si>
  <si>
    <t>Phan Tấn</t>
  </si>
  <si>
    <t>Phú</t>
  </si>
  <si>
    <t>Tô Quang</t>
  </si>
  <si>
    <t>Bắc Giang</t>
  </si>
  <si>
    <t xml:space="preserve">Nguyễn </t>
  </si>
  <si>
    <t>Phạm Văn</t>
  </si>
  <si>
    <t>Hồ Ngọc</t>
  </si>
  <si>
    <t>Quang</t>
  </si>
  <si>
    <t>Hồ Văn</t>
  </si>
  <si>
    <t>Quân</t>
  </si>
  <si>
    <t>Nguyễn Hồng</t>
  </si>
  <si>
    <t>Lường Anh</t>
  </si>
  <si>
    <t>Huỳnh Nguyễn Trung</t>
  </si>
  <si>
    <t>Quốc</t>
  </si>
  <si>
    <t>Trương Đình</t>
  </si>
  <si>
    <t>Quyền</t>
  </si>
  <si>
    <t>Đinh Công</t>
  </si>
  <si>
    <t>Sang</t>
  </si>
  <si>
    <t>Sáp</t>
  </si>
  <si>
    <t>Sinh</t>
  </si>
  <si>
    <t>Huỳnh Văn</t>
  </si>
  <si>
    <t>Sơn</t>
  </si>
  <si>
    <t>Lê Hoàng</t>
  </si>
  <si>
    <t>Phạm Thị Thu</t>
  </si>
  <si>
    <t>Sương</t>
  </si>
  <si>
    <t>Nguyễn Vỉnh</t>
  </si>
  <si>
    <t>Sỹ</t>
  </si>
  <si>
    <t>Phan Văn Tiến</t>
  </si>
  <si>
    <t>Phạm Quốc</t>
  </si>
  <si>
    <t>Tài</t>
  </si>
  <si>
    <t>Lê Tiến</t>
  </si>
  <si>
    <t>Lê Xuân</t>
  </si>
  <si>
    <t>Tạo</t>
  </si>
  <si>
    <t>Nguyễn Công</t>
  </si>
  <si>
    <t>Tâm</t>
  </si>
  <si>
    <t>Tân</t>
  </si>
  <si>
    <t>Lê Trung</t>
  </si>
  <si>
    <t>Tấn</t>
  </si>
  <si>
    <t>Nguyễn Giác</t>
  </si>
  <si>
    <t>Tịnh</t>
  </si>
  <si>
    <t>Trình Thanh</t>
  </si>
  <si>
    <t>Trương Viết</t>
  </si>
  <si>
    <t>Tú</t>
  </si>
  <si>
    <t>Trần Phước Trung</t>
  </si>
  <si>
    <t>Đặng Quốc</t>
  </si>
  <si>
    <t>Võ Anh</t>
  </si>
  <si>
    <t>Ngô Sơn</t>
  </si>
  <si>
    <t>Tùng</t>
  </si>
  <si>
    <t>Nguyễn Hoa Hữu</t>
  </si>
  <si>
    <t>Tứ</t>
  </si>
  <si>
    <t>Nguyễn Thế</t>
  </si>
  <si>
    <t>Thân</t>
  </si>
  <si>
    <t>Đặng Thị</t>
  </si>
  <si>
    <t>Thập</t>
  </si>
  <si>
    <t>Trần Kim</t>
  </si>
  <si>
    <t>Thật</t>
  </si>
  <si>
    <t>Nguyễn Huỳnh Nhật</t>
  </si>
  <si>
    <t>Thiện</t>
  </si>
  <si>
    <t>Trần Quốc</t>
  </si>
  <si>
    <t>Hà Thị Kim</t>
  </si>
  <si>
    <t>Thoa</t>
  </si>
  <si>
    <t>Đặng Ngọc</t>
  </si>
  <si>
    <t>Thơm</t>
  </si>
  <si>
    <t>Thu</t>
  </si>
  <si>
    <t>Đỗ Văn</t>
  </si>
  <si>
    <t>Thuận</t>
  </si>
  <si>
    <t>Hà Minh</t>
  </si>
  <si>
    <t>Nguyễn Thị Ngọc</t>
  </si>
  <si>
    <t>Trâm</t>
  </si>
  <si>
    <t>Trương Thành</t>
  </si>
  <si>
    <t>Trí</t>
  </si>
  <si>
    <t>Trị</t>
  </si>
  <si>
    <t>Trung</t>
  </si>
  <si>
    <t>Lê Đình</t>
  </si>
  <si>
    <t>Nguyễn Phạm Quang Thế</t>
  </si>
  <si>
    <t>Phạm Hữu</t>
  </si>
  <si>
    <t>Nguyễn Thảo</t>
  </si>
  <si>
    <t>Vân</t>
  </si>
  <si>
    <t>Nguyễn Thị Tuyết</t>
  </si>
  <si>
    <t>Trần Thị Thí</t>
  </si>
  <si>
    <t>Trần Chí</t>
  </si>
  <si>
    <t>Vĩ</t>
  </si>
  <si>
    <t>Đặng Bảo</t>
  </si>
  <si>
    <t>Vương</t>
  </si>
  <si>
    <t>Phạm Minh</t>
  </si>
  <si>
    <t>Xuân</t>
  </si>
  <si>
    <t>Võ Hoàng</t>
  </si>
  <si>
    <t>Phan Vương</t>
  </si>
  <si>
    <t>Hà Huy</t>
  </si>
  <si>
    <t>Ngô Việt</t>
  </si>
  <si>
    <t>Phan Văn</t>
  </si>
  <si>
    <t>Trương Văn</t>
  </si>
  <si>
    <t>Dần</t>
  </si>
  <si>
    <t>Võ Quốc</t>
  </si>
  <si>
    <t>Dương Dy</t>
  </si>
  <si>
    <t>Đan</t>
  </si>
  <si>
    <t>Đang</t>
  </si>
  <si>
    <t>Hoàng Văn</t>
  </si>
  <si>
    <t>Trần Lê Hoa</t>
  </si>
  <si>
    <t>Đăng</t>
  </si>
  <si>
    <t>TP Hồ Chí Minh</t>
  </si>
  <si>
    <t>Lê Hải</t>
  </si>
  <si>
    <t>Hoàng Nhật</t>
  </si>
  <si>
    <t>Hảo</t>
  </si>
  <si>
    <t>Võ Minh</t>
  </si>
  <si>
    <t>Phạm Viết Đức</t>
  </si>
  <si>
    <t>Nguyễn Trung</t>
  </si>
  <si>
    <t>Hoàng Quang</t>
  </si>
  <si>
    <t>Hòa</t>
  </si>
  <si>
    <t>Hồ Phước Nguyên</t>
  </si>
  <si>
    <t>Hoàn</t>
  </si>
  <si>
    <t>Đặng Nguyễn</t>
  </si>
  <si>
    <t>Ninh Bình</t>
  </si>
  <si>
    <t>Trương Thanh</t>
  </si>
  <si>
    <t>Trần Lê Quang</t>
  </si>
  <si>
    <t>Huỳnh Tấn Quang</t>
  </si>
  <si>
    <t>Tô Thị Ngọc</t>
  </si>
  <si>
    <t>Lê Nguyên</t>
  </si>
  <si>
    <t>Võ Phước</t>
  </si>
  <si>
    <t>Khánh</t>
  </si>
  <si>
    <t>Trương Đình Hà</t>
  </si>
  <si>
    <t>Lê Cao Thành</t>
  </si>
  <si>
    <t>Lê Nguyễn Thị</t>
  </si>
  <si>
    <t>Tăng Thanh</t>
  </si>
  <si>
    <t>Phong</t>
  </si>
  <si>
    <t>Lê Thị Thu</t>
  </si>
  <si>
    <t>Phượng</t>
  </si>
  <si>
    <t>Trần Thiện</t>
  </si>
  <si>
    <t>Trần Tùng Huy</t>
  </si>
  <si>
    <t>Phan Tú</t>
  </si>
  <si>
    <t>Võ Tấn</t>
  </si>
  <si>
    <t>Võ Như</t>
  </si>
  <si>
    <t>Phan Viết</t>
  </si>
  <si>
    <t>Nguyễn Thị Thanh</t>
  </si>
  <si>
    <t>Lê Viết</t>
  </si>
  <si>
    <t>Lê Ngọc</t>
  </si>
  <si>
    <t>Lê Võ Nhật</t>
  </si>
  <si>
    <t>Lữ Đình</t>
  </si>
  <si>
    <t>Tiên</t>
  </si>
  <si>
    <t>Trương Quốc</t>
  </si>
  <si>
    <t>Nguyễn Bảo</t>
  </si>
  <si>
    <t>Tín</t>
  </si>
  <si>
    <t>Đinh Ngọc</t>
  </si>
  <si>
    <t>Diệp Tiến</t>
  </si>
  <si>
    <t>Trần Thị Kim</t>
  </si>
  <si>
    <t>Tuyến</t>
  </si>
  <si>
    <t>X</t>
  </si>
  <si>
    <t>Trương Công</t>
  </si>
  <si>
    <t>Thạch</t>
  </si>
  <si>
    <t>Thái</t>
  </si>
  <si>
    <t>Lê Thanh</t>
  </si>
  <si>
    <t>Thạo</t>
  </si>
  <si>
    <t>Nguyễn Vũ Quang</t>
  </si>
  <si>
    <t>Nguyễn Hồ Phước</t>
  </si>
  <si>
    <t>Nguyễn Minh Thế</t>
  </si>
  <si>
    <t>Đoàn Tấn</t>
  </si>
  <si>
    <t>Nguyễn Huỳnh Quang</t>
  </si>
  <si>
    <t>Bùi Đình</t>
  </si>
  <si>
    <t>Văn</t>
  </si>
  <si>
    <t>Mang Đức Hoàng</t>
  </si>
  <si>
    <t>Vinh</t>
  </si>
  <si>
    <t>Trần Thái</t>
  </si>
  <si>
    <t>Trương Anh</t>
  </si>
  <si>
    <t>Trung Bình</t>
  </si>
  <si>
    <t>Lê Bảo</t>
  </si>
  <si>
    <t>Khanh</t>
  </si>
  <si>
    <t>K25TMT</t>
  </si>
  <si>
    <t>Tới</t>
  </si>
  <si>
    <t>Nguyễn Thị Thùy</t>
  </si>
  <si>
    <t>Trang</t>
  </si>
  <si>
    <t>Đỗ Ngọc</t>
  </si>
  <si>
    <t>Lê Tấn</t>
  </si>
  <si>
    <t>Nhã</t>
  </si>
  <si>
    <t>Nguyễn Hà Văn</t>
  </si>
  <si>
    <t>Lê Vân</t>
  </si>
  <si>
    <t>Quỳnh</t>
  </si>
  <si>
    <t>Lưu Minh</t>
  </si>
  <si>
    <t>K25VJ_TPM</t>
  </si>
  <si>
    <t>Hứa Hoàng</t>
  </si>
  <si>
    <t>Võ Xuân</t>
  </si>
  <si>
    <t>Lê Trọng Thành</t>
  </si>
  <si>
    <t>Trương Vũ</t>
  </si>
  <si>
    <t>Thông</t>
  </si>
  <si>
    <t>Bùi Xuân</t>
  </si>
  <si>
    <t>DIỆN SV ĐỦ ĐIỀU KIỆN NHẬN  KHÓA LUẬN TỐT NGHIỆP LẦN ĐẦU</t>
  </si>
  <si>
    <t>DIỆN XÉT VỚT ĐIỀU KIỆN NHẬN  KHÓA LUẬN TỐT NGHIỆP LẦN ĐẦU</t>
  </si>
  <si>
    <t>Nguyễn Huy</t>
  </si>
  <si>
    <t>Võ Kiều Anh</t>
  </si>
  <si>
    <t>Hồ Nhật</t>
  </si>
  <si>
    <t>K25HP-TBM</t>
  </si>
  <si>
    <t>Nguyễn Vũ Hòa</t>
  </si>
  <si>
    <t>Đặng Tuấn</t>
  </si>
  <si>
    <t>Nam Định</t>
  </si>
  <si>
    <t>Nguyễn Thành</t>
  </si>
  <si>
    <t>Đạo</t>
  </si>
  <si>
    <t>Kiên Giang</t>
  </si>
  <si>
    <t>Võ Trần</t>
  </si>
  <si>
    <t>Nguyễn Vũ Khắc</t>
  </si>
  <si>
    <t>Được</t>
  </si>
  <si>
    <t>Cao Trần Phong</t>
  </si>
  <si>
    <t>Võ Thành</t>
  </si>
  <si>
    <t>Hiệp</t>
  </si>
  <si>
    <t>Nguyễn Trọng</t>
  </si>
  <si>
    <t>Mai Thanh</t>
  </si>
  <si>
    <t>Nguyễn Vĩnh</t>
  </si>
  <si>
    <t>Khải</t>
  </si>
  <si>
    <t>Huỳnh Quốc</t>
  </si>
  <si>
    <t>Nguyễn Tất</t>
  </si>
  <si>
    <t>Kiệt</t>
  </si>
  <si>
    <t>Nguyễn Trường Thanh</t>
  </si>
  <si>
    <t>Nguyễn Doãn Thành</t>
  </si>
  <si>
    <t>Luận</t>
  </si>
  <si>
    <t>Nguyễn Thị Cẩm</t>
  </si>
  <si>
    <t>Ly</t>
  </si>
  <si>
    <t>Nguyễn Thị Trúc</t>
  </si>
  <si>
    <t>Đồng Tháp</t>
  </si>
  <si>
    <t>Đặng Hữu</t>
  </si>
  <si>
    <t>Ngân</t>
  </si>
  <si>
    <t>Võ Phương</t>
  </si>
  <si>
    <t>Nguyễn Tiến</t>
  </si>
  <si>
    <t>Pháp</t>
  </si>
  <si>
    <t>Ngô Bùi Nhật</t>
  </si>
  <si>
    <t>Hồ Thanh</t>
  </si>
  <si>
    <t>Nguyễn Như</t>
  </si>
  <si>
    <t>Hồ Ngọc Thành</t>
  </si>
  <si>
    <t>Tôn Thất Nguyên</t>
  </si>
  <si>
    <t>Đặng Công</t>
  </si>
  <si>
    <t>Thành</t>
  </si>
  <si>
    <t>Trương Minh</t>
  </si>
  <si>
    <t>Thống</t>
  </si>
  <si>
    <t>Nguyễn Mai</t>
  </si>
  <si>
    <t>Thuần</t>
  </si>
  <si>
    <t>Thân Văn</t>
  </si>
  <si>
    <t>Trần Công</t>
  </si>
  <si>
    <t>Lê Khắc</t>
  </si>
  <si>
    <t>Trần Văn Quốc</t>
  </si>
  <si>
    <t>Đỗ Thị Yến</t>
  </si>
  <si>
    <t>Vy</t>
  </si>
  <si>
    <t>Trương Nguyễn Đăng</t>
  </si>
  <si>
    <t>Trần Như</t>
  </si>
  <si>
    <t>Nguyễn Trần</t>
  </si>
  <si>
    <t>Huỳnh Kiều Châu</t>
  </si>
  <si>
    <t>Lê Văn Bá</t>
  </si>
  <si>
    <t>Thoại</t>
  </si>
  <si>
    <t>K24HP-TBM</t>
  </si>
  <si>
    <t>Giỏi</t>
  </si>
  <si>
    <t xml:space="preserve">Trần Thành </t>
  </si>
  <si>
    <t>Đặng Quang</t>
  </si>
  <si>
    <t>Nguyễn Khương</t>
  </si>
  <si>
    <t>Ngô Hữu</t>
  </si>
  <si>
    <t>Lợi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</si>
</sst>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0.0;[Red]0.0"/>
    <numFmt numFmtId="168" formatCode="0.00;[Red]0.00"/>
    <numFmt numFmtId="169" formatCode="&quot;\&quot;#,##0.00;[Red]&quot;\&quot;&quot;\&quot;&quot;\&quot;&quot;\&quot;&quot;\&quot;&quot;\&quot;\-#,##0.00"/>
    <numFmt numFmtId="170" formatCode="&quot;\&quot;#,##0;[Red]&quot;\&quot;&quot;\&quot;\-#,##0"/>
    <numFmt numFmtId="171" formatCode="_-* #,##0_-;\-* #,##0_-;_-* &quot;-&quot;_-;_-@_-"/>
    <numFmt numFmtId="172" formatCode="0.0%"/>
    <numFmt numFmtId="173" formatCode="&quot;$&quot;#,##0.00"/>
    <numFmt numFmtId="174" formatCode="#\ ###\ ###"/>
    <numFmt numFmtId="175" formatCode="\$#,##0\ ;\(\$#,##0\)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&quot;VND&quot;#,##0_);[Red]\(&quot;VND&quot;#,##0\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</numFmts>
  <fonts count="53">
    <font>
      <sz val="11"/>
      <color theme="1"/>
      <name val="Times New Roman"/>
      <family val="2"/>
    </font>
    <font>
      <sz val="11"/>
      <name val="VNtimes new roman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1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7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i/>
      <sz val="10"/>
      <name val="Times New Roman"/>
      <family val="1"/>
    </font>
    <font>
      <sz val="10"/>
      <name val="VNtimes new roman"/>
      <family val="2"/>
    </font>
    <font>
      <sz val="12"/>
      <name val="VNtimes new roman"/>
      <family val="2"/>
    </font>
    <font>
      <sz val="9"/>
      <name val="Times New Roman"/>
      <family val="1"/>
    </font>
    <font>
      <i/>
      <sz val="10"/>
      <name val="VNtimes new roman"/>
      <family val="2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3"/>
      <color theme="1"/>
      <name val="Times New Roman"/>
      <family val="2"/>
    </font>
    <font>
      <sz val="13"/>
      <name val="VNtimes new roman"/>
      <family val="2"/>
    </font>
    <font>
      <sz val="12"/>
      <name val="VNI-Times"/>
    </font>
    <font>
      <sz val="10"/>
      <color indexed="8"/>
      <name val="Arial"/>
      <family val="2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1"/>
      <color theme="1"/>
      <name val="Times New Roman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1"/>
      <color theme="1"/>
      <name val="Times New Roman"/>
      <family val="1"/>
    </font>
    <font>
      <sz val="3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16">
    <xf numFmtId="0" fontId="0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9" fillId="0" borderId="0"/>
    <xf numFmtId="169" fontId="16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16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1" fontId="18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0" fillId="0" borderId="0"/>
    <xf numFmtId="0" fontId="21" fillId="4" borderId="0"/>
    <xf numFmtId="0" fontId="22" fillId="4" borderId="0"/>
    <xf numFmtId="0" fontId="23" fillId="4" borderId="0"/>
    <xf numFmtId="0" fontId="24" fillId="0" borderId="0">
      <alignment wrapText="1"/>
    </xf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/>
    <xf numFmtId="0" fontId="25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172" fontId="16" fillId="0" borderId="0" applyFill="0" applyBorder="0" applyAlignment="0"/>
    <xf numFmtId="173" fontId="16" fillId="0" borderId="0" applyFill="0" applyBorder="0" applyAlignment="0"/>
    <xf numFmtId="174" fontId="26" fillId="0" borderId="0"/>
    <xf numFmtId="3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76" fontId="26" fillId="0" borderId="0"/>
    <xf numFmtId="0" fontId="16" fillId="0" borderId="0" applyFont="0" applyFill="0" applyBorder="0" applyAlignment="0" applyProtection="0"/>
    <xf numFmtId="177" fontId="26" fillId="0" borderId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2" fontId="16" fillId="0" borderId="0" applyFont="0" applyFill="0" applyBorder="0" applyAlignment="0" applyProtection="0"/>
    <xf numFmtId="38" fontId="27" fillId="4" borderId="0" applyNumberFormat="0" applyBorder="0" applyAlignment="0" applyProtection="0"/>
    <xf numFmtId="0" fontId="28" fillId="0" borderId="14" applyNumberFormat="0" applyAlignment="0" applyProtection="0">
      <alignment horizontal="left" vertical="center"/>
    </xf>
    <xf numFmtId="0" fontId="28" fillId="0" borderId="13">
      <alignment horizontal="left" vertical="center"/>
    </xf>
    <xf numFmtId="0" fontId="29" fillId="0" borderId="0" applyProtection="0"/>
    <xf numFmtId="0" fontId="29" fillId="0" borderId="0" applyProtection="0"/>
    <xf numFmtId="0" fontId="29" fillId="0" borderId="0" applyProtection="0"/>
    <xf numFmtId="0" fontId="28" fillId="0" borderId="0" applyProtection="0"/>
    <xf numFmtId="0" fontId="28" fillId="0" borderId="0" applyProtection="0"/>
    <xf numFmtId="0" fontId="28" fillId="0" borderId="0" applyProtection="0"/>
    <xf numFmtId="10" fontId="27" fillId="5" borderId="12" applyNumberFormat="0" applyBorder="0" applyAlignment="0" applyProtection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9" fillId="0" borderId="0"/>
    <xf numFmtId="0" fontId="9" fillId="0" borderId="0"/>
    <xf numFmtId="0" fontId="9" fillId="0" borderId="0"/>
    <xf numFmtId="37" fontId="32" fillId="0" borderId="0"/>
    <xf numFmtId="180" fontId="12" fillId="0" borderId="0"/>
    <xf numFmtId="0" fontId="33" fillId="0" borderId="0"/>
    <xf numFmtId="0" fontId="34" fillId="0" borderId="0"/>
    <xf numFmtId="0" fontId="33" fillId="0" borderId="0"/>
    <xf numFmtId="0" fontId="33" fillId="0" borderId="0"/>
    <xf numFmtId="0" fontId="16" fillId="0" borderId="0"/>
    <xf numFmtId="0" fontId="9" fillId="0" borderId="0"/>
    <xf numFmtId="0" fontId="1" fillId="0" borderId="0"/>
    <xf numFmtId="10" fontId="16" fillId="0" borderId="0" applyFont="0" applyFill="0" applyBorder="0" applyAlignment="0" applyProtection="0"/>
    <xf numFmtId="9" fontId="30" fillId="0" borderId="15" applyNumberFormat="0" applyBorder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3" fontId="35" fillId="0" borderId="0"/>
    <xf numFmtId="49" fontId="3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16" fillId="0" borderId="0" applyFill="0" applyBorder="0" applyAlignment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8" fillId="0" borderId="0">
      <alignment vertical="center"/>
    </xf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170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81" fontId="42" fillId="0" borderId="0" applyFont="0" applyFill="0" applyBorder="0" applyAlignment="0" applyProtection="0"/>
    <xf numFmtId="182" fontId="42" fillId="0" borderId="0" applyFont="0" applyFill="0" applyBorder="0" applyAlignment="0" applyProtection="0"/>
    <xf numFmtId="0" fontId="43" fillId="0" borderId="0"/>
    <xf numFmtId="0" fontId="31" fillId="0" borderId="0"/>
    <xf numFmtId="171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0" fontId="45" fillId="0" borderId="0"/>
    <xf numFmtId="184" fontId="44" fillId="0" borderId="0" applyFont="0" applyFill="0" applyBorder="0" applyAlignment="0" applyProtection="0"/>
    <xf numFmtId="164" fontId="46" fillId="0" borderId="0" applyFont="0" applyFill="0" applyBorder="0" applyAlignment="0" applyProtection="0"/>
    <xf numFmtId="185" fontId="44" fillId="0" borderId="0" applyFont="0" applyFill="0" applyBorder="0" applyAlignment="0" applyProtection="0"/>
    <xf numFmtId="0" fontId="16" fillId="0" borderId="0"/>
    <xf numFmtId="0" fontId="48" fillId="0" borderId="0"/>
    <xf numFmtId="0" fontId="47" fillId="0" borderId="0"/>
    <xf numFmtId="0" fontId="16" fillId="0" borderId="0"/>
    <xf numFmtId="165" fontId="34" fillId="0" borderId="0" applyFont="0" applyFill="0" applyBorder="0" applyAlignment="0" applyProtection="0"/>
    <xf numFmtId="0" fontId="16" fillId="0" borderId="0"/>
    <xf numFmtId="0" fontId="49" fillId="0" borderId="0"/>
    <xf numFmtId="9" fontId="16" fillId="0" borderId="0" applyFont="0" applyFill="0" applyBorder="0" applyAlignment="0" applyProtection="0"/>
    <xf numFmtId="0" fontId="50" fillId="0" borderId="0"/>
    <xf numFmtId="165" fontId="50" fillId="0" borderId="0" applyFont="0" applyFill="0" applyBorder="0" applyAlignment="0" applyProtection="0"/>
    <xf numFmtId="0" fontId="47" fillId="0" borderId="0"/>
    <xf numFmtId="0" fontId="50" fillId="0" borderId="0"/>
    <xf numFmtId="0" fontId="1" fillId="0" borderId="0"/>
    <xf numFmtId="0" fontId="16" fillId="0" borderId="0"/>
  </cellStyleXfs>
  <cellXfs count="190">
    <xf numFmtId="0" fontId="0" fillId="0" borderId="0" xfId="0"/>
    <xf numFmtId="0" fontId="8" fillId="0" borderId="1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2" borderId="13" xfId="1" applyFont="1" applyFill="1" applyBorder="1" applyAlignment="1">
      <alignment horizontal="left"/>
    </xf>
    <xf numFmtId="0" fontId="9" fillId="2" borderId="13" xfId="1" applyFont="1" applyFill="1" applyBorder="1" applyAlignment="1">
      <alignment vertical="center"/>
    </xf>
    <xf numFmtId="0" fontId="10" fillId="2" borderId="13" xfId="1" applyFont="1" applyFill="1" applyBorder="1" applyAlignment="1">
      <alignment vertical="center"/>
    </xf>
    <xf numFmtId="14" fontId="9" fillId="2" borderId="13" xfId="1" quotePrefix="1" applyNumberFormat="1" applyFont="1" applyFill="1" applyBorder="1" applyAlignment="1">
      <alignment horizontal="center" vertical="center"/>
    </xf>
    <xf numFmtId="2" fontId="7" fillId="2" borderId="13" xfId="1" applyNumberFormat="1" applyFont="1" applyFill="1" applyBorder="1" applyAlignment="1">
      <alignment horizontal="center" vertical="center"/>
    </xf>
    <xf numFmtId="0" fontId="9" fillId="2" borderId="13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0" fillId="0" borderId="13" xfId="0" applyBorder="1"/>
    <xf numFmtId="0" fontId="9" fillId="0" borderId="0" xfId="1" applyFont="1" applyFill="1" applyBorder="1" applyAlignment="1">
      <alignment horizontal="center"/>
    </xf>
    <xf numFmtId="0" fontId="7" fillId="0" borderId="0" xfId="3" quotePrefix="1" applyFont="1" applyFill="1" applyBorder="1" applyAlignment="1">
      <alignment horizontal="center"/>
    </xf>
    <xf numFmtId="0" fontId="7" fillId="0" borderId="0" xfId="4" applyFont="1" applyFill="1" applyBorder="1" applyAlignment="1">
      <alignment horizontal="left"/>
    </xf>
    <xf numFmtId="14" fontId="9" fillId="0" borderId="0" xfId="3" applyNumberFormat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14" fontId="14" fillId="0" borderId="0" xfId="5" applyNumberFormat="1" applyFont="1" applyBorder="1" applyAlignment="1">
      <alignment horizontal="center"/>
    </xf>
    <xf numFmtId="0" fontId="1" fillId="0" borderId="0" xfId="1" applyFont="1" applyAlignment="1">
      <alignment vertical="center"/>
    </xf>
    <xf numFmtId="0" fontId="7" fillId="0" borderId="0" xfId="7" applyFont="1"/>
    <xf numFmtId="0" fontId="7" fillId="3" borderId="0" xfId="7" applyFont="1" applyFill="1"/>
    <xf numFmtId="167" fontId="7" fillId="0" borderId="0" xfId="7" applyNumberFormat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12" fillId="0" borderId="0" xfId="7" applyFont="1"/>
    <xf numFmtId="167" fontId="12" fillId="0" borderId="0" xfId="7" applyNumberFormat="1" applyFont="1" applyAlignment="1">
      <alignment horizontal="center"/>
    </xf>
    <xf numFmtId="168" fontId="12" fillId="0" borderId="0" xfId="7" applyNumberFormat="1" applyFont="1" applyAlignment="1">
      <alignment horizontal="center"/>
    </xf>
    <xf numFmtId="0" fontId="15" fillId="0" borderId="0" xfId="1" applyFont="1" applyAlignment="1">
      <alignment vertical="center"/>
    </xf>
    <xf numFmtId="0" fontId="7" fillId="3" borderId="0" xfId="7" applyFont="1" applyFill="1" applyAlignment="1"/>
    <xf numFmtId="0" fontId="9" fillId="0" borderId="17" xfId="4" applyFont="1" applyFill="1" applyBorder="1"/>
    <xf numFmtId="0" fontId="7" fillId="0" borderId="18" xfId="4" applyFont="1" applyFill="1" applyBorder="1" applyAlignment="1">
      <alignment horizontal="left"/>
    </xf>
    <xf numFmtId="14" fontId="9" fillId="0" borderId="16" xfId="3" applyNumberFormat="1" applyFont="1" applyBorder="1" applyAlignment="1">
      <alignment horizontal="center"/>
    </xf>
    <xf numFmtId="14" fontId="9" fillId="0" borderId="16" xfId="5" applyNumberFormat="1" applyFont="1" applyBorder="1" applyAlignment="1">
      <alignment horizontal="left"/>
    </xf>
    <xf numFmtId="14" fontId="9" fillId="0" borderId="16" xfId="5" applyNumberFormat="1" applyFont="1" applyBorder="1" applyAlignment="1">
      <alignment horizontal="center"/>
    </xf>
    <xf numFmtId="2" fontId="7" fillId="0" borderId="16" xfId="0" applyNumberFormat="1" applyFont="1" applyBorder="1" applyAlignment="1">
      <alignment horizontal="center"/>
    </xf>
    <xf numFmtId="166" fontId="7" fillId="0" borderId="16" xfId="1" applyNumberFormat="1" applyFont="1" applyBorder="1" applyAlignment="1">
      <alignment horizontal="center"/>
    </xf>
    <xf numFmtId="0" fontId="6" fillId="0" borderId="16" xfId="6" applyFont="1" applyFill="1" applyBorder="1" applyAlignment="1">
      <alignment horizontal="center"/>
    </xf>
    <xf numFmtId="0" fontId="9" fillId="0" borderId="18" xfId="4" applyFont="1" applyFill="1" applyBorder="1" applyAlignment="1">
      <alignment horizontal="center"/>
    </xf>
    <xf numFmtId="0" fontId="10" fillId="2" borderId="13" xfId="1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/>
    </xf>
    <xf numFmtId="0" fontId="7" fillId="0" borderId="16" xfId="3" quotePrefix="1" applyFont="1" applyFill="1" applyBorder="1" applyAlignment="1">
      <alignment horizontal="center"/>
    </xf>
    <xf numFmtId="0" fontId="12" fillId="0" borderId="0" xfId="7" applyFont="1" applyAlignment="1">
      <alignment horizontal="center"/>
    </xf>
    <xf numFmtId="0" fontId="9" fillId="0" borderId="17" xfId="4" applyFont="1" applyFill="1" applyBorder="1" applyAlignment="1"/>
    <xf numFmtId="0" fontId="7" fillId="0" borderId="16" xfId="0" applyFont="1" applyBorder="1" applyAlignment="1">
      <alignment horizontal="left"/>
    </xf>
    <xf numFmtId="0" fontId="0" fillId="0" borderId="13" xfId="0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3" xfId="0" applyFont="1" applyBorder="1" applyAlignment="1">
      <alignment horizontal="center" wrapText="1"/>
    </xf>
    <xf numFmtId="0" fontId="11" fillId="2" borderId="13" xfId="1" applyFont="1" applyFill="1" applyBorder="1" applyAlignment="1">
      <alignment horizontal="center"/>
    </xf>
    <xf numFmtId="0" fontId="0" fillId="0" borderId="0" xfId="0" applyAlignment="1"/>
    <xf numFmtId="0" fontId="3" fillId="0" borderId="0" xfId="1" applyFont="1" applyBorder="1" applyAlignment="1">
      <alignment horizontal="center" vertical="center"/>
    </xf>
    <xf numFmtId="0" fontId="9" fillId="0" borderId="19" xfId="2" applyFont="1" applyFill="1" applyBorder="1" applyAlignment="1">
      <alignment horizontal="center"/>
    </xf>
    <xf numFmtId="0" fontId="7" fillId="0" borderId="19" xfId="3" quotePrefix="1" applyFont="1" applyFill="1" applyBorder="1" applyAlignment="1">
      <alignment horizontal="center"/>
    </xf>
    <xf numFmtId="0" fontId="7" fillId="0" borderId="21" xfId="4" applyFont="1" applyFill="1" applyBorder="1" applyAlignment="1">
      <alignment horizontal="left"/>
    </xf>
    <xf numFmtId="0" fontId="9" fillId="0" borderId="21" xfId="4" applyFont="1" applyFill="1" applyBorder="1" applyAlignment="1">
      <alignment horizontal="center"/>
    </xf>
    <xf numFmtId="14" fontId="9" fillId="0" borderId="19" xfId="3" applyNumberFormat="1" applyFont="1" applyBorder="1" applyAlignment="1">
      <alignment horizontal="center"/>
    </xf>
    <xf numFmtId="14" fontId="9" fillId="0" borderId="19" xfId="5" applyNumberFormat="1" applyFont="1" applyBorder="1" applyAlignment="1">
      <alignment horizontal="left"/>
    </xf>
    <xf numFmtId="14" fontId="9" fillId="0" borderId="19" xfId="5" applyNumberFormat="1" applyFont="1" applyBorder="1" applyAlignment="1">
      <alignment horizontal="center"/>
    </xf>
    <xf numFmtId="2" fontId="7" fillId="0" borderId="19" xfId="0" applyNumberFormat="1" applyFont="1" applyBorder="1" applyAlignment="1">
      <alignment horizontal="center"/>
    </xf>
    <xf numFmtId="166" fontId="7" fillId="0" borderId="19" xfId="1" applyNumberFormat="1" applyFont="1" applyBorder="1" applyAlignment="1">
      <alignment horizontal="center"/>
    </xf>
    <xf numFmtId="0" fontId="6" fillId="0" borderId="19" xfId="6" applyFont="1" applyFill="1" applyBorder="1" applyAlignment="1">
      <alignment horizontal="center"/>
    </xf>
    <xf numFmtId="0" fontId="6" fillId="0" borderId="19" xfId="2" applyFont="1" applyBorder="1" applyAlignment="1">
      <alignment horizontal="center"/>
    </xf>
    <xf numFmtId="0" fontId="7" fillId="0" borderId="19" xfId="0" applyFont="1" applyBorder="1" applyAlignment="1">
      <alignment horizontal="left"/>
    </xf>
    <xf numFmtId="0" fontId="51" fillId="0" borderId="0" xfId="0" applyFont="1" applyAlignment="1">
      <alignment horizontal="center"/>
    </xf>
    <xf numFmtId="0" fontId="15" fillId="0" borderId="0" xfId="1" applyFont="1" applyAlignment="1">
      <alignment horizontal="center" vertical="center"/>
    </xf>
    <xf numFmtId="0" fontId="7" fillId="6" borderId="13" xfId="2" applyFont="1" applyFill="1" applyBorder="1" applyAlignment="1">
      <alignment horizontal="left" vertical="center"/>
    </xf>
    <xf numFmtId="0" fontId="9" fillId="6" borderId="13" xfId="2" applyFont="1" applyFill="1" applyBorder="1" applyAlignment="1">
      <alignment horizontal="left" vertical="center"/>
    </xf>
    <xf numFmtId="0" fontId="7" fillId="2" borderId="13" xfId="1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9" fillId="0" borderId="16" xfId="2" applyFont="1" applyFill="1" applyBorder="1" applyAlignment="1">
      <alignment horizontal="center" vertical="center"/>
    </xf>
    <xf numFmtId="0" fontId="7" fillId="0" borderId="16" xfId="3" quotePrefix="1" applyFont="1" applyFill="1" applyBorder="1" applyAlignment="1">
      <alignment horizontal="center" vertical="center"/>
    </xf>
    <xf numFmtId="0" fontId="9" fillId="0" borderId="17" xfId="4" applyFont="1" applyFill="1" applyBorder="1" applyAlignment="1">
      <alignment vertical="center"/>
    </xf>
    <xf numFmtId="0" fontId="7" fillId="0" borderId="18" xfId="4" applyFont="1" applyFill="1" applyBorder="1" applyAlignment="1">
      <alignment horizontal="left" vertical="center"/>
    </xf>
    <xf numFmtId="0" fontId="9" fillId="0" borderId="18" xfId="4" applyFont="1" applyFill="1" applyBorder="1" applyAlignment="1">
      <alignment horizontal="center" vertical="center"/>
    </xf>
    <xf numFmtId="14" fontId="9" fillId="0" borderId="16" xfId="3" applyNumberFormat="1" applyFont="1" applyBorder="1" applyAlignment="1">
      <alignment horizontal="center" vertical="center"/>
    </xf>
    <xf numFmtId="14" fontId="9" fillId="0" borderId="16" xfId="5" applyNumberFormat="1" applyFont="1" applyBorder="1" applyAlignment="1">
      <alignment horizontal="left" vertical="center"/>
    </xf>
    <xf numFmtId="14" fontId="9" fillId="0" borderId="16" xfId="5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166" fontId="7" fillId="0" borderId="16" xfId="1" applyNumberFormat="1" applyFont="1" applyBorder="1" applyAlignment="1">
      <alignment horizontal="center" vertical="center"/>
    </xf>
    <xf numFmtId="0" fontId="6" fillId="0" borderId="16" xfId="6" applyFont="1" applyFill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7" fillId="0" borderId="0" xfId="7" applyFont="1" applyAlignment="1">
      <alignment horizontal="center"/>
    </xf>
    <xf numFmtId="0" fontId="9" fillId="0" borderId="18" xfId="114" applyFont="1" applyBorder="1" applyAlignment="1">
      <alignment horizontal="center"/>
    </xf>
    <xf numFmtId="14" fontId="9" fillId="0" borderId="0" xfId="7" applyNumberFormat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9" fillId="0" borderId="20" xfId="4" applyFont="1" applyFill="1" applyBorder="1"/>
    <xf numFmtId="0" fontId="9" fillId="0" borderId="20" xfId="4" applyFont="1" applyFill="1" applyBorder="1" applyAlignment="1"/>
    <xf numFmtId="14" fontId="9" fillId="0" borderId="0" xfId="7" applyNumberFormat="1" applyFont="1" applyBorder="1" applyAlignment="1">
      <alignment horizontal="center" vertical="center"/>
    </xf>
    <xf numFmtId="0" fontId="7" fillId="0" borderId="0" xfId="7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7" fillId="0" borderId="23" xfId="3" quotePrefix="1" applyFont="1" applyFill="1" applyBorder="1" applyAlignment="1">
      <alignment horizontal="center"/>
    </xf>
    <xf numFmtId="0" fontId="9" fillId="0" borderId="24" xfId="4" applyFont="1" applyFill="1" applyBorder="1" applyAlignment="1"/>
    <xf numFmtId="0" fontId="7" fillId="0" borderId="25" xfId="4" applyFont="1" applyFill="1" applyBorder="1" applyAlignment="1">
      <alignment horizontal="left"/>
    </xf>
    <xf numFmtId="0" fontId="9" fillId="0" borderId="25" xfId="4" applyFont="1" applyFill="1" applyBorder="1" applyAlignment="1">
      <alignment horizontal="center"/>
    </xf>
    <xf numFmtId="14" fontId="9" fillId="0" borderId="23" xfId="3" applyNumberFormat="1" applyFont="1" applyBorder="1" applyAlignment="1">
      <alignment horizontal="center"/>
    </xf>
    <xf numFmtId="14" fontId="9" fillId="0" borderId="23" xfId="5" applyNumberFormat="1" applyFont="1" applyBorder="1" applyAlignment="1">
      <alignment horizontal="left"/>
    </xf>
    <xf numFmtId="14" fontId="9" fillId="0" borderId="23" xfId="5" applyNumberFormat="1" applyFont="1" applyBorder="1" applyAlignment="1">
      <alignment horizontal="center"/>
    </xf>
    <xf numFmtId="2" fontId="7" fillId="0" borderId="23" xfId="0" applyNumberFormat="1" applyFont="1" applyBorder="1" applyAlignment="1">
      <alignment horizontal="center"/>
    </xf>
    <xf numFmtId="166" fontId="7" fillId="0" borderId="23" xfId="1" applyNumberFormat="1" applyFont="1" applyBorder="1" applyAlignment="1">
      <alignment horizontal="center"/>
    </xf>
    <xf numFmtId="0" fontId="6" fillId="0" borderId="23" xfId="6" applyFont="1" applyFill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7" fillId="0" borderId="23" xfId="0" applyFont="1" applyBorder="1" applyAlignment="1">
      <alignment horizontal="left"/>
    </xf>
    <xf numFmtId="0" fontId="10" fillId="3" borderId="22" xfId="2" applyFont="1" applyFill="1" applyBorder="1" applyAlignment="1">
      <alignment horizontal="left" vertical="center"/>
    </xf>
    <xf numFmtId="0" fontId="9" fillId="0" borderId="19" xfId="2" applyFont="1" applyFill="1" applyBorder="1" applyAlignment="1">
      <alignment horizontal="center" vertical="center"/>
    </xf>
    <xf numFmtId="0" fontId="7" fillId="0" borderId="19" xfId="3" quotePrefix="1" applyFont="1" applyFill="1" applyBorder="1" applyAlignment="1">
      <alignment horizontal="center" vertical="center"/>
    </xf>
    <xf numFmtId="0" fontId="9" fillId="0" borderId="20" xfId="4" applyFont="1" applyFill="1" applyBorder="1" applyAlignment="1">
      <alignment vertical="center"/>
    </xf>
    <xf numFmtId="0" fontId="7" fillId="0" borderId="21" xfId="4" applyFont="1" applyFill="1" applyBorder="1" applyAlignment="1">
      <alignment horizontal="left" vertical="center"/>
    </xf>
    <xf numFmtId="0" fontId="9" fillId="0" borderId="21" xfId="4" applyFont="1" applyFill="1" applyBorder="1" applyAlignment="1">
      <alignment horizontal="center" vertical="center"/>
    </xf>
    <xf numFmtId="14" fontId="9" fillId="0" borderId="19" xfId="3" applyNumberFormat="1" applyFont="1" applyBorder="1" applyAlignment="1">
      <alignment horizontal="center" vertical="center"/>
    </xf>
    <xf numFmtId="14" fontId="9" fillId="0" borderId="19" xfId="5" applyNumberFormat="1" applyFont="1" applyBorder="1" applyAlignment="1">
      <alignment horizontal="left" vertical="center"/>
    </xf>
    <xf numFmtId="14" fontId="9" fillId="0" borderId="19" xfId="5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166" fontId="7" fillId="0" borderId="19" xfId="1" applyNumberFormat="1" applyFont="1" applyBorder="1" applyAlignment="1">
      <alignment horizontal="center" vertical="center"/>
    </xf>
    <xf numFmtId="0" fontId="6" fillId="0" borderId="19" xfId="6" applyFont="1" applyFill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7" fillId="0" borderId="19" xfId="0" applyFont="1" applyBorder="1" applyAlignment="1">
      <alignment horizontal="left" vertical="center"/>
    </xf>
    <xf numFmtId="0" fontId="9" fillId="0" borderId="23" xfId="2" applyFont="1" applyFill="1" applyBorder="1" applyAlignment="1">
      <alignment horizontal="center"/>
    </xf>
    <xf numFmtId="0" fontId="9" fillId="0" borderId="21" xfId="114" applyFont="1" applyBorder="1" applyAlignment="1">
      <alignment horizontal="center"/>
    </xf>
    <xf numFmtId="0" fontId="9" fillId="0" borderId="24" xfId="4" applyFont="1" applyFill="1" applyBorder="1"/>
    <xf numFmtId="0" fontId="9" fillId="0" borderId="25" xfId="114" applyFont="1" applyBorder="1" applyAlignment="1">
      <alignment horizontal="center"/>
    </xf>
    <xf numFmtId="0" fontId="7" fillId="2" borderId="22" xfId="1" applyFont="1" applyFill="1" applyBorder="1" applyAlignment="1">
      <alignment horizontal="left"/>
    </xf>
    <xf numFmtId="0" fontId="9" fillId="2" borderId="22" xfId="1" applyFont="1" applyFill="1" applyBorder="1" applyAlignment="1">
      <alignment vertical="center"/>
    </xf>
    <xf numFmtId="0" fontId="10" fillId="2" borderId="22" xfId="1" applyFont="1" applyFill="1" applyBorder="1" applyAlignment="1">
      <alignment vertical="center"/>
    </xf>
    <xf numFmtId="14" fontId="9" fillId="2" borderId="22" xfId="1" quotePrefix="1" applyNumberFormat="1" applyFont="1" applyFill="1" applyBorder="1" applyAlignment="1">
      <alignment horizontal="center" vertical="center"/>
    </xf>
    <xf numFmtId="2" fontId="7" fillId="2" borderId="22" xfId="1" applyNumberFormat="1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/>
    </xf>
    <xf numFmtId="0" fontId="7" fillId="2" borderId="22" xfId="1" applyFont="1" applyFill="1" applyBorder="1" applyAlignment="1">
      <alignment horizontal="left" vertical="center"/>
    </xf>
    <xf numFmtId="0" fontId="9" fillId="0" borderId="12" xfId="2" applyFont="1" applyFill="1" applyBorder="1" applyAlignment="1">
      <alignment horizontal="center"/>
    </xf>
    <xf numFmtId="0" fontId="7" fillId="0" borderId="12" xfId="3" quotePrefix="1" applyFont="1" applyFill="1" applyBorder="1" applyAlignment="1">
      <alignment horizontal="center"/>
    </xf>
    <xf numFmtId="0" fontId="9" fillId="0" borderId="4" xfId="4" applyFont="1" applyFill="1" applyBorder="1"/>
    <xf numFmtId="0" fontId="7" fillId="0" borderId="5" xfId="4" applyFont="1" applyFill="1" applyBorder="1" applyAlignment="1">
      <alignment horizontal="left"/>
    </xf>
    <xf numFmtId="0" fontId="9" fillId="0" borderId="5" xfId="114" applyFont="1" applyBorder="1" applyAlignment="1">
      <alignment horizontal="center"/>
    </xf>
    <xf numFmtId="14" fontId="9" fillId="0" borderId="12" xfId="3" applyNumberFormat="1" applyFont="1" applyBorder="1" applyAlignment="1">
      <alignment horizontal="center"/>
    </xf>
    <xf numFmtId="14" fontId="9" fillId="0" borderId="12" xfId="5" applyNumberFormat="1" applyFont="1" applyBorder="1" applyAlignment="1">
      <alignment horizontal="left"/>
    </xf>
    <xf numFmtId="14" fontId="9" fillId="0" borderId="12" xfId="5" applyNumberFormat="1" applyFont="1" applyBorder="1" applyAlignment="1">
      <alignment horizontal="center"/>
    </xf>
    <xf numFmtId="2" fontId="7" fillId="0" borderId="12" xfId="0" applyNumberFormat="1" applyFont="1" applyBorder="1" applyAlignment="1">
      <alignment horizontal="center"/>
    </xf>
    <xf numFmtId="166" fontId="7" fillId="0" borderId="12" xfId="1" applyNumberFormat="1" applyFont="1" applyBorder="1" applyAlignment="1">
      <alignment horizontal="center"/>
    </xf>
    <xf numFmtId="0" fontId="6" fillId="0" borderId="12" xfId="6" applyFont="1" applyFill="1" applyBorder="1" applyAlignment="1">
      <alignment horizontal="center"/>
    </xf>
    <xf numFmtId="0" fontId="6" fillId="0" borderId="12" xfId="2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26" xfId="3" quotePrefix="1" applyFont="1" applyFill="1" applyBorder="1" applyAlignment="1">
      <alignment horizontal="center"/>
    </xf>
    <xf numFmtId="0" fontId="9" fillId="0" borderId="27" xfId="4" applyFont="1" applyFill="1" applyBorder="1" applyAlignment="1"/>
    <xf numFmtId="0" fontId="7" fillId="0" borderId="28" xfId="4" applyFont="1" applyFill="1" applyBorder="1" applyAlignment="1">
      <alignment horizontal="left"/>
    </xf>
    <xf numFmtId="0" fontId="9" fillId="0" borderId="28" xfId="4" applyFont="1" applyFill="1" applyBorder="1" applyAlignment="1">
      <alignment horizontal="center"/>
    </xf>
    <xf numFmtId="14" fontId="9" fillId="0" borderId="26" xfId="3" applyNumberFormat="1" applyFont="1" applyBorder="1" applyAlignment="1">
      <alignment horizontal="center"/>
    </xf>
    <xf numFmtId="14" fontId="9" fillId="0" borderId="26" xfId="5" applyNumberFormat="1" applyFont="1" applyBorder="1" applyAlignment="1">
      <alignment horizontal="left"/>
    </xf>
    <xf numFmtId="14" fontId="9" fillId="0" borderId="26" xfId="5" applyNumberFormat="1" applyFont="1" applyBorder="1" applyAlignment="1">
      <alignment horizontal="center"/>
    </xf>
    <xf numFmtId="2" fontId="7" fillId="0" borderId="26" xfId="0" applyNumberFormat="1" applyFont="1" applyBorder="1" applyAlignment="1">
      <alignment horizontal="center"/>
    </xf>
    <xf numFmtId="166" fontId="7" fillId="0" borderId="26" xfId="1" applyNumberFormat="1" applyFont="1" applyBorder="1" applyAlignment="1">
      <alignment horizontal="center"/>
    </xf>
    <xf numFmtId="0" fontId="6" fillId="0" borderId="26" xfId="6" applyFont="1" applyFill="1" applyBorder="1" applyAlignment="1">
      <alignment horizontal="center"/>
    </xf>
    <xf numFmtId="0" fontId="6" fillId="0" borderId="26" xfId="2" applyFont="1" applyBorder="1" applyAlignment="1">
      <alignment horizontal="center"/>
    </xf>
    <xf numFmtId="0" fontId="7" fillId="0" borderId="26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textRotation="90"/>
    </xf>
    <xf numFmtId="0" fontId="6" fillId="0" borderId="6" xfId="0" applyFont="1" applyBorder="1" applyAlignment="1">
      <alignment horizontal="center" vertical="center" textRotation="90"/>
    </xf>
    <xf numFmtId="0" fontId="6" fillId="0" borderId="11" xfId="0" applyFont="1" applyBorder="1" applyAlignment="1">
      <alignment horizontal="center" vertical="center" textRotation="90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4" fontId="6" fillId="0" borderId="6" xfId="0" applyNumberFormat="1" applyFont="1" applyBorder="1" applyAlignment="1">
      <alignment horizontal="center" vertical="center"/>
    </xf>
    <xf numFmtId="14" fontId="6" fillId="0" borderId="11" xfId="0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52" fillId="7" borderId="22" xfId="0" applyFont="1" applyFill="1" applyBorder="1" applyAlignment="1">
      <alignment horizontal="center" vertical="center"/>
    </xf>
  </cellXfs>
  <cellStyles count="116">
    <cellStyle name="??" xfId="8"/>
    <cellStyle name="?? [0.00]_PRODUCT DETAIL Q1" xfId="9"/>
    <cellStyle name="?? [0]" xfId="10"/>
    <cellStyle name="???? [0.00]_PRODUCT DETAIL Q1" xfId="11"/>
    <cellStyle name="????_PRODUCT DETAIL Q1" xfId="12"/>
    <cellStyle name="???[0]_Book1" xfId="13"/>
    <cellStyle name="???_95" xfId="14"/>
    <cellStyle name="??_(????)??????" xfId="15"/>
    <cellStyle name="1" xfId="16"/>
    <cellStyle name="2" xfId="17"/>
    <cellStyle name="3" xfId="18"/>
    <cellStyle name="4" xfId="19"/>
    <cellStyle name="AeE­ [0]_INQUIRY ¿µ¾÷AßAø " xfId="20"/>
    <cellStyle name="AeE­_INQUIRY ¿µ¾÷AßAø " xfId="21"/>
    <cellStyle name="AÞ¸¶ [0]_INQUIRY ¿?¾÷AßAø " xfId="22"/>
    <cellStyle name="AÞ¸¶_INQUIRY ¿?¾÷AßAø " xfId="23"/>
    <cellStyle name="C?AØ_¿?¾÷CoE² " xfId="24"/>
    <cellStyle name="C￥AØ_¿μ¾÷CoE² " xfId="25"/>
    <cellStyle name="Calc Currency (0)" xfId="26"/>
    <cellStyle name="Calc Currency (0) 2" xfId="27"/>
    <cellStyle name="Calc Currency (0) 3" xfId="28"/>
    <cellStyle name="Calc Percent (0)" xfId="29"/>
    <cellStyle name="Calc Percent (1)" xfId="30"/>
    <cellStyle name="Comma 2" xfId="106"/>
    <cellStyle name="Comma 3" xfId="111"/>
    <cellStyle name="comma zerodec" xfId="31"/>
    <cellStyle name="Comma0" xfId="32"/>
    <cellStyle name="Currency0" xfId="33"/>
    <cellStyle name="Currency1" xfId="34"/>
    <cellStyle name="Date" xfId="35"/>
    <cellStyle name="Dollar (zero dec)" xfId="36"/>
    <cellStyle name="Enter Currency (0)" xfId="37"/>
    <cellStyle name="Enter Currency (0) 2" xfId="38"/>
    <cellStyle name="Enter Currency (0) 3" xfId="39"/>
    <cellStyle name="Fixed" xfId="40"/>
    <cellStyle name="Grey" xfId="41"/>
    <cellStyle name="Header1" xfId="42"/>
    <cellStyle name="Header2" xfId="43"/>
    <cellStyle name="HEADING1" xfId="44"/>
    <cellStyle name="HEADING1 2" xfId="45"/>
    <cellStyle name="HEADING1 3" xfId="46"/>
    <cellStyle name="HEADING2" xfId="47"/>
    <cellStyle name="HEADING2 2" xfId="48"/>
    <cellStyle name="HEADING2 3" xfId="49"/>
    <cellStyle name="Input [yellow]" xfId="50"/>
    <cellStyle name="Link Currency (0)" xfId="51"/>
    <cellStyle name="Link Currency (0) 2" xfId="52"/>
    <cellStyle name="Link Currency (0) 3" xfId="53"/>
    <cellStyle name="Milliers [0]_AR1194" xfId="54"/>
    <cellStyle name="Milliers_AR1194" xfId="55"/>
    <cellStyle name="Monétaire [0]_AR1194" xfId="56"/>
    <cellStyle name="Monétaire_AR1194" xfId="57"/>
    <cellStyle name="n" xfId="58"/>
    <cellStyle name="New Times Roman" xfId="59"/>
    <cellStyle name="New Times Roman 2" xfId="60"/>
    <cellStyle name="New Times Roman 3" xfId="61"/>
    <cellStyle name="no dec" xfId="62"/>
    <cellStyle name="Normal" xfId="0" builtinId="0"/>
    <cellStyle name="Normal - Style1" xfId="63"/>
    <cellStyle name="Normal 18" xfId="107"/>
    <cellStyle name="Normal 2" xfId="64"/>
    <cellStyle name="Normal 2 2" xfId="65"/>
    <cellStyle name="Normal 2 2 2" xfId="66"/>
    <cellStyle name="Normal 2 2 2 2" xfId="67"/>
    <cellStyle name="Normal 2 2 3" xfId="115"/>
    <cellStyle name="Normal 2 3" xfId="3"/>
    <cellStyle name="Normal 2 4" xfId="105"/>
    <cellStyle name="Normal 3" xfId="2"/>
    <cellStyle name="Normal 3 2" xfId="68"/>
    <cellStyle name="Normal 4" xfId="1"/>
    <cellStyle name="Normal 4 2" xfId="102"/>
    <cellStyle name="Normal 4 2 2" xfId="114"/>
    <cellStyle name="Normal 4 2 3" xfId="112"/>
    <cellStyle name="Normal 4 3" xfId="104"/>
    <cellStyle name="Normal 5" xfId="69"/>
    <cellStyle name="Normal 5 2" xfId="113"/>
    <cellStyle name="Normal 5 3 3" xfId="108"/>
    <cellStyle name="Normal 6" xfId="70"/>
    <cellStyle name="Normal 7" xfId="103"/>
    <cellStyle name="Normal 8" xfId="110"/>
    <cellStyle name="Normal_Book1" xfId="5"/>
    <cellStyle name="Normal_mau TN" xfId="7"/>
    <cellStyle name="Normal_nv2_2003 2" xfId="6"/>
    <cellStyle name="Normal_Sheet1" xfId="4"/>
    <cellStyle name="Percent [2]" xfId="71"/>
    <cellStyle name="Percent 2" xfId="109"/>
    <cellStyle name="PERCENTAGE" xfId="72"/>
    <cellStyle name="PrePop Currency (0)" xfId="73"/>
    <cellStyle name="PrePop Currency (0) 2" xfId="74"/>
    <cellStyle name="PrePop Currency (0) 3" xfId="75"/>
    <cellStyle name="songuyen" xfId="76"/>
    <cellStyle name="Text Indent A" xfId="77"/>
    <cellStyle name="Text Indent B" xfId="78"/>
    <cellStyle name="Text Indent B 2" xfId="79"/>
    <cellStyle name="Text Indent B 3" xfId="80"/>
    <cellStyle name=" [0.00]_ Att. 1- Cover" xfId="81"/>
    <cellStyle name="_ Att. 1- Cover" xfId="82"/>
    <cellStyle name="?_ Att. 1- Cover" xfId="83"/>
    <cellStyle name="똿뗦먛귟 [0.00]_PRODUCT DETAIL Q1" xfId="84"/>
    <cellStyle name="똿뗦먛귟_PRODUCT DETAIL Q1" xfId="85"/>
    <cellStyle name="믅됞 [0.00]_PRODUCT DETAIL Q1" xfId="86"/>
    <cellStyle name="믅됞_PRODUCT DETAIL Q1" xfId="87"/>
    <cellStyle name="백분율_95" xfId="88"/>
    <cellStyle name="뷭?_BOOKSHIP" xfId="89"/>
    <cellStyle name="콤마 [0]_1202" xfId="90"/>
    <cellStyle name="콤마_1202" xfId="91"/>
    <cellStyle name="통화 [0]_1202" xfId="92"/>
    <cellStyle name="통화_1202" xfId="93"/>
    <cellStyle name="표준_(정보부문)월별인원계획" xfId="94"/>
    <cellStyle name="一般_00Q3902REV.1" xfId="95"/>
    <cellStyle name="千分位[0]_00Q3902REV.1" xfId="96"/>
    <cellStyle name="千分位_00Q3902REV.1" xfId="97"/>
    <cellStyle name="標準_機器ﾘｽト (2)" xfId="98"/>
    <cellStyle name="貨幣 [0]_00Q3902REV.1" xfId="99"/>
    <cellStyle name="貨幣[0]_BRE" xfId="100"/>
    <cellStyle name="貨幣_00Q3902REV.1" xfId="101"/>
  </cellStyles>
  <dxfs count="105"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  <dxf>
      <font>
        <color rgb="FFFF0000"/>
      </font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rgb="FFFF0000"/>
      </font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8"/>
  <sheetViews>
    <sheetView workbookViewId="0">
      <pane xSplit="7" ySplit="7" topLeftCell="H320" activePane="bottomRight" state="frozen"/>
      <selection pane="topRight" activeCell="H1" sqref="H1"/>
      <selection pane="bottomLeft" activeCell="A8" sqref="A8"/>
      <selection pane="bottomRight" activeCell="G342" sqref="G342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2851562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68" t="s">
        <v>0</v>
      </c>
      <c r="B1" s="168"/>
      <c r="C1" s="168"/>
      <c r="D1" s="168"/>
      <c r="E1" s="49"/>
      <c r="F1" s="169" t="s">
        <v>43</v>
      </c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5.75">
      <c r="A2" s="170" t="s">
        <v>38</v>
      </c>
      <c r="B2" s="170"/>
      <c r="C2" s="170"/>
      <c r="D2" s="170"/>
      <c r="E2" s="49"/>
      <c r="F2" s="169" t="s">
        <v>26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38.25">
      <c r="A3" s="189" t="s">
        <v>32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8" customHeight="1">
      <c r="A4" s="171" t="s">
        <v>1</v>
      </c>
      <c r="B4" s="174" t="s">
        <v>2</v>
      </c>
      <c r="C4" s="177" t="s">
        <v>3</v>
      </c>
      <c r="D4" s="178"/>
      <c r="E4" s="183" t="s">
        <v>4</v>
      </c>
      <c r="F4" s="183" t="s">
        <v>5</v>
      </c>
      <c r="G4" s="171" t="s">
        <v>6</v>
      </c>
      <c r="H4" s="186" t="s">
        <v>7</v>
      </c>
      <c r="I4" s="161" t="s">
        <v>8</v>
      </c>
      <c r="J4" s="159" t="s">
        <v>9</v>
      </c>
      <c r="K4" s="160"/>
      <c r="L4" s="164" t="s">
        <v>34</v>
      </c>
      <c r="M4" s="165"/>
      <c r="N4" s="161" t="s">
        <v>13</v>
      </c>
      <c r="O4" s="161" t="s">
        <v>11</v>
      </c>
      <c r="P4" s="161" t="s">
        <v>12</v>
      </c>
      <c r="Q4" s="161" t="s">
        <v>14</v>
      </c>
      <c r="R4" s="156" t="s">
        <v>15</v>
      </c>
      <c r="S4" s="156" t="s">
        <v>16</v>
      </c>
    </row>
    <row r="5" spans="1:19" ht="27.75" customHeight="1">
      <c r="A5" s="172"/>
      <c r="B5" s="175"/>
      <c r="C5" s="179"/>
      <c r="D5" s="180"/>
      <c r="E5" s="184"/>
      <c r="F5" s="184"/>
      <c r="G5" s="172"/>
      <c r="H5" s="187"/>
      <c r="I5" s="162"/>
      <c r="J5" s="161" t="s">
        <v>17</v>
      </c>
      <c r="K5" s="156" t="s">
        <v>33</v>
      </c>
      <c r="L5" s="166"/>
      <c r="M5" s="167"/>
      <c r="N5" s="162"/>
      <c r="O5" s="162"/>
      <c r="P5" s="162"/>
      <c r="Q5" s="162"/>
      <c r="R5" s="157"/>
      <c r="S5" s="157"/>
    </row>
    <row r="6" spans="1:19">
      <c r="A6" s="173"/>
      <c r="B6" s="176"/>
      <c r="C6" s="181"/>
      <c r="D6" s="182"/>
      <c r="E6" s="185"/>
      <c r="F6" s="185"/>
      <c r="G6" s="173"/>
      <c r="H6" s="188"/>
      <c r="I6" s="163"/>
      <c r="J6" s="163"/>
      <c r="K6" s="158"/>
      <c r="L6" s="1" t="s">
        <v>18</v>
      </c>
      <c r="M6" s="2" t="s">
        <v>19</v>
      </c>
      <c r="N6" s="163"/>
      <c r="O6" s="163"/>
      <c r="P6" s="163"/>
      <c r="Q6" s="163"/>
      <c r="R6" s="158"/>
      <c r="S6" s="158"/>
    </row>
    <row r="7" spans="1:19" ht="19.5" hidden="1" customHeight="1">
      <c r="A7" s="64" t="s">
        <v>44</v>
      </c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20.100000000000001" customHeight="1">
      <c r="A8" s="66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20.100000000000001" customHeight="1">
      <c r="A9" s="37">
        <v>1</v>
      </c>
      <c r="B9" s="38">
        <v>2221125579</v>
      </c>
      <c r="C9" s="40" t="s">
        <v>54</v>
      </c>
      <c r="D9" s="28" t="s">
        <v>55</v>
      </c>
      <c r="E9" s="35" t="s">
        <v>56</v>
      </c>
      <c r="F9" s="29">
        <v>35954</v>
      </c>
      <c r="G9" s="30" t="s">
        <v>57</v>
      </c>
      <c r="H9" s="31" t="s">
        <v>50</v>
      </c>
      <c r="I9" s="32">
        <v>7.4</v>
      </c>
      <c r="J9" s="33"/>
      <c r="K9" s="33">
        <v>8.1999999999999993</v>
      </c>
      <c r="L9" s="32">
        <v>7.42</v>
      </c>
      <c r="M9" s="32">
        <v>3.12</v>
      </c>
      <c r="N9" s="34" t="s">
        <v>51</v>
      </c>
      <c r="O9" s="34" t="s">
        <v>51</v>
      </c>
      <c r="P9" s="34" t="s">
        <v>51</v>
      </c>
      <c r="Q9" s="34" t="s">
        <v>58</v>
      </c>
      <c r="R9" s="43">
        <v>0</v>
      </c>
      <c r="S9" s="41" t="s">
        <v>59</v>
      </c>
    </row>
    <row r="10" spans="1:19" ht="20.100000000000001" customHeight="1">
      <c r="A10" s="37">
        <f>A9+1</f>
        <v>2</v>
      </c>
      <c r="B10" s="38">
        <v>2221123522</v>
      </c>
      <c r="C10" s="40" t="s">
        <v>60</v>
      </c>
      <c r="D10" s="28" t="s">
        <v>61</v>
      </c>
      <c r="E10" s="35" t="s">
        <v>56</v>
      </c>
      <c r="F10" s="29">
        <v>35910</v>
      </c>
      <c r="G10" s="30" t="s">
        <v>62</v>
      </c>
      <c r="H10" s="31" t="s">
        <v>50</v>
      </c>
      <c r="I10" s="32">
        <v>5.84</v>
      </c>
      <c r="J10" s="33"/>
      <c r="K10" s="33">
        <v>7</v>
      </c>
      <c r="L10" s="32">
        <v>5.87</v>
      </c>
      <c r="M10" s="32">
        <v>2.1800000000000002</v>
      </c>
      <c r="N10" s="34" t="s">
        <v>51</v>
      </c>
      <c r="O10" s="34" t="s">
        <v>51</v>
      </c>
      <c r="P10" s="34" t="s">
        <v>51</v>
      </c>
      <c r="Q10" s="34" t="s">
        <v>58</v>
      </c>
      <c r="R10" s="43">
        <v>0</v>
      </c>
      <c r="S10" s="41" t="s">
        <v>59</v>
      </c>
    </row>
    <row r="11" spans="1:19" ht="20.100000000000001" customHeight="1">
      <c r="A11" s="37">
        <f t="shared" ref="A11:A16" si="0">A10+1</f>
        <v>3</v>
      </c>
      <c r="B11" s="38">
        <v>23211212915</v>
      </c>
      <c r="C11" s="40" t="s">
        <v>76</v>
      </c>
      <c r="D11" s="28" t="s">
        <v>77</v>
      </c>
      <c r="E11" s="35" t="s">
        <v>65</v>
      </c>
      <c r="F11" s="29">
        <v>35828</v>
      </c>
      <c r="G11" s="30" t="s">
        <v>73</v>
      </c>
      <c r="H11" s="31" t="s">
        <v>50</v>
      </c>
      <c r="I11" s="32">
        <v>8.14</v>
      </c>
      <c r="J11" s="33"/>
      <c r="K11" s="33">
        <v>8.6999999999999993</v>
      </c>
      <c r="L11" s="32">
        <v>8.15</v>
      </c>
      <c r="M11" s="32">
        <v>3.51</v>
      </c>
      <c r="N11" s="34" t="s">
        <v>51</v>
      </c>
      <c r="O11" s="34" t="s">
        <v>51</v>
      </c>
      <c r="P11" s="34" t="s">
        <v>51</v>
      </c>
      <c r="Q11" s="34" t="s">
        <v>52</v>
      </c>
      <c r="R11" s="43">
        <v>0</v>
      </c>
      <c r="S11" s="41" t="s">
        <v>59</v>
      </c>
    </row>
    <row r="12" spans="1:19" ht="20.100000000000001" customHeight="1">
      <c r="A12" s="37">
        <f t="shared" si="0"/>
        <v>4</v>
      </c>
      <c r="B12" s="38">
        <v>2321125081</v>
      </c>
      <c r="C12" s="40" t="s">
        <v>78</v>
      </c>
      <c r="D12" s="28" t="s">
        <v>79</v>
      </c>
      <c r="E12" s="35" t="s">
        <v>65</v>
      </c>
      <c r="F12" s="29">
        <v>36467</v>
      </c>
      <c r="G12" s="30" t="s">
        <v>80</v>
      </c>
      <c r="H12" s="31" t="s">
        <v>50</v>
      </c>
      <c r="I12" s="32">
        <v>6.88</v>
      </c>
      <c r="J12" s="33"/>
      <c r="K12" s="33">
        <v>9.1999999999999993</v>
      </c>
      <c r="L12" s="32">
        <v>6.93</v>
      </c>
      <c r="M12" s="32">
        <v>2.79</v>
      </c>
      <c r="N12" s="34" t="s">
        <v>51</v>
      </c>
      <c r="O12" s="34" t="s">
        <v>51</v>
      </c>
      <c r="P12" s="34" t="s">
        <v>51</v>
      </c>
      <c r="Q12" s="34" t="s">
        <v>58</v>
      </c>
      <c r="R12" s="43">
        <v>0</v>
      </c>
      <c r="S12" s="41" t="s">
        <v>59</v>
      </c>
    </row>
    <row r="13" spans="1:19" ht="20.100000000000001" customHeight="1">
      <c r="A13" s="37">
        <f t="shared" si="0"/>
        <v>5</v>
      </c>
      <c r="B13" s="38">
        <v>2321124968</v>
      </c>
      <c r="C13" s="40" t="s">
        <v>527</v>
      </c>
      <c r="D13" s="28" t="s">
        <v>353</v>
      </c>
      <c r="E13" s="35" t="s">
        <v>65</v>
      </c>
      <c r="F13" s="29">
        <v>36429</v>
      </c>
      <c r="G13" s="30" t="s">
        <v>73</v>
      </c>
      <c r="H13" s="31" t="s">
        <v>50</v>
      </c>
      <c r="I13" s="32">
        <v>6.72</v>
      </c>
      <c r="J13" s="33"/>
      <c r="K13" s="33">
        <v>7.3</v>
      </c>
      <c r="L13" s="32">
        <v>6.74</v>
      </c>
      <c r="M13" s="32">
        <v>2.68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59</v>
      </c>
    </row>
    <row r="14" spans="1:19" ht="20.100000000000001" customHeight="1">
      <c r="A14" s="37">
        <f t="shared" si="0"/>
        <v>6</v>
      </c>
      <c r="B14" s="38">
        <v>24201201579</v>
      </c>
      <c r="C14" s="40" t="s">
        <v>99</v>
      </c>
      <c r="D14" s="28" t="s">
        <v>55</v>
      </c>
      <c r="E14" s="35" t="s">
        <v>92</v>
      </c>
      <c r="F14" s="29">
        <v>36256</v>
      </c>
      <c r="G14" s="30" t="s">
        <v>66</v>
      </c>
      <c r="H14" s="31" t="s">
        <v>100</v>
      </c>
      <c r="I14" s="32">
        <v>8.1</v>
      </c>
      <c r="J14" s="33"/>
      <c r="K14" s="33">
        <v>8.1</v>
      </c>
      <c r="L14" s="32">
        <v>8.1</v>
      </c>
      <c r="M14" s="32">
        <v>3.49</v>
      </c>
      <c r="N14" s="34" t="s">
        <v>51</v>
      </c>
      <c r="O14" s="34" t="s">
        <v>51</v>
      </c>
      <c r="P14" s="34" t="s">
        <v>51</v>
      </c>
      <c r="Q14" s="34" t="s">
        <v>101</v>
      </c>
      <c r="R14" s="43">
        <v>0</v>
      </c>
      <c r="S14" s="41" t="s">
        <v>59</v>
      </c>
    </row>
    <row r="15" spans="1:19" ht="20.100000000000001" customHeight="1">
      <c r="A15" s="37">
        <f t="shared" si="0"/>
        <v>7</v>
      </c>
      <c r="B15" s="38">
        <v>2321118200</v>
      </c>
      <c r="C15" s="40" t="s">
        <v>95</v>
      </c>
      <c r="D15" s="28" t="s">
        <v>96</v>
      </c>
      <c r="E15" s="35" t="s">
        <v>92</v>
      </c>
      <c r="F15" s="29">
        <v>36236</v>
      </c>
      <c r="G15" s="30" t="s">
        <v>73</v>
      </c>
      <c r="H15" s="31" t="s">
        <v>50</v>
      </c>
      <c r="I15" s="32">
        <v>7.28</v>
      </c>
      <c r="J15" s="33"/>
      <c r="K15" s="33">
        <v>8.1999999999999993</v>
      </c>
      <c r="L15" s="32">
        <v>7.22</v>
      </c>
      <c r="M15" s="32">
        <v>2.98</v>
      </c>
      <c r="N15" s="34" t="s">
        <v>51</v>
      </c>
      <c r="O15" s="34" t="s">
        <v>51</v>
      </c>
      <c r="P15" s="34" t="s">
        <v>51</v>
      </c>
      <c r="Q15" s="34" t="s">
        <v>52</v>
      </c>
      <c r="R15" s="43">
        <v>0</v>
      </c>
      <c r="S15" s="41" t="s">
        <v>59</v>
      </c>
    </row>
    <row r="16" spans="1:19" ht="20.100000000000001" customHeight="1">
      <c r="A16" s="37">
        <f t="shared" si="0"/>
        <v>8</v>
      </c>
      <c r="B16" s="38">
        <v>24211207348</v>
      </c>
      <c r="C16" s="40" t="s">
        <v>91</v>
      </c>
      <c r="D16" s="28" t="s">
        <v>64</v>
      </c>
      <c r="E16" s="35" t="s">
        <v>92</v>
      </c>
      <c r="F16" s="29">
        <v>36859</v>
      </c>
      <c r="G16" s="30" t="s">
        <v>73</v>
      </c>
      <c r="H16" s="31" t="s">
        <v>50</v>
      </c>
      <c r="I16" s="32">
        <v>6.8</v>
      </c>
      <c r="J16" s="33"/>
      <c r="K16" s="33">
        <v>8.3000000000000007</v>
      </c>
      <c r="L16" s="32">
        <v>6.84</v>
      </c>
      <c r="M16" s="32">
        <v>2.73</v>
      </c>
      <c r="N16" s="34" t="s">
        <v>51</v>
      </c>
      <c r="O16" s="34" t="s">
        <v>51</v>
      </c>
      <c r="P16" s="34" t="s">
        <v>51</v>
      </c>
      <c r="Q16" s="34" t="s">
        <v>58</v>
      </c>
      <c r="R16" s="43">
        <v>0</v>
      </c>
      <c r="S16" s="41" t="s">
        <v>59</v>
      </c>
    </row>
    <row r="17" spans="1:19" ht="20.100000000000001" customHeight="1">
      <c r="A17" s="37">
        <f t="shared" ref="A17:A37" si="1">A16+1</f>
        <v>9</v>
      </c>
      <c r="B17" s="38">
        <v>24211202507</v>
      </c>
      <c r="C17" s="40" t="s">
        <v>97</v>
      </c>
      <c r="D17" s="28" t="s">
        <v>64</v>
      </c>
      <c r="E17" s="35" t="s">
        <v>92</v>
      </c>
      <c r="F17" s="29">
        <v>35930</v>
      </c>
      <c r="G17" s="30" t="s">
        <v>66</v>
      </c>
      <c r="H17" s="31" t="s">
        <v>50</v>
      </c>
      <c r="I17" s="32">
        <v>7.04</v>
      </c>
      <c r="J17" s="33"/>
      <c r="K17" s="33">
        <v>8.1999999999999993</v>
      </c>
      <c r="L17" s="32">
        <v>7.08</v>
      </c>
      <c r="M17" s="32">
        <v>2.9</v>
      </c>
      <c r="N17" s="34" t="s">
        <v>51</v>
      </c>
      <c r="O17" s="34" t="s">
        <v>51</v>
      </c>
      <c r="P17" s="34" t="s">
        <v>51</v>
      </c>
      <c r="Q17" s="34" t="s">
        <v>58</v>
      </c>
      <c r="R17" s="43">
        <v>0</v>
      </c>
      <c r="S17" s="41" t="s">
        <v>59</v>
      </c>
    </row>
    <row r="18" spans="1:19" ht="20.100000000000001" customHeight="1">
      <c r="A18" s="37">
        <f t="shared" si="1"/>
        <v>10</v>
      </c>
      <c r="B18" s="38">
        <v>24211215503</v>
      </c>
      <c r="C18" s="40" t="s">
        <v>521</v>
      </c>
      <c r="D18" s="28" t="s">
        <v>64</v>
      </c>
      <c r="E18" s="35" t="s">
        <v>92</v>
      </c>
      <c r="F18" s="29">
        <v>36549</v>
      </c>
      <c r="G18" s="30" t="s">
        <v>73</v>
      </c>
      <c r="H18" s="31" t="s">
        <v>50</v>
      </c>
      <c r="I18" s="32">
        <v>6.87</v>
      </c>
      <c r="J18" s="33"/>
      <c r="K18" s="33">
        <v>8.1</v>
      </c>
      <c r="L18" s="32">
        <v>6.89</v>
      </c>
      <c r="M18" s="32">
        <v>2.82</v>
      </c>
      <c r="N18" s="34" t="s">
        <v>51</v>
      </c>
      <c r="O18" s="34" t="s">
        <v>51</v>
      </c>
      <c r="P18" s="34" t="s">
        <v>51</v>
      </c>
      <c r="Q18" s="34" t="s">
        <v>58</v>
      </c>
      <c r="R18" s="43">
        <v>0</v>
      </c>
      <c r="S18" s="41" t="s">
        <v>59</v>
      </c>
    </row>
    <row r="19" spans="1:19" ht="20.100000000000001" customHeight="1">
      <c r="A19" s="37">
        <f t="shared" si="1"/>
        <v>11</v>
      </c>
      <c r="B19" s="38">
        <v>24211201223</v>
      </c>
      <c r="C19" s="40" t="s">
        <v>528</v>
      </c>
      <c r="D19" s="28" t="s">
        <v>64</v>
      </c>
      <c r="E19" s="35" t="s">
        <v>92</v>
      </c>
      <c r="F19" s="29">
        <v>36234</v>
      </c>
      <c r="G19" s="30" t="s">
        <v>73</v>
      </c>
      <c r="H19" s="31" t="s">
        <v>50</v>
      </c>
      <c r="I19" s="32">
        <v>7.89</v>
      </c>
      <c r="J19" s="33"/>
      <c r="K19" s="33">
        <v>8.3000000000000007</v>
      </c>
      <c r="L19" s="32">
        <v>7.78</v>
      </c>
      <c r="M19" s="32">
        <v>3.3</v>
      </c>
      <c r="N19" s="34" t="s">
        <v>51</v>
      </c>
      <c r="O19" s="34" t="s">
        <v>51</v>
      </c>
      <c r="P19" s="34" t="s">
        <v>51</v>
      </c>
      <c r="Q19" s="34" t="s">
        <v>58</v>
      </c>
      <c r="R19" s="43">
        <v>0</v>
      </c>
      <c r="S19" s="41" t="s">
        <v>59</v>
      </c>
    </row>
    <row r="20" spans="1:19" ht="20.100000000000001" customHeight="1">
      <c r="A20" s="37">
        <f t="shared" si="1"/>
        <v>12</v>
      </c>
      <c r="B20" s="38">
        <v>24211205098</v>
      </c>
      <c r="C20" s="40" t="s">
        <v>93</v>
      </c>
      <c r="D20" s="28" t="s">
        <v>94</v>
      </c>
      <c r="E20" s="35" t="s">
        <v>92</v>
      </c>
      <c r="F20" s="29">
        <v>36830</v>
      </c>
      <c r="G20" s="30" t="s">
        <v>66</v>
      </c>
      <c r="H20" s="31" t="s">
        <v>50</v>
      </c>
      <c r="I20" s="32">
        <v>6.5</v>
      </c>
      <c r="J20" s="33"/>
      <c r="K20" s="33">
        <v>7</v>
      </c>
      <c r="L20" s="32">
        <v>6.51</v>
      </c>
      <c r="M20" s="32">
        <v>2.5499999999999998</v>
      </c>
      <c r="N20" s="34" t="s">
        <v>51</v>
      </c>
      <c r="O20" s="34" t="s">
        <v>51</v>
      </c>
      <c r="P20" s="34" t="s">
        <v>51</v>
      </c>
      <c r="Q20" s="34" t="s">
        <v>58</v>
      </c>
      <c r="R20" s="43">
        <v>0</v>
      </c>
      <c r="S20" s="41" t="s">
        <v>59</v>
      </c>
    </row>
    <row r="21" spans="1:19" ht="20.100000000000001" customHeight="1">
      <c r="A21" s="37">
        <f t="shared" si="1"/>
        <v>13</v>
      </c>
      <c r="B21" s="38">
        <v>24211208427</v>
      </c>
      <c r="C21" s="40" t="s">
        <v>230</v>
      </c>
      <c r="D21" s="28" t="s">
        <v>400</v>
      </c>
      <c r="E21" s="35" t="s">
        <v>92</v>
      </c>
      <c r="F21" s="29">
        <v>36842</v>
      </c>
      <c r="G21" s="30" t="s">
        <v>84</v>
      </c>
      <c r="H21" s="31" t="s">
        <v>50</v>
      </c>
      <c r="I21" s="32">
        <v>7.82</v>
      </c>
      <c r="J21" s="33"/>
      <c r="K21" s="33">
        <v>8.6</v>
      </c>
      <c r="L21" s="32">
        <v>7.84</v>
      </c>
      <c r="M21" s="32">
        <v>3.37</v>
      </c>
      <c r="N21" s="34" t="s">
        <v>51</v>
      </c>
      <c r="O21" s="34" t="s">
        <v>51</v>
      </c>
      <c r="P21" s="34" t="s">
        <v>51</v>
      </c>
      <c r="Q21" s="34" t="s">
        <v>101</v>
      </c>
      <c r="R21" s="43">
        <v>0</v>
      </c>
      <c r="S21" s="41" t="s">
        <v>59</v>
      </c>
    </row>
    <row r="22" spans="1:19" ht="20.100000000000001" customHeight="1">
      <c r="A22" s="37">
        <f t="shared" si="1"/>
        <v>14</v>
      </c>
      <c r="B22" s="38">
        <v>24201206767</v>
      </c>
      <c r="C22" s="40" t="s">
        <v>522</v>
      </c>
      <c r="D22" s="28" t="s">
        <v>110</v>
      </c>
      <c r="E22" s="35" t="s">
        <v>92</v>
      </c>
      <c r="F22" s="29">
        <v>36774</v>
      </c>
      <c r="G22" s="30" t="s">
        <v>66</v>
      </c>
      <c r="H22" s="31" t="s">
        <v>100</v>
      </c>
      <c r="I22" s="32">
        <v>6.58</v>
      </c>
      <c r="J22" s="33"/>
      <c r="K22" s="33">
        <v>7.9</v>
      </c>
      <c r="L22" s="32">
        <v>6.61</v>
      </c>
      <c r="M22" s="32">
        <v>2.57</v>
      </c>
      <c r="N22" s="34" t="s">
        <v>51</v>
      </c>
      <c r="O22" s="34" t="s">
        <v>51</v>
      </c>
      <c r="P22" s="34" t="s">
        <v>51</v>
      </c>
      <c r="Q22" s="34" t="s">
        <v>58</v>
      </c>
      <c r="R22" s="43">
        <v>0</v>
      </c>
      <c r="S22" s="41" t="s">
        <v>59</v>
      </c>
    </row>
    <row r="23" spans="1:19" ht="20.100000000000001" customHeight="1">
      <c r="A23" s="37">
        <f t="shared" si="1"/>
        <v>15</v>
      </c>
      <c r="B23" s="144">
        <v>24211205483</v>
      </c>
      <c r="C23" s="145" t="s">
        <v>98</v>
      </c>
      <c r="D23" s="146" t="s">
        <v>50</v>
      </c>
      <c r="E23" s="147" t="s">
        <v>92</v>
      </c>
      <c r="F23" s="148">
        <v>36744</v>
      </c>
      <c r="G23" s="149" t="s">
        <v>66</v>
      </c>
      <c r="H23" s="150" t="s">
        <v>50</v>
      </c>
      <c r="I23" s="151">
        <v>7.02</v>
      </c>
      <c r="J23" s="152"/>
      <c r="K23" s="152">
        <v>7.7</v>
      </c>
      <c r="L23" s="151">
        <v>7.03</v>
      </c>
      <c r="M23" s="151">
        <v>2.84</v>
      </c>
      <c r="N23" s="153" t="s">
        <v>51</v>
      </c>
      <c r="O23" s="153" t="s">
        <v>51</v>
      </c>
      <c r="P23" s="153" t="s">
        <v>51</v>
      </c>
      <c r="Q23" s="153" t="s">
        <v>52</v>
      </c>
      <c r="R23" s="154">
        <v>0</v>
      </c>
      <c r="S23" s="155" t="s">
        <v>59</v>
      </c>
    </row>
    <row r="24" spans="1:19" ht="20.100000000000001" customHeight="1">
      <c r="A24" s="37">
        <f t="shared" si="1"/>
        <v>16</v>
      </c>
      <c r="B24" s="144">
        <v>24211216856</v>
      </c>
      <c r="C24" s="145" t="s">
        <v>207</v>
      </c>
      <c r="D24" s="146" t="s">
        <v>86</v>
      </c>
      <c r="E24" s="147" t="s">
        <v>92</v>
      </c>
      <c r="F24" s="148">
        <v>36843</v>
      </c>
      <c r="G24" s="149" t="s">
        <v>73</v>
      </c>
      <c r="H24" s="150" t="s">
        <v>50</v>
      </c>
      <c r="I24" s="151">
        <v>6.89</v>
      </c>
      <c r="J24" s="152"/>
      <c r="K24" s="152">
        <v>8.1999999999999993</v>
      </c>
      <c r="L24" s="151">
        <v>6.92</v>
      </c>
      <c r="M24" s="151">
        <v>2.79</v>
      </c>
      <c r="N24" s="153" t="s">
        <v>51</v>
      </c>
      <c r="O24" s="153" t="s">
        <v>51</v>
      </c>
      <c r="P24" s="153" t="s">
        <v>51</v>
      </c>
      <c r="Q24" s="153" t="s">
        <v>52</v>
      </c>
      <c r="R24" s="154">
        <v>0</v>
      </c>
      <c r="S24" s="155" t="s">
        <v>59</v>
      </c>
    </row>
    <row r="25" spans="1:19" ht="20.100000000000001" customHeight="1">
      <c r="A25" s="37">
        <f t="shared" si="1"/>
        <v>17</v>
      </c>
      <c r="B25" s="144">
        <v>24211215233</v>
      </c>
      <c r="C25" s="145" t="s">
        <v>523</v>
      </c>
      <c r="D25" s="146" t="s">
        <v>524</v>
      </c>
      <c r="E25" s="147" t="s">
        <v>92</v>
      </c>
      <c r="F25" s="148">
        <v>36630</v>
      </c>
      <c r="G25" s="149" t="s">
        <v>66</v>
      </c>
      <c r="H25" s="150" t="s">
        <v>50</v>
      </c>
      <c r="I25" s="151">
        <v>6.12</v>
      </c>
      <c r="J25" s="152"/>
      <c r="K25" s="152">
        <v>8</v>
      </c>
      <c r="L25" s="151">
        <v>6.17</v>
      </c>
      <c r="M25" s="151">
        <v>2.33</v>
      </c>
      <c r="N25" s="153" t="s">
        <v>51</v>
      </c>
      <c r="O25" s="153" t="s">
        <v>51</v>
      </c>
      <c r="P25" s="153" t="s">
        <v>51</v>
      </c>
      <c r="Q25" s="153" t="s">
        <v>58</v>
      </c>
      <c r="R25" s="154">
        <v>0</v>
      </c>
      <c r="S25" s="155" t="s">
        <v>59</v>
      </c>
    </row>
    <row r="26" spans="1:19" ht="20.100000000000001" customHeight="1">
      <c r="A26" s="37">
        <f t="shared" si="1"/>
        <v>18</v>
      </c>
      <c r="B26" s="51">
        <v>24211215728</v>
      </c>
      <c r="C26" s="88" t="s">
        <v>423</v>
      </c>
      <c r="D26" s="52" t="s">
        <v>429</v>
      </c>
      <c r="E26" s="53" t="s">
        <v>140</v>
      </c>
      <c r="F26" s="54">
        <v>36040</v>
      </c>
      <c r="G26" s="55" t="s">
        <v>66</v>
      </c>
      <c r="H26" s="56" t="s">
        <v>50</v>
      </c>
      <c r="I26" s="57">
        <v>6.66</v>
      </c>
      <c r="J26" s="58"/>
      <c r="K26" s="58">
        <v>8.4</v>
      </c>
      <c r="L26" s="57">
        <v>6.69</v>
      </c>
      <c r="M26" s="57">
        <v>2.65</v>
      </c>
      <c r="N26" s="59" t="s">
        <v>51</v>
      </c>
      <c r="O26" s="59" t="s">
        <v>51</v>
      </c>
      <c r="P26" s="59" t="s">
        <v>51</v>
      </c>
      <c r="Q26" s="59" t="s">
        <v>58</v>
      </c>
      <c r="R26" s="60">
        <v>0</v>
      </c>
      <c r="S26" s="61" t="s">
        <v>59</v>
      </c>
    </row>
    <row r="27" spans="1:19" ht="20.100000000000001" hidden="1" customHeight="1">
      <c r="A27" s="118">
        <f t="shared" si="1"/>
        <v>19</v>
      </c>
      <c r="B27" s="92"/>
      <c r="C27" s="93"/>
      <c r="D27" s="94"/>
      <c r="E27" s="95"/>
      <c r="F27" s="96"/>
      <c r="G27" s="97"/>
      <c r="H27" s="98"/>
      <c r="I27" s="99"/>
      <c r="J27" s="100"/>
      <c r="K27" s="100"/>
      <c r="L27" s="99"/>
      <c r="M27" s="99"/>
      <c r="N27" s="101"/>
      <c r="O27" s="101"/>
      <c r="P27" s="101"/>
      <c r="Q27" s="101"/>
      <c r="R27" s="102"/>
      <c r="S27" s="103"/>
    </row>
    <row r="28" spans="1:19" ht="20.100000000000001" hidden="1" customHeight="1">
      <c r="A28" s="37">
        <f t="shared" si="1"/>
        <v>20</v>
      </c>
      <c r="B28" s="38"/>
      <c r="C28" s="40"/>
      <c r="D28" s="28"/>
      <c r="E28" s="35"/>
      <c r="F28" s="29"/>
      <c r="G28" s="30"/>
      <c r="H28" s="31"/>
      <c r="I28" s="32"/>
      <c r="J28" s="33"/>
      <c r="K28" s="33"/>
      <c r="L28" s="32"/>
      <c r="M28" s="32"/>
      <c r="N28" s="34"/>
      <c r="O28" s="34"/>
      <c r="P28" s="34"/>
      <c r="Q28" s="34"/>
      <c r="R28" s="43"/>
      <c r="S28" s="41"/>
    </row>
    <row r="29" spans="1:19" ht="20.100000000000001" hidden="1" customHeight="1">
      <c r="A29" s="37">
        <f t="shared" si="1"/>
        <v>21</v>
      </c>
      <c r="B29" s="38"/>
      <c r="C29" s="40"/>
      <c r="D29" s="28"/>
      <c r="E29" s="35"/>
      <c r="F29" s="29"/>
      <c r="G29" s="30"/>
      <c r="H29" s="31"/>
      <c r="I29" s="32"/>
      <c r="J29" s="33"/>
      <c r="K29" s="33"/>
      <c r="L29" s="32"/>
      <c r="M29" s="32"/>
      <c r="N29" s="34"/>
      <c r="O29" s="34"/>
      <c r="P29" s="34"/>
      <c r="Q29" s="34"/>
      <c r="R29" s="43"/>
      <c r="S29" s="41"/>
    </row>
    <row r="30" spans="1:19" ht="20.100000000000001" hidden="1" customHeight="1">
      <c r="A30" s="37">
        <f t="shared" si="1"/>
        <v>22</v>
      </c>
      <c r="B30" s="38"/>
      <c r="C30" s="40"/>
      <c r="D30" s="28"/>
      <c r="E30" s="35"/>
      <c r="F30" s="29"/>
      <c r="G30" s="30"/>
      <c r="H30" s="31"/>
      <c r="I30" s="32"/>
      <c r="J30" s="33"/>
      <c r="K30" s="33"/>
      <c r="L30" s="32"/>
      <c r="M30" s="32"/>
      <c r="N30" s="34"/>
      <c r="O30" s="34"/>
      <c r="P30" s="34"/>
      <c r="Q30" s="34"/>
      <c r="R30" s="43"/>
      <c r="S30" s="41"/>
    </row>
    <row r="31" spans="1:19" ht="20.100000000000001" hidden="1" customHeight="1">
      <c r="A31" s="37">
        <f t="shared" si="1"/>
        <v>23</v>
      </c>
      <c r="B31" s="38"/>
      <c r="C31" s="40"/>
      <c r="D31" s="28"/>
      <c r="E31" s="35"/>
      <c r="F31" s="29"/>
      <c r="G31" s="30"/>
      <c r="H31" s="31"/>
      <c r="I31" s="32"/>
      <c r="J31" s="33"/>
      <c r="K31" s="33"/>
      <c r="L31" s="32"/>
      <c r="M31" s="32"/>
      <c r="N31" s="34"/>
      <c r="O31" s="34"/>
      <c r="P31" s="34"/>
      <c r="Q31" s="34"/>
      <c r="R31" s="43"/>
      <c r="S31" s="41"/>
    </row>
    <row r="32" spans="1:19" ht="20.100000000000001" hidden="1" customHeight="1">
      <c r="A32" s="37">
        <f t="shared" si="1"/>
        <v>24</v>
      </c>
      <c r="B32" s="38"/>
      <c r="C32" s="40"/>
      <c r="D32" s="28"/>
      <c r="E32" s="35"/>
      <c r="F32" s="29"/>
      <c r="G32" s="30"/>
      <c r="H32" s="31"/>
      <c r="I32" s="32"/>
      <c r="J32" s="33"/>
      <c r="K32" s="33"/>
      <c r="L32" s="32"/>
      <c r="M32" s="32"/>
      <c r="N32" s="34"/>
      <c r="O32" s="34"/>
      <c r="P32" s="34"/>
      <c r="Q32" s="34"/>
      <c r="R32" s="43"/>
      <c r="S32" s="41"/>
    </row>
    <row r="33" spans="1:19" ht="20.100000000000001" hidden="1" customHeight="1">
      <c r="A33" s="37">
        <f t="shared" si="1"/>
        <v>25</v>
      </c>
      <c r="B33" s="38"/>
      <c r="C33" s="40"/>
      <c r="D33" s="28"/>
      <c r="E33" s="35"/>
      <c r="F33" s="29"/>
      <c r="G33" s="30"/>
      <c r="H33" s="31"/>
      <c r="I33" s="32"/>
      <c r="J33" s="33"/>
      <c r="K33" s="33"/>
      <c r="L33" s="32"/>
      <c r="M33" s="32"/>
      <c r="N33" s="34"/>
      <c r="O33" s="34"/>
      <c r="P33" s="34"/>
      <c r="Q33" s="34"/>
      <c r="R33" s="43"/>
      <c r="S33" s="41"/>
    </row>
    <row r="34" spans="1:19" ht="20.100000000000001" hidden="1" customHeight="1">
      <c r="A34" s="37">
        <f t="shared" si="1"/>
        <v>26</v>
      </c>
      <c r="B34" s="38"/>
      <c r="C34" s="40"/>
      <c r="D34" s="28"/>
      <c r="E34" s="35"/>
      <c r="F34" s="29"/>
      <c r="G34" s="30"/>
      <c r="H34" s="31"/>
      <c r="I34" s="32"/>
      <c r="J34" s="33"/>
      <c r="K34" s="33"/>
      <c r="L34" s="32"/>
      <c r="M34" s="32"/>
      <c r="N34" s="34"/>
      <c r="O34" s="34"/>
      <c r="P34" s="34"/>
      <c r="Q34" s="34"/>
      <c r="R34" s="43"/>
      <c r="S34" s="41"/>
    </row>
    <row r="35" spans="1:19" ht="20.100000000000001" hidden="1" customHeight="1">
      <c r="A35" s="37">
        <f t="shared" si="1"/>
        <v>27</v>
      </c>
      <c r="B35" s="38"/>
      <c r="C35" s="40"/>
      <c r="D35" s="28"/>
      <c r="E35" s="35"/>
      <c r="F35" s="29"/>
      <c r="G35" s="30"/>
      <c r="H35" s="31"/>
      <c r="I35" s="32"/>
      <c r="J35" s="33"/>
      <c r="K35" s="33"/>
      <c r="L35" s="32"/>
      <c r="M35" s="32"/>
      <c r="N35" s="34"/>
      <c r="O35" s="34"/>
      <c r="P35" s="34"/>
      <c r="Q35" s="34"/>
      <c r="R35" s="43"/>
      <c r="S35" s="41"/>
    </row>
    <row r="36" spans="1:19" ht="20.100000000000001" hidden="1" customHeight="1">
      <c r="A36" s="37">
        <f t="shared" si="1"/>
        <v>28</v>
      </c>
      <c r="B36" s="38"/>
      <c r="C36" s="40"/>
      <c r="D36" s="28"/>
      <c r="E36" s="35"/>
      <c r="F36" s="29"/>
      <c r="G36" s="30"/>
      <c r="H36" s="31"/>
      <c r="I36" s="32"/>
      <c r="J36" s="33"/>
      <c r="K36" s="33"/>
      <c r="L36" s="32"/>
      <c r="M36" s="32"/>
      <c r="N36" s="34"/>
      <c r="O36" s="34"/>
      <c r="P36" s="34"/>
      <c r="Q36" s="34"/>
      <c r="R36" s="43"/>
      <c r="S36" s="41"/>
    </row>
    <row r="37" spans="1:19" ht="20.100000000000001" hidden="1" customHeight="1">
      <c r="A37" s="37">
        <f t="shared" si="1"/>
        <v>29</v>
      </c>
      <c r="B37" s="38"/>
      <c r="C37" s="40"/>
      <c r="D37" s="28"/>
      <c r="E37" s="35"/>
      <c r="F37" s="29"/>
      <c r="G37" s="30"/>
      <c r="H37" s="31"/>
      <c r="I37" s="32"/>
      <c r="J37" s="33"/>
      <c r="K37" s="33"/>
      <c r="L37" s="32"/>
      <c r="M37" s="32"/>
      <c r="N37" s="34"/>
      <c r="O37" s="34"/>
      <c r="P37" s="34"/>
      <c r="Q37" s="34"/>
      <c r="R37" s="43"/>
      <c r="S37" s="41"/>
    </row>
    <row r="38" spans="1:19" ht="20.100000000000001" customHeight="1">
      <c r="A38" s="66" t="s">
        <v>27</v>
      </c>
      <c r="B38" s="3"/>
      <c r="C38" s="4"/>
      <c r="D38" s="5"/>
      <c r="E38" s="5"/>
      <c r="F38" s="6"/>
      <c r="G38" s="4"/>
      <c r="H38" s="4"/>
      <c r="I38" s="4"/>
      <c r="J38" s="4"/>
      <c r="K38" s="4"/>
      <c r="L38" s="4"/>
      <c r="M38" s="7"/>
      <c r="N38" s="7"/>
      <c r="O38" s="8"/>
      <c r="P38" s="8"/>
      <c r="Q38" s="7"/>
      <c r="R38" s="9"/>
      <c r="S38" s="47"/>
    </row>
    <row r="39" spans="1:19" s="48" customFormat="1" ht="20.100000000000001" customHeight="1">
      <c r="A39" s="37">
        <v>1</v>
      </c>
      <c r="B39" s="38">
        <v>2121114044</v>
      </c>
      <c r="C39" s="40" t="s">
        <v>46</v>
      </c>
      <c r="D39" s="28" t="s">
        <v>47</v>
      </c>
      <c r="E39" s="35" t="s">
        <v>48</v>
      </c>
      <c r="F39" s="29">
        <v>35433</v>
      </c>
      <c r="G39" s="30" t="s">
        <v>49</v>
      </c>
      <c r="H39" s="31" t="s">
        <v>50</v>
      </c>
      <c r="I39" s="32">
        <v>6.99</v>
      </c>
      <c r="J39" s="33">
        <v>6.8</v>
      </c>
      <c r="K39" s="33">
        <v>0</v>
      </c>
      <c r="L39" s="32">
        <v>6.83</v>
      </c>
      <c r="M39" s="32">
        <v>2.76</v>
      </c>
      <c r="N39" s="34" t="s">
        <v>51</v>
      </c>
      <c r="O39" s="34" t="s">
        <v>51</v>
      </c>
      <c r="P39" s="34" t="s">
        <v>51</v>
      </c>
      <c r="Q39" s="34" t="s">
        <v>52</v>
      </c>
      <c r="R39" s="43">
        <v>3</v>
      </c>
      <c r="S39" s="41" t="s">
        <v>53</v>
      </c>
    </row>
    <row r="40" spans="1:19" s="48" customFormat="1" ht="20.100000000000001" customHeight="1">
      <c r="A40" s="37">
        <f t="shared" ref="A40:A250" si="2">A39+1</f>
        <v>2</v>
      </c>
      <c r="B40" s="38">
        <v>24211204074</v>
      </c>
      <c r="C40" s="40" t="s">
        <v>102</v>
      </c>
      <c r="D40" s="28" t="s">
        <v>96</v>
      </c>
      <c r="E40" s="35" t="s">
        <v>92</v>
      </c>
      <c r="F40" s="29">
        <v>36704</v>
      </c>
      <c r="G40" s="30" t="s">
        <v>89</v>
      </c>
      <c r="H40" s="31" t="s">
        <v>50</v>
      </c>
      <c r="I40" s="32">
        <v>6.65</v>
      </c>
      <c r="J40" s="33"/>
      <c r="K40" s="33">
        <v>7</v>
      </c>
      <c r="L40" s="32">
        <v>6.65</v>
      </c>
      <c r="M40" s="32">
        <v>2.68</v>
      </c>
      <c r="N40" s="34">
        <v>0</v>
      </c>
      <c r="O40" s="34" t="s">
        <v>51</v>
      </c>
      <c r="P40" s="34" t="s">
        <v>51</v>
      </c>
      <c r="Q40" s="34" t="s">
        <v>58</v>
      </c>
      <c r="R40" s="43">
        <v>0</v>
      </c>
      <c r="S40" s="41" t="s">
        <v>75</v>
      </c>
    </row>
    <row r="41" spans="1:19" s="48" customFormat="1" ht="20.100000000000001" customHeight="1">
      <c r="A41" s="37">
        <f t="shared" si="2"/>
        <v>3</v>
      </c>
      <c r="B41" s="38">
        <v>24211207443</v>
      </c>
      <c r="C41" s="40" t="s">
        <v>103</v>
      </c>
      <c r="D41" s="28" t="s">
        <v>64</v>
      </c>
      <c r="E41" s="35" t="s">
        <v>92</v>
      </c>
      <c r="F41" s="29">
        <v>36845</v>
      </c>
      <c r="G41" s="30" t="s">
        <v>66</v>
      </c>
      <c r="H41" s="31" t="s">
        <v>50</v>
      </c>
      <c r="I41" s="32">
        <v>7.69</v>
      </c>
      <c r="J41" s="33"/>
      <c r="K41" s="33">
        <v>7.7</v>
      </c>
      <c r="L41" s="32">
        <v>7.69</v>
      </c>
      <c r="M41" s="32">
        <v>3.26</v>
      </c>
      <c r="N41" s="34" t="s">
        <v>51</v>
      </c>
      <c r="O41" s="34" t="s">
        <v>51</v>
      </c>
      <c r="P41" s="34" t="s">
        <v>51</v>
      </c>
      <c r="Q41" s="34" t="s">
        <v>52</v>
      </c>
      <c r="R41" s="43">
        <v>0</v>
      </c>
      <c r="S41" s="41" t="s">
        <v>59</v>
      </c>
    </row>
    <row r="42" spans="1:19" s="48" customFormat="1" ht="20.100000000000001" customHeight="1">
      <c r="A42" s="37">
        <f t="shared" si="2"/>
        <v>4</v>
      </c>
      <c r="B42" s="38">
        <v>24211207279</v>
      </c>
      <c r="C42" s="40" t="s">
        <v>104</v>
      </c>
      <c r="D42" s="28" t="s">
        <v>64</v>
      </c>
      <c r="E42" s="35" t="s">
        <v>92</v>
      </c>
      <c r="F42" s="29">
        <v>36751</v>
      </c>
      <c r="G42" s="30" t="s">
        <v>80</v>
      </c>
      <c r="H42" s="31" t="s">
        <v>50</v>
      </c>
      <c r="I42" s="32">
        <v>6.22</v>
      </c>
      <c r="J42" s="33"/>
      <c r="K42" s="33">
        <v>8</v>
      </c>
      <c r="L42" s="32">
        <v>6.26</v>
      </c>
      <c r="M42" s="32">
        <v>2.38</v>
      </c>
      <c r="N42" s="34">
        <v>0</v>
      </c>
      <c r="O42" s="34">
        <v>0</v>
      </c>
      <c r="P42" s="34" t="s">
        <v>51</v>
      </c>
      <c r="Q42" s="34" t="s">
        <v>58</v>
      </c>
      <c r="R42" s="43">
        <v>0</v>
      </c>
      <c r="S42" s="41" t="s">
        <v>75</v>
      </c>
    </row>
    <row r="43" spans="1:19" s="48" customFormat="1" ht="20.100000000000001" customHeight="1">
      <c r="A43" s="37">
        <f t="shared" si="2"/>
        <v>5</v>
      </c>
      <c r="B43" s="38">
        <v>24211207137</v>
      </c>
      <c r="C43" s="40" t="s">
        <v>105</v>
      </c>
      <c r="D43" s="28" t="s">
        <v>94</v>
      </c>
      <c r="E43" s="35" t="s">
        <v>92</v>
      </c>
      <c r="F43" s="29">
        <v>36741</v>
      </c>
      <c r="G43" s="30" t="s">
        <v>62</v>
      </c>
      <c r="H43" s="31" t="s">
        <v>50</v>
      </c>
      <c r="I43" s="32">
        <v>6.46</v>
      </c>
      <c r="J43" s="33"/>
      <c r="K43" s="33">
        <v>8.4</v>
      </c>
      <c r="L43" s="32">
        <v>6.5</v>
      </c>
      <c r="M43" s="32">
        <v>2.5499999999999998</v>
      </c>
      <c r="N43" s="34" t="s">
        <v>51</v>
      </c>
      <c r="O43" s="34" t="s">
        <v>51</v>
      </c>
      <c r="P43" s="34" t="s">
        <v>51</v>
      </c>
      <c r="Q43" s="34" t="s">
        <v>52</v>
      </c>
      <c r="R43" s="43">
        <v>0</v>
      </c>
      <c r="S43" s="41" t="s">
        <v>59</v>
      </c>
    </row>
    <row r="44" spans="1:19" s="48" customFormat="1" ht="20.100000000000001" customHeight="1">
      <c r="A44" s="37">
        <f t="shared" si="2"/>
        <v>6</v>
      </c>
      <c r="B44" s="38">
        <v>24211208201</v>
      </c>
      <c r="C44" s="40" t="s">
        <v>106</v>
      </c>
      <c r="D44" s="28" t="s">
        <v>107</v>
      </c>
      <c r="E44" s="35" t="s">
        <v>92</v>
      </c>
      <c r="F44" s="29">
        <v>36716</v>
      </c>
      <c r="G44" s="30" t="s">
        <v>108</v>
      </c>
      <c r="H44" s="31" t="s">
        <v>50</v>
      </c>
      <c r="I44" s="32">
        <v>6.87</v>
      </c>
      <c r="J44" s="33"/>
      <c r="K44" s="33">
        <v>6.8</v>
      </c>
      <c r="L44" s="32">
        <v>6.87</v>
      </c>
      <c r="M44" s="32">
        <v>2.78</v>
      </c>
      <c r="N44" s="34">
        <v>0</v>
      </c>
      <c r="O44" s="34" t="s">
        <v>51</v>
      </c>
      <c r="P44" s="34" t="s">
        <v>51</v>
      </c>
      <c r="Q44" s="34" t="s">
        <v>52</v>
      </c>
      <c r="R44" s="43">
        <v>0</v>
      </c>
      <c r="S44" s="41" t="s">
        <v>75</v>
      </c>
    </row>
    <row r="45" spans="1:19" s="48" customFormat="1" ht="20.100000000000001" customHeight="1">
      <c r="A45" s="37">
        <f t="shared" si="2"/>
        <v>7</v>
      </c>
      <c r="B45" s="38">
        <v>24211207592</v>
      </c>
      <c r="C45" s="40" t="s">
        <v>109</v>
      </c>
      <c r="D45" s="28" t="s">
        <v>110</v>
      </c>
      <c r="E45" s="35" t="s">
        <v>92</v>
      </c>
      <c r="F45" s="29">
        <v>36603</v>
      </c>
      <c r="G45" s="30" t="s">
        <v>111</v>
      </c>
      <c r="H45" s="31" t="s">
        <v>50</v>
      </c>
      <c r="I45" s="32">
        <v>7.6</v>
      </c>
      <c r="J45" s="33"/>
      <c r="K45" s="33">
        <v>8.1</v>
      </c>
      <c r="L45" s="32">
        <v>7.61</v>
      </c>
      <c r="M45" s="32">
        <v>3.25</v>
      </c>
      <c r="N45" s="34" t="s">
        <v>51</v>
      </c>
      <c r="O45" s="34" t="s">
        <v>51</v>
      </c>
      <c r="P45" s="34" t="s">
        <v>51</v>
      </c>
      <c r="Q45" s="34" t="s">
        <v>52</v>
      </c>
      <c r="R45" s="43">
        <v>0</v>
      </c>
      <c r="S45" s="41" t="s">
        <v>59</v>
      </c>
    </row>
    <row r="46" spans="1:19" s="48" customFormat="1" ht="20.100000000000001" customHeight="1">
      <c r="A46" s="37">
        <f t="shared" si="2"/>
        <v>8</v>
      </c>
      <c r="B46" s="38">
        <v>24211216203</v>
      </c>
      <c r="C46" s="40" t="s">
        <v>112</v>
      </c>
      <c r="D46" s="28" t="s">
        <v>113</v>
      </c>
      <c r="E46" s="35" t="s">
        <v>92</v>
      </c>
      <c r="F46" s="29">
        <v>36589</v>
      </c>
      <c r="G46" s="30" t="s">
        <v>89</v>
      </c>
      <c r="H46" s="31" t="s">
        <v>50</v>
      </c>
      <c r="I46" s="32">
        <v>6.98</v>
      </c>
      <c r="J46" s="33"/>
      <c r="K46" s="33">
        <v>6.5</v>
      </c>
      <c r="L46" s="32">
        <v>6.97</v>
      </c>
      <c r="M46" s="32">
        <v>2.85</v>
      </c>
      <c r="N46" s="34" t="s">
        <v>51</v>
      </c>
      <c r="O46" s="34" t="s">
        <v>51</v>
      </c>
      <c r="P46" s="34" t="s">
        <v>51</v>
      </c>
      <c r="Q46" s="34" t="s">
        <v>52</v>
      </c>
      <c r="R46" s="43">
        <v>0</v>
      </c>
      <c r="S46" s="41" t="s">
        <v>59</v>
      </c>
    </row>
    <row r="47" spans="1:19" s="48" customFormat="1" ht="20.100000000000001" customHeight="1">
      <c r="A47" s="37">
        <f t="shared" si="2"/>
        <v>9</v>
      </c>
      <c r="B47" s="38">
        <v>24211212516</v>
      </c>
      <c r="C47" s="40" t="s">
        <v>114</v>
      </c>
      <c r="D47" s="28" t="s">
        <v>115</v>
      </c>
      <c r="E47" s="35" t="s">
        <v>92</v>
      </c>
      <c r="F47" s="29">
        <v>36585</v>
      </c>
      <c r="G47" s="30" t="s">
        <v>62</v>
      </c>
      <c r="H47" s="31" t="s">
        <v>50</v>
      </c>
      <c r="I47" s="32">
        <v>7.57</v>
      </c>
      <c r="J47" s="33"/>
      <c r="K47" s="33">
        <v>8.1999999999999993</v>
      </c>
      <c r="L47" s="32">
        <v>7.59</v>
      </c>
      <c r="M47" s="32">
        <v>3.2</v>
      </c>
      <c r="N47" s="34" t="s">
        <v>51</v>
      </c>
      <c r="O47" s="34" t="s">
        <v>51</v>
      </c>
      <c r="P47" s="34" t="s">
        <v>51</v>
      </c>
      <c r="Q47" s="34" t="s">
        <v>52</v>
      </c>
      <c r="R47" s="43">
        <v>0</v>
      </c>
      <c r="S47" s="41" t="s">
        <v>59</v>
      </c>
    </row>
    <row r="48" spans="1:19" s="48" customFormat="1" ht="20.100000000000001" customHeight="1">
      <c r="A48" s="37">
        <f t="shared" si="2"/>
        <v>10</v>
      </c>
      <c r="B48" s="38">
        <v>24211202899</v>
      </c>
      <c r="C48" s="40" t="s">
        <v>116</v>
      </c>
      <c r="D48" s="28" t="s">
        <v>117</v>
      </c>
      <c r="E48" s="35" t="s">
        <v>92</v>
      </c>
      <c r="F48" s="29">
        <v>36860</v>
      </c>
      <c r="G48" s="30" t="s">
        <v>70</v>
      </c>
      <c r="H48" s="31" t="s">
        <v>50</v>
      </c>
      <c r="I48" s="32">
        <v>7.39</v>
      </c>
      <c r="J48" s="33"/>
      <c r="K48" s="33">
        <v>7.7</v>
      </c>
      <c r="L48" s="32">
        <v>7.4</v>
      </c>
      <c r="M48" s="32">
        <v>3.09</v>
      </c>
      <c r="N48" s="34">
        <v>0</v>
      </c>
      <c r="O48" s="34" t="s">
        <v>51</v>
      </c>
      <c r="P48" s="34" t="s">
        <v>51</v>
      </c>
      <c r="Q48" s="34" t="s">
        <v>52</v>
      </c>
      <c r="R48" s="43">
        <v>0</v>
      </c>
      <c r="S48" s="41" t="s">
        <v>75</v>
      </c>
    </row>
    <row r="49" spans="1:19" s="48" customFormat="1" ht="20.100000000000001" customHeight="1">
      <c r="A49" s="37">
        <f t="shared" si="2"/>
        <v>11</v>
      </c>
      <c r="B49" s="38">
        <v>24211216689</v>
      </c>
      <c r="C49" s="40" t="s">
        <v>118</v>
      </c>
      <c r="D49" s="28" t="s">
        <v>119</v>
      </c>
      <c r="E49" s="35" t="s">
        <v>92</v>
      </c>
      <c r="F49" s="29">
        <v>36550</v>
      </c>
      <c r="G49" s="30" t="s">
        <v>73</v>
      </c>
      <c r="H49" s="31" t="s">
        <v>50</v>
      </c>
      <c r="I49" s="32">
        <v>6.74</v>
      </c>
      <c r="J49" s="33"/>
      <c r="K49" s="33">
        <v>7.7</v>
      </c>
      <c r="L49" s="32">
        <v>6.76</v>
      </c>
      <c r="M49" s="32">
        <v>2.72</v>
      </c>
      <c r="N49" s="34" t="s">
        <v>51</v>
      </c>
      <c r="O49" s="34" t="s">
        <v>51</v>
      </c>
      <c r="P49" s="34" t="s">
        <v>51</v>
      </c>
      <c r="Q49" s="34" t="s">
        <v>52</v>
      </c>
      <c r="R49" s="43">
        <v>0</v>
      </c>
      <c r="S49" s="41" t="s">
        <v>59</v>
      </c>
    </row>
    <row r="50" spans="1:19" s="48" customFormat="1" ht="20.100000000000001" customHeight="1">
      <c r="A50" s="37">
        <f t="shared" si="2"/>
        <v>12</v>
      </c>
      <c r="B50" s="38">
        <v>24211206400</v>
      </c>
      <c r="C50" s="40" t="s">
        <v>120</v>
      </c>
      <c r="D50" s="28" t="s">
        <v>121</v>
      </c>
      <c r="E50" s="35" t="s">
        <v>92</v>
      </c>
      <c r="F50" s="29">
        <v>36543</v>
      </c>
      <c r="G50" s="30" t="s">
        <v>122</v>
      </c>
      <c r="H50" s="31" t="s">
        <v>50</v>
      </c>
      <c r="I50" s="32">
        <v>7.02</v>
      </c>
      <c r="J50" s="33"/>
      <c r="K50" s="33">
        <v>8</v>
      </c>
      <c r="L50" s="32">
        <v>7.04</v>
      </c>
      <c r="M50" s="32">
        <v>2.9</v>
      </c>
      <c r="N50" s="34" t="s">
        <v>51</v>
      </c>
      <c r="O50" s="34" t="s">
        <v>51</v>
      </c>
      <c r="P50" s="34" t="s">
        <v>51</v>
      </c>
      <c r="Q50" s="34" t="s">
        <v>52</v>
      </c>
      <c r="R50" s="43">
        <v>0</v>
      </c>
      <c r="S50" s="41" t="s">
        <v>59</v>
      </c>
    </row>
    <row r="51" spans="1:19" s="48" customFormat="1" ht="20.100000000000001" customHeight="1">
      <c r="A51" s="37">
        <f t="shared" si="2"/>
        <v>13</v>
      </c>
      <c r="B51" s="38">
        <v>24211204483</v>
      </c>
      <c r="C51" s="40" t="s">
        <v>123</v>
      </c>
      <c r="D51" s="28" t="s">
        <v>121</v>
      </c>
      <c r="E51" s="35" t="s">
        <v>92</v>
      </c>
      <c r="F51" s="29">
        <v>36852</v>
      </c>
      <c r="G51" s="30" t="s">
        <v>122</v>
      </c>
      <c r="H51" s="31" t="s">
        <v>50</v>
      </c>
      <c r="I51" s="32">
        <v>6.79</v>
      </c>
      <c r="J51" s="33"/>
      <c r="K51" s="33">
        <v>8.6</v>
      </c>
      <c r="L51" s="32">
        <v>6.83</v>
      </c>
      <c r="M51" s="32">
        <v>2.76</v>
      </c>
      <c r="N51" s="34" t="s">
        <v>51</v>
      </c>
      <c r="O51" s="34">
        <v>0</v>
      </c>
      <c r="P51" s="34" t="s">
        <v>51</v>
      </c>
      <c r="Q51" s="34" t="s">
        <v>52</v>
      </c>
      <c r="R51" s="43">
        <v>0</v>
      </c>
      <c r="S51" s="41" t="s">
        <v>75</v>
      </c>
    </row>
    <row r="52" spans="1:19" s="48" customFormat="1" ht="20.100000000000001" customHeight="1">
      <c r="A52" s="37">
        <f t="shared" si="2"/>
        <v>14</v>
      </c>
      <c r="B52" s="38">
        <v>24211204046</v>
      </c>
      <c r="C52" s="40" t="s">
        <v>124</v>
      </c>
      <c r="D52" s="28" t="s">
        <v>121</v>
      </c>
      <c r="E52" s="35" t="s">
        <v>92</v>
      </c>
      <c r="F52" s="29">
        <v>36749</v>
      </c>
      <c r="G52" s="30" t="s">
        <v>122</v>
      </c>
      <c r="H52" s="31" t="s">
        <v>50</v>
      </c>
      <c r="I52" s="32">
        <v>6.85</v>
      </c>
      <c r="J52" s="33"/>
      <c r="K52" s="33">
        <v>8.1999999999999993</v>
      </c>
      <c r="L52" s="32">
        <v>6.83</v>
      </c>
      <c r="M52" s="32">
        <v>2.73</v>
      </c>
      <c r="N52" s="34">
        <v>0</v>
      </c>
      <c r="O52" s="34" t="s">
        <v>51</v>
      </c>
      <c r="P52" s="34" t="s">
        <v>51</v>
      </c>
      <c r="Q52" s="34" t="s">
        <v>52</v>
      </c>
      <c r="R52" s="43">
        <v>0</v>
      </c>
      <c r="S52" s="41" t="s">
        <v>75</v>
      </c>
    </row>
    <row r="53" spans="1:19" s="48" customFormat="1" ht="20.100000000000001" customHeight="1">
      <c r="A53" s="37">
        <f t="shared" si="2"/>
        <v>15</v>
      </c>
      <c r="B53" s="38">
        <v>24211200469</v>
      </c>
      <c r="C53" s="40" t="s">
        <v>125</v>
      </c>
      <c r="D53" s="28" t="s">
        <v>126</v>
      </c>
      <c r="E53" s="35" t="s">
        <v>92</v>
      </c>
      <c r="F53" s="29">
        <v>36529</v>
      </c>
      <c r="G53" s="30" t="s">
        <v>66</v>
      </c>
      <c r="H53" s="31" t="s">
        <v>50</v>
      </c>
      <c r="I53" s="32">
        <v>6.22</v>
      </c>
      <c r="J53" s="33"/>
      <c r="K53" s="33">
        <v>0</v>
      </c>
      <c r="L53" s="32">
        <v>6.08</v>
      </c>
      <c r="M53" s="32">
        <v>2.34</v>
      </c>
      <c r="N53" s="34">
        <v>0</v>
      </c>
      <c r="O53" s="34" t="s">
        <v>51</v>
      </c>
      <c r="P53" s="34" t="s">
        <v>51</v>
      </c>
      <c r="Q53" s="34">
        <v>0</v>
      </c>
      <c r="R53" s="43">
        <v>0</v>
      </c>
      <c r="S53" s="41" t="s">
        <v>53</v>
      </c>
    </row>
    <row r="54" spans="1:19" s="48" customFormat="1" ht="20.100000000000001" customHeight="1">
      <c r="A54" s="37">
        <f t="shared" si="2"/>
        <v>16</v>
      </c>
      <c r="B54" s="38">
        <v>24211204449</v>
      </c>
      <c r="C54" s="40" t="s">
        <v>127</v>
      </c>
      <c r="D54" s="28" t="s">
        <v>128</v>
      </c>
      <c r="E54" s="35" t="s">
        <v>92</v>
      </c>
      <c r="F54" s="29">
        <v>36872</v>
      </c>
      <c r="G54" s="30" t="s">
        <v>66</v>
      </c>
      <c r="H54" s="31" t="s">
        <v>50</v>
      </c>
      <c r="I54" s="32">
        <v>7.22</v>
      </c>
      <c r="J54" s="33"/>
      <c r="K54" s="33">
        <v>7.4</v>
      </c>
      <c r="L54" s="32">
        <v>7.22</v>
      </c>
      <c r="M54" s="32">
        <v>2.97</v>
      </c>
      <c r="N54" s="34" t="s">
        <v>51</v>
      </c>
      <c r="O54" s="34" t="s">
        <v>51</v>
      </c>
      <c r="P54" s="34" t="s">
        <v>51</v>
      </c>
      <c r="Q54" s="34" t="s">
        <v>52</v>
      </c>
      <c r="R54" s="43">
        <v>0</v>
      </c>
      <c r="S54" s="41" t="s">
        <v>59</v>
      </c>
    </row>
    <row r="55" spans="1:19" s="48" customFormat="1" ht="20.100000000000001" customHeight="1">
      <c r="A55" s="37">
        <f t="shared" si="2"/>
        <v>17</v>
      </c>
      <c r="B55" s="38">
        <v>24211214566</v>
      </c>
      <c r="C55" s="40" t="s">
        <v>129</v>
      </c>
      <c r="D55" s="28" t="s">
        <v>130</v>
      </c>
      <c r="E55" s="35" t="s">
        <v>92</v>
      </c>
      <c r="F55" s="29">
        <v>36744</v>
      </c>
      <c r="G55" s="30" t="s">
        <v>66</v>
      </c>
      <c r="H55" s="31" t="s">
        <v>50</v>
      </c>
      <c r="I55" s="32">
        <v>6.83</v>
      </c>
      <c r="J55" s="33"/>
      <c r="K55" s="33">
        <v>6.4</v>
      </c>
      <c r="L55" s="32">
        <v>6.81</v>
      </c>
      <c r="M55" s="32">
        <v>2.76</v>
      </c>
      <c r="N55" s="34">
        <v>0</v>
      </c>
      <c r="O55" s="34" t="s">
        <v>51</v>
      </c>
      <c r="P55" s="34" t="s">
        <v>51</v>
      </c>
      <c r="Q55" s="34" t="s">
        <v>52</v>
      </c>
      <c r="R55" s="43">
        <v>0</v>
      </c>
      <c r="S55" s="41" t="s">
        <v>75</v>
      </c>
    </row>
    <row r="56" spans="1:19" s="48" customFormat="1" ht="20.100000000000001" customHeight="1">
      <c r="A56" s="37">
        <f t="shared" si="2"/>
        <v>18</v>
      </c>
      <c r="B56" s="38">
        <v>24211215826</v>
      </c>
      <c r="C56" s="40" t="s">
        <v>131</v>
      </c>
      <c r="D56" s="28" t="s">
        <v>130</v>
      </c>
      <c r="E56" s="35" t="s">
        <v>92</v>
      </c>
      <c r="F56" s="29">
        <v>36784</v>
      </c>
      <c r="G56" s="30" t="s">
        <v>66</v>
      </c>
      <c r="H56" s="31" t="s">
        <v>50</v>
      </c>
      <c r="I56" s="32">
        <v>7.38</v>
      </c>
      <c r="J56" s="33"/>
      <c r="K56" s="33">
        <v>7.6</v>
      </c>
      <c r="L56" s="32">
        <v>7.39</v>
      </c>
      <c r="M56" s="32">
        <v>3.1</v>
      </c>
      <c r="N56" s="34" t="s">
        <v>51</v>
      </c>
      <c r="O56" s="34" t="s">
        <v>51</v>
      </c>
      <c r="P56" s="34" t="s">
        <v>51</v>
      </c>
      <c r="Q56" s="34" t="s">
        <v>52</v>
      </c>
      <c r="R56" s="43">
        <v>0</v>
      </c>
      <c r="S56" s="41" t="s">
        <v>59</v>
      </c>
    </row>
    <row r="57" spans="1:19" s="48" customFormat="1" ht="20.100000000000001" customHeight="1">
      <c r="A57" s="37">
        <f t="shared" si="2"/>
        <v>19</v>
      </c>
      <c r="B57" s="38">
        <v>25211217119</v>
      </c>
      <c r="C57" s="40" t="s">
        <v>95</v>
      </c>
      <c r="D57" s="28" t="s">
        <v>139</v>
      </c>
      <c r="E57" s="35" t="s">
        <v>140</v>
      </c>
      <c r="F57" s="29">
        <v>37222</v>
      </c>
      <c r="G57" s="30" t="s">
        <v>62</v>
      </c>
      <c r="H57" s="31" t="s">
        <v>50</v>
      </c>
      <c r="I57" s="32">
        <v>7.48</v>
      </c>
      <c r="J57" s="33"/>
      <c r="K57" s="33">
        <v>8.1999999999999993</v>
      </c>
      <c r="L57" s="32">
        <v>7.49</v>
      </c>
      <c r="M57" s="32">
        <v>3.18</v>
      </c>
      <c r="N57" s="34" t="s">
        <v>51</v>
      </c>
      <c r="O57" s="34" t="s">
        <v>51</v>
      </c>
      <c r="P57" s="34" t="s">
        <v>51</v>
      </c>
      <c r="Q57" s="34" t="s">
        <v>52</v>
      </c>
      <c r="R57" s="43">
        <v>0</v>
      </c>
      <c r="S57" s="41" t="s">
        <v>59</v>
      </c>
    </row>
    <row r="58" spans="1:19" s="48" customFormat="1" ht="20.100000000000001" customHeight="1">
      <c r="A58" s="37">
        <f t="shared" si="2"/>
        <v>20</v>
      </c>
      <c r="B58" s="38">
        <v>25211207799</v>
      </c>
      <c r="C58" s="40" t="s">
        <v>54</v>
      </c>
      <c r="D58" s="28" t="s">
        <v>55</v>
      </c>
      <c r="E58" s="35" t="s">
        <v>140</v>
      </c>
      <c r="F58" s="29">
        <v>37156</v>
      </c>
      <c r="G58" s="30" t="s">
        <v>70</v>
      </c>
      <c r="H58" s="31" t="s">
        <v>50</v>
      </c>
      <c r="I58" s="32">
        <v>7.06</v>
      </c>
      <c r="J58" s="33"/>
      <c r="K58" s="33">
        <v>8</v>
      </c>
      <c r="L58" s="32">
        <v>7.08</v>
      </c>
      <c r="M58" s="32">
        <v>2.89</v>
      </c>
      <c r="N58" s="34" t="s">
        <v>51</v>
      </c>
      <c r="O58" s="34" t="s">
        <v>51</v>
      </c>
      <c r="P58" s="34" t="s">
        <v>51</v>
      </c>
      <c r="Q58" s="34" t="s">
        <v>101</v>
      </c>
      <c r="R58" s="43">
        <v>0</v>
      </c>
      <c r="S58" s="41" t="s">
        <v>59</v>
      </c>
    </row>
    <row r="59" spans="1:19" s="48" customFormat="1" ht="20.100000000000001" customHeight="1">
      <c r="A59" s="37">
        <f t="shared" si="2"/>
        <v>21</v>
      </c>
      <c r="B59" s="38">
        <v>25211210806</v>
      </c>
      <c r="C59" s="40" t="s">
        <v>141</v>
      </c>
      <c r="D59" s="28" t="s">
        <v>142</v>
      </c>
      <c r="E59" s="35" t="s">
        <v>140</v>
      </c>
      <c r="F59" s="29">
        <v>36983</v>
      </c>
      <c r="G59" s="30" t="s">
        <v>80</v>
      </c>
      <c r="H59" s="31" t="s">
        <v>50</v>
      </c>
      <c r="I59" s="32">
        <v>7.58</v>
      </c>
      <c r="J59" s="33"/>
      <c r="K59" s="33">
        <v>8</v>
      </c>
      <c r="L59" s="32">
        <v>7.59</v>
      </c>
      <c r="M59" s="32">
        <v>3.21</v>
      </c>
      <c r="N59" s="34" t="s">
        <v>51</v>
      </c>
      <c r="O59" s="34" t="s">
        <v>51</v>
      </c>
      <c r="P59" s="34" t="s">
        <v>51</v>
      </c>
      <c r="Q59" s="34" t="s">
        <v>52</v>
      </c>
      <c r="R59" s="43">
        <v>0</v>
      </c>
      <c r="S59" s="41" t="s">
        <v>59</v>
      </c>
    </row>
    <row r="60" spans="1:19" s="48" customFormat="1" ht="20.100000000000001" customHeight="1">
      <c r="A60" s="37">
        <f t="shared" si="2"/>
        <v>22</v>
      </c>
      <c r="B60" s="38">
        <v>25211202055</v>
      </c>
      <c r="C60" s="40" t="s">
        <v>143</v>
      </c>
      <c r="D60" s="28" t="s">
        <v>142</v>
      </c>
      <c r="E60" s="35" t="s">
        <v>140</v>
      </c>
      <c r="F60" s="29">
        <v>37062</v>
      </c>
      <c r="G60" s="30" t="s">
        <v>66</v>
      </c>
      <c r="H60" s="31" t="s">
        <v>50</v>
      </c>
      <c r="I60" s="32">
        <v>7.74</v>
      </c>
      <c r="J60" s="33"/>
      <c r="K60" s="33">
        <v>7.8</v>
      </c>
      <c r="L60" s="32">
        <v>7.74</v>
      </c>
      <c r="M60" s="32">
        <v>3.32</v>
      </c>
      <c r="N60" s="34" t="s">
        <v>51</v>
      </c>
      <c r="O60" s="34" t="s">
        <v>51</v>
      </c>
      <c r="P60" s="34" t="s">
        <v>51</v>
      </c>
      <c r="Q60" s="34" t="s">
        <v>52</v>
      </c>
      <c r="R60" s="43">
        <v>0</v>
      </c>
      <c r="S60" s="41" t="s">
        <v>59</v>
      </c>
    </row>
    <row r="61" spans="1:19" s="48" customFormat="1" ht="20.100000000000001" customHeight="1">
      <c r="A61" s="37">
        <f t="shared" si="2"/>
        <v>23</v>
      </c>
      <c r="B61" s="38">
        <v>25211217004</v>
      </c>
      <c r="C61" s="40" t="s">
        <v>144</v>
      </c>
      <c r="D61" s="28" t="s">
        <v>142</v>
      </c>
      <c r="E61" s="35" t="s">
        <v>140</v>
      </c>
      <c r="F61" s="29">
        <v>37169</v>
      </c>
      <c r="G61" s="30" t="s">
        <v>73</v>
      </c>
      <c r="H61" s="31" t="s">
        <v>50</v>
      </c>
      <c r="I61" s="32">
        <v>7.78</v>
      </c>
      <c r="J61" s="33"/>
      <c r="K61" s="33">
        <v>9.1999999999999993</v>
      </c>
      <c r="L61" s="32">
        <v>7.81</v>
      </c>
      <c r="M61" s="32">
        <v>3.36</v>
      </c>
      <c r="N61" s="34" t="s">
        <v>51</v>
      </c>
      <c r="O61" s="34" t="s">
        <v>51</v>
      </c>
      <c r="P61" s="34" t="s">
        <v>51</v>
      </c>
      <c r="Q61" s="34" t="s">
        <v>52</v>
      </c>
      <c r="R61" s="43">
        <v>0</v>
      </c>
      <c r="S61" s="41" t="s">
        <v>59</v>
      </c>
    </row>
    <row r="62" spans="1:19" s="48" customFormat="1" ht="20.100000000000001" customHeight="1">
      <c r="A62" s="37">
        <f t="shared" si="2"/>
        <v>24</v>
      </c>
      <c r="B62" s="38">
        <v>25211210818</v>
      </c>
      <c r="C62" s="40" t="s">
        <v>145</v>
      </c>
      <c r="D62" s="28" t="s">
        <v>142</v>
      </c>
      <c r="E62" s="35" t="s">
        <v>140</v>
      </c>
      <c r="F62" s="29">
        <v>36966</v>
      </c>
      <c r="G62" s="30" t="s">
        <v>146</v>
      </c>
      <c r="H62" s="31" t="s">
        <v>50</v>
      </c>
      <c r="I62" s="32">
        <v>8.08</v>
      </c>
      <c r="J62" s="33"/>
      <c r="K62" s="33">
        <v>0</v>
      </c>
      <c r="L62" s="32">
        <v>7.89</v>
      </c>
      <c r="M62" s="32">
        <v>3.42</v>
      </c>
      <c r="N62" s="34" t="s">
        <v>51</v>
      </c>
      <c r="O62" s="34" t="s">
        <v>51</v>
      </c>
      <c r="P62" s="34" t="s">
        <v>51</v>
      </c>
      <c r="Q62" s="34" t="s">
        <v>101</v>
      </c>
      <c r="R62" s="43">
        <v>0</v>
      </c>
      <c r="S62" s="41" t="s">
        <v>53</v>
      </c>
    </row>
    <row r="63" spans="1:19" s="48" customFormat="1" ht="20.100000000000001" customHeight="1">
      <c r="A63" s="37">
        <f t="shared" si="2"/>
        <v>25</v>
      </c>
      <c r="B63" s="38">
        <v>25211203195</v>
      </c>
      <c r="C63" s="40" t="s">
        <v>147</v>
      </c>
      <c r="D63" s="28" t="s">
        <v>148</v>
      </c>
      <c r="E63" s="35" t="s">
        <v>140</v>
      </c>
      <c r="F63" s="29">
        <v>37030</v>
      </c>
      <c r="G63" s="30" t="s">
        <v>80</v>
      </c>
      <c r="H63" s="31" t="s">
        <v>50</v>
      </c>
      <c r="I63" s="32">
        <v>8.0500000000000007</v>
      </c>
      <c r="J63" s="33"/>
      <c r="K63" s="33">
        <v>8.4</v>
      </c>
      <c r="L63" s="32">
        <v>8.06</v>
      </c>
      <c r="M63" s="32">
        <v>3.43</v>
      </c>
      <c r="N63" s="34" t="s">
        <v>51</v>
      </c>
      <c r="O63" s="34" t="s">
        <v>51</v>
      </c>
      <c r="P63" s="34" t="s">
        <v>51</v>
      </c>
      <c r="Q63" s="34" t="s">
        <v>52</v>
      </c>
      <c r="R63" s="43">
        <v>0</v>
      </c>
      <c r="S63" s="41" t="s">
        <v>59</v>
      </c>
    </row>
    <row r="64" spans="1:19" s="48" customFormat="1" ht="20.100000000000001" customHeight="1">
      <c r="A64" s="37">
        <f t="shared" si="2"/>
        <v>26</v>
      </c>
      <c r="B64" s="38">
        <v>25211210341</v>
      </c>
      <c r="C64" s="40" t="s">
        <v>149</v>
      </c>
      <c r="D64" s="28" t="s">
        <v>150</v>
      </c>
      <c r="E64" s="35" t="s">
        <v>140</v>
      </c>
      <c r="F64" s="29">
        <v>36952</v>
      </c>
      <c r="G64" s="30" t="s">
        <v>66</v>
      </c>
      <c r="H64" s="31" t="s">
        <v>50</v>
      </c>
      <c r="I64" s="32">
        <v>7.51</v>
      </c>
      <c r="J64" s="33"/>
      <c r="K64" s="33">
        <v>0</v>
      </c>
      <c r="L64" s="32">
        <v>7.34</v>
      </c>
      <c r="M64" s="32">
        <v>3.09</v>
      </c>
      <c r="N64" s="34">
        <v>0</v>
      </c>
      <c r="O64" s="34" t="s">
        <v>51</v>
      </c>
      <c r="P64" s="34" t="s">
        <v>51</v>
      </c>
      <c r="Q64" s="34" t="s">
        <v>58</v>
      </c>
      <c r="R64" s="43">
        <v>0</v>
      </c>
      <c r="S64" s="41" t="s">
        <v>53</v>
      </c>
    </row>
    <row r="65" spans="1:19" s="48" customFormat="1" ht="20.100000000000001" customHeight="1">
      <c r="A65" s="37">
        <f t="shared" si="2"/>
        <v>27</v>
      </c>
      <c r="B65" s="38">
        <v>25211210298</v>
      </c>
      <c r="C65" s="40" t="s">
        <v>151</v>
      </c>
      <c r="D65" s="28" t="s">
        <v>150</v>
      </c>
      <c r="E65" s="35" t="s">
        <v>140</v>
      </c>
      <c r="F65" s="29">
        <v>37081</v>
      </c>
      <c r="G65" s="30" t="s">
        <v>146</v>
      </c>
      <c r="H65" s="31" t="s">
        <v>50</v>
      </c>
      <c r="I65" s="32">
        <v>7.51</v>
      </c>
      <c r="J65" s="33"/>
      <c r="K65" s="33">
        <v>7.7</v>
      </c>
      <c r="L65" s="32">
        <v>7.51</v>
      </c>
      <c r="M65" s="32">
        <v>3.17</v>
      </c>
      <c r="N65" s="34" t="s">
        <v>51</v>
      </c>
      <c r="O65" s="34" t="s">
        <v>51</v>
      </c>
      <c r="P65" s="34" t="s">
        <v>51</v>
      </c>
      <c r="Q65" s="34" t="s">
        <v>52</v>
      </c>
      <c r="R65" s="43">
        <v>0</v>
      </c>
      <c r="S65" s="41" t="s">
        <v>59</v>
      </c>
    </row>
    <row r="66" spans="1:19" s="48" customFormat="1" ht="20.100000000000001" customHeight="1">
      <c r="A66" s="37">
        <f t="shared" si="2"/>
        <v>28</v>
      </c>
      <c r="B66" s="38">
        <v>25211210977</v>
      </c>
      <c r="C66" s="40" t="s">
        <v>152</v>
      </c>
      <c r="D66" s="28" t="s">
        <v>153</v>
      </c>
      <c r="E66" s="35" t="s">
        <v>140</v>
      </c>
      <c r="F66" s="29">
        <v>36903</v>
      </c>
      <c r="G66" s="30" t="s">
        <v>122</v>
      </c>
      <c r="H66" s="31" t="s">
        <v>50</v>
      </c>
      <c r="I66" s="32">
        <v>7.77</v>
      </c>
      <c r="J66" s="33"/>
      <c r="K66" s="33">
        <v>8.5</v>
      </c>
      <c r="L66" s="32">
        <v>7.77</v>
      </c>
      <c r="M66" s="32">
        <v>3.33</v>
      </c>
      <c r="N66" s="34" t="s">
        <v>51</v>
      </c>
      <c r="O66" s="34" t="s">
        <v>51</v>
      </c>
      <c r="P66" s="34" t="s">
        <v>51</v>
      </c>
      <c r="Q66" s="34" t="s">
        <v>52</v>
      </c>
      <c r="R66" s="43">
        <v>0</v>
      </c>
      <c r="S66" s="41" t="s">
        <v>59</v>
      </c>
    </row>
    <row r="67" spans="1:19" s="48" customFormat="1" ht="20.100000000000001" customHeight="1">
      <c r="A67" s="37">
        <f t="shared" si="2"/>
        <v>29</v>
      </c>
      <c r="B67" s="38">
        <v>25211217764</v>
      </c>
      <c r="C67" s="40" t="s">
        <v>154</v>
      </c>
      <c r="D67" s="28" t="s">
        <v>153</v>
      </c>
      <c r="E67" s="35" t="s">
        <v>140</v>
      </c>
      <c r="F67" s="29">
        <v>36388</v>
      </c>
      <c r="G67" s="30" t="s">
        <v>84</v>
      </c>
      <c r="H67" s="31" t="s">
        <v>50</v>
      </c>
      <c r="I67" s="32">
        <v>7.43</v>
      </c>
      <c r="J67" s="33"/>
      <c r="K67" s="33">
        <v>8.1999999999999993</v>
      </c>
      <c r="L67" s="32">
        <v>7.44</v>
      </c>
      <c r="M67" s="32">
        <v>3.12</v>
      </c>
      <c r="N67" s="34">
        <v>0</v>
      </c>
      <c r="O67" s="34" t="s">
        <v>51</v>
      </c>
      <c r="P67" s="34" t="s">
        <v>51</v>
      </c>
      <c r="Q67" s="34" t="s">
        <v>58</v>
      </c>
      <c r="R67" s="43">
        <v>0</v>
      </c>
      <c r="S67" s="41" t="s">
        <v>75</v>
      </c>
    </row>
    <row r="68" spans="1:19" s="48" customFormat="1" ht="20.100000000000001" customHeight="1">
      <c r="A68" s="37">
        <f t="shared" si="2"/>
        <v>30</v>
      </c>
      <c r="B68" s="38">
        <v>25212605485</v>
      </c>
      <c r="C68" s="40" t="s">
        <v>155</v>
      </c>
      <c r="D68" s="28" t="s">
        <v>153</v>
      </c>
      <c r="E68" s="35" t="s">
        <v>140</v>
      </c>
      <c r="F68" s="29">
        <v>36976</v>
      </c>
      <c r="G68" s="30" t="s">
        <v>80</v>
      </c>
      <c r="H68" s="31" t="s">
        <v>50</v>
      </c>
      <c r="I68" s="32">
        <v>7.16</v>
      </c>
      <c r="J68" s="33"/>
      <c r="K68" s="33">
        <v>7.9</v>
      </c>
      <c r="L68" s="32">
        <v>7.17</v>
      </c>
      <c r="M68" s="32">
        <v>2.95</v>
      </c>
      <c r="N68" s="34" t="s">
        <v>51</v>
      </c>
      <c r="O68" s="34" t="s">
        <v>51</v>
      </c>
      <c r="P68" s="34" t="s">
        <v>51</v>
      </c>
      <c r="Q68" s="34" t="s">
        <v>52</v>
      </c>
      <c r="R68" s="43">
        <v>0</v>
      </c>
      <c r="S68" s="41" t="s">
        <v>59</v>
      </c>
    </row>
    <row r="69" spans="1:19" s="48" customFormat="1" ht="20.100000000000001" customHeight="1">
      <c r="A69" s="37">
        <f t="shared" si="2"/>
        <v>31</v>
      </c>
      <c r="B69" s="38">
        <v>25211204602</v>
      </c>
      <c r="C69" s="40" t="s">
        <v>118</v>
      </c>
      <c r="D69" s="28" t="s">
        <v>153</v>
      </c>
      <c r="E69" s="35" t="s">
        <v>140</v>
      </c>
      <c r="F69" s="29">
        <v>37019</v>
      </c>
      <c r="G69" s="30" t="s">
        <v>73</v>
      </c>
      <c r="H69" s="31" t="s">
        <v>50</v>
      </c>
      <c r="I69" s="32">
        <v>7.12</v>
      </c>
      <c r="J69" s="33"/>
      <c r="K69" s="33">
        <v>0</v>
      </c>
      <c r="L69" s="32">
        <v>6.95</v>
      </c>
      <c r="M69" s="32">
        <v>2.86</v>
      </c>
      <c r="N69" s="34">
        <v>0</v>
      </c>
      <c r="O69" s="34" t="s">
        <v>51</v>
      </c>
      <c r="P69" s="34" t="s">
        <v>51</v>
      </c>
      <c r="Q69" s="34" t="s">
        <v>58</v>
      </c>
      <c r="R69" s="43">
        <v>0</v>
      </c>
      <c r="S69" s="41" t="s">
        <v>53</v>
      </c>
    </row>
    <row r="70" spans="1:19" s="48" customFormat="1" ht="20.100000000000001" customHeight="1">
      <c r="A70" s="37">
        <f t="shared" si="2"/>
        <v>32</v>
      </c>
      <c r="B70" s="38">
        <v>25211210947</v>
      </c>
      <c r="C70" s="40" t="s">
        <v>134</v>
      </c>
      <c r="D70" s="28" t="s">
        <v>156</v>
      </c>
      <c r="E70" s="35" t="s">
        <v>140</v>
      </c>
      <c r="F70" s="29">
        <v>37096</v>
      </c>
      <c r="G70" s="30" t="s">
        <v>157</v>
      </c>
      <c r="H70" s="31" t="s">
        <v>50</v>
      </c>
      <c r="I70" s="32">
        <v>7.5</v>
      </c>
      <c r="J70" s="33"/>
      <c r="K70" s="33">
        <v>8.1</v>
      </c>
      <c r="L70" s="32">
        <v>7.51</v>
      </c>
      <c r="M70" s="32">
        <v>3.18</v>
      </c>
      <c r="N70" s="34" t="s">
        <v>51</v>
      </c>
      <c r="O70" s="34" t="s">
        <v>51</v>
      </c>
      <c r="P70" s="34" t="s">
        <v>51</v>
      </c>
      <c r="Q70" s="34" t="s">
        <v>52</v>
      </c>
      <c r="R70" s="43">
        <v>0</v>
      </c>
      <c r="S70" s="41" t="s">
        <v>59</v>
      </c>
    </row>
    <row r="71" spans="1:19" s="48" customFormat="1" ht="20.100000000000001" customHeight="1">
      <c r="A71" s="37">
        <f t="shared" si="2"/>
        <v>33</v>
      </c>
      <c r="B71" s="38">
        <v>25211208232</v>
      </c>
      <c r="C71" s="40" t="s">
        <v>131</v>
      </c>
      <c r="D71" s="28" t="s">
        <v>158</v>
      </c>
      <c r="E71" s="35" t="s">
        <v>140</v>
      </c>
      <c r="F71" s="29">
        <v>36914</v>
      </c>
      <c r="G71" s="30" t="s">
        <v>122</v>
      </c>
      <c r="H71" s="31" t="s">
        <v>50</v>
      </c>
      <c r="I71" s="32">
        <v>7.55</v>
      </c>
      <c r="J71" s="33"/>
      <c r="K71" s="33">
        <v>7.9</v>
      </c>
      <c r="L71" s="32">
        <v>7.56</v>
      </c>
      <c r="M71" s="32">
        <v>3.2</v>
      </c>
      <c r="N71" s="34">
        <v>0</v>
      </c>
      <c r="O71" s="34" t="s">
        <v>51</v>
      </c>
      <c r="P71" s="34" t="s">
        <v>51</v>
      </c>
      <c r="Q71" s="34" t="s">
        <v>52</v>
      </c>
      <c r="R71" s="43">
        <v>0</v>
      </c>
      <c r="S71" s="41" t="s">
        <v>75</v>
      </c>
    </row>
    <row r="72" spans="1:19" s="48" customFormat="1" ht="20.100000000000001" customHeight="1">
      <c r="A72" s="37">
        <f t="shared" si="2"/>
        <v>34</v>
      </c>
      <c r="B72" s="38">
        <v>25211205079</v>
      </c>
      <c r="C72" s="40" t="s">
        <v>159</v>
      </c>
      <c r="D72" s="28" t="s">
        <v>160</v>
      </c>
      <c r="E72" s="35" t="s">
        <v>140</v>
      </c>
      <c r="F72" s="29">
        <v>36977</v>
      </c>
      <c r="G72" s="30" t="s">
        <v>66</v>
      </c>
      <c r="H72" s="31" t="s">
        <v>50</v>
      </c>
      <c r="I72" s="32">
        <v>7.04</v>
      </c>
      <c r="J72" s="33"/>
      <c r="K72" s="33">
        <v>7.1</v>
      </c>
      <c r="L72" s="32">
        <v>7.04</v>
      </c>
      <c r="M72" s="32">
        <v>2.87</v>
      </c>
      <c r="N72" s="34" t="s">
        <v>51</v>
      </c>
      <c r="O72" s="34" t="s">
        <v>51</v>
      </c>
      <c r="P72" s="34" t="s">
        <v>51</v>
      </c>
      <c r="Q72" s="34" t="s">
        <v>52</v>
      </c>
      <c r="R72" s="43">
        <v>0</v>
      </c>
      <c r="S72" s="41" t="s">
        <v>59</v>
      </c>
    </row>
    <row r="73" spans="1:19" s="48" customFormat="1" ht="20.100000000000001" customHeight="1">
      <c r="A73" s="37">
        <f t="shared" si="2"/>
        <v>35</v>
      </c>
      <c r="B73" s="38">
        <v>25211105553</v>
      </c>
      <c r="C73" s="40" t="s">
        <v>161</v>
      </c>
      <c r="D73" s="28" t="s">
        <v>162</v>
      </c>
      <c r="E73" s="35" t="s">
        <v>140</v>
      </c>
      <c r="F73" s="29">
        <v>37189</v>
      </c>
      <c r="G73" s="30" t="s">
        <v>163</v>
      </c>
      <c r="H73" s="31" t="s">
        <v>50</v>
      </c>
      <c r="I73" s="32">
        <v>7.36</v>
      </c>
      <c r="J73" s="33"/>
      <c r="K73" s="33">
        <v>7.5</v>
      </c>
      <c r="L73" s="32">
        <v>7.36</v>
      </c>
      <c r="M73" s="32">
        <v>3.07</v>
      </c>
      <c r="N73" s="34">
        <v>0</v>
      </c>
      <c r="O73" s="34" t="s">
        <v>51</v>
      </c>
      <c r="P73" s="34" t="s">
        <v>51</v>
      </c>
      <c r="Q73" s="34" t="s">
        <v>52</v>
      </c>
      <c r="R73" s="43">
        <v>0</v>
      </c>
      <c r="S73" s="41" t="s">
        <v>75</v>
      </c>
    </row>
    <row r="74" spans="1:19" s="48" customFormat="1" ht="20.100000000000001" customHeight="1">
      <c r="A74" s="37">
        <f t="shared" si="2"/>
        <v>36</v>
      </c>
      <c r="B74" s="38">
        <v>25201207287</v>
      </c>
      <c r="C74" s="40" t="s">
        <v>164</v>
      </c>
      <c r="D74" s="28" t="s">
        <v>165</v>
      </c>
      <c r="E74" s="35" t="s">
        <v>140</v>
      </c>
      <c r="F74" s="29">
        <v>36937</v>
      </c>
      <c r="G74" s="30" t="s">
        <v>66</v>
      </c>
      <c r="H74" s="31" t="s">
        <v>100</v>
      </c>
      <c r="I74" s="32">
        <v>7.63</v>
      </c>
      <c r="J74" s="33"/>
      <c r="K74" s="33">
        <v>6.4</v>
      </c>
      <c r="L74" s="32">
        <v>7.6</v>
      </c>
      <c r="M74" s="32">
        <v>3.21</v>
      </c>
      <c r="N74" s="34">
        <v>0</v>
      </c>
      <c r="O74" s="34" t="s">
        <v>51</v>
      </c>
      <c r="P74" s="34" t="s">
        <v>51</v>
      </c>
      <c r="Q74" s="34" t="s">
        <v>52</v>
      </c>
      <c r="R74" s="43">
        <v>0</v>
      </c>
      <c r="S74" s="41" t="s">
        <v>75</v>
      </c>
    </row>
    <row r="75" spans="1:19" s="48" customFormat="1" ht="20.100000000000001" customHeight="1">
      <c r="A75" s="37">
        <f t="shared" si="2"/>
        <v>37</v>
      </c>
      <c r="B75" s="38">
        <v>25201217684</v>
      </c>
      <c r="C75" s="40" t="s">
        <v>166</v>
      </c>
      <c r="D75" s="28" t="s">
        <v>167</v>
      </c>
      <c r="E75" s="35" t="s">
        <v>140</v>
      </c>
      <c r="F75" s="29">
        <v>36892</v>
      </c>
      <c r="G75" s="30" t="s">
        <v>84</v>
      </c>
      <c r="H75" s="31" t="s">
        <v>100</v>
      </c>
      <c r="I75" s="32">
        <v>8.09</v>
      </c>
      <c r="J75" s="33"/>
      <c r="K75" s="33">
        <v>0</v>
      </c>
      <c r="L75" s="32">
        <v>7.91</v>
      </c>
      <c r="M75" s="32">
        <v>3.44</v>
      </c>
      <c r="N75" s="34" t="s">
        <v>51</v>
      </c>
      <c r="O75" s="34" t="s">
        <v>51</v>
      </c>
      <c r="P75" s="34" t="s">
        <v>51</v>
      </c>
      <c r="Q75" s="34" t="s">
        <v>101</v>
      </c>
      <c r="R75" s="43">
        <v>0</v>
      </c>
      <c r="S75" s="41" t="s">
        <v>53</v>
      </c>
    </row>
    <row r="76" spans="1:19" s="48" customFormat="1" ht="20.100000000000001" customHeight="1">
      <c r="A76" s="37">
        <f t="shared" si="2"/>
        <v>38</v>
      </c>
      <c r="B76" s="38">
        <v>25211216705</v>
      </c>
      <c r="C76" s="40" t="s">
        <v>168</v>
      </c>
      <c r="D76" s="28" t="s">
        <v>169</v>
      </c>
      <c r="E76" s="35" t="s">
        <v>140</v>
      </c>
      <c r="F76" s="29">
        <v>36988</v>
      </c>
      <c r="G76" s="30" t="s">
        <v>146</v>
      </c>
      <c r="H76" s="31" t="s">
        <v>50</v>
      </c>
      <c r="I76" s="32">
        <v>7.88</v>
      </c>
      <c r="J76" s="33"/>
      <c r="K76" s="33">
        <v>7.6</v>
      </c>
      <c r="L76" s="32">
        <v>7.87</v>
      </c>
      <c r="M76" s="32">
        <v>3.41</v>
      </c>
      <c r="N76" s="34" t="s">
        <v>51</v>
      </c>
      <c r="O76" s="34" t="s">
        <v>51</v>
      </c>
      <c r="P76" s="34" t="s">
        <v>51</v>
      </c>
      <c r="Q76" s="34" t="s">
        <v>52</v>
      </c>
      <c r="R76" s="43">
        <v>0</v>
      </c>
      <c r="S76" s="41" t="s">
        <v>59</v>
      </c>
    </row>
    <row r="77" spans="1:19" s="48" customFormat="1" ht="20.100000000000001" customHeight="1">
      <c r="A77" s="37">
        <f t="shared" si="2"/>
        <v>39</v>
      </c>
      <c r="B77" s="38">
        <v>25211211114</v>
      </c>
      <c r="C77" s="40" t="s">
        <v>170</v>
      </c>
      <c r="D77" s="28" t="s">
        <v>169</v>
      </c>
      <c r="E77" s="35" t="s">
        <v>140</v>
      </c>
      <c r="F77" s="29">
        <v>37056</v>
      </c>
      <c r="G77" s="30" t="s">
        <v>57</v>
      </c>
      <c r="H77" s="31" t="s">
        <v>50</v>
      </c>
      <c r="I77" s="32">
        <v>7.91</v>
      </c>
      <c r="J77" s="33"/>
      <c r="K77" s="33">
        <v>8</v>
      </c>
      <c r="L77" s="32">
        <v>7.91</v>
      </c>
      <c r="M77" s="32">
        <v>3.42</v>
      </c>
      <c r="N77" s="34" t="s">
        <v>51</v>
      </c>
      <c r="O77" s="34" t="s">
        <v>51</v>
      </c>
      <c r="P77" s="34" t="s">
        <v>51</v>
      </c>
      <c r="Q77" s="34" t="s">
        <v>52</v>
      </c>
      <c r="R77" s="43">
        <v>0</v>
      </c>
      <c r="S77" s="41" t="s">
        <v>59</v>
      </c>
    </row>
    <row r="78" spans="1:19" s="48" customFormat="1" ht="20.100000000000001" customHeight="1">
      <c r="A78" s="37">
        <f t="shared" si="2"/>
        <v>40</v>
      </c>
      <c r="B78" s="38">
        <v>25211916569</v>
      </c>
      <c r="C78" s="40" t="s">
        <v>171</v>
      </c>
      <c r="D78" s="28" t="s">
        <v>172</v>
      </c>
      <c r="E78" s="35" t="s">
        <v>140</v>
      </c>
      <c r="F78" s="29">
        <v>37007</v>
      </c>
      <c r="G78" s="30" t="s">
        <v>122</v>
      </c>
      <c r="H78" s="31" t="s">
        <v>50</v>
      </c>
      <c r="I78" s="32">
        <v>8.1199999999999992</v>
      </c>
      <c r="J78" s="33"/>
      <c r="K78" s="33">
        <v>6.4</v>
      </c>
      <c r="L78" s="32">
        <v>8.08</v>
      </c>
      <c r="M78" s="32">
        <v>3.5</v>
      </c>
      <c r="N78" s="34" t="s">
        <v>51</v>
      </c>
      <c r="O78" s="34" t="s">
        <v>51</v>
      </c>
      <c r="P78" s="34" t="s">
        <v>51</v>
      </c>
      <c r="Q78" s="34" t="s">
        <v>52</v>
      </c>
      <c r="R78" s="43">
        <v>0</v>
      </c>
      <c r="S78" s="41" t="s">
        <v>59</v>
      </c>
    </row>
    <row r="79" spans="1:19" s="48" customFormat="1" ht="20.100000000000001" customHeight="1">
      <c r="A79" s="37">
        <f t="shared" si="2"/>
        <v>41</v>
      </c>
      <c r="B79" s="38">
        <v>25211217313</v>
      </c>
      <c r="C79" s="40" t="s">
        <v>173</v>
      </c>
      <c r="D79" s="28" t="s">
        <v>172</v>
      </c>
      <c r="E79" s="35" t="s">
        <v>140</v>
      </c>
      <c r="F79" s="29">
        <v>36995</v>
      </c>
      <c r="G79" s="30" t="s">
        <v>89</v>
      </c>
      <c r="H79" s="31" t="s">
        <v>50</v>
      </c>
      <c r="I79" s="32">
        <v>7.15</v>
      </c>
      <c r="J79" s="33"/>
      <c r="K79" s="33">
        <v>0</v>
      </c>
      <c r="L79" s="32">
        <v>6.98</v>
      </c>
      <c r="M79" s="32">
        <v>2.86</v>
      </c>
      <c r="N79" s="34">
        <v>0</v>
      </c>
      <c r="O79" s="34" t="s">
        <v>51</v>
      </c>
      <c r="P79" s="34" t="s">
        <v>51</v>
      </c>
      <c r="Q79" s="34" t="s">
        <v>58</v>
      </c>
      <c r="R79" s="43">
        <v>0</v>
      </c>
      <c r="S79" s="41" t="s">
        <v>53</v>
      </c>
    </row>
    <row r="80" spans="1:19" s="48" customFormat="1" ht="20.100000000000001" customHeight="1">
      <c r="A80" s="37">
        <f t="shared" si="2"/>
        <v>42</v>
      </c>
      <c r="B80" s="38">
        <v>25201210090</v>
      </c>
      <c r="C80" s="40" t="s">
        <v>174</v>
      </c>
      <c r="D80" s="28" t="s">
        <v>175</v>
      </c>
      <c r="E80" s="35" t="s">
        <v>140</v>
      </c>
      <c r="F80" s="29">
        <v>37024</v>
      </c>
      <c r="G80" s="30" t="s">
        <v>66</v>
      </c>
      <c r="H80" s="31" t="s">
        <v>50</v>
      </c>
      <c r="I80" s="32">
        <v>7.61</v>
      </c>
      <c r="J80" s="33"/>
      <c r="K80" s="33">
        <v>7.8</v>
      </c>
      <c r="L80" s="32">
        <v>7.62</v>
      </c>
      <c r="M80" s="32">
        <v>3.28</v>
      </c>
      <c r="N80" s="34" t="s">
        <v>51</v>
      </c>
      <c r="O80" s="34" t="s">
        <v>51</v>
      </c>
      <c r="P80" s="34" t="s">
        <v>51</v>
      </c>
      <c r="Q80" s="34" t="s">
        <v>52</v>
      </c>
      <c r="R80" s="43">
        <v>0</v>
      </c>
      <c r="S80" s="41" t="s">
        <v>59</v>
      </c>
    </row>
    <row r="81" spans="1:19" s="48" customFormat="1" ht="20.100000000000001" customHeight="1">
      <c r="A81" s="37">
        <f t="shared" si="2"/>
        <v>43</v>
      </c>
      <c r="B81" s="38">
        <v>25201211236</v>
      </c>
      <c r="C81" s="40" t="s">
        <v>176</v>
      </c>
      <c r="D81" s="28" t="s">
        <v>177</v>
      </c>
      <c r="E81" s="35" t="s">
        <v>140</v>
      </c>
      <c r="F81" s="29">
        <v>36983</v>
      </c>
      <c r="G81" s="30" t="s">
        <v>122</v>
      </c>
      <c r="H81" s="31" t="s">
        <v>100</v>
      </c>
      <c r="I81" s="32">
        <v>8.2100000000000009</v>
      </c>
      <c r="J81" s="33"/>
      <c r="K81" s="33">
        <v>7.2</v>
      </c>
      <c r="L81" s="32">
        <v>8.18</v>
      </c>
      <c r="M81" s="32">
        <v>3.54</v>
      </c>
      <c r="N81" s="34" t="s">
        <v>51</v>
      </c>
      <c r="O81" s="34" t="s">
        <v>51</v>
      </c>
      <c r="P81" s="34" t="s">
        <v>51</v>
      </c>
      <c r="Q81" s="34" t="s">
        <v>52</v>
      </c>
      <c r="R81" s="43">
        <v>0</v>
      </c>
      <c r="S81" s="41" t="s">
        <v>59</v>
      </c>
    </row>
    <row r="82" spans="1:19" s="48" customFormat="1" ht="20.100000000000001" customHeight="1">
      <c r="A82" s="37">
        <f t="shared" si="2"/>
        <v>44</v>
      </c>
      <c r="B82" s="38">
        <v>25211217682</v>
      </c>
      <c r="C82" s="40" t="s">
        <v>98</v>
      </c>
      <c r="D82" s="28" t="s">
        <v>51</v>
      </c>
      <c r="E82" s="35" t="s">
        <v>140</v>
      </c>
      <c r="F82" s="29">
        <v>36911</v>
      </c>
      <c r="G82" s="30" t="s">
        <v>80</v>
      </c>
      <c r="H82" s="31" t="s">
        <v>50</v>
      </c>
      <c r="I82" s="32">
        <v>8.39</v>
      </c>
      <c r="J82" s="33"/>
      <c r="K82" s="33">
        <v>8</v>
      </c>
      <c r="L82" s="32">
        <v>8.3800000000000008</v>
      </c>
      <c r="M82" s="32">
        <v>3.62</v>
      </c>
      <c r="N82" s="34" t="s">
        <v>51</v>
      </c>
      <c r="O82" s="34" t="s">
        <v>51</v>
      </c>
      <c r="P82" s="34" t="s">
        <v>51</v>
      </c>
      <c r="Q82" s="34" t="s">
        <v>52</v>
      </c>
      <c r="R82" s="43">
        <v>0</v>
      </c>
      <c r="S82" s="41" t="s">
        <v>59</v>
      </c>
    </row>
    <row r="83" spans="1:19" s="48" customFormat="1" ht="20.100000000000001" customHeight="1">
      <c r="A83" s="37">
        <f t="shared" si="2"/>
        <v>45</v>
      </c>
      <c r="B83" s="38">
        <v>25201211292</v>
      </c>
      <c r="C83" s="40" t="s">
        <v>129</v>
      </c>
      <c r="D83" s="28" t="s">
        <v>178</v>
      </c>
      <c r="E83" s="35" t="s">
        <v>140</v>
      </c>
      <c r="F83" s="29">
        <v>37135</v>
      </c>
      <c r="G83" s="30" t="s">
        <v>179</v>
      </c>
      <c r="H83" s="31" t="s">
        <v>100</v>
      </c>
      <c r="I83" s="32">
        <v>7.27</v>
      </c>
      <c r="J83" s="33"/>
      <c r="K83" s="33">
        <v>7.8</v>
      </c>
      <c r="L83" s="32">
        <v>7.28</v>
      </c>
      <c r="M83" s="32">
        <v>3.03</v>
      </c>
      <c r="N83" s="34" t="s">
        <v>51</v>
      </c>
      <c r="O83" s="34" t="s">
        <v>51</v>
      </c>
      <c r="P83" s="34" t="s">
        <v>51</v>
      </c>
      <c r="Q83" s="34" t="s">
        <v>101</v>
      </c>
      <c r="R83" s="43">
        <v>0</v>
      </c>
      <c r="S83" s="41" t="s">
        <v>59</v>
      </c>
    </row>
    <row r="84" spans="1:19" s="48" customFormat="1" ht="20.100000000000001" customHeight="1">
      <c r="A84" s="37">
        <f t="shared" si="2"/>
        <v>46</v>
      </c>
      <c r="B84" s="38">
        <v>25211209037</v>
      </c>
      <c r="C84" s="40" t="s">
        <v>134</v>
      </c>
      <c r="D84" s="28" t="s">
        <v>180</v>
      </c>
      <c r="E84" s="35" t="s">
        <v>140</v>
      </c>
      <c r="F84" s="29">
        <v>36597</v>
      </c>
      <c r="G84" s="30" t="s">
        <v>163</v>
      </c>
      <c r="H84" s="31" t="s">
        <v>50</v>
      </c>
      <c r="I84" s="32">
        <v>7.3</v>
      </c>
      <c r="J84" s="33"/>
      <c r="K84" s="33">
        <v>7.5</v>
      </c>
      <c r="L84" s="32">
        <v>7.31</v>
      </c>
      <c r="M84" s="32">
        <v>3.04</v>
      </c>
      <c r="N84" s="34">
        <v>0</v>
      </c>
      <c r="O84" s="34" t="s">
        <v>51</v>
      </c>
      <c r="P84" s="34" t="s">
        <v>51</v>
      </c>
      <c r="Q84" s="34" t="s">
        <v>52</v>
      </c>
      <c r="R84" s="43">
        <v>0</v>
      </c>
      <c r="S84" s="41" t="s">
        <v>75</v>
      </c>
    </row>
    <row r="85" spans="1:19" s="48" customFormat="1" ht="20.100000000000001" customHeight="1">
      <c r="A85" s="37">
        <f t="shared" si="2"/>
        <v>47</v>
      </c>
      <c r="B85" s="38">
        <v>25211210427</v>
      </c>
      <c r="C85" s="40" t="s">
        <v>181</v>
      </c>
      <c r="D85" s="28" t="s">
        <v>180</v>
      </c>
      <c r="E85" s="35" t="s">
        <v>140</v>
      </c>
      <c r="F85" s="29">
        <v>37237</v>
      </c>
      <c r="G85" s="30" t="s">
        <v>66</v>
      </c>
      <c r="H85" s="31" t="s">
        <v>50</v>
      </c>
      <c r="I85" s="32">
        <v>7.32</v>
      </c>
      <c r="J85" s="33"/>
      <c r="K85" s="33">
        <v>7</v>
      </c>
      <c r="L85" s="32">
        <v>7.31</v>
      </c>
      <c r="M85" s="32">
        <v>3.06</v>
      </c>
      <c r="N85" s="34">
        <v>0</v>
      </c>
      <c r="O85" s="34" t="s">
        <v>51</v>
      </c>
      <c r="P85" s="34" t="s">
        <v>51</v>
      </c>
      <c r="Q85" s="34" t="s">
        <v>52</v>
      </c>
      <c r="R85" s="43">
        <v>0</v>
      </c>
      <c r="S85" s="41" t="s">
        <v>75</v>
      </c>
    </row>
    <row r="86" spans="1:19" s="48" customFormat="1" ht="20.100000000000001" customHeight="1">
      <c r="A86" s="37">
        <f t="shared" si="2"/>
        <v>48</v>
      </c>
      <c r="B86" s="38">
        <v>25211211307</v>
      </c>
      <c r="C86" s="40" t="s">
        <v>182</v>
      </c>
      <c r="D86" s="28" t="s">
        <v>183</v>
      </c>
      <c r="E86" s="35" t="s">
        <v>140</v>
      </c>
      <c r="F86" s="29">
        <v>37090</v>
      </c>
      <c r="G86" s="30" t="s">
        <v>163</v>
      </c>
      <c r="H86" s="31" t="s">
        <v>50</v>
      </c>
      <c r="I86" s="32">
        <v>8.1999999999999993</v>
      </c>
      <c r="J86" s="33"/>
      <c r="K86" s="33">
        <v>8</v>
      </c>
      <c r="L86" s="32">
        <v>8.19</v>
      </c>
      <c r="M86" s="32">
        <v>3.56</v>
      </c>
      <c r="N86" s="34" t="s">
        <v>51</v>
      </c>
      <c r="O86" s="34" t="s">
        <v>51</v>
      </c>
      <c r="P86" s="34" t="s">
        <v>51</v>
      </c>
      <c r="Q86" s="34" t="s">
        <v>52</v>
      </c>
      <c r="R86" s="43">
        <v>0</v>
      </c>
      <c r="S86" s="41" t="s">
        <v>59</v>
      </c>
    </row>
    <row r="87" spans="1:19" s="48" customFormat="1" ht="20.100000000000001" customHeight="1">
      <c r="A87" s="37">
        <f t="shared" si="2"/>
        <v>49</v>
      </c>
      <c r="B87" s="38">
        <v>25211205381</v>
      </c>
      <c r="C87" s="40" t="s">
        <v>184</v>
      </c>
      <c r="D87" s="28" t="s">
        <v>185</v>
      </c>
      <c r="E87" s="35" t="s">
        <v>140</v>
      </c>
      <c r="F87" s="29">
        <v>37179</v>
      </c>
      <c r="G87" s="30" t="s">
        <v>57</v>
      </c>
      <c r="H87" s="31" t="s">
        <v>50</v>
      </c>
      <c r="I87" s="32">
        <v>7.79</v>
      </c>
      <c r="J87" s="33"/>
      <c r="K87" s="33">
        <v>8.4</v>
      </c>
      <c r="L87" s="32">
        <v>7.8</v>
      </c>
      <c r="M87" s="32">
        <v>3.34</v>
      </c>
      <c r="N87" s="34" t="s">
        <v>51</v>
      </c>
      <c r="O87" s="34" t="s">
        <v>51</v>
      </c>
      <c r="P87" s="34" t="s">
        <v>51</v>
      </c>
      <c r="Q87" s="34" t="s">
        <v>52</v>
      </c>
      <c r="R87" s="43">
        <v>0</v>
      </c>
      <c r="S87" s="41" t="s">
        <v>59</v>
      </c>
    </row>
    <row r="88" spans="1:19" s="48" customFormat="1" ht="20.100000000000001" customHeight="1">
      <c r="A88" s="37">
        <f t="shared" si="2"/>
        <v>50</v>
      </c>
      <c r="B88" s="38">
        <v>25211216130</v>
      </c>
      <c r="C88" s="40" t="s">
        <v>186</v>
      </c>
      <c r="D88" s="28" t="s">
        <v>185</v>
      </c>
      <c r="E88" s="35" t="s">
        <v>140</v>
      </c>
      <c r="F88" s="29">
        <v>37210</v>
      </c>
      <c r="G88" s="30" t="s">
        <v>70</v>
      </c>
      <c r="H88" s="31" t="s">
        <v>50</v>
      </c>
      <c r="I88" s="32">
        <v>7.79</v>
      </c>
      <c r="J88" s="33"/>
      <c r="K88" s="33">
        <v>8</v>
      </c>
      <c r="L88" s="32">
        <v>7.79</v>
      </c>
      <c r="M88" s="32">
        <v>3.31</v>
      </c>
      <c r="N88" s="34" t="s">
        <v>51</v>
      </c>
      <c r="O88" s="34" t="s">
        <v>51</v>
      </c>
      <c r="P88" s="34" t="s">
        <v>51</v>
      </c>
      <c r="Q88" s="34" t="s">
        <v>52</v>
      </c>
      <c r="R88" s="43">
        <v>0</v>
      </c>
      <c r="S88" s="41" t="s">
        <v>59</v>
      </c>
    </row>
    <row r="89" spans="1:19" s="48" customFormat="1" ht="20.100000000000001" customHeight="1">
      <c r="A89" s="37">
        <f t="shared" si="2"/>
        <v>51</v>
      </c>
      <c r="B89" s="38">
        <v>25211217716</v>
      </c>
      <c r="C89" s="40" t="s">
        <v>187</v>
      </c>
      <c r="D89" s="28" t="s">
        <v>185</v>
      </c>
      <c r="E89" s="35" t="s">
        <v>140</v>
      </c>
      <c r="F89" s="29">
        <v>37163</v>
      </c>
      <c r="G89" s="30" t="s">
        <v>70</v>
      </c>
      <c r="H89" s="31" t="s">
        <v>50</v>
      </c>
      <c r="I89" s="32">
        <v>7.48</v>
      </c>
      <c r="J89" s="33"/>
      <c r="K89" s="33">
        <v>8.3000000000000007</v>
      </c>
      <c r="L89" s="32">
        <v>7.5</v>
      </c>
      <c r="M89" s="32">
        <v>3.15</v>
      </c>
      <c r="N89" s="34" t="s">
        <v>51</v>
      </c>
      <c r="O89" s="34" t="s">
        <v>51</v>
      </c>
      <c r="P89" s="34" t="s">
        <v>51</v>
      </c>
      <c r="Q89" s="34" t="s">
        <v>52</v>
      </c>
      <c r="R89" s="43">
        <v>0</v>
      </c>
      <c r="S89" s="41" t="s">
        <v>59</v>
      </c>
    </row>
    <row r="90" spans="1:19" s="48" customFormat="1" ht="20.100000000000001" customHeight="1">
      <c r="A90" s="37">
        <f t="shared" si="2"/>
        <v>52</v>
      </c>
      <c r="B90" s="38">
        <v>25211202515</v>
      </c>
      <c r="C90" s="40" t="s">
        <v>188</v>
      </c>
      <c r="D90" s="28" t="s">
        <v>185</v>
      </c>
      <c r="E90" s="35" t="s">
        <v>140</v>
      </c>
      <c r="F90" s="29">
        <v>36923</v>
      </c>
      <c r="G90" s="30" t="s">
        <v>70</v>
      </c>
      <c r="H90" s="31" t="s">
        <v>50</v>
      </c>
      <c r="I90" s="32">
        <v>7.18</v>
      </c>
      <c r="J90" s="33"/>
      <c r="K90" s="33">
        <v>0</v>
      </c>
      <c r="L90" s="32">
        <v>7.01</v>
      </c>
      <c r="M90" s="32">
        <v>2.9</v>
      </c>
      <c r="N90" s="34">
        <v>0</v>
      </c>
      <c r="O90" s="34" t="s">
        <v>51</v>
      </c>
      <c r="P90" s="34" t="s">
        <v>51</v>
      </c>
      <c r="Q90" s="34" t="s">
        <v>52</v>
      </c>
      <c r="R90" s="43">
        <v>0</v>
      </c>
      <c r="S90" s="41" t="s">
        <v>53</v>
      </c>
    </row>
    <row r="91" spans="1:19" s="48" customFormat="1" ht="20.100000000000001" customHeight="1">
      <c r="A91" s="37">
        <f t="shared" si="2"/>
        <v>53</v>
      </c>
      <c r="B91" s="38">
        <v>25211208504</v>
      </c>
      <c r="C91" s="40" t="s">
        <v>189</v>
      </c>
      <c r="D91" s="28" t="s">
        <v>190</v>
      </c>
      <c r="E91" s="35" t="s">
        <v>140</v>
      </c>
      <c r="F91" s="29">
        <v>37206</v>
      </c>
      <c r="G91" s="30" t="s">
        <v>66</v>
      </c>
      <c r="H91" s="31" t="s">
        <v>50</v>
      </c>
      <c r="I91" s="32">
        <v>7.75</v>
      </c>
      <c r="J91" s="33"/>
      <c r="K91" s="33">
        <v>8.1999999999999993</v>
      </c>
      <c r="L91" s="32">
        <v>7.76</v>
      </c>
      <c r="M91" s="32">
        <v>3.3</v>
      </c>
      <c r="N91" s="34" t="s">
        <v>51</v>
      </c>
      <c r="O91" s="34" t="s">
        <v>51</v>
      </c>
      <c r="P91" s="34" t="s">
        <v>51</v>
      </c>
      <c r="Q91" s="34" t="s">
        <v>52</v>
      </c>
      <c r="R91" s="43">
        <v>0</v>
      </c>
      <c r="S91" s="41" t="s">
        <v>59</v>
      </c>
    </row>
    <row r="92" spans="1:19" s="48" customFormat="1" ht="20.100000000000001" customHeight="1">
      <c r="A92" s="37">
        <f t="shared" si="2"/>
        <v>54</v>
      </c>
      <c r="B92" s="38">
        <v>25211203512</v>
      </c>
      <c r="C92" s="40" t="s">
        <v>191</v>
      </c>
      <c r="D92" s="28" t="s">
        <v>192</v>
      </c>
      <c r="E92" s="35" t="s">
        <v>140</v>
      </c>
      <c r="F92" s="29">
        <v>36919</v>
      </c>
      <c r="G92" s="30" t="s">
        <v>57</v>
      </c>
      <c r="H92" s="31" t="s">
        <v>50</v>
      </c>
      <c r="I92" s="32">
        <v>7.92</v>
      </c>
      <c r="J92" s="33"/>
      <c r="K92" s="33">
        <v>8.1999999999999993</v>
      </c>
      <c r="L92" s="32">
        <v>7.93</v>
      </c>
      <c r="M92" s="32">
        <v>3.42</v>
      </c>
      <c r="N92" s="34" t="s">
        <v>51</v>
      </c>
      <c r="O92" s="34" t="s">
        <v>51</v>
      </c>
      <c r="P92" s="34" t="s">
        <v>51</v>
      </c>
      <c r="Q92" s="34" t="s">
        <v>52</v>
      </c>
      <c r="R92" s="43">
        <v>0</v>
      </c>
      <c r="S92" s="41" t="s">
        <v>59</v>
      </c>
    </row>
    <row r="93" spans="1:19" s="48" customFormat="1" ht="20.100000000000001" customHeight="1">
      <c r="A93" s="37">
        <f t="shared" si="2"/>
        <v>55</v>
      </c>
      <c r="B93" s="38">
        <v>25211203975</v>
      </c>
      <c r="C93" s="40" t="s">
        <v>81</v>
      </c>
      <c r="D93" s="28" t="s">
        <v>193</v>
      </c>
      <c r="E93" s="35" t="s">
        <v>140</v>
      </c>
      <c r="F93" s="29">
        <v>36935</v>
      </c>
      <c r="G93" s="30" t="s">
        <v>73</v>
      </c>
      <c r="H93" s="31" t="s">
        <v>50</v>
      </c>
      <c r="I93" s="32">
        <v>7.18</v>
      </c>
      <c r="J93" s="33"/>
      <c r="K93" s="33">
        <v>9.1999999999999993</v>
      </c>
      <c r="L93" s="32">
        <v>7.23</v>
      </c>
      <c r="M93" s="32">
        <v>2.99</v>
      </c>
      <c r="N93" s="34" t="s">
        <v>51</v>
      </c>
      <c r="O93" s="34" t="s">
        <v>51</v>
      </c>
      <c r="P93" s="34" t="s">
        <v>51</v>
      </c>
      <c r="Q93" s="34" t="s">
        <v>52</v>
      </c>
      <c r="R93" s="43">
        <v>0</v>
      </c>
      <c r="S93" s="41" t="s">
        <v>59</v>
      </c>
    </row>
    <row r="94" spans="1:19" s="48" customFormat="1" ht="20.100000000000001" customHeight="1">
      <c r="A94" s="37">
        <f t="shared" si="2"/>
        <v>56</v>
      </c>
      <c r="B94" s="38">
        <v>25211205755</v>
      </c>
      <c r="C94" s="40" t="s">
        <v>194</v>
      </c>
      <c r="D94" s="28" t="s">
        <v>193</v>
      </c>
      <c r="E94" s="35" t="s">
        <v>140</v>
      </c>
      <c r="F94" s="29">
        <v>37047</v>
      </c>
      <c r="G94" s="30" t="s">
        <v>73</v>
      </c>
      <c r="H94" s="31" t="s">
        <v>50</v>
      </c>
      <c r="I94" s="32">
        <v>7.39</v>
      </c>
      <c r="J94" s="33"/>
      <c r="K94" s="33">
        <v>0</v>
      </c>
      <c r="L94" s="32">
        <v>7.22</v>
      </c>
      <c r="M94" s="32">
        <v>3.03</v>
      </c>
      <c r="N94" s="34">
        <v>0</v>
      </c>
      <c r="O94" s="34" t="s">
        <v>51</v>
      </c>
      <c r="P94" s="34" t="s">
        <v>51</v>
      </c>
      <c r="Q94" s="34" t="s">
        <v>58</v>
      </c>
      <c r="R94" s="43">
        <v>0</v>
      </c>
      <c r="S94" s="41" t="s">
        <v>53</v>
      </c>
    </row>
    <row r="95" spans="1:19" s="48" customFormat="1" ht="20.100000000000001" customHeight="1">
      <c r="A95" s="37">
        <f t="shared" si="2"/>
        <v>57</v>
      </c>
      <c r="B95" s="38">
        <v>25201206372</v>
      </c>
      <c r="C95" s="40" t="s">
        <v>195</v>
      </c>
      <c r="D95" s="28" t="s">
        <v>196</v>
      </c>
      <c r="E95" s="35" t="s">
        <v>140</v>
      </c>
      <c r="F95" s="29">
        <v>36535</v>
      </c>
      <c r="G95" s="30" t="s">
        <v>73</v>
      </c>
      <c r="H95" s="31" t="s">
        <v>100</v>
      </c>
      <c r="I95" s="32">
        <v>7.11</v>
      </c>
      <c r="J95" s="33"/>
      <c r="K95" s="33">
        <v>8</v>
      </c>
      <c r="L95" s="32">
        <v>7.1</v>
      </c>
      <c r="M95" s="32">
        <v>2.92</v>
      </c>
      <c r="N95" s="34">
        <v>0</v>
      </c>
      <c r="O95" s="34">
        <v>0</v>
      </c>
      <c r="P95" s="34" t="s">
        <v>51</v>
      </c>
      <c r="Q95" s="34">
        <v>0</v>
      </c>
      <c r="R95" s="43">
        <v>0</v>
      </c>
      <c r="S95" s="41" t="s">
        <v>75</v>
      </c>
    </row>
    <row r="96" spans="1:19" s="48" customFormat="1" ht="20.100000000000001" customHeight="1">
      <c r="A96" s="37">
        <f t="shared" si="2"/>
        <v>58</v>
      </c>
      <c r="B96" s="38">
        <v>25211205478</v>
      </c>
      <c r="C96" s="40" t="s">
        <v>81</v>
      </c>
      <c r="D96" s="28" t="s">
        <v>197</v>
      </c>
      <c r="E96" s="35" t="s">
        <v>140</v>
      </c>
      <c r="F96" s="29">
        <v>37104</v>
      </c>
      <c r="G96" s="30" t="s">
        <v>80</v>
      </c>
      <c r="H96" s="31" t="s">
        <v>50</v>
      </c>
      <c r="I96" s="32">
        <v>7.12</v>
      </c>
      <c r="J96" s="33"/>
      <c r="K96" s="33">
        <v>8.4</v>
      </c>
      <c r="L96" s="32">
        <v>7.15</v>
      </c>
      <c r="M96" s="32">
        <v>2.97</v>
      </c>
      <c r="N96" s="34">
        <v>0</v>
      </c>
      <c r="O96" s="34" t="s">
        <v>51</v>
      </c>
      <c r="P96" s="34" t="s">
        <v>51</v>
      </c>
      <c r="Q96" s="34" t="s">
        <v>52</v>
      </c>
      <c r="R96" s="43">
        <v>0</v>
      </c>
      <c r="S96" s="41" t="s">
        <v>75</v>
      </c>
    </row>
    <row r="97" spans="1:19" s="48" customFormat="1" ht="20.100000000000001" customHeight="1">
      <c r="A97" s="37">
        <f t="shared" si="2"/>
        <v>59</v>
      </c>
      <c r="B97" s="38">
        <v>25211207313</v>
      </c>
      <c r="C97" s="40" t="s">
        <v>198</v>
      </c>
      <c r="D97" s="28" t="s">
        <v>199</v>
      </c>
      <c r="E97" s="35" t="s">
        <v>140</v>
      </c>
      <c r="F97" s="29">
        <v>37195</v>
      </c>
      <c r="G97" s="30" t="s">
        <v>66</v>
      </c>
      <c r="H97" s="31" t="s">
        <v>50</v>
      </c>
      <c r="I97" s="32">
        <v>8.02</v>
      </c>
      <c r="J97" s="33"/>
      <c r="K97" s="33">
        <v>8.6999999999999993</v>
      </c>
      <c r="L97" s="32">
        <v>8.0299999999999994</v>
      </c>
      <c r="M97" s="32">
        <v>3.43</v>
      </c>
      <c r="N97" s="34" t="s">
        <v>51</v>
      </c>
      <c r="O97" s="34" t="s">
        <v>51</v>
      </c>
      <c r="P97" s="34" t="s">
        <v>51</v>
      </c>
      <c r="Q97" s="34" t="s">
        <v>52</v>
      </c>
      <c r="R97" s="43">
        <v>0</v>
      </c>
      <c r="S97" s="41" t="s">
        <v>59</v>
      </c>
    </row>
    <row r="98" spans="1:19" s="48" customFormat="1" ht="20.100000000000001" customHeight="1">
      <c r="A98" s="37">
        <f t="shared" si="2"/>
        <v>60</v>
      </c>
      <c r="B98" s="38">
        <v>25211202510</v>
      </c>
      <c r="C98" s="40" t="s">
        <v>200</v>
      </c>
      <c r="D98" s="28" t="s">
        <v>199</v>
      </c>
      <c r="E98" s="35" t="s">
        <v>140</v>
      </c>
      <c r="F98" s="29">
        <v>35730</v>
      </c>
      <c r="G98" s="30" t="s">
        <v>66</v>
      </c>
      <c r="H98" s="31" t="s">
        <v>50</v>
      </c>
      <c r="I98" s="32">
        <v>7.98</v>
      </c>
      <c r="J98" s="33"/>
      <c r="K98" s="33">
        <v>8.4</v>
      </c>
      <c r="L98" s="32">
        <v>8</v>
      </c>
      <c r="M98" s="32">
        <v>3.46</v>
      </c>
      <c r="N98" s="34" t="s">
        <v>51</v>
      </c>
      <c r="O98" s="34" t="s">
        <v>51</v>
      </c>
      <c r="P98" s="34" t="s">
        <v>51</v>
      </c>
      <c r="Q98" s="34" t="s">
        <v>52</v>
      </c>
      <c r="R98" s="43">
        <v>0</v>
      </c>
      <c r="S98" s="41" t="s">
        <v>59</v>
      </c>
    </row>
    <row r="99" spans="1:19" s="48" customFormat="1" ht="20.100000000000001" customHeight="1">
      <c r="A99" s="37">
        <f t="shared" si="2"/>
        <v>61</v>
      </c>
      <c r="B99" s="38">
        <v>25211209096</v>
      </c>
      <c r="C99" s="40" t="s">
        <v>201</v>
      </c>
      <c r="D99" s="28" t="s">
        <v>199</v>
      </c>
      <c r="E99" s="35" t="s">
        <v>140</v>
      </c>
      <c r="F99" s="29">
        <v>37215</v>
      </c>
      <c r="G99" s="30" t="s">
        <v>66</v>
      </c>
      <c r="H99" s="31" t="s">
        <v>50</v>
      </c>
      <c r="I99" s="32">
        <v>7.72</v>
      </c>
      <c r="J99" s="33"/>
      <c r="K99" s="33">
        <v>6.8</v>
      </c>
      <c r="L99" s="32">
        <v>7.7</v>
      </c>
      <c r="M99" s="32">
        <v>3.26</v>
      </c>
      <c r="N99" s="34" t="s">
        <v>51</v>
      </c>
      <c r="O99" s="34" t="s">
        <v>51</v>
      </c>
      <c r="P99" s="34" t="s">
        <v>51</v>
      </c>
      <c r="Q99" s="34" t="s">
        <v>52</v>
      </c>
      <c r="R99" s="43">
        <v>0</v>
      </c>
      <c r="S99" s="41" t="s">
        <v>59</v>
      </c>
    </row>
    <row r="100" spans="1:19" s="48" customFormat="1" ht="20.100000000000001" customHeight="1">
      <c r="A100" s="37">
        <f t="shared" si="2"/>
        <v>62</v>
      </c>
      <c r="B100" s="38">
        <v>25203509415</v>
      </c>
      <c r="C100" s="40" t="s">
        <v>202</v>
      </c>
      <c r="D100" s="28" t="s">
        <v>203</v>
      </c>
      <c r="E100" s="35" t="s">
        <v>140</v>
      </c>
      <c r="F100" s="29">
        <v>37015</v>
      </c>
      <c r="G100" s="30" t="s">
        <v>66</v>
      </c>
      <c r="H100" s="31" t="s">
        <v>100</v>
      </c>
      <c r="I100" s="32">
        <v>7.92</v>
      </c>
      <c r="J100" s="33"/>
      <c r="K100" s="33">
        <v>9</v>
      </c>
      <c r="L100" s="32">
        <v>7.94</v>
      </c>
      <c r="M100" s="32">
        <v>3.39</v>
      </c>
      <c r="N100" s="34" t="s">
        <v>51</v>
      </c>
      <c r="O100" s="34" t="s">
        <v>51</v>
      </c>
      <c r="P100" s="34" t="s">
        <v>51</v>
      </c>
      <c r="Q100" s="34" t="s">
        <v>52</v>
      </c>
      <c r="R100" s="43">
        <v>0</v>
      </c>
      <c r="S100" s="41" t="s">
        <v>59</v>
      </c>
    </row>
    <row r="101" spans="1:19" s="48" customFormat="1" ht="20.100000000000001" customHeight="1">
      <c r="A101" s="37">
        <f t="shared" si="2"/>
        <v>63</v>
      </c>
      <c r="B101" s="38">
        <v>25211209788</v>
      </c>
      <c r="C101" s="40" t="s">
        <v>204</v>
      </c>
      <c r="D101" s="28" t="s">
        <v>77</v>
      </c>
      <c r="E101" s="35" t="s">
        <v>140</v>
      </c>
      <c r="F101" s="29">
        <v>36985</v>
      </c>
      <c r="G101" s="30" t="s">
        <v>66</v>
      </c>
      <c r="H101" s="31" t="s">
        <v>50</v>
      </c>
      <c r="I101" s="32">
        <v>7.38</v>
      </c>
      <c r="J101" s="33"/>
      <c r="K101" s="33">
        <v>8.1</v>
      </c>
      <c r="L101" s="32">
        <v>7.4</v>
      </c>
      <c r="M101" s="32">
        <v>3.08</v>
      </c>
      <c r="N101" s="34" t="s">
        <v>51</v>
      </c>
      <c r="O101" s="34" t="s">
        <v>51</v>
      </c>
      <c r="P101" s="34" t="s">
        <v>51</v>
      </c>
      <c r="Q101" s="34" t="s">
        <v>52</v>
      </c>
      <c r="R101" s="43">
        <v>0</v>
      </c>
      <c r="S101" s="41" t="s">
        <v>59</v>
      </c>
    </row>
    <row r="102" spans="1:19" s="48" customFormat="1" ht="20.100000000000001" customHeight="1">
      <c r="A102" s="37">
        <f t="shared" si="2"/>
        <v>64</v>
      </c>
      <c r="B102" s="38">
        <v>25212104638</v>
      </c>
      <c r="C102" s="40" t="s">
        <v>205</v>
      </c>
      <c r="D102" s="28" t="s">
        <v>77</v>
      </c>
      <c r="E102" s="35" t="s">
        <v>140</v>
      </c>
      <c r="F102" s="29">
        <v>36914</v>
      </c>
      <c r="G102" s="30" t="s">
        <v>66</v>
      </c>
      <c r="H102" s="31" t="s">
        <v>50</v>
      </c>
      <c r="I102" s="32">
        <v>7.19</v>
      </c>
      <c r="J102" s="33"/>
      <c r="K102" s="33">
        <v>7.7</v>
      </c>
      <c r="L102" s="32">
        <v>7.2</v>
      </c>
      <c r="M102" s="32">
        <v>2.99</v>
      </c>
      <c r="N102" s="34" t="s">
        <v>51</v>
      </c>
      <c r="O102" s="34" t="s">
        <v>51</v>
      </c>
      <c r="P102" s="34" t="s">
        <v>51</v>
      </c>
      <c r="Q102" s="34" t="s">
        <v>52</v>
      </c>
      <c r="R102" s="43">
        <v>0</v>
      </c>
      <c r="S102" s="41" t="s">
        <v>59</v>
      </c>
    </row>
    <row r="103" spans="1:19" s="48" customFormat="1" ht="20.100000000000001" customHeight="1">
      <c r="A103" s="37">
        <f t="shared" si="2"/>
        <v>65</v>
      </c>
      <c r="B103" s="38">
        <v>25211205237</v>
      </c>
      <c r="C103" s="40" t="s">
        <v>206</v>
      </c>
      <c r="D103" s="28" t="s">
        <v>77</v>
      </c>
      <c r="E103" s="35" t="s">
        <v>140</v>
      </c>
      <c r="F103" s="29">
        <v>37211</v>
      </c>
      <c r="G103" s="30" t="s">
        <v>80</v>
      </c>
      <c r="H103" s="31" t="s">
        <v>50</v>
      </c>
      <c r="I103" s="32">
        <v>7.53</v>
      </c>
      <c r="J103" s="33"/>
      <c r="K103" s="33">
        <v>8</v>
      </c>
      <c r="L103" s="32">
        <v>7.54</v>
      </c>
      <c r="M103" s="32">
        <v>3.21</v>
      </c>
      <c r="N103" s="34" t="s">
        <v>51</v>
      </c>
      <c r="O103" s="34" t="s">
        <v>51</v>
      </c>
      <c r="P103" s="34" t="s">
        <v>51</v>
      </c>
      <c r="Q103" s="34" t="s">
        <v>52</v>
      </c>
      <c r="R103" s="43">
        <v>0</v>
      </c>
      <c r="S103" s="41" t="s">
        <v>59</v>
      </c>
    </row>
    <row r="104" spans="1:19" s="48" customFormat="1" ht="20.100000000000001" customHeight="1">
      <c r="A104" s="37">
        <f t="shared" si="2"/>
        <v>66</v>
      </c>
      <c r="B104" s="38">
        <v>25211216671</v>
      </c>
      <c r="C104" s="40" t="s">
        <v>120</v>
      </c>
      <c r="D104" s="28" t="s">
        <v>77</v>
      </c>
      <c r="E104" s="35" t="s">
        <v>140</v>
      </c>
      <c r="F104" s="29">
        <v>36971</v>
      </c>
      <c r="G104" s="30" t="s">
        <v>66</v>
      </c>
      <c r="H104" s="31" t="s">
        <v>50</v>
      </c>
      <c r="I104" s="32">
        <v>8.11</v>
      </c>
      <c r="J104" s="33"/>
      <c r="K104" s="33">
        <v>7.9</v>
      </c>
      <c r="L104" s="32">
        <v>8.08</v>
      </c>
      <c r="M104" s="32">
        <v>3.52</v>
      </c>
      <c r="N104" s="34" t="s">
        <v>51</v>
      </c>
      <c r="O104" s="34" t="s">
        <v>51</v>
      </c>
      <c r="P104" s="34" t="s">
        <v>51</v>
      </c>
      <c r="Q104" s="34" t="s">
        <v>52</v>
      </c>
      <c r="R104" s="43">
        <v>0</v>
      </c>
      <c r="S104" s="41" t="s">
        <v>59</v>
      </c>
    </row>
    <row r="105" spans="1:19" s="48" customFormat="1" ht="20.100000000000001" customHeight="1">
      <c r="A105" s="37">
        <f t="shared" si="2"/>
        <v>67</v>
      </c>
      <c r="B105" s="38">
        <v>25211208604</v>
      </c>
      <c r="C105" s="40" t="s">
        <v>207</v>
      </c>
      <c r="D105" s="28" t="s">
        <v>77</v>
      </c>
      <c r="E105" s="35" t="s">
        <v>140</v>
      </c>
      <c r="F105" s="29">
        <v>37199</v>
      </c>
      <c r="G105" s="30" t="s">
        <v>73</v>
      </c>
      <c r="H105" s="31" t="s">
        <v>50</v>
      </c>
      <c r="I105" s="32">
        <v>7.19</v>
      </c>
      <c r="J105" s="33"/>
      <c r="K105" s="33">
        <v>0</v>
      </c>
      <c r="L105" s="32">
        <v>7.02</v>
      </c>
      <c r="M105" s="32">
        <v>2.92</v>
      </c>
      <c r="N105" s="34">
        <v>0</v>
      </c>
      <c r="O105" s="34" t="s">
        <v>51</v>
      </c>
      <c r="P105" s="34" t="s">
        <v>51</v>
      </c>
      <c r="Q105" s="34" t="s">
        <v>52</v>
      </c>
      <c r="R105" s="43">
        <v>0</v>
      </c>
      <c r="S105" s="41" t="s">
        <v>53</v>
      </c>
    </row>
    <row r="106" spans="1:19" s="48" customFormat="1" ht="20.100000000000001" customHeight="1">
      <c r="A106" s="37">
        <f t="shared" si="2"/>
        <v>68</v>
      </c>
      <c r="B106" s="38">
        <v>25211211728</v>
      </c>
      <c r="C106" s="40" t="s">
        <v>208</v>
      </c>
      <c r="D106" s="28" t="s">
        <v>77</v>
      </c>
      <c r="E106" s="35" t="s">
        <v>140</v>
      </c>
      <c r="F106" s="29">
        <v>36936</v>
      </c>
      <c r="G106" s="30" t="s">
        <v>80</v>
      </c>
      <c r="H106" s="31" t="s">
        <v>50</v>
      </c>
      <c r="I106" s="32">
        <v>8.3800000000000008</v>
      </c>
      <c r="J106" s="33"/>
      <c r="K106" s="33">
        <v>8.8000000000000007</v>
      </c>
      <c r="L106" s="32">
        <v>8.39</v>
      </c>
      <c r="M106" s="32">
        <v>3.63</v>
      </c>
      <c r="N106" s="34" t="s">
        <v>51</v>
      </c>
      <c r="O106" s="34" t="s">
        <v>51</v>
      </c>
      <c r="P106" s="34" t="s">
        <v>51</v>
      </c>
      <c r="Q106" s="34" t="s">
        <v>52</v>
      </c>
      <c r="R106" s="43">
        <v>0</v>
      </c>
      <c r="S106" s="41" t="s">
        <v>59</v>
      </c>
    </row>
    <row r="107" spans="1:19" s="48" customFormat="1" ht="20.100000000000001" customHeight="1">
      <c r="A107" s="37">
        <f t="shared" si="2"/>
        <v>69</v>
      </c>
      <c r="B107" s="38">
        <v>25211216915</v>
      </c>
      <c r="C107" s="40" t="s">
        <v>95</v>
      </c>
      <c r="D107" s="28" t="s">
        <v>96</v>
      </c>
      <c r="E107" s="35" t="s">
        <v>140</v>
      </c>
      <c r="F107" s="29">
        <v>36950</v>
      </c>
      <c r="G107" s="30" t="s">
        <v>73</v>
      </c>
      <c r="H107" s="31" t="s">
        <v>50</v>
      </c>
      <c r="I107" s="32">
        <v>8.2899999999999991</v>
      </c>
      <c r="J107" s="33"/>
      <c r="K107" s="33">
        <v>9</v>
      </c>
      <c r="L107" s="32">
        <v>8.3000000000000007</v>
      </c>
      <c r="M107" s="32">
        <v>3.6</v>
      </c>
      <c r="N107" s="34">
        <v>0</v>
      </c>
      <c r="O107" s="34" t="s">
        <v>51</v>
      </c>
      <c r="P107" s="34" t="s">
        <v>51</v>
      </c>
      <c r="Q107" s="34" t="s">
        <v>52</v>
      </c>
      <c r="R107" s="43">
        <v>0</v>
      </c>
      <c r="S107" s="41" t="s">
        <v>75</v>
      </c>
    </row>
    <row r="108" spans="1:19" s="48" customFormat="1" ht="20.100000000000001" customHeight="1">
      <c r="A108" s="37">
        <f t="shared" si="2"/>
        <v>70</v>
      </c>
      <c r="B108" s="38">
        <v>25211208462</v>
      </c>
      <c r="C108" s="40" t="s">
        <v>209</v>
      </c>
      <c r="D108" s="28" t="s">
        <v>96</v>
      </c>
      <c r="E108" s="35" t="s">
        <v>140</v>
      </c>
      <c r="F108" s="29">
        <v>36892</v>
      </c>
      <c r="G108" s="30" t="s">
        <v>73</v>
      </c>
      <c r="H108" s="31" t="s">
        <v>50</v>
      </c>
      <c r="I108" s="32">
        <v>7.78</v>
      </c>
      <c r="J108" s="33"/>
      <c r="K108" s="33">
        <v>7.7</v>
      </c>
      <c r="L108" s="32">
        <v>7.78</v>
      </c>
      <c r="M108" s="32">
        <v>3.32</v>
      </c>
      <c r="N108" s="34" t="s">
        <v>51</v>
      </c>
      <c r="O108" s="34" t="s">
        <v>51</v>
      </c>
      <c r="P108" s="34" t="s">
        <v>51</v>
      </c>
      <c r="Q108" s="34" t="s">
        <v>52</v>
      </c>
      <c r="R108" s="43">
        <v>0</v>
      </c>
      <c r="S108" s="41" t="s">
        <v>59</v>
      </c>
    </row>
    <row r="109" spans="1:19" s="48" customFormat="1" ht="20.100000000000001" customHeight="1">
      <c r="A109" s="37">
        <f t="shared" si="2"/>
        <v>71</v>
      </c>
      <c r="B109" s="38">
        <v>25211205651</v>
      </c>
      <c r="C109" s="40" t="s">
        <v>210</v>
      </c>
      <c r="D109" s="28" t="s">
        <v>96</v>
      </c>
      <c r="E109" s="35" t="s">
        <v>140</v>
      </c>
      <c r="F109" s="29">
        <v>36893</v>
      </c>
      <c r="G109" s="30" t="s">
        <v>73</v>
      </c>
      <c r="H109" s="31" t="s">
        <v>50</v>
      </c>
      <c r="I109" s="32">
        <v>7.11</v>
      </c>
      <c r="J109" s="33"/>
      <c r="K109" s="33">
        <v>0</v>
      </c>
      <c r="L109" s="32">
        <v>6.94</v>
      </c>
      <c r="M109" s="32">
        <v>2.85</v>
      </c>
      <c r="N109" s="34">
        <v>0</v>
      </c>
      <c r="O109" s="34" t="s">
        <v>51</v>
      </c>
      <c r="P109" s="34" t="s">
        <v>51</v>
      </c>
      <c r="Q109" s="34" t="s">
        <v>52</v>
      </c>
      <c r="R109" s="43">
        <v>0</v>
      </c>
      <c r="S109" s="41" t="s">
        <v>53</v>
      </c>
    </row>
    <row r="110" spans="1:19" s="48" customFormat="1" ht="20.100000000000001" customHeight="1">
      <c r="A110" s="37">
        <f t="shared" si="2"/>
        <v>72</v>
      </c>
      <c r="B110" s="38">
        <v>25204716696</v>
      </c>
      <c r="C110" s="40" t="s">
        <v>211</v>
      </c>
      <c r="D110" s="28" t="s">
        <v>212</v>
      </c>
      <c r="E110" s="35" t="s">
        <v>140</v>
      </c>
      <c r="F110" s="29">
        <v>37118</v>
      </c>
      <c r="G110" s="30" t="s">
        <v>73</v>
      </c>
      <c r="H110" s="31" t="s">
        <v>100</v>
      </c>
      <c r="I110" s="32">
        <v>7.66</v>
      </c>
      <c r="J110" s="33"/>
      <c r="K110" s="33">
        <v>7.8</v>
      </c>
      <c r="L110" s="32">
        <v>7.66</v>
      </c>
      <c r="M110" s="32">
        <v>3.26</v>
      </c>
      <c r="N110" s="34" t="s">
        <v>51</v>
      </c>
      <c r="O110" s="34" t="s">
        <v>51</v>
      </c>
      <c r="P110" s="34" t="s">
        <v>51</v>
      </c>
      <c r="Q110" s="34" t="s">
        <v>52</v>
      </c>
      <c r="R110" s="43">
        <v>0</v>
      </c>
      <c r="S110" s="41" t="s">
        <v>59</v>
      </c>
    </row>
    <row r="111" spans="1:19" s="48" customFormat="1" ht="20.100000000000001" customHeight="1">
      <c r="A111" s="37">
        <f t="shared" si="2"/>
        <v>73</v>
      </c>
      <c r="B111" s="38">
        <v>25211204749</v>
      </c>
      <c r="C111" s="40" t="s">
        <v>131</v>
      </c>
      <c r="D111" s="28" t="s">
        <v>61</v>
      </c>
      <c r="E111" s="35" t="s">
        <v>140</v>
      </c>
      <c r="F111" s="29">
        <v>36991</v>
      </c>
      <c r="G111" s="30" t="s">
        <v>163</v>
      </c>
      <c r="H111" s="31" t="s">
        <v>50</v>
      </c>
      <c r="I111" s="32">
        <v>7.81</v>
      </c>
      <c r="J111" s="33"/>
      <c r="K111" s="33">
        <v>8</v>
      </c>
      <c r="L111" s="32">
        <v>7.82</v>
      </c>
      <c r="M111" s="32">
        <v>3.36</v>
      </c>
      <c r="N111" s="34">
        <v>0</v>
      </c>
      <c r="O111" s="34" t="s">
        <v>51</v>
      </c>
      <c r="P111" s="34" t="s">
        <v>51</v>
      </c>
      <c r="Q111" s="34" t="s">
        <v>52</v>
      </c>
      <c r="R111" s="43">
        <v>0</v>
      </c>
      <c r="S111" s="41" t="s">
        <v>75</v>
      </c>
    </row>
    <row r="112" spans="1:19" s="48" customFormat="1" ht="20.100000000000001" customHeight="1">
      <c r="A112" s="37">
        <f t="shared" si="2"/>
        <v>74</v>
      </c>
      <c r="B112" s="38">
        <v>25211211954</v>
      </c>
      <c r="C112" s="40" t="s">
        <v>213</v>
      </c>
      <c r="D112" s="28" t="s">
        <v>61</v>
      </c>
      <c r="E112" s="35" t="s">
        <v>140</v>
      </c>
      <c r="F112" s="29">
        <v>35770</v>
      </c>
      <c r="G112" s="30" t="s">
        <v>73</v>
      </c>
      <c r="H112" s="31" t="s">
        <v>50</v>
      </c>
      <c r="I112" s="32">
        <v>8.56</v>
      </c>
      <c r="J112" s="33"/>
      <c r="K112" s="33">
        <v>9</v>
      </c>
      <c r="L112" s="32">
        <v>8.57</v>
      </c>
      <c r="M112" s="32">
        <v>3.75</v>
      </c>
      <c r="N112" s="34">
        <v>0</v>
      </c>
      <c r="O112" s="34" t="s">
        <v>51</v>
      </c>
      <c r="P112" s="34" t="s">
        <v>51</v>
      </c>
      <c r="Q112" s="34" t="s">
        <v>52</v>
      </c>
      <c r="R112" s="43">
        <v>0</v>
      </c>
      <c r="S112" s="41" t="s">
        <v>75</v>
      </c>
    </row>
    <row r="113" spans="1:19" s="48" customFormat="1" ht="20.100000000000001" customHeight="1">
      <c r="A113" s="37">
        <f t="shared" si="2"/>
        <v>75</v>
      </c>
      <c r="B113" s="38">
        <v>25211211944</v>
      </c>
      <c r="C113" s="40" t="s">
        <v>214</v>
      </c>
      <c r="D113" s="28" t="s">
        <v>61</v>
      </c>
      <c r="E113" s="35" t="s">
        <v>140</v>
      </c>
      <c r="F113" s="29">
        <v>36897</v>
      </c>
      <c r="G113" s="30" t="s">
        <v>62</v>
      </c>
      <c r="H113" s="31" t="s">
        <v>50</v>
      </c>
      <c r="I113" s="32">
        <v>8.0500000000000007</v>
      </c>
      <c r="J113" s="33"/>
      <c r="K113" s="33">
        <v>8</v>
      </c>
      <c r="L113" s="32">
        <v>8.0500000000000007</v>
      </c>
      <c r="M113" s="32">
        <v>3.5</v>
      </c>
      <c r="N113" s="34" t="s">
        <v>51</v>
      </c>
      <c r="O113" s="34" t="s">
        <v>51</v>
      </c>
      <c r="P113" s="34" t="s">
        <v>51</v>
      </c>
      <c r="Q113" s="34" t="s">
        <v>52</v>
      </c>
      <c r="R113" s="43">
        <v>0</v>
      </c>
      <c r="S113" s="41" t="s">
        <v>59</v>
      </c>
    </row>
    <row r="114" spans="1:19" s="48" customFormat="1" ht="20.100000000000001" customHeight="1">
      <c r="A114" s="37">
        <f t="shared" si="2"/>
        <v>76</v>
      </c>
      <c r="B114" s="38">
        <v>25211200835</v>
      </c>
      <c r="C114" s="40" t="s">
        <v>129</v>
      </c>
      <c r="D114" s="28" t="s">
        <v>61</v>
      </c>
      <c r="E114" s="35" t="s">
        <v>140</v>
      </c>
      <c r="F114" s="29">
        <v>37021</v>
      </c>
      <c r="G114" s="30" t="s">
        <v>215</v>
      </c>
      <c r="H114" s="31" t="s">
        <v>50</v>
      </c>
      <c r="I114" s="32">
        <v>7.77</v>
      </c>
      <c r="J114" s="33"/>
      <c r="K114" s="33">
        <v>0</v>
      </c>
      <c r="L114" s="32">
        <v>7.58</v>
      </c>
      <c r="M114" s="32">
        <v>3.26</v>
      </c>
      <c r="N114" s="34">
        <v>0</v>
      </c>
      <c r="O114" s="34" t="s">
        <v>51</v>
      </c>
      <c r="P114" s="34" t="s">
        <v>51</v>
      </c>
      <c r="Q114" s="34" t="s">
        <v>52</v>
      </c>
      <c r="R114" s="43">
        <v>0</v>
      </c>
      <c r="S114" s="41" t="s">
        <v>53</v>
      </c>
    </row>
    <row r="115" spans="1:19" s="48" customFormat="1" ht="20.100000000000001" customHeight="1">
      <c r="A115" s="37">
        <f t="shared" si="2"/>
        <v>77</v>
      </c>
      <c r="B115" s="38">
        <v>24211207999</v>
      </c>
      <c r="C115" s="40" t="s">
        <v>216</v>
      </c>
      <c r="D115" s="28" t="s">
        <v>64</v>
      </c>
      <c r="E115" s="35" t="s">
        <v>140</v>
      </c>
      <c r="F115" s="29">
        <v>36623</v>
      </c>
      <c r="G115" s="30" t="s">
        <v>62</v>
      </c>
      <c r="H115" s="31" t="s">
        <v>50</v>
      </c>
      <c r="I115" s="32">
        <v>6.97</v>
      </c>
      <c r="J115" s="33"/>
      <c r="K115" s="33">
        <v>8</v>
      </c>
      <c r="L115" s="32">
        <v>6.97</v>
      </c>
      <c r="M115" s="32">
        <v>2.87</v>
      </c>
      <c r="N115" s="34" t="s">
        <v>51</v>
      </c>
      <c r="O115" s="34" t="s">
        <v>51</v>
      </c>
      <c r="P115" s="34" t="s">
        <v>51</v>
      </c>
      <c r="Q115" s="34" t="s">
        <v>52</v>
      </c>
      <c r="R115" s="43">
        <v>0</v>
      </c>
      <c r="S115" s="41" t="s">
        <v>59</v>
      </c>
    </row>
    <row r="116" spans="1:19" s="48" customFormat="1" ht="20.100000000000001" customHeight="1">
      <c r="A116" s="37">
        <f t="shared" si="2"/>
        <v>78</v>
      </c>
      <c r="B116" s="38">
        <v>25211204365</v>
      </c>
      <c r="C116" s="40" t="s">
        <v>217</v>
      </c>
      <c r="D116" s="28" t="s">
        <v>64</v>
      </c>
      <c r="E116" s="35" t="s">
        <v>140</v>
      </c>
      <c r="F116" s="29">
        <v>37136</v>
      </c>
      <c r="G116" s="30" t="s">
        <v>66</v>
      </c>
      <c r="H116" s="31" t="s">
        <v>50</v>
      </c>
      <c r="I116" s="32">
        <v>7.29</v>
      </c>
      <c r="J116" s="33"/>
      <c r="K116" s="33">
        <v>7.4</v>
      </c>
      <c r="L116" s="32">
        <v>7.29</v>
      </c>
      <c r="M116" s="32">
        <v>3.05</v>
      </c>
      <c r="N116" s="34">
        <v>0</v>
      </c>
      <c r="O116" s="34" t="s">
        <v>51</v>
      </c>
      <c r="P116" s="34" t="s">
        <v>51</v>
      </c>
      <c r="Q116" s="34" t="s">
        <v>52</v>
      </c>
      <c r="R116" s="43">
        <v>0</v>
      </c>
      <c r="S116" s="41" t="s">
        <v>75</v>
      </c>
    </row>
    <row r="117" spans="1:19" s="48" customFormat="1" ht="20.100000000000001" customHeight="1">
      <c r="A117" s="37">
        <f t="shared" si="2"/>
        <v>79</v>
      </c>
      <c r="B117" s="38">
        <v>25211208312</v>
      </c>
      <c r="C117" s="40" t="s">
        <v>218</v>
      </c>
      <c r="D117" s="28" t="s">
        <v>64</v>
      </c>
      <c r="E117" s="35" t="s">
        <v>140</v>
      </c>
      <c r="F117" s="29">
        <v>36925</v>
      </c>
      <c r="G117" s="30" t="s">
        <v>66</v>
      </c>
      <c r="H117" s="31" t="s">
        <v>50</v>
      </c>
      <c r="I117" s="32">
        <v>7.62</v>
      </c>
      <c r="J117" s="33"/>
      <c r="K117" s="33">
        <v>8</v>
      </c>
      <c r="L117" s="32">
        <v>7.63</v>
      </c>
      <c r="M117" s="32">
        <v>3.26</v>
      </c>
      <c r="N117" s="34">
        <v>0</v>
      </c>
      <c r="O117" s="34" t="s">
        <v>51</v>
      </c>
      <c r="P117" s="34" t="s">
        <v>51</v>
      </c>
      <c r="Q117" s="34" t="s">
        <v>52</v>
      </c>
      <c r="R117" s="43">
        <v>0</v>
      </c>
      <c r="S117" s="41" t="s">
        <v>75</v>
      </c>
    </row>
    <row r="118" spans="1:19" s="48" customFormat="1" ht="20.100000000000001" customHeight="1">
      <c r="A118" s="37">
        <f t="shared" si="2"/>
        <v>80</v>
      </c>
      <c r="B118" s="38">
        <v>25211201456</v>
      </c>
      <c r="C118" s="40" t="s">
        <v>219</v>
      </c>
      <c r="D118" s="28" t="s">
        <v>64</v>
      </c>
      <c r="E118" s="35" t="s">
        <v>140</v>
      </c>
      <c r="F118" s="29">
        <v>36980</v>
      </c>
      <c r="G118" s="30" t="s">
        <v>220</v>
      </c>
      <c r="H118" s="31" t="s">
        <v>50</v>
      </c>
      <c r="I118" s="32">
        <v>6.84</v>
      </c>
      <c r="J118" s="33"/>
      <c r="K118" s="33">
        <v>0</v>
      </c>
      <c r="L118" s="32">
        <v>6.68</v>
      </c>
      <c r="M118" s="32">
        <v>2.67</v>
      </c>
      <c r="N118" s="34" t="s">
        <v>51</v>
      </c>
      <c r="O118" s="34" t="s">
        <v>51</v>
      </c>
      <c r="P118" s="34" t="s">
        <v>51</v>
      </c>
      <c r="Q118" s="34" t="s">
        <v>52</v>
      </c>
      <c r="R118" s="43">
        <v>0</v>
      </c>
      <c r="S118" s="41" t="s">
        <v>53</v>
      </c>
    </row>
    <row r="119" spans="1:19" s="48" customFormat="1" ht="20.100000000000001" customHeight="1">
      <c r="A119" s="37">
        <f t="shared" si="2"/>
        <v>81</v>
      </c>
      <c r="B119" s="38">
        <v>25211212015</v>
      </c>
      <c r="C119" s="40" t="s">
        <v>221</v>
      </c>
      <c r="D119" s="28" t="s">
        <v>64</v>
      </c>
      <c r="E119" s="35" t="s">
        <v>140</v>
      </c>
      <c r="F119" s="29">
        <v>37242</v>
      </c>
      <c r="G119" s="30" t="s">
        <v>89</v>
      </c>
      <c r="H119" s="31" t="s">
        <v>50</v>
      </c>
      <c r="I119" s="32">
        <v>7.68</v>
      </c>
      <c r="J119" s="33"/>
      <c r="K119" s="33">
        <v>7.7</v>
      </c>
      <c r="L119" s="32">
        <v>7.68</v>
      </c>
      <c r="M119" s="32">
        <v>3.24</v>
      </c>
      <c r="N119" s="34" t="s">
        <v>51</v>
      </c>
      <c r="O119" s="34" t="s">
        <v>51</v>
      </c>
      <c r="P119" s="34" t="s">
        <v>51</v>
      </c>
      <c r="Q119" s="34" t="s">
        <v>52</v>
      </c>
      <c r="R119" s="43">
        <v>0</v>
      </c>
      <c r="S119" s="41" t="s">
        <v>59</v>
      </c>
    </row>
    <row r="120" spans="1:19" s="48" customFormat="1" ht="20.100000000000001" customHeight="1">
      <c r="A120" s="37">
        <f t="shared" si="2"/>
        <v>82</v>
      </c>
      <c r="B120" s="38">
        <v>25211208939</v>
      </c>
      <c r="C120" s="40" t="s">
        <v>222</v>
      </c>
      <c r="D120" s="28" t="s">
        <v>64</v>
      </c>
      <c r="E120" s="35" t="s">
        <v>140</v>
      </c>
      <c r="F120" s="29">
        <v>37211</v>
      </c>
      <c r="G120" s="30" t="s">
        <v>163</v>
      </c>
      <c r="H120" s="31" t="s">
        <v>50</v>
      </c>
      <c r="I120" s="32">
        <v>7.61</v>
      </c>
      <c r="J120" s="33"/>
      <c r="K120" s="33">
        <v>6.9</v>
      </c>
      <c r="L120" s="32">
        <v>7.6</v>
      </c>
      <c r="M120" s="32">
        <v>3.21</v>
      </c>
      <c r="N120" s="34" t="s">
        <v>51</v>
      </c>
      <c r="O120" s="34" t="s">
        <v>51</v>
      </c>
      <c r="P120" s="34" t="s">
        <v>51</v>
      </c>
      <c r="Q120" s="34" t="s">
        <v>52</v>
      </c>
      <c r="R120" s="43">
        <v>0</v>
      </c>
      <c r="S120" s="41" t="s">
        <v>59</v>
      </c>
    </row>
    <row r="121" spans="1:19" s="48" customFormat="1" ht="20.100000000000001" customHeight="1">
      <c r="A121" s="37">
        <f t="shared" si="2"/>
        <v>83</v>
      </c>
      <c r="B121" s="38">
        <v>25211208102</v>
      </c>
      <c r="C121" s="40" t="s">
        <v>223</v>
      </c>
      <c r="D121" s="28" t="s">
        <v>64</v>
      </c>
      <c r="E121" s="35" t="s">
        <v>140</v>
      </c>
      <c r="F121" s="29">
        <v>36747</v>
      </c>
      <c r="G121" s="30" t="s">
        <v>66</v>
      </c>
      <c r="H121" s="31" t="s">
        <v>50</v>
      </c>
      <c r="I121" s="32">
        <v>7.44</v>
      </c>
      <c r="J121" s="33"/>
      <c r="K121" s="33">
        <v>8.5</v>
      </c>
      <c r="L121" s="32">
        <v>7.47</v>
      </c>
      <c r="M121" s="32">
        <v>3.12</v>
      </c>
      <c r="N121" s="34">
        <v>0</v>
      </c>
      <c r="O121" s="34" t="s">
        <v>51</v>
      </c>
      <c r="P121" s="34" t="s">
        <v>51</v>
      </c>
      <c r="Q121" s="34" t="s">
        <v>52</v>
      </c>
      <c r="R121" s="43">
        <v>0</v>
      </c>
      <c r="S121" s="41" t="s">
        <v>75</v>
      </c>
    </row>
    <row r="122" spans="1:19" s="48" customFormat="1" ht="20.100000000000001" customHeight="1">
      <c r="A122" s="37">
        <f t="shared" si="2"/>
        <v>84</v>
      </c>
      <c r="B122" s="38">
        <v>25211211984</v>
      </c>
      <c r="C122" s="40" t="s">
        <v>141</v>
      </c>
      <c r="D122" s="28" t="s">
        <v>64</v>
      </c>
      <c r="E122" s="35" t="s">
        <v>140</v>
      </c>
      <c r="F122" s="29">
        <v>37034</v>
      </c>
      <c r="G122" s="30" t="s">
        <v>122</v>
      </c>
      <c r="H122" s="31" t="s">
        <v>50</v>
      </c>
      <c r="I122" s="32">
        <v>6.87</v>
      </c>
      <c r="J122" s="33"/>
      <c r="K122" s="33">
        <v>6.7</v>
      </c>
      <c r="L122" s="32">
        <v>6.84</v>
      </c>
      <c r="M122" s="32">
        <v>2.76</v>
      </c>
      <c r="N122" s="34" t="s">
        <v>51</v>
      </c>
      <c r="O122" s="34" t="s">
        <v>51</v>
      </c>
      <c r="P122" s="34" t="s">
        <v>51</v>
      </c>
      <c r="Q122" s="34" t="s">
        <v>52</v>
      </c>
      <c r="R122" s="43">
        <v>0</v>
      </c>
      <c r="S122" s="41" t="s">
        <v>59</v>
      </c>
    </row>
    <row r="123" spans="1:19" s="48" customFormat="1" ht="20.100000000000001" customHeight="1">
      <c r="A123" s="37">
        <f t="shared" si="2"/>
        <v>85</v>
      </c>
      <c r="B123" s="38">
        <v>25211202404</v>
      </c>
      <c r="C123" s="40" t="s">
        <v>224</v>
      </c>
      <c r="D123" s="28" t="s">
        <v>64</v>
      </c>
      <c r="E123" s="35" t="s">
        <v>140</v>
      </c>
      <c r="F123" s="29">
        <v>37245</v>
      </c>
      <c r="G123" s="30" t="s">
        <v>122</v>
      </c>
      <c r="H123" s="31" t="s">
        <v>50</v>
      </c>
      <c r="I123" s="32">
        <v>7.74</v>
      </c>
      <c r="J123" s="33"/>
      <c r="K123" s="33">
        <v>8.3000000000000007</v>
      </c>
      <c r="L123" s="32">
        <v>7.76</v>
      </c>
      <c r="M123" s="32">
        <v>3.3</v>
      </c>
      <c r="N123" s="34" t="s">
        <v>51</v>
      </c>
      <c r="O123" s="34" t="s">
        <v>51</v>
      </c>
      <c r="P123" s="34" t="s">
        <v>51</v>
      </c>
      <c r="Q123" s="34" t="s">
        <v>52</v>
      </c>
      <c r="R123" s="43">
        <v>0</v>
      </c>
      <c r="S123" s="41" t="s">
        <v>59</v>
      </c>
    </row>
    <row r="124" spans="1:19" s="48" customFormat="1" ht="20.100000000000001" customHeight="1">
      <c r="A124" s="37">
        <f t="shared" si="2"/>
        <v>86</v>
      </c>
      <c r="B124" s="38">
        <v>25211212008</v>
      </c>
      <c r="C124" s="40" t="s">
        <v>225</v>
      </c>
      <c r="D124" s="28" t="s">
        <v>64</v>
      </c>
      <c r="E124" s="35" t="s">
        <v>140</v>
      </c>
      <c r="F124" s="29">
        <v>36899</v>
      </c>
      <c r="G124" s="30" t="s">
        <v>66</v>
      </c>
      <c r="H124" s="31" t="s">
        <v>50</v>
      </c>
      <c r="I124" s="32">
        <v>7.49</v>
      </c>
      <c r="J124" s="33"/>
      <c r="K124" s="33">
        <v>7.8</v>
      </c>
      <c r="L124" s="32">
        <v>7.47</v>
      </c>
      <c r="M124" s="32">
        <v>3.13</v>
      </c>
      <c r="N124" s="34" t="s">
        <v>51</v>
      </c>
      <c r="O124" s="34" t="s">
        <v>51</v>
      </c>
      <c r="P124" s="34" t="s">
        <v>51</v>
      </c>
      <c r="Q124" s="34" t="s">
        <v>52</v>
      </c>
      <c r="R124" s="43">
        <v>0</v>
      </c>
      <c r="S124" s="41" t="s">
        <v>59</v>
      </c>
    </row>
    <row r="125" spans="1:19" s="48" customFormat="1" ht="20.100000000000001" customHeight="1">
      <c r="A125" s="37">
        <f t="shared" si="2"/>
        <v>87</v>
      </c>
      <c r="B125" s="38">
        <v>25201201010</v>
      </c>
      <c r="C125" s="40" t="s">
        <v>226</v>
      </c>
      <c r="D125" s="28" t="s">
        <v>227</v>
      </c>
      <c r="E125" s="35" t="s">
        <v>140</v>
      </c>
      <c r="F125" s="29">
        <v>36632</v>
      </c>
      <c r="G125" s="30" t="s">
        <v>80</v>
      </c>
      <c r="H125" s="31" t="s">
        <v>100</v>
      </c>
      <c r="I125" s="32">
        <v>8.11</v>
      </c>
      <c r="J125" s="33"/>
      <c r="K125" s="33">
        <v>7.3</v>
      </c>
      <c r="L125" s="32">
        <v>8.09</v>
      </c>
      <c r="M125" s="32">
        <v>3.51</v>
      </c>
      <c r="N125" s="34">
        <v>0</v>
      </c>
      <c r="O125" s="34" t="s">
        <v>51</v>
      </c>
      <c r="P125" s="34" t="s">
        <v>51</v>
      </c>
      <c r="Q125" s="34" t="s">
        <v>52</v>
      </c>
      <c r="R125" s="43">
        <v>0</v>
      </c>
      <c r="S125" s="41" t="s">
        <v>75</v>
      </c>
    </row>
    <row r="126" spans="1:19" s="48" customFormat="1" ht="20.100000000000001" customHeight="1">
      <c r="A126" s="37">
        <f t="shared" si="2"/>
        <v>88</v>
      </c>
      <c r="B126" s="38">
        <v>25211216538</v>
      </c>
      <c r="C126" s="40" t="s">
        <v>228</v>
      </c>
      <c r="D126" s="28" t="s">
        <v>229</v>
      </c>
      <c r="E126" s="35" t="s">
        <v>140</v>
      </c>
      <c r="F126" s="29">
        <v>37029</v>
      </c>
      <c r="G126" s="30" t="s">
        <v>179</v>
      </c>
      <c r="H126" s="31" t="s">
        <v>50</v>
      </c>
      <c r="I126" s="32">
        <v>7.34</v>
      </c>
      <c r="J126" s="33"/>
      <c r="K126" s="33">
        <v>0</v>
      </c>
      <c r="L126" s="32">
        <v>7.17</v>
      </c>
      <c r="M126" s="32">
        <v>2.97</v>
      </c>
      <c r="N126" s="34">
        <v>0</v>
      </c>
      <c r="O126" s="34" t="s">
        <v>51</v>
      </c>
      <c r="P126" s="34" t="s">
        <v>51</v>
      </c>
      <c r="Q126" s="34" t="s">
        <v>52</v>
      </c>
      <c r="R126" s="43">
        <v>0</v>
      </c>
      <c r="S126" s="41" t="s">
        <v>53</v>
      </c>
    </row>
    <row r="127" spans="1:19" s="48" customFormat="1" ht="20.100000000000001" customHeight="1">
      <c r="A127" s="37">
        <f t="shared" si="2"/>
        <v>89</v>
      </c>
      <c r="B127" s="38">
        <v>25211216546</v>
      </c>
      <c r="C127" s="40" t="s">
        <v>230</v>
      </c>
      <c r="D127" s="28" t="s">
        <v>229</v>
      </c>
      <c r="E127" s="35" t="s">
        <v>140</v>
      </c>
      <c r="F127" s="29">
        <v>37004</v>
      </c>
      <c r="G127" s="30" t="s">
        <v>73</v>
      </c>
      <c r="H127" s="31" t="s">
        <v>50</v>
      </c>
      <c r="I127" s="32">
        <v>7</v>
      </c>
      <c r="J127" s="33"/>
      <c r="K127" s="33">
        <v>7.3</v>
      </c>
      <c r="L127" s="32">
        <v>7.01</v>
      </c>
      <c r="M127" s="32">
        <v>2.86</v>
      </c>
      <c r="N127" s="34">
        <v>0</v>
      </c>
      <c r="O127" s="34" t="s">
        <v>51</v>
      </c>
      <c r="P127" s="34" t="s">
        <v>51</v>
      </c>
      <c r="Q127" s="34" t="s">
        <v>52</v>
      </c>
      <c r="R127" s="43">
        <v>0</v>
      </c>
      <c r="S127" s="41" t="s">
        <v>75</v>
      </c>
    </row>
    <row r="128" spans="1:19" s="48" customFormat="1" ht="20.100000000000001" customHeight="1">
      <c r="A128" s="37">
        <f t="shared" si="2"/>
        <v>90</v>
      </c>
      <c r="B128" s="38">
        <v>25211202439</v>
      </c>
      <c r="C128" s="40" t="s">
        <v>90</v>
      </c>
      <c r="D128" s="28" t="s">
        <v>231</v>
      </c>
      <c r="E128" s="35" t="s">
        <v>140</v>
      </c>
      <c r="F128" s="29">
        <v>36906</v>
      </c>
      <c r="G128" s="30" t="s">
        <v>57</v>
      </c>
      <c r="H128" s="31" t="s">
        <v>50</v>
      </c>
      <c r="I128" s="32">
        <v>8.1300000000000008</v>
      </c>
      <c r="J128" s="33"/>
      <c r="K128" s="33">
        <v>8.1999999999999993</v>
      </c>
      <c r="L128" s="32">
        <v>8.1300000000000008</v>
      </c>
      <c r="M128" s="32">
        <v>3.51</v>
      </c>
      <c r="N128" s="34" t="s">
        <v>51</v>
      </c>
      <c r="O128" s="34" t="s">
        <v>51</v>
      </c>
      <c r="P128" s="34" t="s">
        <v>51</v>
      </c>
      <c r="Q128" s="34" t="s">
        <v>52</v>
      </c>
      <c r="R128" s="43">
        <v>0</v>
      </c>
      <c r="S128" s="41" t="s">
        <v>59</v>
      </c>
    </row>
    <row r="129" spans="1:19" s="48" customFormat="1" ht="20.100000000000001" customHeight="1">
      <c r="A129" s="37">
        <f t="shared" si="2"/>
        <v>91</v>
      </c>
      <c r="B129" s="38">
        <v>25201216638</v>
      </c>
      <c r="C129" s="40" t="s">
        <v>232</v>
      </c>
      <c r="D129" s="28" t="s">
        <v>233</v>
      </c>
      <c r="E129" s="35" t="s">
        <v>140</v>
      </c>
      <c r="F129" s="29">
        <v>36930</v>
      </c>
      <c r="G129" s="30" t="s">
        <v>66</v>
      </c>
      <c r="H129" s="31" t="s">
        <v>100</v>
      </c>
      <c r="I129" s="32">
        <v>8.6300000000000008</v>
      </c>
      <c r="J129" s="33"/>
      <c r="K129" s="33">
        <v>8.9</v>
      </c>
      <c r="L129" s="32">
        <v>8.64</v>
      </c>
      <c r="M129" s="32">
        <v>3.79</v>
      </c>
      <c r="N129" s="34" t="s">
        <v>51</v>
      </c>
      <c r="O129" s="34" t="s">
        <v>51</v>
      </c>
      <c r="P129" s="34" t="s">
        <v>51</v>
      </c>
      <c r="Q129" s="34" t="s">
        <v>52</v>
      </c>
      <c r="R129" s="43">
        <v>0</v>
      </c>
      <c r="S129" s="41" t="s">
        <v>59</v>
      </c>
    </row>
    <row r="130" spans="1:19" s="48" customFormat="1" ht="20.100000000000001" customHeight="1">
      <c r="A130" s="37">
        <f t="shared" si="2"/>
        <v>92</v>
      </c>
      <c r="B130" s="38">
        <v>25211202228</v>
      </c>
      <c r="C130" s="40" t="s">
        <v>234</v>
      </c>
      <c r="D130" s="28" t="s">
        <v>94</v>
      </c>
      <c r="E130" s="35" t="s">
        <v>140</v>
      </c>
      <c r="F130" s="29">
        <v>37187</v>
      </c>
      <c r="G130" s="30" t="s">
        <v>66</v>
      </c>
      <c r="H130" s="31" t="s">
        <v>50</v>
      </c>
      <c r="I130" s="32">
        <v>6.58</v>
      </c>
      <c r="J130" s="33"/>
      <c r="K130" s="33">
        <v>8</v>
      </c>
      <c r="L130" s="32">
        <v>6.61</v>
      </c>
      <c r="M130" s="32">
        <v>2.6</v>
      </c>
      <c r="N130" s="34" t="s">
        <v>51</v>
      </c>
      <c r="O130" s="34" t="s">
        <v>51</v>
      </c>
      <c r="P130" s="34" t="s">
        <v>51</v>
      </c>
      <c r="Q130" s="34" t="s">
        <v>52</v>
      </c>
      <c r="R130" s="43">
        <v>0</v>
      </c>
      <c r="S130" s="41" t="s">
        <v>59</v>
      </c>
    </row>
    <row r="131" spans="1:19" s="48" customFormat="1" ht="20.100000000000001" customHeight="1">
      <c r="A131" s="37">
        <f t="shared" si="2"/>
        <v>93</v>
      </c>
      <c r="B131" s="38">
        <v>25211205497</v>
      </c>
      <c r="C131" s="40" t="s">
        <v>235</v>
      </c>
      <c r="D131" s="28" t="s">
        <v>236</v>
      </c>
      <c r="E131" s="35" t="s">
        <v>140</v>
      </c>
      <c r="F131" s="29">
        <v>37150</v>
      </c>
      <c r="G131" s="30" t="s">
        <v>66</v>
      </c>
      <c r="H131" s="31" t="s">
        <v>50</v>
      </c>
      <c r="I131" s="32">
        <v>7.15</v>
      </c>
      <c r="J131" s="33"/>
      <c r="K131" s="33">
        <v>7.5</v>
      </c>
      <c r="L131" s="32">
        <v>7.16</v>
      </c>
      <c r="M131" s="32">
        <v>2.93</v>
      </c>
      <c r="N131" s="34">
        <v>0</v>
      </c>
      <c r="O131" s="34" t="s">
        <v>51</v>
      </c>
      <c r="P131" s="34" t="s">
        <v>51</v>
      </c>
      <c r="Q131" s="34" t="s">
        <v>101</v>
      </c>
      <c r="R131" s="43">
        <v>0</v>
      </c>
      <c r="S131" s="41" t="s">
        <v>75</v>
      </c>
    </row>
    <row r="132" spans="1:19" s="48" customFormat="1" ht="20.100000000000001" customHeight="1">
      <c r="A132" s="37">
        <f t="shared" si="2"/>
        <v>94</v>
      </c>
      <c r="B132" s="38">
        <v>25211212252</v>
      </c>
      <c r="C132" s="40" t="s">
        <v>237</v>
      </c>
      <c r="D132" s="28" t="s">
        <v>236</v>
      </c>
      <c r="E132" s="35" t="s">
        <v>140</v>
      </c>
      <c r="F132" s="29">
        <v>37192</v>
      </c>
      <c r="G132" s="30" t="s">
        <v>73</v>
      </c>
      <c r="H132" s="31" t="s">
        <v>50</v>
      </c>
      <c r="I132" s="32">
        <v>7.93</v>
      </c>
      <c r="J132" s="33"/>
      <c r="K132" s="33">
        <v>7.9</v>
      </c>
      <c r="L132" s="32">
        <v>7.93</v>
      </c>
      <c r="M132" s="32">
        <v>3.4</v>
      </c>
      <c r="N132" s="34" t="s">
        <v>51</v>
      </c>
      <c r="O132" s="34" t="s">
        <v>51</v>
      </c>
      <c r="P132" s="34" t="s">
        <v>51</v>
      </c>
      <c r="Q132" s="34" t="s">
        <v>52</v>
      </c>
      <c r="R132" s="43">
        <v>0</v>
      </c>
      <c r="S132" s="41" t="s">
        <v>59</v>
      </c>
    </row>
    <row r="133" spans="1:19" s="48" customFormat="1" ht="20.100000000000001" customHeight="1">
      <c r="A133" s="37">
        <f t="shared" si="2"/>
        <v>95</v>
      </c>
      <c r="B133" s="38">
        <v>25211209785</v>
      </c>
      <c r="C133" s="40" t="s">
        <v>238</v>
      </c>
      <c r="D133" s="28" t="s">
        <v>239</v>
      </c>
      <c r="E133" s="35" t="s">
        <v>140</v>
      </c>
      <c r="F133" s="29">
        <v>37226</v>
      </c>
      <c r="G133" s="30" t="s">
        <v>66</v>
      </c>
      <c r="H133" s="31" t="s">
        <v>50</v>
      </c>
      <c r="I133" s="32">
        <v>7.29</v>
      </c>
      <c r="J133" s="33"/>
      <c r="K133" s="33">
        <v>8.1999999999999993</v>
      </c>
      <c r="L133" s="32">
        <v>7.31</v>
      </c>
      <c r="M133" s="32">
        <v>3.04</v>
      </c>
      <c r="N133" s="34">
        <v>0</v>
      </c>
      <c r="O133" s="34" t="s">
        <v>51</v>
      </c>
      <c r="P133" s="34" t="s">
        <v>51</v>
      </c>
      <c r="Q133" s="34" t="s">
        <v>52</v>
      </c>
      <c r="R133" s="43">
        <v>0</v>
      </c>
      <c r="S133" s="41" t="s">
        <v>75</v>
      </c>
    </row>
    <row r="134" spans="1:19" s="48" customFormat="1" ht="20.100000000000001" customHeight="1">
      <c r="A134" s="37">
        <f t="shared" si="2"/>
        <v>96</v>
      </c>
      <c r="B134" s="38">
        <v>25211209372</v>
      </c>
      <c r="C134" s="40" t="s">
        <v>240</v>
      </c>
      <c r="D134" s="28" t="s">
        <v>241</v>
      </c>
      <c r="E134" s="35" t="s">
        <v>140</v>
      </c>
      <c r="F134" s="29">
        <v>37167</v>
      </c>
      <c r="G134" s="30" t="s">
        <v>122</v>
      </c>
      <c r="H134" s="31" t="s">
        <v>50</v>
      </c>
      <c r="I134" s="32">
        <v>6.78</v>
      </c>
      <c r="J134" s="33"/>
      <c r="K134" s="33">
        <v>9</v>
      </c>
      <c r="L134" s="32">
        <v>6.83</v>
      </c>
      <c r="M134" s="32">
        <v>2.73</v>
      </c>
      <c r="N134" s="34" t="s">
        <v>51</v>
      </c>
      <c r="O134" s="34" t="s">
        <v>51</v>
      </c>
      <c r="P134" s="34" t="s">
        <v>51</v>
      </c>
      <c r="Q134" s="34" t="s">
        <v>58</v>
      </c>
      <c r="R134" s="43">
        <v>0</v>
      </c>
      <c r="S134" s="41" t="s">
        <v>59</v>
      </c>
    </row>
    <row r="135" spans="1:19" s="48" customFormat="1" ht="20.100000000000001" customHeight="1">
      <c r="A135" s="37">
        <f t="shared" si="2"/>
        <v>97</v>
      </c>
      <c r="B135" s="38">
        <v>25211209373</v>
      </c>
      <c r="C135" s="40" t="s">
        <v>242</v>
      </c>
      <c r="D135" s="28" t="s">
        <v>241</v>
      </c>
      <c r="E135" s="35" t="s">
        <v>140</v>
      </c>
      <c r="F135" s="29">
        <v>37005</v>
      </c>
      <c r="G135" s="30" t="s">
        <v>122</v>
      </c>
      <c r="H135" s="31" t="s">
        <v>50</v>
      </c>
      <c r="I135" s="32">
        <v>7.07</v>
      </c>
      <c r="J135" s="33"/>
      <c r="K135" s="33">
        <v>7.5</v>
      </c>
      <c r="L135" s="32">
        <v>7.08</v>
      </c>
      <c r="M135" s="32">
        <v>2.92</v>
      </c>
      <c r="N135" s="34" t="s">
        <v>51</v>
      </c>
      <c r="O135" s="34" t="s">
        <v>51</v>
      </c>
      <c r="P135" s="34" t="s">
        <v>51</v>
      </c>
      <c r="Q135" s="34" t="s">
        <v>52</v>
      </c>
      <c r="R135" s="43">
        <v>0</v>
      </c>
      <c r="S135" s="41" t="s">
        <v>59</v>
      </c>
    </row>
    <row r="136" spans="1:19" s="48" customFormat="1" ht="20.100000000000001" customHeight="1">
      <c r="A136" s="37">
        <f t="shared" si="2"/>
        <v>98</v>
      </c>
      <c r="B136" s="38">
        <v>25211204817</v>
      </c>
      <c r="C136" s="40" t="s">
        <v>184</v>
      </c>
      <c r="D136" s="28" t="s">
        <v>243</v>
      </c>
      <c r="E136" s="35" t="s">
        <v>140</v>
      </c>
      <c r="F136" s="29">
        <v>37104</v>
      </c>
      <c r="G136" s="30" t="s">
        <v>89</v>
      </c>
      <c r="H136" s="31" t="s">
        <v>50</v>
      </c>
      <c r="I136" s="32">
        <v>7.5</v>
      </c>
      <c r="J136" s="33"/>
      <c r="K136" s="33">
        <v>7.5</v>
      </c>
      <c r="L136" s="32">
        <v>7.5</v>
      </c>
      <c r="M136" s="32">
        <v>3.17</v>
      </c>
      <c r="N136" s="34" t="s">
        <v>51</v>
      </c>
      <c r="O136" s="34" t="s">
        <v>51</v>
      </c>
      <c r="P136" s="34" t="s">
        <v>51</v>
      </c>
      <c r="Q136" s="34" t="s">
        <v>52</v>
      </c>
      <c r="R136" s="43">
        <v>0</v>
      </c>
      <c r="S136" s="41" t="s">
        <v>59</v>
      </c>
    </row>
    <row r="137" spans="1:19" s="48" customFormat="1" ht="20.100000000000001" customHeight="1">
      <c r="A137" s="37">
        <f t="shared" si="2"/>
        <v>99</v>
      </c>
      <c r="B137" s="38">
        <v>25211200965</v>
      </c>
      <c r="C137" s="40" t="s">
        <v>54</v>
      </c>
      <c r="D137" s="28" t="s">
        <v>110</v>
      </c>
      <c r="E137" s="35" t="s">
        <v>140</v>
      </c>
      <c r="F137" s="29">
        <v>37012</v>
      </c>
      <c r="G137" s="30" t="s">
        <v>49</v>
      </c>
      <c r="H137" s="31" t="s">
        <v>50</v>
      </c>
      <c r="I137" s="32">
        <v>7.37</v>
      </c>
      <c r="J137" s="33"/>
      <c r="K137" s="33">
        <v>8.5</v>
      </c>
      <c r="L137" s="32">
        <v>7.4</v>
      </c>
      <c r="M137" s="32">
        <v>3.11</v>
      </c>
      <c r="N137" s="34">
        <v>0</v>
      </c>
      <c r="O137" s="34" t="s">
        <v>51</v>
      </c>
      <c r="P137" s="34" t="s">
        <v>51</v>
      </c>
      <c r="Q137" s="34" t="s">
        <v>52</v>
      </c>
      <c r="R137" s="43">
        <v>0</v>
      </c>
      <c r="S137" s="41" t="s">
        <v>75</v>
      </c>
    </row>
    <row r="138" spans="1:19" s="48" customFormat="1" ht="20.100000000000001" customHeight="1">
      <c r="A138" s="37">
        <f t="shared" si="2"/>
        <v>100</v>
      </c>
      <c r="B138" s="38">
        <v>25211216923</v>
      </c>
      <c r="C138" s="40" t="s">
        <v>244</v>
      </c>
      <c r="D138" s="28" t="s">
        <v>110</v>
      </c>
      <c r="E138" s="35" t="s">
        <v>140</v>
      </c>
      <c r="F138" s="29">
        <v>37182</v>
      </c>
      <c r="G138" s="30" t="s">
        <v>108</v>
      </c>
      <c r="H138" s="31" t="s">
        <v>50</v>
      </c>
      <c r="I138" s="32">
        <v>7.9</v>
      </c>
      <c r="J138" s="33"/>
      <c r="K138" s="33">
        <v>7.9</v>
      </c>
      <c r="L138" s="32">
        <v>7.9</v>
      </c>
      <c r="M138" s="32">
        <v>3.36</v>
      </c>
      <c r="N138" s="34" t="s">
        <v>51</v>
      </c>
      <c r="O138" s="34" t="s">
        <v>51</v>
      </c>
      <c r="P138" s="34" t="s">
        <v>51</v>
      </c>
      <c r="Q138" s="34" t="s">
        <v>52</v>
      </c>
      <c r="R138" s="43">
        <v>0</v>
      </c>
      <c r="S138" s="41" t="s">
        <v>59</v>
      </c>
    </row>
    <row r="139" spans="1:19" s="48" customFormat="1" ht="20.100000000000001" customHeight="1">
      <c r="A139" s="37">
        <f t="shared" si="2"/>
        <v>101</v>
      </c>
      <c r="B139" s="38">
        <v>25211209290</v>
      </c>
      <c r="C139" s="40" t="s">
        <v>218</v>
      </c>
      <c r="D139" s="28" t="s">
        <v>245</v>
      </c>
      <c r="E139" s="35" t="s">
        <v>140</v>
      </c>
      <c r="F139" s="29">
        <v>37189</v>
      </c>
      <c r="G139" s="30" t="s">
        <v>57</v>
      </c>
      <c r="H139" s="31" t="s">
        <v>50</v>
      </c>
      <c r="I139" s="32">
        <v>7.55</v>
      </c>
      <c r="J139" s="33"/>
      <c r="K139" s="33">
        <v>7.5</v>
      </c>
      <c r="L139" s="32">
        <v>7.55</v>
      </c>
      <c r="M139" s="32">
        <v>3.21</v>
      </c>
      <c r="N139" s="34" t="s">
        <v>51</v>
      </c>
      <c r="O139" s="34" t="s">
        <v>51</v>
      </c>
      <c r="P139" s="34" t="s">
        <v>51</v>
      </c>
      <c r="Q139" s="34" t="s">
        <v>52</v>
      </c>
      <c r="R139" s="43">
        <v>0</v>
      </c>
      <c r="S139" s="41" t="s">
        <v>59</v>
      </c>
    </row>
    <row r="140" spans="1:19" s="48" customFormat="1" ht="20.100000000000001" customHeight="1">
      <c r="A140" s="37">
        <f t="shared" si="2"/>
        <v>102</v>
      </c>
      <c r="B140" s="38">
        <v>25211216668</v>
      </c>
      <c r="C140" s="40" t="s">
        <v>246</v>
      </c>
      <c r="D140" s="28" t="s">
        <v>245</v>
      </c>
      <c r="E140" s="35" t="s">
        <v>140</v>
      </c>
      <c r="F140" s="29">
        <v>37016</v>
      </c>
      <c r="G140" s="30" t="s">
        <v>66</v>
      </c>
      <c r="H140" s="31" t="s">
        <v>50</v>
      </c>
      <c r="I140" s="32">
        <v>7.95</v>
      </c>
      <c r="J140" s="33"/>
      <c r="K140" s="33">
        <v>7.9</v>
      </c>
      <c r="L140" s="32">
        <v>7.94</v>
      </c>
      <c r="M140" s="32">
        <v>3.38</v>
      </c>
      <c r="N140" s="34" t="s">
        <v>51</v>
      </c>
      <c r="O140" s="34" t="s">
        <v>51</v>
      </c>
      <c r="P140" s="34" t="s">
        <v>51</v>
      </c>
      <c r="Q140" s="34" t="s">
        <v>52</v>
      </c>
      <c r="R140" s="43">
        <v>0</v>
      </c>
      <c r="S140" s="41" t="s">
        <v>59</v>
      </c>
    </row>
    <row r="141" spans="1:19" s="48" customFormat="1" ht="20.100000000000001" customHeight="1">
      <c r="A141" s="37">
        <f t="shared" si="2"/>
        <v>103</v>
      </c>
      <c r="B141" s="38">
        <v>25211105057</v>
      </c>
      <c r="C141" s="40" t="s">
        <v>131</v>
      </c>
      <c r="D141" s="28" t="s">
        <v>245</v>
      </c>
      <c r="E141" s="35" t="s">
        <v>140</v>
      </c>
      <c r="F141" s="29">
        <v>36720</v>
      </c>
      <c r="G141" s="30" t="s">
        <v>73</v>
      </c>
      <c r="H141" s="31" t="s">
        <v>50</v>
      </c>
      <c r="I141" s="32">
        <v>7.17</v>
      </c>
      <c r="J141" s="33"/>
      <c r="K141" s="33">
        <v>8</v>
      </c>
      <c r="L141" s="32">
        <v>7.19</v>
      </c>
      <c r="M141" s="32">
        <v>2.96</v>
      </c>
      <c r="N141" s="34">
        <v>0</v>
      </c>
      <c r="O141" s="34" t="s">
        <v>51</v>
      </c>
      <c r="P141" s="34" t="s">
        <v>51</v>
      </c>
      <c r="Q141" s="34" t="s">
        <v>52</v>
      </c>
      <c r="R141" s="43">
        <v>0</v>
      </c>
      <c r="S141" s="41" t="s">
        <v>75</v>
      </c>
    </row>
    <row r="142" spans="1:19" s="48" customFormat="1" ht="20.100000000000001" customHeight="1">
      <c r="A142" s="37">
        <f t="shared" si="2"/>
        <v>104</v>
      </c>
      <c r="B142" s="38">
        <v>25211208744</v>
      </c>
      <c r="C142" s="40" t="s">
        <v>134</v>
      </c>
      <c r="D142" s="28" t="s">
        <v>245</v>
      </c>
      <c r="E142" s="35" t="s">
        <v>140</v>
      </c>
      <c r="F142" s="29">
        <v>36923</v>
      </c>
      <c r="G142" s="30" t="s">
        <v>89</v>
      </c>
      <c r="H142" s="31" t="s">
        <v>50</v>
      </c>
      <c r="I142" s="32">
        <v>7.64</v>
      </c>
      <c r="J142" s="33"/>
      <c r="K142" s="33">
        <v>9.4</v>
      </c>
      <c r="L142" s="32">
        <v>7.68</v>
      </c>
      <c r="M142" s="32">
        <v>3.21</v>
      </c>
      <c r="N142" s="34">
        <v>0</v>
      </c>
      <c r="O142" s="34" t="s">
        <v>51</v>
      </c>
      <c r="P142" s="34" t="s">
        <v>51</v>
      </c>
      <c r="Q142" s="34" t="s">
        <v>52</v>
      </c>
      <c r="R142" s="43">
        <v>0</v>
      </c>
      <c r="S142" s="41" t="s">
        <v>75</v>
      </c>
    </row>
    <row r="143" spans="1:19" s="48" customFormat="1" ht="20.100000000000001" customHeight="1">
      <c r="A143" s="37">
        <f t="shared" si="2"/>
        <v>105</v>
      </c>
      <c r="B143" s="38">
        <v>25211216007</v>
      </c>
      <c r="C143" s="40" t="s">
        <v>247</v>
      </c>
      <c r="D143" s="28" t="s">
        <v>248</v>
      </c>
      <c r="E143" s="35" t="s">
        <v>140</v>
      </c>
      <c r="F143" s="29">
        <v>37076</v>
      </c>
      <c r="G143" s="30" t="s">
        <v>66</v>
      </c>
      <c r="H143" s="31" t="s">
        <v>50</v>
      </c>
      <c r="I143" s="32">
        <v>7.68</v>
      </c>
      <c r="J143" s="33"/>
      <c r="K143" s="33">
        <v>7.8</v>
      </c>
      <c r="L143" s="32">
        <v>7.68</v>
      </c>
      <c r="M143" s="32">
        <v>3.28</v>
      </c>
      <c r="N143" s="34" t="s">
        <v>51</v>
      </c>
      <c r="O143" s="34" t="s">
        <v>51</v>
      </c>
      <c r="P143" s="34" t="s">
        <v>51</v>
      </c>
      <c r="Q143" s="34" t="s">
        <v>52</v>
      </c>
      <c r="R143" s="43">
        <v>0</v>
      </c>
      <c r="S143" s="41" t="s">
        <v>59</v>
      </c>
    </row>
    <row r="144" spans="1:19" s="48" customFormat="1" ht="20.100000000000001" customHeight="1">
      <c r="A144" s="37">
        <f t="shared" si="2"/>
        <v>106</v>
      </c>
      <c r="B144" s="38">
        <v>25211205150</v>
      </c>
      <c r="C144" s="40" t="s">
        <v>207</v>
      </c>
      <c r="D144" s="28" t="s">
        <v>249</v>
      </c>
      <c r="E144" s="35" t="s">
        <v>140</v>
      </c>
      <c r="F144" s="29">
        <v>36901</v>
      </c>
      <c r="G144" s="30" t="s">
        <v>80</v>
      </c>
      <c r="H144" s="31" t="s">
        <v>50</v>
      </c>
      <c r="I144" s="32">
        <v>7.6</v>
      </c>
      <c r="J144" s="33"/>
      <c r="K144" s="33">
        <v>8</v>
      </c>
      <c r="L144" s="32">
        <v>7.6</v>
      </c>
      <c r="M144" s="32">
        <v>3.2</v>
      </c>
      <c r="N144" s="34">
        <v>0</v>
      </c>
      <c r="O144" s="34" t="s">
        <v>51</v>
      </c>
      <c r="P144" s="34" t="s">
        <v>51</v>
      </c>
      <c r="Q144" s="34" t="s">
        <v>52</v>
      </c>
      <c r="R144" s="43">
        <v>0</v>
      </c>
      <c r="S144" s="41" t="s">
        <v>75</v>
      </c>
    </row>
    <row r="145" spans="1:19" s="48" customFormat="1" ht="20.100000000000001" customHeight="1">
      <c r="A145" s="37">
        <f t="shared" si="2"/>
        <v>107</v>
      </c>
      <c r="B145" s="38">
        <v>25211205459</v>
      </c>
      <c r="C145" s="40" t="s">
        <v>250</v>
      </c>
      <c r="D145" s="28" t="s">
        <v>251</v>
      </c>
      <c r="E145" s="35" t="s">
        <v>140</v>
      </c>
      <c r="F145" s="29">
        <v>36892</v>
      </c>
      <c r="G145" s="30" t="s">
        <v>66</v>
      </c>
      <c r="H145" s="31" t="s">
        <v>50</v>
      </c>
      <c r="I145" s="32">
        <v>7.37</v>
      </c>
      <c r="J145" s="33"/>
      <c r="K145" s="33">
        <v>0</v>
      </c>
      <c r="L145" s="32">
        <v>7.18</v>
      </c>
      <c r="M145" s="32">
        <v>3</v>
      </c>
      <c r="N145" s="34" t="s">
        <v>51</v>
      </c>
      <c r="O145" s="34" t="s">
        <v>51</v>
      </c>
      <c r="P145" s="34" t="s">
        <v>51</v>
      </c>
      <c r="Q145" s="34" t="s">
        <v>52</v>
      </c>
      <c r="R145" s="43">
        <v>0</v>
      </c>
      <c r="S145" s="41" t="s">
        <v>53</v>
      </c>
    </row>
    <row r="146" spans="1:19" s="48" customFormat="1" ht="20.100000000000001" customHeight="1">
      <c r="A146" s="37">
        <f t="shared" si="2"/>
        <v>108</v>
      </c>
      <c r="B146" s="38">
        <v>25211208547</v>
      </c>
      <c r="C146" s="40" t="s">
        <v>252</v>
      </c>
      <c r="D146" s="28" t="s">
        <v>251</v>
      </c>
      <c r="E146" s="35" t="s">
        <v>140</v>
      </c>
      <c r="F146" s="29">
        <v>37080</v>
      </c>
      <c r="G146" s="30" t="s">
        <v>73</v>
      </c>
      <c r="H146" s="31" t="s">
        <v>50</v>
      </c>
      <c r="I146" s="32">
        <v>7.73</v>
      </c>
      <c r="J146" s="33"/>
      <c r="K146" s="33">
        <v>7.7</v>
      </c>
      <c r="L146" s="32">
        <v>7.73</v>
      </c>
      <c r="M146" s="32">
        <v>3.3</v>
      </c>
      <c r="N146" s="34" t="s">
        <v>51</v>
      </c>
      <c r="O146" s="34" t="s">
        <v>51</v>
      </c>
      <c r="P146" s="34" t="s">
        <v>51</v>
      </c>
      <c r="Q146" s="34" t="s">
        <v>52</v>
      </c>
      <c r="R146" s="43">
        <v>0</v>
      </c>
      <c r="S146" s="41" t="s">
        <v>59</v>
      </c>
    </row>
    <row r="147" spans="1:19" s="48" customFormat="1" ht="20.100000000000001" customHeight="1">
      <c r="A147" s="37">
        <f t="shared" si="2"/>
        <v>109</v>
      </c>
      <c r="B147" s="38">
        <v>25214301013</v>
      </c>
      <c r="C147" s="40" t="s">
        <v>253</v>
      </c>
      <c r="D147" s="28" t="s">
        <v>254</v>
      </c>
      <c r="E147" s="35" t="s">
        <v>140</v>
      </c>
      <c r="F147" s="29">
        <v>37132</v>
      </c>
      <c r="G147" s="30" t="s">
        <v>146</v>
      </c>
      <c r="H147" s="31" t="s">
        <v>50</v>
      </c>
      <c r="I147" s="32">
        <v>7.44</v>
      </c>
      <c r="J147" s="33"/>
      <c r="K147" s="33">
        <v>8.1</v>
      </c>
      <c r="L147" s="32">
        <v>7.44</v>
      </c>
      <c r="M147" s="32">
        <v>3.14</v>
      </c>
      <c r="N147" s="34" t="s">
        <v>51</v>
      </c>
      <c r="O147" s="34" t="s">
        <v>51</v>
      </c>
      <c r="P147" s="34" t="s">
        <v>51</v>
      </c>
      <c r="Q147" s="34" t="s">
        <v>52</v>
      </c>
      <c r="R147" s="43">
        <v>0</v>
      </c>
      <c r="S147" s="41" t="s">
        <v>59</v>
      </c>
    </row>
    <row r="148" spans="1:19" s="48" customFormat="1" ht="20.100000000000001" customHeight="1">
      <c r="A148" s="37">
        <f t="shared" si="2"/>
        <v>110</v>
      </c>
      <c r="B148" s="38">
        <v>25211216551</v>
      </c>
      <c r="C148" s="40" t="s">
        <v>255</v>
      </c>
      <c r="D148" s="28" t="s">
        <v>113</v>
      </c>
      <c r="E148" s="35" t="s">
        <v>140</v>
      </c>
      <c r="F148" s="29">
        <v>37119</v>
      </c>
      <c r="G148" s="30" t="s">
        <v>66</v>
      </c>
      <c r="H148" s="31" t="s">
        <v>50</v>
      </c>
      <c r="I148" s="32">
        <v>8.11</v>
      </c>
      <c r="J148" s="33"/>
      <c r="K148" s="33">
        <v>8.5</v>
      </c>
      <c r="L148" s="32">
        <v>8.1199999999999992</v>
      </c>
      <c r="M148" s="32">
        <v>3.51</v>
      </c>
      <c r="N148" s="34" t="s">
        <v>51</v>
      </c>
      <c r="O148" s="34" t="s">
        <v>51</v>
      </c>
      <c r="P148" s="34" t="s">
        <v>51</v>
      </c>
      <c r="Q148" s="34" t="s">
        <v>52</v>
      </c>
      <c r="R148" s="43">
        <v>0</v>
      </c>
      <c r="S148" s="41" t="s">
        <v>59</v>
      </c>
    </row>
    <row r="149" spans="1:19" s="48" customFormat="1" ht="20.100000000000001" customHeight="1">
      <c r="A149" s="37">
        <f t="shared" si="2"/>
        <v>111</v>
      </c>
      <c r="B149" s="38">
        <v>25211203588</v>
      </c>
      <c r="C149" s="40" t="s">
        <v>256</v>
      </c>
      <c r="D149" s="28" t="s">
        <v>113</v>
      </c>
      <c r="E149" s="35" t="s">
        <v>140</v>
      </c>
      <c r="F149" s="29">
        <v>36945</v>
      </c>
      <c r="G149" s="30" t="s">
        <v>57</v>
      </c>
      <c r="H149" s="31" t="s">
        <v>50</v>
      </c>
      <c r="I149" s="32">
        <v>7.41</v>
      </c>
      <c r="J149" s="33"/>
      <c r="K149" s="33">
        <v>8.3000000000000007</v>
      </c>
      <c r="L149" s="32">
        <v>7.43</v>
      </c>
      <c r="M149" s="32">
        <v>3.14</v>
      </c>
      <c r="N149" s="34" t="s">
        <v>51</v>
      </c>
      <c r="O149" s="34" t="s">
        <v>51</v>
      </c>
      <c r="P149" s="34" t="s">
        <v>51</v>
      </c>
      <c r="Q149" s="34" t="s">
        <v>52</v>
      </c>
      <c r="R149" s="43">
        <v>0</v>
      </c>
      <c r="S149" s="41" t="s">
        <v>59</v>
      </c>
    </row>
    <row r="150" spans="1:19" s="48" customFormat="1" ht="20.100000000000001" customHeight="1">
      <c r="A150" s="37">
        <f t="shared" si="2"/>
        <v>112</v>
      </c>
      <c r="B150" s="38">
        <v>25211217429</v>
      </c>
      <c r="C150" s="40" t="s">
        <v>257</v>
      </c>
      <c r="D150" s="28" t="s">
        <v>113</v>
      </c>
      <c r="E150" s="35" t="s">
        <v>140</v>
      </c>
      <c r="F150" s="29">
        <v>36463</v>
      </c>
      <c r="G150" s="30" t="s">
        <v>122</v>
      </c>
      <c r="H150" s="31" t="s">
        <v>50</v>
      </c>
      <c r="I150" s="32">
        <v>8.02</v>
      </c>
      <c r="J150" s="33"/>
      <c r="K150" s="33">
        <v>8.4</v>
      </c>
      <c r="L150" s="32">
        <v>8.0299999999999994</v>
      </c>
      <c r="M150" s="32">
        <v>3.46</v>
      </c>
      <c r="N150" s="34" t="s">
        <v>51</v>
      </c>
      <c r="O150" s="34" t="s">
        <v>51</v>
      </c>
      <c r="P150" s="34" t="s">
        <v>51</v>
      </c>
      <c r="Q150" s="34" t="s">
        <v>101</v>
      </c>
      <c r="R150" s="43">
        <v>0</v>
      </c>
      <c r="S150" s="41" t="s">
        <v>59</v>
      </c>
    </row>
    <row r="151" spans="1:19" s="48" customFormat="1" ht="20.100000000000001" customHeight="1">
      <c r="A151" s="37">
        <f t="shared" si="2"/>
        <v>113</v>
      </c>
      <c r="B151" s="38">
        <v>25201212847</v>
      </c>
      <c r="C151" s="40" t="s">
        <v>258</v>
      </c>
      <c r="D151" s="28" t="s">
        <v>259</v>
      </c>
      <c r="E151" s="35" t="s">
        <v>140</v>
      </c>
      <c r="F151" s="29">
        <v>37064</v>
      </c>
      <c r="G151" s="30" t="s">
        <v>146</v>
      </c>
      <c r="H151" s="31" t="s">
        <v>100</v>
      </c>
      <c r="I151" s="32">
        <v>7.61</v>
      </c>
      <c r="J151" s="33"/>
      <c r="K151" s="33">
        <v>8.3000000000000007</v>
      </c>
      <c r="L151" s="32">
        <v>7.63</v>
      </c>
      <c r="M151" s="32">
        <v>3.23</v>
      </c>
      <c r="N151" s="34" t="s">
        <v>51</v>
      </c>
      <c r="O151" s="34" t="s">
        <v>51</v>
      </c>
      <c r="P151" s="34" t="s">
        <v>51</v>
      </c>
      <c r="Q151" s="34" t="s">
        <v>101</v>
      </c>
      <c r="R151" s="43">
        <v>0</v>
      </c>
      <c r="S151" s="41" t="s">
        <v>59</v>
      </c>
    </row>
    <row r="152" spans="1:19" s="48" customFormat="1" ht="20.100000000000001" customHeight="1">
      <c r="A152" s="37">
        <f t="shared" si="2"/>
        <v>114</v>
      </c>
      <c r="B152" s="38">
        <v>25211109055</v>
      </c>
      <c r="C152" s="40" t="s">
        <v>260</v>
      </c>
      <c r="D152" s="28" t="s">
        <v>261</v>
      </c>
      <c r="E152" s="35" t="s">
        <v>140</v>
      </c>
      <c r="F152" s="29">
        <v>36937</v>
      </c>
      <c r="G152" s="30" t="s">
        <v>66</v>
      </c>
      <c r="H152" s="31" t="s">
        <v>50</v>
      </c>
      <c r="I152" s="32">
        <v>7.59</v>
      </c>
      <c r="J152" s="33"/>
      <c r="K152" s="33">
        <v>7.9</v>
      </c>
      <c r="L152" s="32">
        <v>7.6</v>
      </c>
      <c r="M152" s="32">
        <v>3.23</v>
      </c>
      <c r="N152" s="34" t="s">
        <v>51</v>
      </c>
      <c r="O152" s="34" t="s">
        <v>51</v>
      </c>
      <c r="P152" s="34" t="s">
        <v>51</v>
      </c>
      <c r="Q152" s="34" t="s">
        <v>101</v>
      </c>
      <c r="R152" s="43">
        <v>0</v>
      </c>
      <c r="S152" s="41" t="s">
        <v>59</v>
      </c>
    </row>
    <row r="153" spans="1:19" s="48" customFormat="1" ht="20.100000000000001" customHeight="1">
      <c r="A153" s="37">
        <f t="shared" si="2"/>
        <v>115</v>
      </c>
      <c r="B153" s="38">
        <v>25211202730</v>
      </c>
      <c r="C153" s="40" t="s">
        <v>54</v>
      </c>
      <c r="D153" s="28" t="s">
        <v>50</v>
      </c>
      <c r="E153" s="35" t="s">
        <v>140</v>
      </c>
      <c r="F153" s="29">
        <v>37183</v>
      </c>
      <c r="G153" s="30" t="s">
        <v>49</v>
      </c>
      <c r="H153" s="31" t="s">
        <v>50</v>
      </c>
      <c r="I153" s="32">
        <v>7.25</v>
      </c>
      <c r="J153" s="33"/>
      <c r="K153" s="33">
        <v>8.9</v>
      </c>
      <c r="L153" s="32">
        <v>7.29</v>
      </c>
      <c r="M153" s="32">
        <v>3.02</v>
      </c>
      <c r="N153" s="34" t="s">
        <v>51</v>
      </c>
      <c r="O153" s="34" t="s">
        <v>51</v>
      </c>
      <c r="P153" s="34" t="s">
        <v>51</v>
      </c>
      <c r="Q153" s="34" t="s">
        <v>52</v>
      </c>
      <c r="R153" s="43">
        <v>0</v>
      </c>
      <c r="S153" s="41" t="s">
        <v>59</v>
      </c>
    </row>
    <row r="154" spans="1:19" s="48" customFormat="1" ht="20.100000000000001" customHeight="1">
      <c r="A154" s="37">
        <f t="shared" si="2"/>
        <v>116</v>
      </c>
      <c r="B154" s="38">
        <v>25211212937</v>
      </c>
      <c r="C154" s="40" t="s">
        <v>262</v>
      </c>
      <c r="D154" s="28" t="s">
        <v>50</v>
      </c>
      <c r="E154" s="35" t="s">
        <v>140</v>
      </c>
      <c r="F154" s="29">
        <v>36982</v>
      </c>
      <c r="G154" s="30" t="s">
        <v>163</v>
      </c>
      <c r="H154" s="31" t="s">
        <v>50</v>
      </c>
      <c r="I154" s="32">
        <v>7.75</v>
      </c>
      <c r="J154" s="33"/>
      <c r="K154" s="33">
        <v>8.4</v>
      </c>
      <c r="L154" s="32">
        <v>7.77</v>
      </c>
      <c r="M154" s="32">
        <v>3.33</v>
      </c>
      <c r="N154" s="34">
        <v>0</v>
      </c>
      <c r="O154" s="34" t="s">
        <v>51</v>
      </c>
      <c r="P154" s="34" t="s">
        <v>51</v>
      </c>
      <c r="Q154" s="34" t="s">
        <v>52</v>
      </c>
      <c r="R154" s="43">
        <v>0</v>
      </c>
      <c r="S154" s="41" t="s">
        <v>75</v>
      </c>
    </row>
    <row r="155" spans="1:19" s="48" customFormat="1" ht="20.100000000000001" customHeight="1">
      <c r="A155" s="37">
        <f t="shared" si="2"/>
        <v>117</v>
      </c>
      <c r="B155" s="38">
        <v>25201217230</v>
      </c>
      <c r="C155" s="40" t="s">
        <v>263</v>
      </c>
      <c r="D155" s="28" t="s">
        <v>264</v>
      </c>
      <c r="E155" s="35" t="s">
        <v>140</v>
      </c>
      <c r="F155" s="29">
        <v>36942</v>
      </c>
      <c r="G155" s="30" t="s">
        <v>89</v>
      </c>
      <c r="H155" s="31" t="s">
        <v>100</v>
      </c>
      <c r="I155" s="32">
        <v>8.44</v>
      </c>
      <c r="J155" s="33"/>
      <c r="K155" s="33">
        <v>8.8000000000000007</v>
      </c>
      <c r="L155" s="32">
        <v>8.4499999999999993</v>
      </c>
      <c r="M155" s="32">
        <v>3.72</v>
      </c>
      <c r="N155" s="34" t="s">
        <v>51</v>
      </c>
      <c r="O155" s="34" t="s">
        <v>51</v>
      </c>
      <c r="P155" s="34" t="s">
        <v>51</v>
      </c>
      <c r="Q155" s="34" t="s">
        <v>52</v>
      </c>
      <c r="R155" s="43">
        <v>0</v>
      </c>
      <c r="S155" s="41" t="s">
        <v>59</v>
      </c>
    </row>
    <row r="156" spans="1:19" s="48" customFormat="1" ht="20.100000000000001" customHeight="1">
      <c r="A156" s="37">
        <f t="shared" si="2"/>
        <v>118</v>
      </c>
      <c r="B156" s="38">
        <v>25211204571</v>
      </c>
      <c r="C156" s="40" t="s">
        <v>265</v>
      </c>
      <c r="D156" s="28" t="s">
        <v>266</v>
      </c>
      <c r="E156" s="35" t="s">
        <v>140</v>
      </c>
      <c r="F156" s="29">
        <v>37105</v>
      </c>
      <c r="G156" s="30" t="s">
        <v>73</v>
      </c>
      <c r="H156" s="31" t="s">
        <v>50</v>
      </c>
      <c r="I156" s="32">
        <v>7.65</v>
      </c>
      <c r="J156" s="33"/>
      <c r="K156" s="33">
        <v>8</v>
      </c>
      <c r="L156" s="32">
        <v>7.66</v>
      </c>
      <c r="M156" s="32">
        <v>3.26</v>
      </c>
      <c r="N156" s="34" t="s">
        <v>51</v>
      </c>
      <c r="O156" s="34" t="s">
        <v>51</v>
      </c>
      <c r="P156" s="34" t="s">
        <v>51</v>
      </c>
      <c r="Q156" s="34" t="s">
        <v>52</v>
      </c>
      <c r="R156" s="43">
        <v>0</v>
      </c>
      <c r="S156" s="41" t="s">
        <v>59</v>
      </c>
    </row>
    <row r="157" spans="1:19" s="48" customFormat="1" ht="20.100000000000001" customHeight="1">
      <c r="A157" s="37">
        <f t="shared" si="2"/>
        <v>119</v>
      </c>
      <c r="B157" s="38">
        <v>25204308548</v>
      </c>
      <c r="C157" s="40" t="s">
        <v>267</v>
      </c>
      <c r="D157" s="28" t="s">
        <v>268</v>
      </c>
      <c r="E157" s="35" t="s">
        <v>140</v>
      </c>
      <c r="F157" s="29">
        <v>36943</v>
      </c>
      <c r="G157" s="30" t="s">
        <v>73</v>
      </c>
      <c r="H157" s="31" t="s">
        <v>100</v>
      </c>
      <c r="I157" s="32">
        <v>8.01</v>
      </c>
      <c r="J157" s="33"/>
      <c r="K157" s="33">
        <v>8</v>
      </c>
      <c r="L157" s="32">
        <v>8.01</v>
      </c>
      <c r="M157" s="32">
        <v>3.48</v>
      </c>
      <c r="N157" s="34" t="s">
        <v>51</v>
      </c>
      <c r="O157" s="34" t="s">
        <v>51</v>
      </c>
      <c r="P157" s="34" t="s">
        <v>51</v>
      </c>
      <c r="Q157" s="34" t="s">
        <v>52</v>
      </c>
      <c r="R157" s="43">
        <v>0</v>
      </c>
      <c r="S157" s="41" t="s">
        <v>59</v>
      </c>
    </row>
    <row r="158" spans="1:19" s="48" customFormat="1" ht="20.100000000000001" customHeight="1">
      <c r="A158" s="37">
        <f t="shared" si="2"/>
        <v>120</v>
      </c>
      <c r="B158" s="38">
        <v>25211207826</v>
      </c>
      <c r="C158" s="40" t="s">
        <v>269</v>
      </c>
      <c r="D158" s="28" t="s">
        <v>270</v>
      </c>
      <c r="E158" s="35" t="s">
        <v>140</v>
      </c>
      <c r="F158" s="29">
        <v>36935</v>
      </c>
      <c r="G158" s="30" t="s">
        <v>73</v>
      </c>
      <c r="H158" s="31" t="s">
        <v>50</v>
      </c>
      <c r="I158" s="32">
        <v>7.37</v>
      </c>
      <c r="J158" s="33"/>
      <c r="K158" s="33">
        <v>7.6</v>
      </c>
      <c r="L158" s="32">
        <v>7.38</v>
      </c>
      <c r="M158" s="32">
        <v>3.1</v>
      </c>
      <c r="N158" s="34" t="s">
        <v>51</v>
      </c>
      <c r="O158" s="34" t="s">
        <v>51</v>
      </c>
      <c r="P158" s="34" t="s">
        <v>51</v>
      </c>
      <c r="Q158" s="34" t="s">
        <v>58</v>
      </c>
      <c r="R158" s="43">
        <v>0</v>
      </c>
      <c r="S158" s="41" t="s">
        <v>59</v>
      </c>
    </row>
    <row r="159" spans="1:19" s="48" customFormat="1" ht="20.100000000000001" customHeight="1">
      <c r="A159" s="37">
        <f t="shared" si="2"/>
        <v>121</v>
      </c>
      <c r="B159" s="38">
        <v>25211209182</v>
      </c>
      <c r="C159" s="40" t="s">
        <v>271</v>
      </c>
      <c r="D159" s="28" t="s">
        <v>270</v>
      </c>
      <c r="E159" s="35" t="s">
        <v>140</v>
      </c>
      <c r="F159" s="29">
        <v>37209</v>
      </c>
      <c r="G159" s="30" t="s">
        <v>49</v>
      </c>
      <c r="H159" s="31" t="s">
        <v>50</v>
      </c>
      <c r="I159" s="32">
        <v>7.16</v>
      </c>
      <c r="J159" s="33"/>
      <c r="K159" s="33">
        <v>7.5</v>
      </c>
      <c r="L159" s="32">
        <v>7.16</v>
      </c>
      <c r="M159" s="32">
        <v>2.95</v>
      </c>
      <c r="N159" s="34">
        <v>0</v>
      </c>
      <c r="O159" s="34" t="s">
        <v>51</v>
      </c>
      <c r="P159" s="34" t="s">
        <v>51</v>
      </c>
      <c r="Q159" s="34" t="s">
        <v>52</v>
      </c>
      <c r="R159" s="43">
        <v>0</v>
      </c>
      <c r="S159" s="41" t="s">
        <v>75</v>
      </c>
    </row>
    <row r="160" spans="1:19" s="48" customFormat="1" ht="20.100000000000001" customHeight="1">
      <c r="A160" s="37">
        <f t="shared" si="2"/>
        <v>122</v>
      </c>
      <c r="B160" s="38">
        <v>25211208463</v>
      </c>
      <c r="C160" s="40" t="s">
        <v>272</v>
      </c>
      <c r="D160" s="28" t="s">
        <v>273</v>
      </c>
      <c r="E160" s="35" t="s">
        <v>140</v>
      </c>
      <c r="F160" s="29">
        <v>36892</v>
      </c>
      <c r="G160" s="30" t="s">
        <v>66</v>
      </c>
      <c r="H160" s="31" t="s">
        <v>50</v>
      </c>
      <c r="I160" s="32">
        <v>6.86</v>
      </c>
      <c r="J160" s="33"/>
      <c r="K160" s="33">
        <v>8.6999999999999993</v>
      </c>
      <c r="L160" s="32">
        <v>6.9</v>
      </c>
      <c r="M160" s="32">
        <v>2.79</v>
      </c>
      <c r="N160" s="34" t="s">
        <v>51</v>
      </c>
      <c r="O160" s="34" t="s">
        <v>51</v>
      </c>
      <c r="P160" s="34" t="s">
        <v>51</v>
      </c>
      <c r="Q160" s="34" t="s">
        <v>52</v>
      </c>
      <c r="R160" s="43">
        <v>0</v>
      </c>
      <c r="S160" s="41" t="s">
        <v>59</v>
      </c>
    </row>
    <row r="161" spans="1:19" s="48" customFormat="1" ht="20.100000000000001" customHeight="1">
      <c r="A161" s="37">
        <f t="shared" si="2"/>
        <v>123</v>
      </c>
      <c r="B161" s="38">
        <v>25211205523</v>
      </c>
      <c r="C161" s="40" t="s">
        <v>274</v>
      </c>
      <c r="D161" s="28" t="s">
        <v>275</v>
      </c>
      <c r="E161" s="35" t="s">
        <v>140</v>
      </c>
      <c r="F161" s="29">
        <v>37190</v>
      </c>
      <c r="G161" s="30" t="s">
        <v>80</v>
      </c>
      <c r="H161" s="31" t="s">
        <v>50</v>
      </c>
      <c r="I161" s="32">
        <v>7.68</v>
      </c>
      <c r="J161" s="33"/>
      <c r="K161" s="33">
        <v>8.6</v>
      </c>
      <c r="L161" s="32">
        <v>7.7</v>
      </c>
      <c r="M161" s="32">
        <v>3.28</v>
      </c>
      <c r="N161" s="34" t="s">
        <v>51</v>
      </c>
      <c r="O161" s="34" t="s">
        <v>51</v>
      </c>
      <c r="P161" s="34" t="s">
        <v>51</v>
      </c>
      <c r="Q161" s="34" t="s">
        <v>58</v>
      </c>
      <c r="R161" s="43">
        <v>0</v>
      </c>
      <c r="S161" s="41" t="s">
        <v>59</v>
      </c>
    </row>
    <row r="162" spans="1:19" s="48" customFormat="1" ht="20.100000000000001" customHeight="1">
      <c r="A162" s="37">
        <f t="shared" si="2"/>
        <v>124</v>
      </c>
      <c r="B162" s="38">
        <v>25211210146</v>
      </c>
      <c r="C162" s="40" t="s">
        <v>276</v>
      </c>
      <c r="D162" s="28" t="s">
        <v>275</v>
      </c>
      <c r="E162" s="35" t="s">
        <v>140</v>
      </c>
      <c r="F162" s="29">
        <v>36534</v>
      </c>
      <c r="G162" s="30" t="s">
        <v>89</v>
      </c>
      <c r="H162" s="31" t="s">
        <v>50</v>
      </c>
      <c r="I162" s="32">
        <v>8.01</v>
      </c>
      <c r="J162" s="33"/>
      <c r="K162" s="33">
        <v>0</v>
      </c>
      <c r="L162" s="32">
        <v>7.82</v>
      </c>
      <c r="M162" s="32">
        <v>3.4</v>
      </c>
      <c r="N162" s="34">
        <v>0</v>
      </c>
      <c r="O162" s="34" t="s">
        <v>51</v>
      </c>
      <c r="P162" s="34" t="s">
        <v>51</v>
      </c>
      <c r="Q162" s="34" t="s">
        <v>52</v>
      </c>
      <c r="R162" s="43">
        <v>0</v>
      </c>
      <c r="S162" s="41" t="s">
        <v>53</v>
      </c>
    </row>
    <row r="163" spans="1:19" s="48" customFormat="1" ht="20.100000000000001" customHeight="1">
      <c r="A163" s="37">
        <f t="shared" si="2"/>
        <v>125</v>
      </c>
      <c r="B163" s="38">
        <v>25211204268</v>
      </c>
      <c r="C163" s="40" t="s">
        <v>277</v>
      </c>
      <c r="D163" s="28" t="s">
        <v>275</v>
      </c>
      <c r="E163" s="35" t="s">
        <v>140</v>
      </c>
      <c r="F163" s="29">
        <v>37143</v>
      </c>
      <c r="G163" s="30" t="s">
        <v>80</v>
      </c>
      <c r="H163" s="31" t="s">
        <v>50</v>
      </c>
      <c r="I163" s="32">
        <v>6.95</v>
      </c>
      <c r="J163" s="33"/>
      <c r="K163" s="33">
        <v>8.1999999999999993</v>
      </c>
      <c r="L163" s="32">
        <v>6.98</v>
      </c>
      <c r="M163" s="32">
        <v>2.87</v>
      </c>
      <c r="N163" s="34">
        <v>0</v>
      </c>
      <c r="O163" s="34" t="s">
        <v>51</v>
      </c>
      <c r="P163" s="34" t="s">
        <v>51</v>
      </c>
      <c r="Q163" s="34" t="s">
        <v>58</v>
      </c>
      <c r="R163" s="43">
        <v>0</v>
      </c>
      <c r="S163" s="41" t="s">
        <v>75</v>
      </c>
    </row>
    <row r="164" spans="1:19" s="48" customFormat="1" ht="20.100000000000001" customHeight="1">
      <c r="A164" s="37">
        <f t="shared" si="2"/>
        <v>126</v>
      </c>
      <c r="B164" s="38">
        <v>25211201730</v>
      </c>
      <c r="C164" s="40" t="s">
        <v>104</v>
      </c>
      <c r="D164" s="28" t="s">
        <v>275</v>
      </c>
      <c r="E164" s="35" t="s">
        <v>140</v>
      </c>
      <c r="F164" s="29">
        <v>36991</v>
      </c>
      <c r="G164" s="30" t="s">
        <v>66</v>
      </c>
      <c r="H164" s="31" t="s">
        <v>50</v>
      </c>
      <c r="I164" s="32">
        <v>7.33</v>
      </c>
      <c r="J164" s="33"/>
      <c r="K164" s="33">
        <v>7.6</v>
      </c>
      <c r="L164" s="32">
        <v>7.28</v>
      </c>
      <c r="M164" s="32">
        <v>3.05</v>
      </c>
      <c r="N164" s="34" t="s">
        <v>51</v>
      </c>
      <c r="O164" s="34" t="s">
        <v>51</v>
      </c>
      <c r="P164" s="34" t="s">
        <v>51</v>
      </c>
      <c r="Q164" s="34" t="s">
        <v>52</v>
      </c>
      <c r="R164" s="43">
        <v>0</v>
      </c>
      <c r="S164" s="41" t="s">
        <v>59</v>
      </c>
    </row>
    <row r="165" spans="1:19" s="48" customFormat="1" ht="20.100000000000001" customHeight="1">
      <c r="A165" s="37">
        <f t="shared" si="2"/>
        <v>127</v>
      </c>
      <c r="B165" s="38">
        <v>25211210036</v>
      </c>
      <c r="C165" s="40" t="s">
        <v>278</v>
      </c>
      <c r="D165" s="28" t="s">
        <v>275</v>
      </c>
      <c r="E165" s="35" t="s">
        <v>140</v>
      </c>
      <c r="F165" s="29">
        <v>37195</v>
      </c>
      <c r="G165" s="30" t="s">
        <v>57</v>
      </c>
      <c r="H165" s="31" t="s">
        <v>50</v>
      </c>
      <c r="I165" s="32">
        <v>7.74</v>
      </c>
      <c r="J165" s="33"/>
      <c r="K165" s="33">
        <v>7.7</v>
      </c>
      <c r="L165" s="32">
        <v>7.74</v>
      </c>
      <c r="M165" s="32">
        <v>3.26</v>
      </c>
      <c r="N165" s="34">
        <v>0</v>
      </c>
      <c r="O165" s="34" t="s">
        <v>51</v>
      </c>
      <c r="P165" s="34" t="s">
        <v>51</v>
      </c>
      <c r="Q165" s="34" t="s">
        <v>52</v>
      </c>
      <c r="R165" s="43">
        <v>0</v>
      </c>
      <c r="S165" s="41" t="s">
        <v>75</v>
      </c>
    </row>
    <row r="166" spans="1:19" s="48" customFormat="1" ht="20.100000000000001" customHeight="1">
      <c r="A166" s="37">
        <f t="shared" si="2"/>
        <v>128</v>
      </c>
      <c r="B166" s="38">
        <v>25201213346</v>
      </c>
      <c r="C166" s="40" t="s">
        <v>279</v>
      </c>
      <c r="D166" s="28" t="s">
        <v>280</v>
      </c>
      <c r="E166" s="35" t="s">
        <v>140</v>
      </c>
      <c r="F166" s="29">
        <v>36934</v>
      </c>
      <c r="G166" s="30" t="s">
        <v>84</v>
      </c>
      <c r="H166" s="31" t="s">
        <v>100</v>
      </c>
      <c r="I166" s="32">
        <v>8.23</v>
      </c>
      <c r="J166" s="33"/>
      <c r="K166" s="33">
        <v>8</v>
      </c>
      <c r="L166" s="32">
        <v>8.2200000000000006</v>
      </c>
      <c r="M166" s="32">
        <v>3.58</v>
      </c>
      <c r="N166" s="34" t="s">
        <v>51</v>
      </c>
      <c r="O166" s="34" t="s">
        <v>51</v>
      </c>
      <c r="P166" s="34" t="s">
        <v>51</v>
      </c>
      <c r="Q166" s="34" t="s">
        <v>52</v>
      </c>
      <c r="R166" s="43">
        <v>0</v>
      </c>
      <c r="S166" s="41" t="s">
        <v>59</v>
      </c>
    </row>
    <row r="167" spans="1:19" s="48" customFormat="1" ht="20.100000000000001" customHeight="1">
      <c r="A167" s="37">
        <f t="shared" si="2"/>
        <v>129</v>
      </c>
      <c r="B167" s="38">
        <v>25211209282</v>
      </c>
      <c r="C167" s="40" t="s">
        <v>281</v>
      </c>
      <c r="D167" s="28" t="s">
        <v>282</v>
      </c>
      <c r="E167" s="35" t="s">
        <v>140</v>
      </c>
      <c r="F167" s="29">
        <v>37026</v>
      </c>
      <c r="G167" s="30" t="s">
        <v>66</v>
      </c>
      <c r="H167" s="31" t="s">
        <v>50</v>
      </c>
      <c r="I167" s="32">
        <v>8.1199999999999992</v>
      </c>
      <c r="J167" s="33"/>
      <c r="K167" s="33">
        <v>8.8000000000000007</v>
      </c>
      <c r="L167" s="32">
        <v>8.14</v>
      </c>
      <c r="M167" s="32">
        <v>3.55</v>
      </c>
      <c r="N167" s="34" t="s">
        <v>51</v>
      </c>
      <c r="O167" s="34" t="s">
        <v>51</v>
      </c>
      <c r="P167" s="34" t="s">
        <v>51</v>
      </c>
      <c r="Q167" s="34" t="s">
        <v>52</v>
      </c>
      <c r="R167" s="43">
        <v>0</v>
      </c>
      <c r="S167" s="41" t="s">
        <v>59</v>
      </c>
    </row>
    <row r="168" spans="1:19" s="48" customFormat="1" ht="20.100000000000001" customHeight="1">
      <c r="A168" s="37">
        <f t="shared" si="2"/>
        <v>130</v>
      </c>
      <c r="B168" s="38">
        <v>25211213589</v>
      </c>
      <c r="C168" s="40" t="s">
        <v>283</v>
      </c>
      <c r="D168" s="28" t="s">
        <v>282</v>
      </c>
      <c r="E168" s="35" t="s">
        <v>140</v>
      </c>
      <c r="F168" s="29">
        <v>37137</v>
      </c>
      <c r="G168" s="30" t="s">
        <v>284</v>
      </c>
      <c r="H168" s="31" t="s">
        <v>50</v>
      </c>
      <c r="I168" s="32">
        <v>7.82</v>
      </c>
      <c r="J168" s="33"/>
      <c r="K168" s="33">
        <v>8.5</v>
      </c>
      <c r="L168" s="32">
        <v>7.84</v>
      </c>
      <c r="M168" s="32">
        <v>3.36</v>
      </c>
      <c r="N168" s="34" t="s">
        <v>51</v>
      </c>
      <c r="O168" s="34">
        <v>0</v>
      </c>
      <c r="P168" s="34" t="s">
        <v>51</v>
      </c>
      <c r="Q168" s="34" t="s">
        <v>52</v>
      </c>
      <c r="R168" s="43">
        <v>0</v>
      </c>
      <c r="S168" s="41" t="s">
        <v>75</v>
      </c>
    </row>
    <row r="169" spans="1:19" s="48" customFormat="1" ht="20.100000000000001" customHeight="1">
      <c r="A169" s="37">
        <f t="shared" si="2"/>
        <v>131</v>
      </c>
      <c r="B169" s="38">
        <v>25211208638</v>
      </c>
      <c r="C169" s="40" t="s">
        <v>285</v>
      </c>
      <c r="D169" s="28" t="s">
        <v>133</v>
      </c>
      <c r="E169" s="35" t="s">
        <v>140</v>
      </c>
      <c r="F169" s="29">
        <v>37125</v>
      </c>
      <c r="G169" s="30" t="s">
        <v>89</v>
      </c>
      <c r="H169" s="31" t="s">
        <v>50</v>
      </c>
      <c r="I169" s="32">
        <v>7.94</v>
      </c>
      <c r="J169" s="33"/>
      <c r="K169" s="33">
        <v>7.8</v>
      </c>
      <c r="L169" s="32">
        <v>7.94</v>
      </c>
      <c r="M169" s="32">
        <v>3.44</v>
      </c>
      <c r="N169" s="34">
        <v>0</v>
      </c>
      <c r="O169" s="34" t="s">
        <v>51</v>
      </c>
      <c r="P169" s="34" t="s">
        <v>51</v>
      </c>
      <c r="Q169" s="34" t="s">
        <v>52</v>
      </c>
      <c r="R169" s="43">
        <v>0</v>
      </c>
      <c r="S169" s="41" t="s">
        <v>75</v>
      </c>
    </row>
    <row r="170" spans="1:19" s="48" customFormat="1" ht="20.100000000000001" customHeight="1">
      <c r="A170" s="37">
        <f t="shared" si="2"/>
        <v>132</v>
      </c>
      <c r="B170" s="38">
        <v>25211204588</v>
      </c>
      <c r="C170" s="40" t="s">
        <v>218</v>
      </c>
      <c r="D170" s="28" t="s">
        <v>133</v>
      </c>
      <c r="E170" s="35" t="s">
        <v>140</v>
      </c>
      <c r="F170" s="29">
        <v>36995</v>
      </c>
      <c r="G170" s="30" t="s">
        <v>66</v>
      </c>
      <c r="H170" s="31" t="s">
        <v>50</v>
      </c>
      <c r="I170" s="32">
        <v>7.55</v>
      </c>
      <c r="J170" s="33"/>
      <c r="K170" s="33">
        <v>8.3000000000000007</v>
      </c>
      <c r="L170" s="32">
        <v>7.57</v>
      </c>
      <c r="M170" s="32">
        <v>3.22</v>
      </c>
      <c r="N170" s="34" t="s">
        <v>51</v>
      </c>
      <c r="O170" s="34" t="s">
        <v>51</v>
      </c>
      <c r="P170" s="34" t="s">
        <v>51</v>
      </c>
      <c r="Q170" s="34" t="s">
        <v>52</v>
      </c>
      <c r="R170" s="43">
        <v>0</v>
      </c>
      <c r="S170" s="41" t="s">
        <v>59</v>
      </c>
    </row>
    <row r="171" spans="1:19" s="48" customFormat="1" ht="20.100000000000001" customHeight="1">
      <c r="A171" s="37">
        <f t="shared" si="2"/>
        <v>133</v>
      </c>
      <c r="B171" s="38">
        <v>25211217497</v>
      </c>
      <c r="C171" s="40" t="s">
        <v>253</v>
      </c>
      <c r="D171" s="28" t="s">
        <v>115</v>
      </c>
      <c r="E171" s="35" t="s">
        <v>140</v>
      </c>
      <c r="F171" s="29">
        <v>37226</v>
      </c>
      <c r="G171" s="30" t="s">
        <v>66</v>
      </c>
      <c r="H171" s="31" t="s">
        <v>50</v>
      </c>
      <c r="I171" s="32">
        <v>7.13</v>
      </c>
      <c r="J171" s="33"/>
      <c r="K171" s="33">
        <v>7.8</v>
      </c>
      <c r="L171" s="32">
        <v>7.14</v>
      </c>
      <c r="M171" s="32">
        <v>2.94</v>
      </c>
      <c r="N171" s="34" t="s">
        <v>51</v>
      </c>
      <c r="O171" s="34" t="s">
        <v>51</v>
      </c>
      <c r="P171" s="34" t="s">
        <v>51</v>
      </c>
      <c r="Q171" s="34" t="s">
        <v>52</v>
      </c>
      <c r="R171" s="43">
        <v>0</v>
      </c>
      <c r="S171" s="41" t="s">
        <v>59</v>
      </c>
    </row>
    <row r="172" spans="1:19" s="48" customFormat="1" ht="20.100000000000001" customHeight="1">
      <c r="A172" s="37">
        <f t="shared" si="2"/>
        <v>134</v>
      </c>
      <c r="B172" s="38">
        <v>25211213700</v>
      </c>
      <c r="C172" s="40" t="s">
        <v>286</v>
      </c>
      <c r="D172" s="28" t="s">
        <v>115</v>
      </c>
      <c r="E172" s="35" t="s">
        <v>140</v>
      </c>
      <c r="F172" s="29">
        <v>37213</v>
      </c>
      <c r="G172" s="30" t="s">
        <v>122</v>
      </c>
      <c r="H172" s="31" t="s">
        <v>50</v>
      </c>
      <c r="I172" s="32">
        <v>7.72</v>
      </c>
      <c r="J172" s="33"/>
      <c r="K172" s="33">
        <v>8.6999999999999993</v>
      </c>
      <c r="L172" s="32">
        <v>7.74</v>
      </c>
      <c r="M172" s="32">
        <v>3.27</v>
      </c>
      <c r="N172" s="34" t="s">
        <v>51</v>
      </c>
      <c r="O172" s="34" t="s">
        <v>51</v>
      </c>
      <c r="P172" s="34" t="s">
        <v>51</v>
      </c>
      <c r="Q172" s="34" t="s">
        <v>52</v>
      </c>
      <c r="R172" s="43">
        <v>0</v>
      </c>
      <c r="S172" s="41" t="s">
        <v>59</v>
      </c>
    </row>
    <row r="173" spans="1:19" s="48" customFormat="1" ht="20.100000000000001" customHeight="1">
      <c r="A173" s="37">
        <f t="shared" si="2"/>
        <v>135</v>
      </c>
      <c r="B173" s="38">
        <v>25213709384</v>
      </c>
      <c r="C173" s="40" t="s">
        <v>287</v>
      </c>
      <c r="D173" s="28" t="s">
        <v>288</v>
      </c>
      <c r="E173" s="35" t="s">
        <v>140</v>
      </c>
      <c r="F173" s="29">
        <v>37207</v>
      </c>
      <c r="G173" s="30" t="s">
        <v>122</v>
      </c>
      <c r="H173" s="31" t="s">
        <v>50</v>
      </c>
      <c r="I173" s="32">
        <v>7.33</v>
      </c>
      <c r="J173" s="33"/>
      <c r="K173" s="33">
        <v>6.8</v>
      </c>
      <c r="L173" s="32">
        <v>7.32</v>
      </c>
      <c r="M173" s="32">
        <v>3.05</v>
      </c>
      <c r="N173" s="34">
        <v>0</v>
      </c>
      <c r="O173" s="34" t="s">
        <v>51</v>
      </c>
      <c r="P173" s="34" t="s">
        <v>51</v>
      </c>
      <c r="Q173" s="34" t="s">
        <v>52</v>
      </c>
      <c r="R173" s="43">
        <v>0</v>
      </c>
      <c r="S173" s="41" t="s">
        <v>75</v>
      </c>
    </row>
    <row r="174" spans="1:19" s="48" customFormat="1" ht="20.100000000000001" customHeight="1">
      <c r="A174" s="37">
        <f t="shared" si="2"/>
        <v>136</v>
      </c>
      <c r="B174" s="38">
        <v>25211213769</v>
      </c>
      <c r="C174" s="40" t="s">
        <v>289</v>
      </c>
      <c r="D174" s="28" t="s">
        <v>290</v>
      </c>
      <c r="E174" s="35" t="s">
        <v>140</v>
      </c>
      <c r="F174" s="29">
        <v>37048</v>
      </c>
      <c r="G174" s="30" t="s">
        <v>66</v>
      </c>
      <c r="H174" s="31" t="s">
        <v>50</v>
      </c>
      <c r="I174" s="32">
        <v>7.93</v>
      </c>
      <c r="J174" s="33"/>
      <c r="K174" s="33">
        <v>8.6999999999999993</v>
      </c>
      <c r="L174" s="32">
        <v>7.95</v>
      </c>
      <c r="M174" s="32">
        <v>3.41</v>
      </c>
      <c r="N174" s="34">
        <v>0</v>
      </c>
      <c r="O174" s="34" t="s">
        <v>51</v>
      </c>
      <c r="P174" s="34" t="s">
        <v>51</v>
      </c>
      <c r="Q174" s="34" t="s">
        <v>52</v>
      </c>
      <c r="R174" s="43">
        <v>0</v>
      </c>
      <c r="S174" s="41" t="s">
        <v>75</v>
      </c>
    </row>
    <row r="175" spans="1:19" s="48" customFormat="1" ht="20.100000000000001" customHeight="1">
      <c r="A175" s="37">
        <f t="shared" si="2"/>
        <v>137</v>
      </c>
      <c r="B175" s="38">
        <v>25211203522</v>
      </c>
      <c r="C175" s="40" t="s">
        <v>291</v>
      </c>
      <c r="D175" s="28" t="s">
        <v>290</v>
      </c>
      <c r="E175" s="35" t="s">
        <v>140</v>
      </c>
      <c r="F175" s="29">
        <v>36929</v>
      </c>
      <c r="G175" s="30" t="s">
        <v>122</v>
      </c>
      <c r="H175" s="31" t="s">
        <v>50</v>
      </c>
      <c r="I175" s="32">
        <v>7.08</v>
      </c>
      <c r="J175" s="33"/>
      <c r="K175" s="33">
        <v>8.1999999999999993</v>
      </c>
      <c r="L175" s="32">
        <v>7.1</v>
      </c>
      <c r="M175" s="32">
        <v>2.92</v>
      </c>
      <c r="N175" s="34" t="s">
        <v>51</v>
      </c>
      <c r="O175" s="34" t="s">
        <v>51</v>
      </c>
      <c r="P175" s="34" t="s">
        <v>51</v>
      </c>
      <c r="Q175" s="34" t="s">
        <v>52</v>
      </c>
      <c r="R175" s="43">
        <v>0</v>
      </c>
      <c r="S175" s="41" t="s">
        <v>59</v>
      </c>
    </row>
    <row r="176" spans="1:19" s="48" customFormat="1" ht="20.100000000000001" customHeight="1">
      <c r="A176" s="37">
        <f t="shared" si="2"/>
        <v>138</v>
      </c>
      <c r="B176" s="38">
        <v>25211213772</v>
      </c>
      <c r="C176" s="40" t="s">
        <v>292</v>
      </c>
      <c r="D176" s="28" t="s">
        <v>290</v>
      </c>
      <c r="E176" s="35" t="s">
        <v>140</v>
      </c>
      <c r="F176" s="29">
        <v>36996</v>
      </c>
      <c r="G176" s="30" t="s">
        <v>62</v>
      </c>
      <c r="H176" s="31" t="s">
        <v>50</v>
      </c>
      <c r="I176" s="32">
        <v>7.41</v>
      </c>
      <c r="J176" s="33"/>
      <c r="K176" s="33">
        <v>8.5</v>
      </c>
      <c r="L176" s="32">
        <v>7.44</v>
      </c>
      <c r="M176" s="32">
        <v>3.12</v>
      </c>
      <c r="N176" s="34" t="s">
        <v>51</v>
      </c>
      <c r="O176" s="34" t="s">
        <v>51</v>
      </c>
      <c r="P176" s="34" t="s">
        <v>51</v>
      </c>
      <c r="Q176" s="34" t="s">
        <v>52</v>
      </c>
      <c r="R176" s="43">
        <v>0</v>
      </c>
      <c r="S176" s="41" t="s">
        <v>59</v>
      </c>
    </row>
    <row r="177" spans="1:19" s="48" customFormat="1" ht="20.100000000000001" customHeight="1">
      <c r="A177" s="37">
        <f t="shared" si="2"/>
        <v>139</v>
      </c>
      <c r="B177" s="38">
        <v>25211205046</v>
      </c>
      <c r="C177" s="40" t="s">
        <v>293</v>
      </c>
      <c r="D177" s="28" t="s">
        <v>294</v>
      </c>
      <c r="E177" s="35" t="s">
        <v>140</v>
      </c>
      <c r="F177" s="29">
        <v>37202</v>
      </c>
      <c r="G177" s="30" t="s">
        <v>66</v>
      </c>
      <c r="H177" s="31" t="s">
        <v>50</v>
      </c>
      <c r="I177" s="32">
        <v>6.52</v>
      </c>
      <c r="J177" s="33"/>
      <c r="K177" s="33">
        <v>0</v>
      </c>
      <c r="L177" s="32">
        <v>6.37</v>
      </c>
      <c r="M177" s="32">
        <v>2.48</v>
      </c>
      <c r="N177" s="34">
        <v>0</v>
      </c>
      <c r="O177" s="34" t="s">
        <v>51</v>
      </c>
      <c r="P177" s="34" t="s">
        <v>51</v>
      </c>
      <c r="Q177" s="34" t="s">
        <v>52</v>
      </c>
      <c r="R177" s="43">
        <v>0</v>
      </c>
      <c r="S177" s="41" t="s">
        <v>53</v>
      </c>
    </row>
    <row r="178" spans="1:19" s="48" customFormat="1" ht="20.100000000000001" customHeight="1">
      <c r="A178" s="37">
        <f t="shared" si="2"/>
        <v>140</v>
      </c>
      <c r="B178" s="38">
        <v>25211216615</v>
      </c>
      <c r="C178" s="40" t="s">
        <v>295</v>
      </c>
      <c r="D178" s="28" t="s">
        <v>296</v>
      </c>
      <c r="E178" s="35" t="s">
        <v>140</v>
      </c>
      <c r="F178" s="29">
        <v>36987</v>
      </c>
      <c r="G178" s="30" t="s">
        <v>57</v>
      </c>
      <c r="H178" s="31" t="s">
        <v>50</v>
      </c>
      <c r="I178" s="32">
        <v>8.36</v>
      </c>
      <c r="J178" s="33"/>
      <c r="K178" s="33">
        <v>9.1</v>
      </c>
      <c r="L178" s="32">
        <v>8.3800000000000008</v>
      </c>
      <c r="M178" s="32">
        <v>3.64</v>
      </c>
      <c r="N178" s="34" t="s">
        <v>51</v>
      </c>
      <c r="O178" s="34" t="s">
        <v>51</v>
      </c>
      <c r="P178" s="34" t="s">
        <v>51</v>
      </c>
      <c r="Q178" s="34" t="s">
        <v>101</v>
      </c>
      <c r="R178" s="43">
        <v>0</v>
      </c>
      <c r="S178" s="41" t="s">
        <v>59</v>
      </c>
    </row>
    <row r="179" spans="1:19" s="48" customFormat="1" ht="20.100000000000001" customHeight="1">
      <c r="A179" s="37">
        <f t="shared" si="2"/>
        <v>141</v>
      </c>
      <c r="B179" s="38">
        <v>25211204713</v>
      </c>
      <c r="C179" s="40" t="s">
        <v>297</v>
      </c>
      <c r="D179" s="28" t="s">
        <v>298</v>
      </c>
      <c r="E179" s="35" t="s">
        <v>140</v>
      </c>
      <c r="F179" s="29">
        <v>37124</v>
      </c>
      <c r="G179" s="30" t="s">
        <v>66</v>
      </c>
      <c r="H179" s="31" t="s">
        <v>50</v>
      </c>
      <c r="I179" s="32">
        <v>7.71</v>
      </c>
      <c r="J179" s="33"/>
      <c r="K179" s="33">
        <v>8.1999999999999993</v>
      </c>
      <c r="L179" s="32">
        <v>7.72</v>
      </c>
      <c r="M179" s="32">
        <v>3.29</v>
      </c>
      <c r="N179" s="34" t="s">
        <v>51</v>
      </c>
      <c r="O179" s="34" t="s">
        <v>51</v>
      </c>
      <c r="P179" s="34" t="s">
        <v>51</v>
      </c>
      <c r="Q179" s="34" t="s">
        <v>52</v>
      </c>
      <c r="R179" s="43">
        <v>0</v>
      </c>
      <c r="S179" s="41" t="s">
        <v>59</v>
      </c>
    </row>
    <row r="180" spans="1:19" s="48" customFormat="1" ht="20.100000000000001" customHeight="1">
      <c r="A180" s="37">
        <f t="shared" si="2"/>
        <v>142</v>
      </c>
      <c r="B180" s="38">
        <v>25211216685</v>
      </c>
      <c r="C180" s="40" t="s">
        <v>85</v>
      </c>
      <c r="D180" s="28" t="s">
        <v>299</v>
      </c>
      <c r="E180" s="35" t="s">
        <v>140</v>
      </c>
      <c r="F180" s="29">
        <v>36789</v>
      </c>
      <c r="G180" s="30" t="s">
        <v>122</v>
      </c>
      <c r="H180" s="31" t="s">
        <v>50</v>
      </c>
      <c r="I180" s="32">
        <v>7.43</v>
      </c>
      <c r="J180" s="33"/>
      <c r="K180" s="33">
        <v>6.8</v>
      </c>
      <c r="L180" s="32">
        <v>7.42</v>
      </c>
      <c r="M180" s="32">
        <v>3.12</v>
      </c>
      <c r="N180" s="34" t="s">
        <v>51</v>
      </c>
      <c r="O180" s="34" t="s">
        <v>51</v>
      </c>
      <c r="P180" s="34" t="s">
        <v>51</v>
      </c>
      <c r="Q180" s="34" t="s">
        <v>52</v>
      </c>
      <c r="R180" s="43">
        <v>0</v>
      </c>
      <c r="S180" s="41" t="s">
        <v>59</v>
      </c>
    </row>
    <row r="181" spans="1:19" s="48" customFormat="1" ht="20.100000000000001" customHeight="1">
      <c r="A181" s="37">
        <f t="shared" si="2"/>
        <v>143</v>
      </c>
      <c r="B181" s="38">
        <v>25211209118</v>
      </c>
      <c r="C181" s="40" t="s">
        <v>188</v>
      </c>
      <c r="D181" s="28" t="s">
        <v>300</v>
      </c>
      <c r="E181" s="35" t="s">
        <v>140</v>
      </c>
      <c r="F181" s="29">
        <v>37063</v>
      </c>
      <c r="G181" s="30" t="s">
        <v>66</v>
      </c>
      <c r="H181" s="31" t="s">
        <v>50</v>
      </c>
      <c r="I181" s="32">
        <v>7.6</v>
      </c>
      <c r="J181" s="33"/>
      <c r="K181" s="33">
        <v>7.5</v>
      </c>
      <c r="L181" s="32">
        <v>7.6</v>
      </c>
      <c r="M181" s="32">
        <v>3.2</v>
      </c>
      <c r="N181" s="34">
        <v>0</v>
      </c>
      <c r="O181" s="34" t="s">
        <v>51</v>
      </c>
      <c r="P181" s="34" t="s">
        <v>51</v>
      </c>
      <c r="Q181" s="34" t="s">
        <v>52</v>
      </c>
      <c r="R181" s="43">
        <v>0</v>
      </c>
      <c r="S181" s="41" t="s">
        <v>75</v>
      </c>
    </row>
    <row r="182" spans="1:19" s="48" customFormat="1" ht="20.100000000000001" customHeight="1">
      <c r="A182" s="37">
        <f t="shared" si="2"/>
        <v>144</v>
      </c>
      <c r="B182" s="38">
        <v>25211205673</v>
      </c>
      <c r="C182" s="40" t="s">
        <v>301</v>
      </c>
      <c r="D182" s="28" t="s">
        <v>302</v>
      </c>
      <c r="E182" s="35" t="s">
        <v>140</v>
      </c>
      <c r="F182" s="29">
        <v>37191</v>
      </c>
      <c r="G182" s="30" t="s">
        <v>122</v>
      </c>
      <c r="H182" s="31" t="s">
        <v>50</v>
      </c>
      <c r="I182" s="32">
        <v>7.22</v>
      </c>
      <c r="J182" s="33"/>
      <c r="K182" s="33">
        <v>8.6</v>
      </c>
      <c r="L182" s="32">
        <v>7.25</v>
      </c>
      <c r="M182" s="32">
        <v>3.01</v>
      </c>
      <c r="N182" s="34">
        <v>0</v>
      </c>
      <c r="O182" s="34">
        <v>0</v>
      </c>
      <c r="P182" s="34" t="s">
        <v>51</v>
      </c>
      <c r="Q182" s="34" t="s">
        <v>52</v>
      </c>
      <c r="R182" s="43">
        <v>0</v>
      </c>
      <c r="S182" s="41" t="s">
        <v>75</v>
      </c>
    </row>
    <row r="183" spans="1:19" s="48" customFormat="1" ht="20.100000000000001" customHeight="1">
      <c r="A183" s="37">
        <f t="shared" si="2"/>
        <v>145</v>
      </c>
      <c r="B183" s="38">
        <v>25211217383</v>
      </c>
      <c r="C183" s="40" t="s">
        <v>303</v>
      </c>
      <c r="D183" s="28" t="s">
        <v>302</v>
      </c>
      <c r="E183" s="35" t="s">
        <v>140</v>
      </c>
      <c r="F183" s="29">
        <v>37180</v>
      </c>
      <c r="G183" s="30" t="s">
        <v>84</v>
      </c>
      <c r="H183" s="31" t="s">
        <v>50</v>
      </c>
      <c r="I183" s="32">
        <v>8.32</v>
      </c>
      <c r="J183" s="33"/>
      <c r="K183" s="33">
        <v>8</v>
      </c>
      <c r="L183" s="32">
        <v>8.31</v>
      </c>
      <c r="M183" s="32">
        <v>3.61</v>
      </c>
      <c r="N183" s="34">
        <v>0</v>
      </c>
      <c r="O183" s="34" t="s">
        <v>51</v>
      </c>
      <c r="P183" s="34" t="s">
        <v>51</v>
      </c>
      <c r="Q183" s="34" t="s">
        <v>52</v>
      </c>
      <c r="R183" s="43">
        <v>0</v>
      </c>
      <c r="S183" s="41" t="s">
        <v>75</v>
      </c>
    </row>
    <row r="184" spans="1:19" s="48" customFormat="1" ht="20.100000000000001" customHeight="1">
      <c r="A184" s="37">
        <f t="shared" si="2"/>
        <v>146</v>
      </c>
      <c r="B184" s="38">
        <v>25201209532</v>
      </c>
      <c r="C184" s="40" t="s">
        <v>304</v>
      </c>
      <c r="D184" s="28" t="s">
        <v>305</v>
      </c>
      <c r="E184" s="35" t="s">
        <v>140</v>
      </c>
      <c r="F184" s="29">
        <v>36960</v>
      </c>
      <c r="G184" s="30" t="s">
        <v>66</v>
      </c>
      <c r="H184" s="31" t="s">
        <v>100</v>
      </c>
      <c r="I184" s="32">
        <v>7.61</v>
      </c>
      <c r="J184" s="33"/>
      <c r="K184" s="33">
        <v>8.3000000000000007</v>
      </c>
      <c r="L184" s="32">
        <v>7.63</v>
      </c>
      <c r="M184" s="32">
        <v>3.22</v>
      </c>
      <c r="N184" s="34" t="s">
        <v>51</v>
      </c>
      <c r="O184" s="34" t="s">
        <v>51</v>
      </c>
      <c r="P184" s="34" t="s">
        <v>51</v>
      </c>
      <c r="Q184" s="34" t="s">
        <v>52</v>
      </c>
      <c r="R184" s="43">
        <v>0</v>
      </c>
      <c r="S184" s="41" t="s">
        <v>59</v>
      </c>
    </row>
    <row r="185" spans="1:19" s="48" customFormat="1" ht="20.100000000000001" customHeight="1">
      <c r="A185" s="37">
        <f t="shared" si="2"/>
        <v>147</v>
      </c>
      <c r="B185" s="38">
        <v>25211207058</v>
      </c>
      <c r="C185" s="40" t="s">
        <v>306</v>
      </c>
      <c r="D185" s="28" t="s">
        <v>307</v>
      </c>
      <c r="E185" s="35" t="s">
        <v>140</v>
      </c>
      <c r="F185" s="29">
        <v>36969</v>
      </c>
      <c r="G185" s="30" t="s">
        <v>66</v>
      </c>
      <c r="H185" s="31" t="s">
        <v>50</v>
      </c>
      <c r="I185" s="32">
        <v>8.1199999999999992</v>
      </c>
      <c r="J185" s="33"/>
      <c r="K185" s="33">
        <v>8</v>
      </c>
      <c r="L185" s="32">
        <v>8.1199999999999992</v>
      </c>
      <c r="M185" s="32">
        <v>3.52</v>
      </c>
      <c r="N185" s="34" t="s">
        <v>51</v>
      </c>
      <c r="O185" s="34" t="s">
        <v>51</v>
      </c>
      <c r="P185" s="34" t="s">
        <v>51</v>
      </c>
      <c r="Q185" s="34" t="s">
        <v>52</v>
      </c>
      <c r="R185" s="43">
        <v>0</v>
      </c>
      <c r="S185" s="41" t="s">
        <v>59</v>
      </c>
    </row>
    <row r="186" spans="1:19" s="48" customFormat="1" ht="20.100000000000001" customHeight="1">
      <c r="A186" s="37">
        <f t="shared" si="2"/>
        <v>148</v>
      </c>
      <c r="B186" s="38">
        <v>25211204370</v>
      </c>
      <c r="C186" s="40" t="s">
        <v>308</v>
      </c>
      <c r="D186" s="28" t="s">
        <v>307</v>
      </c>
      <c r="E186" s="35" t="s">
        <v>140</v>
      </c>
      <c r="F186" s="29">
        <v>37189</v>
      </c>
      <c r="G186" s="30" t="s">
        <v>66</v>
      </c>
      <c r="H186" s="31" t="s">
        <v>50</v>
      </c>
      <c r="I186" s="32">
        <v>7.12</v>
      </c>
      <c r="J186" s="33"/>
      <c r="K186" s="33">
        <v>7.6</v>
      </c>
      <c r="L186" s="32">
        <v>7.13</v>
      </c>
      <c r="M186" s="32">
        <v>2.93</v>
      </c>
      <c r="N186" s="34">
        <v>0</v>
      </c>
      <c r="O186" s="34" t="s">
        <v>51</v>
      </c>
      <c r="P186" s="34" t="s">
        <v>51</v>
      </c>
      <c r="Q186" s="34" t="s">
        <v>52</v>
      </c>
      <c r="R186" s="43">
        <v>0</v>
      </c>
      <c r="S186" s="41" t="s">
        <v>75</v>
      </c>
    </row>
    <row r="187" spans="1:19" s="48" customFormat="1" ht="20.100000000000001" customHeight="1">
      <c r="A187" s="37">
        <f t="shared" si="2"/>
        <v>149</v>
      </c>
      <c r="B187" s="38">
        <v>25211215942</v>
      </c>
      <c r="C187" s="40" t="s">
        <v>309</v>
      </c>
      <c r="D187" s="28" t="s">
        <v>310</v>
      </c>
      <c r="E187" s="35" t="s">
        <v>140</v>
      </c>
      <c r="F187" s="29">
        <v>37112</v>
      </c>
      <c r="G187" s="30" t="s">
        <v>66</v>
      </c>
      <c r="H187" s="31" t="s">
        <v>50</v>
      </c>
      <c r="I187" s="32">
        <v>8.0500000000000007</v>
      </c>
      <c r="J187" s="33"/>
      <c r="K187" s="33">
        <v>8.6</v>
      </c>
      <c r="L187" s="32">
        <v>8.07</v>
      </c>
      <c r="M187" s="32">
        <v>3.51</v>
      </c>
      <c r="N187" s="34">
        <v>0</v>
      </c>
      <c r="O187" s="34" t="s">
        <v>51</v>
      </c>
      <c r="P187" s="34" t="s">
        <v>51</v>
      </c>
      <c r="Q187" s="34" t="s">
        <v>52</v>
      </c>
      <c r="R187" s="43">
        <v>0</v>
      </c>
      <c r="S187" s="41" t="s">
        <v>75</v>
      </c>
    </row>
    <row r="188" spans="1:19" s="48" customFormat="1" ht="20.100000000000001" customHeight="1">
      <c r="A188" s="37">
        <f t="shared" si="2"/>
        <v>150</v>
      </c>
      <c r="B188" s="38">
        <v>25214300657</v>
      </c>
      <c r="C188" s="40" t="s">
        <v>311</v>
      </c>
      <c r="D188" s="28" t="s">
        <v>310</v>
      </c>
      <c r="E188" s="35" t="s">
        <v>140</v>
      </c>
      <c r="F188" s="29">
        <v>37215</v>
      </c>
      <c r="G188" s="30" t="s">
        <v>122</v>
      </c>
      <c r="H188" s="31" t="s">
        <v>50</v>
      </c>
      <c r="I188" s="32">
        <v>8.3699999999999992</v>
      </c>
      <c r="J188" s="33"/>
      <c r="K188" s="33">
        <v>7</v>
      </c>
      <c r="L188" s="32">
        <v>8.33</v>
      </c>
      <c r="M188" s="32">
        <v>3.64</v>
      </c>
      <c r="N188" s="34" t="s">
        <v>51</v>
      </c>
      <c r="O188" s="34" t="s">
        <v>51</v>
      </c>
      <c r="P188" s="34" t="s">
        <v>51</v>
      </c>
      <c r="Q188" s="34" t="s">
        <v>52</v>
      </c>
      <c r="R188" s="43">
        <v>0</v>
      </c>
      <c r="S188" s="41" t="s">
        <v>59</v>
      </c>
    </row>
    <row r="189" spans="1:19" s="48" customFormat="1" ht="20.100000000000001" customHeight="1">
      <c r="A189" s="37">
        <f t="shared" si="2"/>
        <v>151</v>
      </c>
      <c r="B189" s="38">
        <v>25211205412</v>
      </c>
      <c r="C189" s="40" t="s">
        <v>312</v>
      </c>
      <c r="D189" s="28" t="s">
        <v>313</v>
      </c>
      <c r="E189" s="35" t="s">
        <v>140</v>
      </c>
      <c r="F189" s="29">
        <v>37051</v>
      </c>
      <c r="G189" s="30" t="s">
        <v>122</v>
      </c>
      <c r="H189" s="31" t="s">
        <v>50</v>
      </c>
      <c r="I189" s="32">
        <v>7.5</v>
      </c>
      <c r="J189" s="33"/>
      <c r="K189" s="33">
        <v>7.6</v>
      </c>
      <c r="L189" s="32">
        <v>7.5</v>
      </c>
      <c r="M189" s="32">
        <v>3.17</v>
      </c>
      <c r="N189" s="34" t="s">
        <v>51</v>
      </c>
      <c r="O189" s="34" t="s">
        <v>51</v>
      </c>
      <c r="P189" s="34" t="s">
        <v>51</v>
      </c>
      <c r="Q189" s="34" t="s">
        <v>52</v>
      </c>
      <c r="R189" s="43">
        <v>0</v>
      </c>
      <c r="S189" s="41" t="s">
        <v>59</v>
      </c>
    </row>
    <row r="190" spans="1:19" s="48" customFormat="1" ht="20.100000000000001" customHeight="1">
      <c r="A190" s="37">
        <f t="shared" si="2"/>
        <v>152</v>
      </c>
      <c r="B190" s="38">
        <v>25211214071</v>
      </c>
      <c r="C190" s="40" t="s">
        <v>314</v>
      </c>
      <c r="D190" s="28" t="s">
        <v>315</v>
      </c>
      <c r="E190" s="35" t="s">
        <v>140</v>
      </c>
      <c r="F190" s="29">
        <v>36970</v>
      </c>
      <c r="G190" s="30" t="s">
        <v>66</v>
      </c>
      <c r="H190" s="31" t="s">
        <v>50</v>
      </c>
      <c r="I190" s="32">
        <v>8.3000000000000007</v>
      </c>
      <c r="J190" s="33"/>
      <c r="K190" s="33">
        <v>8.8000000000000007</v>
      </c>
      <c r="L190" s="32">
        <v>8.31</v>
      </c>
      <c r="M190" s="32">
        <v>3.6</v>
      </c>
      <c r="N190" s="34" t="s">
        <v>51</v>
      </c>
      <c r="O190" s="34" t="s">
        <v>51</v>
      </c>
      <c r="P190" s="34" t="s">
        <v>51</v>
      </c>
      <c r="Q190" s="34" t="s">
        <v>52</v>
      </c>
      <c r="R190" s="43">
        <v>0</v>
      </c>
      <c r="S190" s="41" t="s">
        <v>59</v>
      </c>
    </row>
    <row r="191" spans="1:19" s="48" customFormat="1" ht="20.100000000000001" customHeight="1">
      <c r="A191" s="37">
        <f t="shared" si="2"/>
        <v>153</v>
      </c>
      <c r="B191" s="38">
        <v>25211203298</v>
      </c>
      <c r="C191" s="40" t="s">
        <v>230</v>
      </c>
      <c r="D191" s="28" t="s">
        <v>316</v>
      </c>
      <c r="E191" s="35" t="s">
        <v>140</v>
      </c>
      <c r="F191" s="29">
        <v>37052</v>
      </c>
      <c r="G191" s="30" t="s">
        <v>84</v>
      </c>
      <c r="H191" s="31" t="s">
        <v>50</v>
      </c>
      <c r="I191" s="32">
        <v>8.15</v>
      </c>
      <c r="J191" s="33"/>
      <c r="K191" s="33">
        <v>6.4</v>
      </c>
      <c r="L191" s="32">
        <v>8.11</v>
      </c>
      <c r="M191" s="32">
        <v>3.48</v>
      </c>
      <c r="N191" s="34">
        <v>0</v>
      </c>
      <c r="O191" s="34" t="s">
        <v>51</v>
      </c>
      <c r="P191" s="34" t="s">
        <v>51</v>
      </c>
      <c r="Q191" s="34" t="s">
        <v>101</v>
      </c>
      <c r="R191" s="43">
        <v>0</v>
      </c>
      <c r="S191" s="41" t="s">
        <v>75</v>
      </c>
    </row>
    <row r="192" spans="1:19" s="48" customFormat="1" ht="20.100000000000001" customHeight="1">
      <c r="A192" s="37">
        <f t="shared" si="2"/>
        <v>154</v>
      </c>
      <c r="B192" s="38">
        <v>25211205674</v>
      </c>
      <c r="C192" s="40" t="s">
        <v>317</v>
      </c>
      <c r="D192" s="28" t="s">
        <v>318</v>
      </c>
      <c r="E192" s="35" t="s">
        <v>140</v>
      </c>
      <c r="F192" s="29">
        <v>37181</v>
      </c>
      <c r="G192" s="30" t="s">
        <v>66</v>
      </c>
      <c r="H192" s="31" t="s">
        <v>50</v>
      </c>
      <c r="I192" s="32">
        <v>7.32</v>
      </c>
      <c r="J192" s="33"/>
      <c r="K192" s="33">
        <v>8.5</v>
      </c>
      <c r="L192" s="32">
        <v>7.35</v>
      </c>
      <c r="M192" s="32">
        <v>3.07</v>
      </c>
      <c r="N192" s="34" t="s">
        <v>51</v>
      </c>
      <c r="O192" s="34" t="s">
        <v>51</v>
      </c>
      <c r="P192" s="34" t="s">
        <v>51</v>
      </c>
      <c r="Q192" s="34" t="s">
        <v>52</v>
      </c>
      <c r="R192" s="43">
        <v>0</v>
      </c>
      <c r="S192" s="41" t="s">
        <v>59</v>
      </c>
    </row>
    <row r="193" spans="1:19" s="48" customFormat="1" ht="20.100000000000001" customHeight="1">
      <c r="A193" s="37">
        <f t="shared" si="2"/>
        <v>155</v>
      </c>
      <c r="B193" s="38">
        <v>25211201332</v>
      </c>
      <c r="C193" s="40" t="s">
        <v>319</v>
      </c>
      <c r="D193" s="28" t="s">
        <v>69</v>
      </c>
      <c r="E193" s="35" t="s">
        <v>140</v>
      </c>
      <c r="F193" s="29">
        <v>37125</v>
      </c>
      <c r="G193" s="30" t="s">
        <v>66</v>
      </c>
      <c r="H193" s="31" t="s">
        <v>50</v>
      </c>
      <c r="I193" s="32">
        <v>7.47</v>
      </c>
      <c r="J193" s="33"/>
      <c r="K193" s="33">
        <v>7.6</v>
      </c>
      <c r="L193" s="32">
        <v>7.47</v>
      </c>
      <c r="M193" s="32">
        <v>3.16</v>
      </c>
      <c r="N193" s="34">
        <v>0</v>
      </c>
      <c r="O193" s="34" t="s">
        <v>51</v>
      </c>
      <c r="P193" s="34" t="s">
        <v>51</v>
      </c>
      <c r="Q193" s="34" t="s">
        <v>52</v>
      </c>
      <c r="R193" s="43">
        <v>0</v>
      </c>
      <c r="S193" s="41" t="s">
        <v>75</v>
      </c>
    </row>
    <row r="194" spans="1:19" s="48" customFormat="1" ht="20.100000000000001" customHeight="1">
      <c r="A194" s="37">
        <f t="shared" si="2"/>
        <v>156</v>
      </c>
      <c r="B194" s="38">
        <v>25211204908</v>
      </c>
      <c r="C194" s="40" t="s">
        <v>134</v>
      </c>
      <c r="D194" s="28" t="s">
        <v>69</v>
      </c>
      <c r="E194" s="35" t="s">
        <v>140</v>
      </c>
      <c r="F194" s="29">
        <v>37112</v>
      </c>
      <c r="G194" s="30" t="s">
        <v>66</v>
      </c>
      <c r="H194" s="31" t="s">
        <v>50</v>
      </c>
      <c r="I194" s="32">
        <v>7.42</v>
      </c>
      <c r="J194" s="33"/>
      <c r="K194" s="33">
        <v>8.4</v>
      </c>
      <c r="L194" s="32">
        <v>7.44</v>
      </c>
      <c r="M194" s="32">
        <v>3.14</v>
      </c>
      <c r="N194" s="34">
        <v>0</v>
      </c>
      <c r="O194" s="34" t="s">
        <v>51</v>
      </c>
      <c r="P194" s="34" t="s">
        <v>51</v>
      </c>
      <c r="Q194" s="34" t="s">
        <v>101</v>
      </c>
      <c r="R194" s="43">
        <v>0</v>
      </c>
      <c r="S194" s="41" t="s">
        <v>75</v>
      </c>
    </row>
    <row r="195" spans="1:19" s="48" customFormat="1" ht="20.100000000000001" customHeight="1">
      <c r="A195" s="37">
        <f t="shared" si="2"/>
        <v>157</v>
      </c>
      <c r="B195" s="38">
        <v>25211209672</v>
      </c>
      <c r="C195" s="40" t="s">
        <v>149</v>
      </c>
      <c r="D195" s="28" t="s">
        <v>320</v>
      </c>
      <c r="E195" s="35" t="s">
        <v>140</v>
      </c>
      <c r="F195" s="29">
        <v>37061</v>
      </c>
      <c r="G195" s="30" t="s">
        <v>122</v>
      </c>
      <c r="H195" s="31" t="s">
        <v>50</v>
      </c>
      <c r="I195" s="32">
        <v>7.76</v>
      </c>
      <c r="J195" s="33"/>
      <c r="K195" s="33">
        <v>0</v>
      </c>
      <c r="L195" s="32">
        <v>7.58</v>
      </c>
      <c r="M195" s="32">
        <v>3.24</v>
      </c>
      <c r="N195" s="34" t="s">
        <v>51</v>
      </c>
      <c r="O195" s="34" t="s">
        <v>51</v>
      </c>
      <c r="P195" s="34" t="s">
        <v>51</v>
      </c>
      <c r="Q195" s="34" t="s">
        <v>52</v>
      </c>
      <c r="R195" s="43">
        <v>0</v>
      </c>
      <c r="S195" s="41" t="s">
        <v>53</v>
      </c>
    </row>
    <row r="196" spans="1:19" s="48" customFormat="1" ht="20.100000000000001" customHeight="1">
      <c r="A196" s="37">
        <f t="shared" si="2"/>
        <v>158</v>
      </c>
      <c r="B196" s="38">
        <v>25211214761</v>
      </c>
      <c r="C196" s="40" t="s">
        <v>321</v>
      </c>
      <c r="D196" s="28" t="s">
        <v>320</v>
      </c>
      <c r="E196" s="35" t="s">
        <v>140</v>
      </c>
      <c r="F196" s="29">
        <v>37134</v>
      </c>
      <c r="G196" s="30" t="s">
        <v>66</v>
      </c>
      <c r="H196" s="31" t="s">
        <v>50</v>
      </c>
      <c r="I196" s="32">
        <v>8.4499999999999993</v>
      </c>
      <c r="J196" s="33"/>
      <c r="K196" s="33">
        <v>8.1</v>
      </c>
      <c r="L196" s="32">
        <v>8.41</v>
      </c>
      <c r="M196" s="32">
        <v>3.64</v>
      </c>
      <c r="N196" s="34" t="s">
        <v>51</v>
      </c>
      <c r="O196" s="34" t="s">
        <v>51</v>
      </c>
      <c r="P196" s="34" t="s">
        <v>51</v>
      </c>
      <c r="Q196" s="34" t="s">
        <v>52</v>
      </c>
      <c r="R196" s="43">
        <v>0</v>
      </c>
      <c r="S196" s="41" t="s">
        <v>59</v>
      </c>
    </row>
    <row r="197" spans="1:19" s="48" customFormat="1" ht="20.100000000000001" customHeight="1">
      <c r="A197" s="37">
        <f t="shared" si="2"/>
        <v>159</v>
      </c>
      <c r="B197" s="38">
        <v>25211207664</v>
      </c>
      <c r="C197" s="40" t="s">
        <v>322</v>
      </c>
      <c r="D197" s="28" t="s">
        <v>47</v>
      </c>
      <c r="E197" s="35" t="s">
        <v>140</v>
      </c>
      <c r="F197" s="29">
        <v>37255</v>
      </c>
      <c r="G197" s="30" t="s">
        <v>62</v>
      </c>
      <c r="H197" s="31" t="s">
        <v>50</v>
      </c>
      <c r="I197" s="32">
        <v>7.15</v>
      </c>
      <c r="J197" s="33"/>
      <c r="K197" s="33">
        <v>7.5</v>
      </c>
      <c r="L197" s="32">
        <v>7.15</v>
      </c>
      <c r="M197" s="32">
        <v>2.93</v>
      </c>
      <c r="N197" s="34" t="s">
        <v>51</v>
      </c>
      <c r="O197" s="34" t="s">
        <v>51</v>
      </c>
      <c r="P197" s="34" t="s">
        <v>51</v>
      </c>
      <c r="Q197" s="34" t="s">
        <v>52</v>
      </c>
      <c r="R197" s="43">
        <v>0</v>
      </c>
      <c r="S197" s="41" t="s">
        <v>59</v>
      </c>
    </row>
    <row r="198" spans="1:19" s="48" customFormat="1" ht="20.100000000000001" customHeight="1">
      <c r="A198" s="37">
        <f t="shared" si="2"/>
        <v>160</v>
      </c>
      <c r="B198" s="38">
        <v>25211604005</v>
      </c>
      <c r="C198" s="40" t="s">
        <v>81</v>
      </c>
      <c r="D198" s="28" t="s">
        <v>47</v>
      </c>
      <c r="E198" s="35" t="s">
        <v>140</v>
      </c>
      <c r="F198" s="29">
        <v>36942</v>
      </c>
      <c r="G198" s="30" t="s">
        <v>73</v>
      </c>
      <c r="H198" s="31" t="s">
        <v>50</v>
      </c>
      <c r="I198" s="32">
        <v>7.09</v>
      </c>
      <c r="J198" s="33"/>
      <c r="K198" s="33">
        <v>7.5</v>
      </c>
      <c r="L198" s="32">
        <v>7.1</v>
      </c>
      <c r="M198" s="32">
        <v>2.94</v>
      </c>
      <c r="N198" s="34">
        <v>0</v>
      </c>
      <c r="O198" s="34" t="s">
        <v>51</v>
      </c>
      <c r="P198" s="34" t="s">
        <v>51</v>
      </c>
      <c r="Q198" s="34" t="s">
        <v>52</v>
      </c>
      <c r="R198" s="43">
        <v>0</v>
      </c>
      <c r="S198" s="41" t="s">
        <v>75</v>
      </c>
    </row>
    <row r="199" spans="1:19" s="48" customFormat="1" ht="20.100000000000001" customHeight="1">
      <c r="A199" s="37">
        <f t="shared" si="2"/>
        <v>161</v>
      </c>
      <c r="B199" s="38">
        <v>25211204804</v>
      </c>
      <c r="C199" s="40" t="s">
        <v>129</v>
      </c>
      <c r="D199" s="28" t="s">
        <v>323</v>
      </c>
      <c r="E199" s="35" t="s">
        <v>140</v>
      </c>
      <c r="F199" s="29">
        <v>37238</v>
      </c>
      <c r="G199" s="30" t="s">
        <v>66</v>
      </c>
      <c r="H199" s="31" t="s">
        <v>50</v>
      </c>
      <c r="I199" s="32">
        <v>6.96</v>
      </c>
      <c r="J199" s="33"/>
      <c r="K199" s="33">
        <v>0</v>
      </c>
      <c r="L199" s="32">
        <v>6.8</v>
      </c>
      <c r="M199" s="32">
        <v>2.76</v>
      </c>
      <c r="N199" s="34" t="s">
        <v>51</v>
      </c>
      <c r="O199" s="34" t="s">
        <v>51</v>
      </c>
      <c r="P199" s="34" t="s">
        <v>51</v>
      </c>
      <c r="Q199" s="34" t="s">
        <v>52</v>
      </c>
      <c r="R199" s="43">
        <v>0</v>
      </c>
      <c r="S199" s="41" t="s">
        <v>53</v>
      </c>
    </row>
    <row r="200" spans="1:19" s="48" customFormat="1" ht="20.100000000000001" customHeight="1">
      <c r="A200" s="37">
        <f t="shared" si="2"/>
        <v>162</v>
      </c>
      <c r="B200" s="38">
        <v>25211205745</v>
      </c>
      <c r="C200" s="40" t="s">
        <v>224</v>
      </c>
      <c r="D200" s="28" t="s">
        <v>117</v>
      </c>
      <c r="E200" s="35" t="s">
        <v>140</v>
      </c>
      <c r="F200" s="29">
        <v>37132</v>
      </c>
      <c r="G200" s="30" t="s">
        <v>122</v>
      </c>
      <c r="H200" s="31" t="s">
        <v>50</v>
      </c>
      <c r="I200" s="32">
        <v>7.93</v>
      </c>
      <c r="J200" s="33"/>
      <c r="K200" s="33">
        <v>8</v>
      </c>
      <c r="L200" s="32">
        <v>7.93</v>
      </c>
      <c r="M200" s="32">
        <v>3.4</v>
      </c>
      <c r="N200" s="34">
        <v>0</v>
      </c>
      <c r="O200" s="34" t="s">
        <v>51</v>
      </c>
      <c r="P200" s="34" t="s">
        <v>51</v>
      </c>
      <c r="Q200" s="34" t="s">
        <v>58</v>
      </c>
      <c r="R200" s="43">
        <v>0</v>
      </c>
      <c r="S200" s="41" t="s">
        <v>75</v>
      </c>
    </row>
    <row r="201" spans="1:19" s="48" customFormat="1" ht="20.100000000000001" customHeight="1">
      <c r="A201" s="37">
        <f t="shared" si="2"/>
        <v>163</v>
      </c>
      <c r="B201" s="38">
        <v>25211216511</v>
      </c>
      <c r="C201" s="40" t="s">
        <v>324</v>
      </c>
      <c r="D201" s="28" t="s">
        <v>117</v>
      </c>
      <c r="E201" s="35" t="s">
        <v>140</v>
      </c>
      <c r="F201" s="29">
        <v>37065</v>
      </c>
      <c r="G201" s="30" t="s">
        <v>66</v>
      </c>
      <c r="H201" s="31" t="s">
        <v>50</v>
      </c>
      <c r="I201" s="32">
        <v>7.8</v>
      </c>
      <c r="J201" s="33"/>
      <c r="K201" s="33">
        <v>8.5</v>
      </c>
      <c r="L201" s="32">
        <v>7.82</v>
      </c>
      <c r="M201" s="32">
        <v>3.36</v>
      </c>
      <c r="N201" s="34" t="s">
        <v>51</v>
      </c>
      <c r="O201" s="34" t="s">
        <v>51</v>
      </c>
      <c r="P201" s="34" t="s">
        <v>51</v>
      </c>
      <c r="Q201" s="34" t="s">
        <v>52</v>
      </c>
      <c r="R201" s="43">
        <v>0</v>
      </c>
      <c r="S201" s="41" t="s">
        <v>59</v>
      </c>
    </row>
    <row r="202" spans="1:19" s="48" customFormat="1" ht="20.100000000000001" customHeight="1">
      <c r="A202" s="37">
        <f t="shared" ref="A202:A249" si="3">A201+1</f>
        <v>164</v>
      </c>
      <c r="B202" s="38">
        <v>25211217227</v>
      </c>
      <c r="C202" s="40" t="s">
        <v>194</v>
      </c>
      <c r="D202" s="28" t="s">
        <v>117</v>
      </c>
      <c r="E202" s="35" t="s">
        <v>140</v>
      </c>
      <c r="F202" s="29">
        <v>37023</v>
      </c>
      <c r="G202" s="30" t="s">
        <v>66</v>
      </c>
      <c r="H202" s="31" t="s">
        <v>50</v>
      </c>
      <c r="I202" s="32">
        <v>8.09</v>
      </c>
      <c r="J202" s="33"/>
      <c r="K202" s="33">
        <v>9</v>
      </c>
      <c r="L202" s="32">
        <v>8.11</v>
      </c>
      <c r="M202" s="32">
        <v>3.54</v>
      </c>
      <c r="N202" s="34" t="s">
        <v>51</v>
      </c>
      <c r="O202" s="34" t="s">
        <v>51</v>
      </c>
      <c r="P202" s="34" t="s">
        <v>51</v>
      </c>
      <c r="Q202" s="34" t="s">
        <v>58</v>
      </c>
      <c r="R202" s="43">
        <v>0</v>
      </c>
      <c r="S202" s="41" t="s">
        <v>59</v>
      </c>
    </row>
    <row r="203" spans="1:19" s="48" customFormat="1" ht="20.100000000000001" customHeight="1">
      <c r="A203" s="37">
        <f t="shared" si="3"/>
        <v>165</v>
      </c>
      <c r="B203" s="38">
        <v>25211217444</v>
      </c>
      <c r="C203" s="40" t="s">
        <v>325</v>
      </c>
      <c r="D203" s="28" t="s">
        <v>117</v>
      </c>
      <c r="E203" s="35" t="s">
        <v>140</v>
      </c>
      <c r="F203" s="29">
        <v>36945</v>
      </c>
      <c r="G203" s="30" t="s">
        <v>84</v>
      </c>
      <c r="H203" s="31" t="s">
        <v>50</v>
      </c>
      <c r="I203" s="32">
        <v>7.72</v>
      </c>
      <c r="J203" s="33"/>
      <c r="K203" s="33">
        <v>7</v>
      </c>
      <c r="L203" s="32">
        <v>7.7</v>
      </c>
      <c r="M203" s="32">
        <v>3.29</v>
      </c>
      <c r="N203" s="34">
        <v>0</v>
      </c>
      <c r="O203" s="34" t="s">
        <v>51</v>
      </c>
      <c r="P203" s="34" t="s">
        <v>51</v>
      </c>
      <c r="Q203" s="34" t="s">
        <v>52</v>
      </c>
      <c r="R203" s="43">
        <v>0</v>
      </c>
      <c r="S203" s="41" t="s">
        <v>75</v>
      </c>
    </row>
    <row r="204" spans="1:19" s="48" customFormat="1" ht="20.100000000000001" customHeight="1">
      <c r="A204" s="37">
        <f t="shared" si="3"/>
        <v>166</v>
      </c>
      <c r="B204" s="38">
        <v>25211215225</v>
      </c>
      <c r="C204" s="40" t="s">
        <v>131</v>
      </c>
      <c r="D204" s="28" t="s">
        <v>117</v>
      </c>
      <c r="E204" s="35" t="s">
        <v>140</v>
      </c>
      <c r="F204" s="29">
        <v>37125</v>
      </c>
      <c r="G204" s="30" t="s">
        <v>73</v>
      </c>
      <c r="H204" s="31" t="s">
        <v>50</v>
      </c>
      <c r="I204" s="32">
        <v>7.98</v>
      </c>
      <c r="J204" s="33"/>
      <c r="K204" s="33">
        <v>7.9</v>
      </c>
      <c r="L204" s="32">
        <v>7.98</v>
      </c>
      <c r="M204" s="32">
        <v>3.45</v>
      </c>
      <c r="N204" s="34" t="s">
        <v>51</v>
      </c>
      <c r="O204" s="34" t="s">
        <v>51</v>
      </c>
      <c r="P204" s="34" t="s">
        <v>51</v>
      </c>
      <c r="Q204" s="34" t="s">
        <v>52</v>
      </c>
      <c r="R204" s="43">
        <v>0</v>
      </c>
      <c r="S204" s="41" t="s">
        <v>59</v>
      </c>
    </row>
    <row r="205" spans="1:19" s="48" customFormat="1" ht="20.100000000000001" customHeight="1">
      <c r="A205" s="37">
        <f t="shared" si="3"/>
        <v>167</v>
      </c>
      <c r="B205" s="38">
        <v>25211210319</v>
      </c>
      <c r="C205" s="40" t="s">
        <v>326</v>
      </c>
      <c r="D205" s="28" t="s">
        <v>117</v>
      </c>
      <c r="E205" s="35" t="s">
        <v>140</v>
      </c>
      <c r="F205" s="29">
        <v>37021</v>
      </c>
      <c r="G205" s="30" t="s">
        <v>62</v>
      </c>
      <c r="H205" s="31" t="s">
        <v>50</v>
      </c>
      <c r="I205" s="32">
        <v>7.65</v>
      </c>
      <c r="J205" s="33"/>
      <c r="K205" s="33">
        <v>8.4</v>
      </c>
      <c r="L205" s="32">
        <v>7.66</v>
      </c>
      <c r="M205" s="32">
        <v>3.28</v>
      </c>
      <c r="N205" s="34" t="s">
        <v>51</v>
      </c>
      <c r="O205" s="34" t="s">
        <v>51</v>
      </c>
      <c r="P205" s="34" t="s">
        <v>51</v>
      </c>
      <c r="Q205" s="34" t="s">
        <v>52</v>
      </c>
      <c r="R205" s="43">
        <v>0</v>
      </c>
      <c r="S205" s="41" t="s">
        <v>59</v>
      </c>
    </row>
    <row r="206" spans="1:19" s="48" customFormat="1" ht="20.100000000000001" customHeight="1">
      <c r="A206" s="37">
        <f t="shared" si="3"/>
        <v>168</v>
      </c>
      <c r="B206" s="38">
        <v>25211209754</v>
      </c>
      <c r="C206" s="40" t="s">
        <v>327</v>
      </c>
      <c r="D206" s="28" t="s">
        <v>328</v>
      </c>
      <c r="E206" s="35" t="s">
        <v>140</v>
      </c>
      <c r="F206" s="29">
        <v>37137</v>
      </c>
      <c r="G206" s="30" t="s">
        <v>66</v>
      </c>
      <c r="H206" s="31" t="s">
        <v>50</v>
      </c>
      <c r="I206" s="32">
        <v>8.15</v>
      </c>
      <c r="J206" s="33"/>
      <c r="K206" s="33">
        <v>9</v>
      </c>
      <c r="L206" s="32">
        <v>8.17</v>
      </c>
      <c r="M206" s="32">
        <v>3.55</v>
      </c>
      <c r="N206" s="34" t="s">
        <v>51</v>
      </c>
      <c r="O206" s="34" t="s">
        <v>51</v>
      </c>
      <c r="P206" s="34" t="s">
        <v>51</v>
      </c>
      <c r="Q206" s="34" t="s">
        <v>52</v>
      </c>
      <c r="R206" s="43">
        <v>0</v>
      </c>
      <c r="S206" s="41" t="s">
        <v>59</v>
      </c>
    </row>
    <row r="207" spans="1:19" s="48" customFormat="1" ht="20.100000000000001" customHeight="1">
      <c r="A207" s="37">
        <f t="shared" si="3"/>
        <v>169</v>
      </c>
      <c r="B207" s="38">
        <v>25211204729</v>
      </c>
      <c r="C207" s="40" t="s">
        <v>329</v>
      </c>
      <c r="D207" s="28" t="s">
        <v>330</v>
      </c>
      <c r="E207" s="35" t="s">
        <v>140</v>
      </c>
      <c r="F207" s="29">
        <v>35503</v>
      </c>
      <c r="G207" s="30" t="s">
        <v>179</v>
      </c>
      <c r="H207" s="31" t="s">
        <v>50</v>
      </c>
      <c r="I207" s="32">
        <v>7.18</v>
      </c>
      <c r="J207" s="33"/>
      <c r="K207" s="33">
        <v>8.3000000000000007</v>
      </c>
      <c r="L207" s="32">
        <v>7.2</v>
      </c>
      <c r="M207" s="32">
        <v>2.99</v>
      </c>
      <c r="N207" s="34" t="s">
        <v>51</v>
      </c>
      <c r="O207" s="34" t="s">
        <v>51</v>
      </c>
      <c r="P207" s="34" t="s">
        <v>51</v>
      </c>
      <c r="Q207" s="34" t="s">
        <v>58</v>
      </c>
      <c r="R207" s="43">
        <v>0</v>
      </c>
      <c r="S207" s="41" t="s">
        <v>59</v>
      </c>
    </row>
    <row r="208" spans="1:19" s="48" customFormat="1" ht="20.100000000000001" customHeight="1">
      <c r="A208" s="37">
        <f t="shared" si="3"/>
        <v>170</v>
      </c>
      <c r="B208" s="38">
        <v>25211216444</v>
      </c>
      <c r="C208" s="40" t="s">
        <v>295</v>
      </c>
      <c r="D208" s="28" t="s">
        <v>121</v>
      </c>
      <c r="E208" s="35" t="s">
        <v>140</v>
      </c>
      <c r="F208" s="29">
        <v>37213</v>
      </c>
      <c r="G208" s="30" t="s">
        <v>163</v>
      </c>
      <c r="H208" s="31" t="s">
        <v>50</v>
      </c>
      <c r="I208" s="32">
        <v>7.7</v>
      </c>
      <c r="J208" s="33"/>
      <c r="K208" s="33">
        <v>7.5</v>
      </c>
      <c r="L208" s="32">
        <v>7.7</v>
      </c>
      <c r="M208" s="32">
        <v>3.25</v>
      </c>
      <c r="N208" s="34" t="s">
        <v>51</v>
      </c>
      <c r="O208" s="34" t="s">
        <v>51</v>
      </c>
      <c r="P208" s="34" t="s">
        <v>51</v>
      </c>
      <c r="Q208" s="34" t="s">
        <v>52</v>
      </c>
      <c r="R208" s="43">
        <v>0</v>
      </c>
      <c r="S208" s="41" t="s">
        <v>59</v>
      </c>
    </row>
    <row r="209" spans="1:19" s="48" customFormat="1" ht="20.100000000000001" customHeight="1">
      <c r="A209" s="37">
        <f t="shared" si="3"/>
        <v>171</v>
      </c>
      <c r="B209" s="38">
        <v>25211216734</v>
      </c>
      <c r="C209" s="40" t="s">
        <v>331</v>
      </c>
      <c r="D209" s="28" t="s">
        <v>121</v>
      </c>
      <c r="E209" s="35" t="s">
        <v>140</v>
      </c>
      <c r="F209" s="29">
        <v>36989</v>
      </c>
      <c r="G209" s="30" t="s">
        <v>57</v>
      </c>
      <c r="H209" s="31" t="s">
        <v>50</v>
      </c>
      <c r="I209" s="32">
        <v>7.43</v>
      </c>
      <c r="J209" s="33"/>
      <c r="K209" s="33">
        <v>8.1</v>
      </c>
      <c r="L209" s="32">
        <v>7.44</v>
      </c>
      <c r="M209" s="32">
        <v>3.12</v>
      </c>
      <c r="N209" s="34" t="s">
        <v>51</v>
      </c>
      <c r="O209" s="34" t="s">
        <v>51</v>
      </c>
      <c r="P209" s="34" t="s">
        <v>51</v>
      </c>
      <c r="Q209" s="34" t="s">
        <v>52</v>
      </c>
      <c r="R209" s="43">
        <v>0</v>
      </c>
      <c r="S209" s="41" t="s">
        <v>59</v>
      </c>
    </row>
    <row r="210" spans="1:19" s="48" customFormat="1" ht="20.100000000000001" customHeight="1">
      <c r="A210" s="37">
        <f t="shared" si="3"/>
        <v>172</v>
      </c>
      <c r="B210" s="38">
        <v>25211205675</v>
      </c>
      <c r="C210" s="40" t="s">
        <v>104</v>
      </c>
      <c r="D210" s="28" t="s">
        <v>332</v>
      </c>
      <c r="E210" s="35" t="s">
        <v>140</v>
      </c>
      <c r="F210" s="29">
        <v>36930</v>
      </c>
      <c r="G210" s="30" t="s">
        <v>73</v>
      </c>
      <c r="H210" s="31" t="s">
        <v>50</v>
      </c>
      <c r="I210" s="32">
        <v>7.35</v>
      </c>
      <c r="J210" s="33"/>
      <c r="K210" s="33">
        <v>0</v>
      </c>
      <c r="L210" s="32">
        <v>7.18</v>
      </c>
      <c r="M210" s="32">
        <v>3</v>
      </c>
      <c r="N210" s="34">
        <v>0</v>
      </c>
      <c r="O210" s="34" t="s">
        <v>51</v>
      </c>
      <c r="P210" s="34" t="s">
        <v>51</v>
      </c>
      <c r="Q210" s="34">
        <v>0</v>
      </c>
      <c r="R210" s="43">
        <v>0</v>
      </c>
      <c r="S210" s="41" t="s">
        <v>53</v>
      </c>
    </row>
    <row r="211" spans="1:19" s="48" customFormat="1" ht="20.100000000000001" customHeight="1">
      <c r="A211" s="37">
        <f t="shared" si="3"/>
        <v>173</v>
      </c>
      <c r="B211" s="38">
        <v>25201217158</v>
      </c>
      <c r="C211" s="40" t="s">
        <v>333</v>
      </c>
      <c r="D211" s="28" t="s">
        <v>334</v>
      </c>
      <c r="E211" s="35" t="s">
        <v>140</v>
      </c>
      <c r="F211" s="29">
        <v>37152</v>
      </c>
      <c r="G211" s="30" t="s">
        <v>73</v>
      </c>
      <c r="H211" s="31" t="s">
        <v>100</v>
      </c>
      <c r="I211" s="32">
        <v>7.4</v>
      </c>
      <c r="J211" s="33"/>
      <c r="K211" s="33">
        <v>8</v>
      </c>
      <c r="L211" s="32">
        <v>7.42</v>
      </c>
      <c r="M211" s="32">
        <v>3.13</v>
      </c>
      <c r="N211" s="34">
        <v>0</v>
      </c>
      <c r="O211" s="34" t="s">
        <v>51</v>
      </c>
      <c r="P211" s="34" t="s">
        <v>51</v>
      </c>
      <c r="Q211" s="34" t="s">
        <v>52</v>
      </c>
      <c r="R211" s="43">
        <v>0</v>
      </c>
      <c r="S211" s="41" t="s">
        <v>75</v>
      </c>
    </row>
    <row r="212" spans="1:19" s="48" customFormat="1" ht="20.100000000000001" customHeight="1">
      <c r="A212" s="37">
        <f t="shared" si="3"/>
        <v>174</v>
      </c>
      <c r="B212" s="38">
        <v>25211204640</v>
      </c>
      <c r="C212" s="40" t="s">
        <v>335</v>
      </c>
      <c r="D212" s="28" t="s">
        <v>336</v>
      </c>
      <c r="E212" s="35" t="s">
        <v>140</v>
      </c>
      <c r="F212" s="29">
        <v>36976</v>
      </c>
      <c r="G212" s="30" t="s">
        <v>66</v>
      </c>
      <c r="H212" s="31" t="s">
        <v>50</v>
      </c>
      <c r="I212" s="32">
        <v>7.97</v>
      </c>
      <c r="J212" s="33"/>
      <c r="K212" s="33">
        <v>8</v>
      </c>
      <c r="L212" s="32">
        <v>7.97</v>
      </c>
      <c r="M212" s="32">
        <v>3.44</v>
      </c>
      <c r="N212" s="34">
        <v>0</v>
      </c>
      <c r="O212" s="34" t="s">
        <v>51</v>
      </c>
      <c r="P212" s="34" t="s">
        <v>51</v>
      </c>
      <c r="Q212" s="34" t="s">
        <v>52</v>
      </c>
      <c r="R212" s="43">
        <v>0</v>
      </c>
      <c r="S212" s="41" t="s">
        <v>75</v>
      </c>
    </row>
    <row r="213" spans="1:19" s="48" customFormat="1" ht="20.100000000000001" customHeight="1">
      <c r="A213" s="37">
        <f t="shared" si="3"/>
        <v>175</v>
      </c>
      <c r="B213" s="38">
        <v>25211214374</v>
      </c>
      <c r="C213" s="40" t="s">
        <v>337</v>
      </c>
      <c r="D213" s="28" t="s">
        <v>338</v>
      </c>
      <c r="E213" s="35" t="s">
        <v>140</v>
      </c>
      <c r="F213" s="29">
        <v>37073</v>
      </c>
      <c r="G213" s="30" t="s">
        <v>73</v>
      </c>
      <c r="H213" s="31" t="s">
        <v>50</v>
      </c>
      <c r="I213" s="32">
        <v>7.51</v>
      </c>
      <c r="J213" s="33"/>
      <c r="K213" s="33">
        <v>7.1</v>
      </c>
      <c r="L213" s="32">
        <v>7.5</v>
      </c>
      <c r="M213" s="32">
        <v>3.17</v>
      </c>
      <c r="N213" s="34" t="s">
        <v>51</v>
      </c>
      <c r="O213" s="34" t="s">
        <v>51</v>
      </c>
      <c r="P213" s="34" t="s">
        <v>51</v>
      </c>
      <c r="Q213" s="34" t="s">
        <v>52</v>
      </c>
      <c r="R213" s="43">
        <v>0</v>
      </c>
      <c r="S213" s="41" t="s">
        <v>59</v>
      </c>
    </row>
    <row r="214" spans="1:19" s="48" customFormat="1" ht="20.100000000000001" customHeight="1">
      <c r="A214" s="37">
        <f t="shared" si="3"/>
        <v>176</v>
      </c>
      <c r="B214" s="38">
        <v>25211209093</v>
      </c>
      <c r="C214" s="40" t="s">
        <v>173</v>
      </c>
      <c r="D214" s="28" t="s">
        <v>338</v>
      </c>
      <c r="E214" s="35" t="s">
        <v>140</v>
      </c>
      <c r="F214" s="29">
        <v>36907</v>
      </c>
      <c r="G214" s="30" t="s">
        <v>66</v>
      </c>
      <c r="H214" s="31" t="s">
        <v>50</v>
      </c>
      <c r="I214" s="32">
        <v>7.43</v>
      </c>
      <c r="J214" s="33"/>
      <c r="K214" s="33">
        <v>7.5</v>
      </c>
      <c r="L214" s="32">
        <v>7.43</v>
      </c>
      <c r="M214" s="32">
        <v>3.15</v>
      </c>
      <c r="N214" s="34">
        <v>0</v>
      </c>
      <c r="O214" s="34" t="s">
        <v>51</v>
      </c>
      <c r="P214" s="34" t="s">
        <v>51</v>
      </c>
      <c r="Q214" s="34" t="s">
        <v>52</v>
      </c>
      <c r="R214" s="43">
        <v>0</v>
      </c>
      <c r="S214" s="41" t="s">
        <v>75</v>
      </c>
    </row>
    <row r="215" spans="1:19" s="48" customFormat="1" ht="20.100000000000001" customHeight="1">
      <c r="A215" s="37">
        <f t="shared" si="3"/>
        <v>177</v>
      </c>
      <c r="B215" s="38">
        <v>25211207005</v>
      </c>
      <c r="C215" s="40" t="s">
        <v>81</v>
      </c>
      <c r="D215" s="28" t="s">
        <v>86</v>
      </c>
      <c r="E215" s="35" t="s">
        <v>140</v>
      </c>
      <c r="F215" s="29">
        <v>37206</v>
      </c>
      <c r="G215" s="30" t="s">
        <v>66</v>
      </c>
      <c r="H215" s="31" t="s">
        <v>50</v>
      </c>
      <c r="I215" s="32">
        <v>7.94</v>
      </c>
      <c r="J215" s="33"/>
      <c r="K215" s="33">
        <v>0</v>
      </c>
      <c r="L215" s="32">
        <v>7.75</v>
      </c>
      <c r="M215" s="32">
        <v>3.32</v>
      </c>
      <c r="N215" s="34" t="s">
        <v>51</v>
      </c>
      <c r="O215" s="34" t="s">
        <v>51</v>
      </c>
      <c r="P215" s="34" t="s">
        <v>51</v>
      </c>
      <c r="Q215" s="34" t="s">
        <v>52</v>
      </c>
      <c r="R215" s="43">
        <v>0</v>
      </c>
      <c r="S215" s="41" t="s">
        <v>53</v>
      </c>
    </row>
    <row r="216" spans="1:19" s="48" customFormat="1" ht="20.100000000000001" customHeight="1">
      <c r="A216" s="37">
        <f t="shared" si="3"/>
        <v>178</v>
      </c>
      <c r="B216" s="38">
        <v>25211214408</v>
      </c>
      <c r="C216" s="40" t="s">
        <v>339</v>
      </c>
      <c r="D216" s="28" t="s">
        <v>86</v>
      </c>
      <c r="E216" s="35" t="s">
        <v>140</v>
      </c>
      <c r="F216" s="29">
        <v>37221</v>
      </c>
      <c r="G216" s="30" t="s">
        <v>80</v>
      </c>
      <c r="H216" s="31" t="s">
        <v>50</v>
      </c>
      <c r="I216" s="32">
        <v>7.63</v>
      </c>
      <c r="J216" s="33"/>
      <c r="K216" s="33">
        <v>7.8</v>
      </c>
      <c r="L216" s="32">
        <v>7.63</v>
      </c>
      <c r="M216" s="32">
        <v>3.22</v>
      </c>
      <c r="N216" s="34" t="s">
        <v>51</v>
      </c>
      <c r="O216" s="34" t="s">
        <v>51</v>
      </c>
      <c r="P216" s="34" t="s">
        <v>51</v>
      </c>
      <c r="Q216" s="34" t="s">
        <v>52</v>
      </c>
      <c r="R216" s="43">
        <v>0</v>
      </c>
      <c r="S216" s="41" t="s">
        <v>59</v>
      </c>
    </row>
    <row r="217" spans="1:19" s="48" customFormat="1" ht="20.100000000000001" customHeight="1">
      <c r="A217" s="37">
        <f t="shared" si="3"/>
        <v>179</v>
      </c>
      <c r="B217" s="38">
        <v>25201217163</v>
      </c>
      <c r="C217" s="40" t="s">
        <v>340</v>
      </c>
      <c r="D217" s="28" t="s">
        <v>341</v>
      </c>
      <c r="E217" s="35" t="s">
        <v>140</v>
      </c>
      <c r="F217" s="29">
        <v>36868</v>
      </c>
      <c r="G217" s="30" t="s">
        <v>284</v>
      </c>
      <c r="H217" s="31" t="s">
        <v>100</v>
      </c>
      <c r="I217" s="32">
        <v>8.61</v>
      </c>
      <c r="J217" s="33"/>
      <c r="K217" s="33">
        <v>7.9</v>
      </c>
      <c r="L217" s="32">
        <v>8.59</v>
      </c>
      <c r="M217" s="32">
        <v>3.72</v>
      </c>
      <c r="N217" s="34" t="s">
        <v>51</v>
      </c>
      <c r="O217" s="34" t="s">
        <v>51</v>
      </c>
      <c r="P217" s="34" t="s">
        <v>51</v>
      </c>
      <c r="Q217" s="34" t="s">
        <v>52</v>
      </c>
      <c r="R217" s="43">
        <v>0</v>
      </c>
      <c r="S217" s="41" t="s">
        <v>59</v>
      </c>
    </row>
    <row r="218" spans="1:19" s="48" customFormat="1" ht="20.100000000000001" customHeight="1">
      <c r="A218" s="37">
        <f t="shared" si="3"/>
        <v>180</v>
      </c>
      <c r="B218" s="38">
        <v>25214309966</v>
      </c>
      <c r="C218" s="40" t="s">
        <v>342</v>
      </c>
      <c r="D218" s="28" t="s">
        <v>343</v>
      </c>
      <c r="E218" s="35" t="s">
        <v>140</v>
      </c>
      <c r="F218" s="29">
        <v>37146</v>
      </c>
      <c r="G218" s="30" t="s">
        <v>122</v>
      </c>
      <c r="H218" s="31" t="s">
        <v>50</v>
      </c>
      <c r="I218" s="32">
        <v>7.91</v>
      </c>
      <c r="J218" s="33"/>
      <c r="K218" s="33">
        <v>6.6</v>
      </c>
      <c r="L218" s="32">
        <v>7.88</v>
      </c>
      <c r="M218" s="32">
        <v>3.39</v>
      </c>
      <c r="N218" s="34">
        <v>0</v>
      </c>
      <c r="O218" s="34" t="s">
        <v>51</v>
      </c>
      <c r="P218" s="34" t="s">
        <v>51</v>
      </c>
      <c r="Q218" s="34" t="s">
        <v>52</v>
      </c>
      <c r="R218" s="43">
        <v>0</v>
      </c>
      <c r="S218" s="41" t="s">
        <v>75</v>
      </c>
    </row>
    <row r="219" spans="1:19" s="48" customFormat="1" ht="20.100000000000001" customHeight="1">
      <c r="A219" s="37">
        <f t="shared" si="3"/>
        <v>181</v>
      </c>
      <c r="B219" s="38">
        <v>25201203467</v>
      </c>
      <c r="C219" s="40" t="s">
        <v>291</v>
      </c>
      <c r="D219" s="28" t="s">
        <v>344</v>
      </c>
      <c r="E219" s="35" t="s">
        <v>140</v>
      </c>
      <c r="F219" s="29">
        <v>37173</v>
      </c>
      <c r="G219" s="30" t="s">
        <v>122</v>
      </c>
      <c r="H219" s="31" t="s">
        <v>100</v>
      </c>
      <c r="I219" s="32">
        <v>8.27</v>
      </c>
      <c r="J219" s="33"/>
      <c r="K219" s="33">
        <v>7.6</v>
      </c>
      <c r="L219" s="32">
        <v>8.25</v>
      </c>
      <c r="M219" s="32">
        <v>3.6</v>
      </c>
      <c r="N219" s="34" t="s">
        <v>51</v>
      </c>
      <c r="O219" s="34" t="s">
        <v>51</v>
      </c>
      <c r="P219" s="34" t="s">
        <v>51</v>
      </c>
      <c r="Q219" s="34" t="s">
        <v>52</v>
      </c>
      <c r="R219" s="43">
        <v>0</v>
      </c>
      <c r="S219" s="41" t="s">
        <v>59</v>
      </c>
    </row>
    <row r="220" spans="1:19" s="48" customFormat="1" ht="20.100000000000001" customHeight="1">
      <c r="A220" s="37">
        <f t="shared" si="3"/>
        <v>182</v>
      </c>
      <c r="B220" s="38">
        <v>25211202650</v>
      </c>
      <c r="C220" s="40" t="s">
        <v>345</v>
      </c>
      <c r="D220" s="28" t="s">
        <v>346</v>
      </c>
      <c r="E220" s="35" t="s">
        <v>140</v>
      </c>
      <c r="F220" s="29">
        <v>37190</v>
      </c>
      <c r="G220" s="30" t="s">
        <v>66</v>
      </c>
      <c r="H220" s="31" t="s">
        <v>50</v>
      </c>
      <c r="I220" s="32">
        <v>7.82</v>
      </c>
      <c r="J220" s="33"/>
      <c r="K220" s="33">
        <v>0</v>
      </c>
      <c r="L220" s="32">
        <v>7.63</v>
      </c>
      <c r="M220" s="32">
        <v>3.25</v>
      </c>
      <c r="N220" s="34" t="s">
        <v>51</v>
      </c>
      <c r="O220" s="34" t="s">
        <v>51</v>
      </c>
      <c r="P220" s="34" t="s">
        <v>51</v>
      </c>
      <c r="Q220" s="34" t="s">
        <v>52</v>
      </c>
      <c r="R220" s="43">
        <v>0</v>
      </c>
      <c r="S220" s="41" t="s">
        <v>53</v>
      </c>
    </row>
    <row r="221" spans="1:19" s="48" customFormat="1" ht="20.100000000000001" customHeight="1">
      <c r="A221" s="37">
        <f t="shared" si="3"/>
        <v>183</v>
      </c>
      <c r="B221" s="38">
        <v>25211200115</v>
      </c>
      <c r="C221" s="40" t="s">
        <v>347</v>
      </c>
      <c r="D221" s="28" t="s">
        <v>346</v>
      </c>
      <c r="E221" s="35" t="s">
        <v>140</v>
      </c>
      <c r="F221" s="29">
        <v>37050</v>
      </c>
      <c r="G221" s="30" t="s">
        <v>66</v>
      </c>
      <c r="H221" s="31" t="s">
        <v>50</v>
      </c>
      <c r="I221" s="32">
        <v>8.52</v>
      </c>
      <c r="J221" s="33"/>
      <c r="K221" s="33">
        <v>8.3000000000000007</v>
      </c>
      <c r="L221" s="32">
        <v>8.52</v>
      </c>
      <c r="M221" s="32">
        <v>3.71</v>
      </c>
      <c r="N221" s="34" t="s">
        <v>51</v>
      </c>
      <c r="O221" s="34" t="s">
        <v>51</v>
      </c>
      <c r="P221" s="34" t="s">
        <v>51</v>
      </c>
      <c r="Q221" s="34" t="s">
        <v>52</v>
      </c>
      <c r="R221" s="43">
        <v>0</v>
      </c>
      <c r="S221" s="41" t="s">
        <v>59</v>
      </c>
    </row>
    <row r="222" spans="1:19" s="48" customFormat="1" ht="20.100000000000001" customHeight="1">
      <c r="A222" s="37">
        <f t="shared" si="3"/>
        <v>184</v>
      </c>
      <c r="B222" s="38">
        <v>25211205178</v>
      </c>
      <c r="C222" s="40" t="s">
        <v>253</v>
      </c>
      <c r="D222" s="28" t="s">
        <v>346</v>
      </c>
      <c r="E222" s="35" t="s">
        <v>140</v>
      </c>
      <c r="F222" s="29">
        <v>37001</v>
      </c>
      <c r="G222" s="30" t="s">
        <v>57</v>
      </c>
      <c r="H222" s="31" t="s">
        <v>50</v>
      </c>
      <c r="I222" s="32">
        <v>7.26</v>
      </c>
      <c r="J222" s="33"/>
      <c r="K222" s="33">
        <v>8.4</v>
      </c>
      <c r="L222" s="32">
        <v>7.25</v>
      </c>
      <c r="M222" s="32">
        <v>2.99</v>
      </c>
      <c r="N222" s="34">
        <v>0</v>
      </c>
      <c r="O222" s="34" t="s">
        <v>51</v>
      </c>
      <c r="P222" s="34" t="s">
        <v>51</v>
      </c>
      <c r="Q222" s="34" t="s">
        <v>52</v>
      </c>
      <c r="R222" s="43">
        <v>0</v>
      </c>
      <c r="S222" s="41" t="s">
        <v>75</v>
      </c>
    </row>
    <row r="223" spans="1:19" s="48" customFormat="1" ht="20.100000000000001" customHeight="1">
      <c r="A223" s="37">
        <f t="shared" si="3"/>
        <v>185</v>
      </c>
      <c r="B223" s="38">
        <v>25201216637</v>
      </c>
      <c r="C223" s="40" t="s">
        <v>348</v>
      </c>
      <c r="D223" s="28" t="s">
        <v>349</v>
      </c>
      <c r="E223" s="35" t="s">
        <v>140</v>
      </c>
      <c r="F223" s="29">
        <v>36598</v>
      </c>
      <c r="G223" s="30" t="s">
        <v>66</v>
      </c>
      <c r="H223" s="31" t="s">
        <v>100</v>
      </c>
      <c r="I223" s="32">
        <v>8.27</v>
      </c>
      <c r="J223" s="33"/>
      <c r="K223" s="33">
        <v>7.2</v>
      </c>
      <c r="L223" s="32">
        <v>8.24</v>
      </c>
      <c r="M223" s="32">
        <v>3.57</v>
      </c>
      <c r="N223" s="34" t="s">
        <v>51</v>
      </c>
      <c r="O223" s="34" t="s">
        <v>51</v>
      </c>
      <c r="P223" s="34" t="s">
        <v>51</v>
      </c>
      <c r="Q223" s="34" t="s">
        <v>52</v>
      </c>
      <c r="R223" s="43">
        <v>0</v>
      </c>
      <c r="S223" s="41" t="s">
        <v>59</v>
      </c>
    </row>
    <row r="224" spans="1:19" s="48" customFormat="1" ht="20.100000000000001" customHeight="1">
      <c r="A224" s="37">
        <f t="shared" si="3"/>
        <v>186</v>
      </c>
      <c r="B224" s="38">
        <v>25211205112</v>
      </c>
      <c r="C224" s="40" t="s">
        <v>350</v>
      </c>
      <c r="D224" s="28" t="s">
        <v>351</v>
      </c>
      <c r="E224" s="35" t="s">
        <v>140</v>
      </c>
      <c r="F224" s="29">
        <v>36884</v>
      </c>
      <c r="G224" s="30" t="s">
        <v>66</v>
      </c>
      <c r="H224" s="31" t="s">
        <v>50</v>
      </c>
      <c r="I224" s="32">
        <v>7.44</v>
      </c>
      <c r="J224" s="33"/>
      <c r="K224" s="33">
        <v>6.8</v>
      </c>
      <c r="L224" s="32">
        <v>7.42</v>
      </c>
      <c r="M224" s="32">
        <v>3.11</v>
      </c>
      <c r="N224" s="34">
        <v>0</v>
      </c>
      <c r="O224" s="34" t="s">
        <v>51</v>
      </c>
      <c r="P224" s="34" t="s">
        <v>51</v>
      </c>
      <c r="Q224" s="34" t="s">
        <v>52</v>
      </c>
      <c r="R224" s="43">
        <v>0</v>
      </c>
      <c r="S224" s="41" t="s">
        <v>75</v>
      </c>
    </row>
    <row r="225" spans="1:19" s="48" customFormat="1" ht="20.100000000000001" customHeight="1">
      <c r="A225" s="37">
        <f t="shared" si="3"/>
        <v>187</v>
      </c>
      <c r="B225" s="38">
        <v>25211205264</v>
      </c>
      <c r="C225" s="40" t="s">
        <v>81</v>
      </c>
      <c r="D225" s="28" t="s">
        <v>352</v>
      </c>
      <c r="E225" s="35" t="s">
        <v>140</v>
      </c>
      <c r="F225" s="29">
        <v>36978</v>
      </c>
      <c r="G225" s="30" t="s">
        <v>66</v>
      </c>
      <c r="H225" s="31" t="s">
        <v>50</v>
      </c>
      <c r="I225" s="32">
        <v>7.31</v>
      </c>
      <c r="J225" s="33"/>
      <c r="K225" s="33">
        <v>8.1999999999999993</v>
      </c>
      <c r="L225" s="32">
        <v>7.33</v>
      </c>
      <c r="M225" s="32">
        <v>3.04</v>
      </c>
      <c r="N225" s="34">
        <v>0</v>
      </c>
      <c r="O225" s="34" t="s">
        <v>51</v>
      </c>
      <c r="P225" s="34" t="s">
        <v>51</v>
      </c>
      <c r="Q225" s="34" t="s">
        <v>52</v>
      </c>
      <c r="R225" s="43">
        <v>0</v>
      </c>
      <c r="S225" s="41" t="s">
        <v>75</v>
      </c>
    </row>
    <row r="226" spans="1:19" s="48" customFormat="1" ht="20.100000000000001" customHeight="1">
      <c r="A226" s="37">
        <f t="shared" si="3"/>
        <v>188</v>
      </c>
      <c r="B226" s="38">
        <v>25211216466</v>
      </c>
      <c r="C226" s="40" t="s">
        <v>253</v>
      </c>
      <c r="D226" s="28" t="s">
        <v>353</v>
      </c>
      <c r="E226" s="35" t="s">
        <v>140</v>
      </c>
      <c r="F226" s="29">
        <v>37063</v>
      </c>
      <c r="G226" s="30" t="s">
        <v>73</v>
      </c>
      <c r="H226" s="31" t="s">
        <v>50</v>
      </c>
      <c r="I226" s="32">
        <v>7.45</v>
      </c>
      <c r="J226" s="33"/>
      <c r="K226" s="33">
        <v>7.8</v>
      </c>
      <c r="L226" s="32">
        <v>7.46</v>
      </c>
      <c r="M226" s="32">
        <v>3.19</v>
      </c>
      <c r="N226" s="34" t="s">
        <v>51</v>
      </c>
      <c r="O226" s="34" t="s">
        <v>51</v>
      </c>
      <c r="P226" s="34" t="s">
        <v>51</v>
      </c>
      <c r="Q226" s="34" t="s">
        <v>52</v>
      </c>
      <c r="R226" s="43">
        <v>0</v>
      </c>
      <c r="S226" s="41" t="s">
        <v>59</v>
      </c>
    </row>
    <row r="227" spans="1:19" s="48" customFormat="1" ht="20.100000000000001" customHeight="1">
      <c r="A227" s="37">
        <f t="shared" si="3"/>
        <v>189</v>
      </c>
      <c r="B227" s="38">
        <v>25211217755</v>
      </c>
      <c r="C227" s="40" t="s">
        <v>354</v>
      </c>
      <c r="D227" s="28" t="s">
        <v>353</v>
      </c>
      <c r="E227" s="35" t="s">
        <v>140</v>
      </c>
      <c r="F227" s="29">
        <v>36676</v>
      </c>
      <c r="G227" s="30" t="s">
        <v>73</v>
      </c>
      <c r="H227" s="31" t="s">
        <v>50</v>
      </c>
      <c r="I227" s="32">
        <v>6.49</v>
      </c>
      <c r="J227" s="33"/>
      <c r="K227" s="33">
        <v>7</v>
      </c>
      <c r="L227" s="32">
        <v>6.5</v>
      </c>
      <c r="M227" s="32">
        <v>2.5499999999999998</v>
      </c>
      <c r="N227" s="34" t="s">
        <v>51</v>
      </c>
      <c r="O227" s="34" t="s">
        <v>51</v>
      </c>
      <c r="P227" s="34" t="s">
        <v>51</v>
      </c>
      <c r="Q227" s="34" t="s">
        <v>52</v>
      </c>
      <c r="R227" s="43">
        <v>0</v>
      </c>
      <c r="S227" s="41" t="s">
        <v>59</v>
      </c>
    </row>
    <row r="228" spans="1:19" s="48" customFormat="1" ht="20.100000000000001" customHeight="1">
      <c r="A228" s="37">
        <f t="shared" si="3"/>
        <v>190</v>
      </c>
      <c r="B228" s="38">
        <v>25211208269</v>
      </c>
      <c r="C228" s="40" t="s">
        <v>355</v>
      </c>
      <c r="D228" s="28" t="s">
        <v>88</v>
      </c>
      <c r="E228" s="35" t="s">
        <v>140</v>
      </c>
      <c r="F228" s="29">
        <v>37183</v>
      </c>
      <c r="G228" s="30" t="s">
        <v>66</v>
      </c>
      <c r="H228" s="31" t="s">
        <v>50</v>
      </c>
      <c r="I228" s="32">
        <v>7.33</v>
      </c>
      <c r="J228" s="33"/>
      <c r="K228" s="33">
        <v>8.1</v>
      </c>
      <c r="L228" s="32">
        <v>7.31</v>
      </c>
      <c r="M228" s="32">
        <v>3.03</v>
      </c>
      <c r="N228" s="34">
        <v>0</v>
      </c>
      <c r="O228" s="34" t="s">
        <v>51</v>
      </c>
      <c r="P228" s="34" t="s">
        <v>51</v>
      </c>
      <c r="Q228" s="34" t="s">
        <v>52</v>
      </c>
      <c r="R228" s="43">
        <v>0</v>
      </c>
      <c r="S228" s="41" t="s">
        <v>75</v>
      </c>
    </row>
    <row r="229" spans="1:19" s="48" customFormat="1" ht="20.100000000000001" customHeight="1">
      <c r="A229" s="37">
        <f t="shared" si="3"/>
        <v>191</v>
      </c>
      <c r="B229" s="38">
        <v>25211216244</v>
      </c>
      <c r="C229" s="40" t="s">
        <v>356</v>
      </c>
      <c r="D229" s="28" t="s">
        <v>88</v>
      </c>
      <c r="E229" s="35" t="s">
        <v>140</v>
      </c>
      <c r="F229" s="29">
        <v>37051</v>
      </c>
      <c r="G229" s="30" t="s">
        <v>66</v>
      </c>
      <c r="H229" s="31" t="s">
        <v>50</v>
      </c>
      <c r="I229" s="32">
        <v>7.62</v>
      </c>
      <c r="J229" s="33"/>
      <c r="K229" s="33">
        <v>7.5</v>
      </c>
      <c r="L229" s="32">
        <v>7.62</v>
      </c>
      <c r="M229" s="32">
        <v>3.23</v>
      </c>
      <c r="N229" s="34">
        <v>0</v>
      </c>
      <c r="O229" s="34" t="s">
        <v>51</v>
      </c>
      <c r="P229" s="34" t="s">
        <v>51</v>
      </c>
      <c r="Q229" s="34" t="s">
        <v>52</v>
      </c>
      <c r="R229" s="43">
        <v>0</v>
      </c>
      <c r="S229" s="41" t="s">
        <v>75</v>
      </c>
    </row>
    <row r="230" spans="1:19" s="48" customFormat="1" ht="20.100000000000001" customHeight="1">
      <c r="A230" s="37">
        <f t="shared" si="3"/>
        <v>192</v>
      </c>
      <c r="B230" s="38">
        <v>25201216631</v>
      </c>
      <c r="C230" s="40" t="s">
        <v>357</v>
      </c>
      <c r="D230" s="28" t="s">
        <v>358</v>
      </c>
      <c r="E230" s="35" t="s">
        <v>140</v>
      </c>
      <c r="F230" s="29">
        <v>37208</v>
      </c>
      <c r="G230" s="30" t="s">
        <v>80</v>
      </c>
      <c r="H230" s="31" t="s">
        <v>100</v>
      </c>
      <c r="I230" s="32">
        <v>8.39</v>
      </c>
      <c r="J230" s="33"/>
      <c r="K230" s="33">
        <v>8.3000000000000007</v>
      </c>
      <c r="L230" s="32">
        <v>8.39</v>
      </c>
      <c r="M230" s="32">
        <v>3.68</v>
      </c>
      <c r="N230" s="34" t="s">
        <v>51</v>
      </c>
      <c r="O230" s="34" t="s">
        <v>51</v>
      </c>
      <c r="P230" s="34" t="s">
        <v>51</v>
      </c>
      <c r="Q230" s="34" t="s">
        <v>101</v>
      </c>
      <c r="R230" s="43">
        <v>0</v>
      </c>
      <c r="S230" s="41" t="s">
        <v>59</v>
      </c>
    </row>
    <row r="231" spans="1:19" s="48" customFormat="1" ht="20.100000000000001" customHeight="1">
      <c r="A231" s="37">
        <f t="shared" si="3"/>
        <v>193</v>
      </c>
      <c r="B231" s="38">
        <v>25201217511</v>
      </c>
      <c r="C231" s="40" t="s">
        <v>359</v>
      </c>
      <c r="D231" s="28" t="s">
        <v>358</v>
      </c>
      <c r="E231" s="35" t="s">
        <v>140</v>
      </c>
      <c r="F231" s="29">
        <v>37003</v>
      </c>
      <c r="G231" s="30" t="s">
        <v>66</v>
      </c>
      <c r="H231" s="31" t="s">
        <v>100</v>
      </c>
      <c r="I231" s="32">
        <v>7.72</v>
      </c>
      <c r="J231" s="33"/>
      <c r="K231" s="33">
        <v>7.6</v>
      </c>
      <c r="L231" s="32">
        <v>7.72</v>
      </c>
      <c r="M231" s="32">
        <v>3.29</v>
      </c>
      <c r="N231" s="34" t="s">
        <v>51</v>
      </c>
      <c r="O231" s="34" t="s">
        <v>51</v>
      </c>
      <c r="P231" s="34" t="s">
        <v>51</v>
      </c>
      <c r="Q231" s="34" t="s">
        <v>52</v>
      </c>
      <c r="R231" s="43">
        <v>0</v>
      </c>
      <c r="S231" s="41" t="s">
        <v>59</v>
      </c>
    </row>
    <row r="232" spans="1:19" s="48" customFormat="1" ht="20.100000000000001" customHeight="1">
      <c r="A232" s="37">
        <f t="shared" si="3"/>
        <v>194</v>
      </c>
      <c r="B232" s="38">
        <v>25201216190</v>
      </c>
      <c r="C232" s="40" t="s">
        <v>360</v>
      </c>
      <c r="D232" s="28" t="s">
        <v>138</v>
      </c>
      <c r="E232" s="35" t="s">
        <v>140</v>
      </c>
      <c r="F232" s="29">
        <v>37000</v>
      </c>
      <c r="G232" s="30" t="s">
        <v>66</v>
      </c>
      <c r="H232" s="31" t="s">
        <v>100</v>
      </c>
      <c r="I232" s="32">
        <v>7.89</v>
      </c>
      <c r="J232" s="33"/>
      <c r="K232" s="33">
        <v>8.5</v>
      </c>
      <c r="L232" s="32">
        <v>7.9</v>
      </c>
      <c r="M232" s="32">
        <v>3.39</v>
      </c>
      <c r="N232" s="34">
        <v>0</v>
      </c>
      <c r="O232" s="34" t="s">
        <v>51</v>
      </c>
      <c r="P232" s="34" t="s">
        <v>51</v>
      </c>
      <c r="Q232" s="34" t="s">
        <v>52</v>
      </c>
      <c r="R232" s="43">
        <v>0</v>
      </c>
      <c r="S232" s="41" t="s">
        <v>75</v>
      </c>
    </row>
    <row r="233" spans="1:19" s="48" customFormat="1" ht="20.100000000000001" customHeight="1">
      <c r="A233" s="37">
        <f t="shared" si="3"/>
        <v>195</v>
      </c>
      <c r="B233" s="38">
        <v>25211104870</v>
      </c>
      <c r="C233" s="40" t="s">
        <v>361</v>
      </c>
      <c r="D233" s="28" t="s">
        <v>362</v>
      </c>
      <c r="E233" s="35" t="s">
        <v>140</v>
      </c>
      <c r="F233" s="29">
        <v>37210</v>
      </c>
      <c r="G233" s="30" t="s">
        <v>66</v>
      </c>
      <c r="H233" s="31" t="s">
        <v>50</v>
      </c>
      <c r="I233" s="32">
        <v>7.15</v>
      </c>
      <c r="J233" s="33"/>
      <c r="K233" s="33">
        <v>8</v>
      </c>
      <c r="L233" s="32">
        <v>7.17</v>
      </c>
      <c r="M233" s="32">
        <v>2.95</v>
      </c>
      <c r="N233" s="34">
        <v>0</v>
      </c>
      <c r="O233" s="34" t="s">
        <v>51</v>
      </c>
      <c r="P233" s="34" t="s">
        <v>51</v>
      </c>
      <c r="Q233" s="34" t="s">
        <v>52</v>
      </c>
      <c r="R233" s="43">
        <v>0</v>
      </c>
      <c r="S233" s="41" t="s">
        <v>75</v>
      </c>
    </row>
    <row r="234" spans="1:19" s="48" customFormat="1" ht="20.100000000000001" customHeight="1">
      <c r="A234" s="37">
        <f t="shared" si="3"/>
        <v>196</v>
      </c>
      <c r="B234" s="38">
        <v>25211204183</v>
      </c>
      <c r="C234" s="40" t="s">
        <v>136</v>
      </c>
      <c r="D234" s="28" t="s">
        <v>128</v>
      </c>
      <c r="E234" s="35" t="s">
        <v>140</v>
      </c>
      <c r="F234" s="29">
        <v>37066</v>
      </c>
      <c r="G234" s="30" t="s">
        <v>146</v>
      </c>
      <c r="H234" s="31" t="s">
        <v>50</v>
      </c>
      <c r="I234" s="32">
        <v>7.95</v>
      </c>
      <c r="J234" s="33"/>
      <c r="K234" s="33">
        <v>7.9</v>
      </c>
      <c r="L234" s="32">
        <v>7.95</v>
      </c>
      <c r="M234" s="32">
        <v>3.43</v>
      </c>
      <c r="N234" s="34" t="s">
        <v>51</v>
      </c>
      <c r="O234" s="34" t="s">
        <v>51</v>
      </c>
      <c r="P234" s="34" t="s">
        <v>51</v>
      </c>
      <c r="Q234" s="34" t="s">
        <v>52</v>
      </c>
      <c r="R234" s="43">
        <v>0</v>
      </c>
      <c r="S234" s="41" t="s">
        <v>59</v>
      </c>
    </row>
    <row r="235" spans="1:19" s="48" customFormat="1" ht="20.100000000000001" customHeight="1">
      <c r="A235" s="37">
        <f t="shared" si="3"/>
        <v>197</v>
      </c>
      <c r="B235" s="38">
        <v>25211207029</v>
      </c>
      <c r="C235" s="40" t="s">
        <v>363</v>
      </c>
      <c r="D235" s="28" t="s">
        <v>364</v>
      </c>
      <c r="E235" s="35" t="s">
        <v>140</v>
      </c>
      <c r="F235" s="29">
        <v>37118</v>
      </c>
      <c r="G235" s="30" t="s">
        <v>66</v>
      </c>
      <c r="H235" s="31" t="s">
        <v>50</v>
      </c>
      <c r="I235" s="32">
        <v>7.82</v>
      </c>
      <c r="J235" s="33"/>
      <c r="K235" s="33">
        <v>0</v>
      </c>
      <c r="L235" s="32">
        <v>7.63</v>
      </c>
      <c r="M235" s="32">
        <v>3.24</v>
      </c>
      <c r="N235" s="34" t="s">
        <v>51</v>
      </c>
      <c r="O235" s="34" t="s">
        <v>51</v>
      </c>
      <c r="P235" s="34" t="s">
        <v>51</v>
      </c>
      <c r="Q235" s="34" t="s">
        <v>52</v>
      </c>
      <c r="R235" s="43">
        <v>0</v>
      </c>
      <c r="S235" s="41" t="s">
        <v>53</v>
      </c>
    </row>
    <row r="236" spans="1:19" s="48" customFormat="1" ht="20.100000000000001" customHeight="1">
      <c r="A236" s="37">
        <f t="shared" si="3"/>
        <v>198</v>
      </c>
      <c r="B236" s="38">
        <v>25211208070</v>
      </c>
      <c r="C236" s="40" t="s">
        <v>365</v>
      </c>
      <c r="D236" s="28" t="s">
        <v>366</v>
      </c>
      <c r="E236" s="35" t="s">
        <v>140</v>
      </c>
      <c r="F236" s="29">
        <v>37043</v>
      </c>
      <c r="G236" s="30" t="s">
        <v>163</v>
      </c>
      <c r="H236" s="31" t="s">
        <v>50</v>
      </c>
      <c r="I236" s="32">
        <v>6.95</v>
      </c>
      <c r="J236" s="33"/>
      <c r="K236" s="33">
        <v>7.6</v>
      </c>
      <c r="L236" s="32">
        <v>6.97</v>
      </c>
      <c r="M236" s="32">
        <v>2.84</v>
      </c>
      <c r="N236" s="34">
        <v>0</v>
      </c>
      <c r="O236" s="34" t="s">
        <v>51</v>
      </c>
      <c r="P236" s="34" t="s">
        <v>51</v>
      </c>
      <c r="Q236" s="34" t="s">
        <v>52</v>
      </c>
      <c r="R236" s="43">
        <v>0</v>
      </c>
      <c r="S236" s="41" t="s">
        <v>75</v>
      </c>
    </row>
    <row r="237" spans="1:19" s="48" customFormat="1" ht="20.100000000000001" hidden="1" customHeight="1">
      <c r="A237" s="37">
        <f t="shared" si="3"/>
        <v>199</v>
      </c>
      <c r="B237" s="38"/>
      <c r="C237" s="40"/>
      <c r="D237" s="28"/>
      <c r="E237" s="35"/>
      <c r="F237" s="29"/>
      <c r="G237" s="30"/>
      <c r="H237" s="31"/>
      <c r="I237" s="32"/>
      <c r="J237" s="33"/>
      <c r="K237" s="33"/>
      <c r="L237" s="32"/>
      <c r="M237" s="32"/>
      <c r="N237" s="34"/>
      <c r="O237" s="34"/>
      <c r="P237" s="34"/>
      <c r="Q237" s="34"/>
      <c r="R237" s="43"/>
      <c r="S237" s="41"/>
    </row>
    <row r="238" spans="1:19" s="48" customFormat="1" ht="20.100000000000001" hidden="1" customHeight="1">
      <c r="A238" s="37">
        <f t="shared" si="3"/>
        <v>200</v>
      </c>
      <c r="B238" s="38"/>
      <c r="C238" s="40"/>
      <c r="D238" s="28"/>
      <c r="E238" s="35"/>
      <c r="F238" s="29"/>
      <c r="G238" s="30"/>
      <c r="H238" s="31"/>
      <c r="I238" s="32"/>
      <c r="J238" s="33"/>
      <c r="K238" s="33"/>
      <c r="L238" s="32"/>
      <c r="M238" s="32"/>
      <c r="N238" s="34"/>
      <c r="O238" s="34"/>
      <c r="P238" s="34"/>
      <c r="Q238" s="34"/>
      <c r="R238" s="43"/>
      <c r="S238" s="41"/>
    </row>
    <row r="239" spans="1:19" s="48" customFormat="1" ht="20.100000000000001" hidden="1" customHeight="1">
      <c r="A239" s="37">
        <f t="shared" si="3"/>
        <v>201</v>
      </c>
      <c r="B239" s="38"/>
      <c r="C239" s="40"/>
      <c r="D239" s="28"/>
      <c r="E239" s="35"/>
      <c r="F239" s="29"/>
      <c r="G239" s="30"/>
      <c r="H239" s="31"/>
      <c r="I239" s="32"/>
      <c r="J239" s="33"/>
      <c r="K239" s="33"/>
      <c r="L239" s="32"/>
      <c r="M239" s="32"/>
      <c r="N239" s="34"/>
      <c r="O239" s="34"/>
      <c r="P239" s="34"/>
      <c r="Q239" s="34"/>
      <c r="R239" s="43"/>
      <c r="S239" s="41"/>
    </row>
    <row r="240" spans="1:19" s="48" customFormat="1" ht="20.100000000000001" hidden="1" customHeight="1">
      <c r="A240" s="37">
        <f t="shared" si="3"/>
        <v>202</v>
      </c>
      <c r="B240" s="38"/>
      <c r="C240" s="40"/>
      <c r="D240" s="28"/>
      <c r="E240" s="35"/>
      <c r="F240" s="29"/>
      <c r="G240" s="30"/>
      <c r="H240" s="31"/>
      <c r="I240" s="32"/>
      <c r="J240" s="33"/>
      <c r="K240" s="33"/>
      <c r="L240" s="32"/>
      <c r="M240" s="32"/>
      <c r="N240" s="34"/>
      <c r="O240" s="34"/>
      <c r="P240" s="34"/>
      <c r="Q240" s="34"/>
      <c r="R240" s="43"/>
      <c r="S240" s="41"/>
    </row>
    <row r="241" spans="1:19" s="48" customFormat="1" ht="20.100000000000001" hidden="1" customHeight="1">
      <c r="A241" s="37">
        <f t="shared" si="3"/>
        <v>203</v>
      </c>
      <c r="B241" s="38"/>
      <c r="C241" s="40"/>
      <c r="D241" s="28"/>
      <c r="E241" s="35"/>
      <c r="F241" s="29"/>
      <c r="G241" s="30"/>
      <c r="H241" s="31"/>
      <c r="I241" s="32"/>
      <c r="J241" s="33"/>
      <c r="K241" s="33"/>
      <c r="L241" s="32"/>
      <c r="M241" s="32"/>
      <c r="N241" s="34"/>
      <c r="O241" s="34"/>
      <c r="P241" s="34"/>
      <c r="Q241" s="34"/>
      <c r="R241" s="43"/>
      <c r="S241" s="41"/>
    </row>
    <row r="242" spans="1:19" s="48" customFormat="1" ht="20.100000000000001" hidden="1" customHeight="1">
      <c r="A242" s="37">
        <f t="shared" si="3"/>
        <v>204</v>
      </c>
      <c r="B242" s="38"/>
      <c r="C242" s="40"/>
      <c r="D242" s="28"/>
      <c r="E242" s="35"/>
      <c r="F242" s="29"/>
      <c r="G242" s="30"/>
      <c r="H242" s="31"/>
      <c r="I242" s="32"/>
      <c r="J242" s="33"/>
      <c r="K242" s="33"/>
      <c r="L242" s="32"/>
      <c r="M242" s="32"/>
      <c r="N242" s="34"/>
      <c r="O242" s="34"/>
      <c r="P242" s="34"/>
      <c r="Q242" s="34"/>
      <c r="R242" s="43"/>
      <c r="S242" s="41"/>
    </row>
    <row r="243" spans="1:19" s="48" customFormat="1" ht="20.100000000000001" hidden="1" customHeight="1">
      <c r="A243" s="37">
        <f t="shared" si="3"/>
        <v>205</v>
      </c>
      <c r="B243" s="38"/>
      <c r="C243" s="40"/>
      <c r="D243" s="28"/>
      <c r="E243" s="35"/>
      <c r="F243" s="29"/>
      <c r="G243" s="30"/>
      <c r="H243" s="31"/>
      <c r="I243" s="32"/>
      <c r="J243" s="33"/>
      <c r="K243" s="33"/>
      <c r="L243" s="32"/>
      <c r="M243" s="32"/>
      <c r="N243" s="34"/>
      <c r="O243" s="34"/>
      <c r="P243" s="34"/>
      <c r="Q243" s="34"/>
      <c r="R243" s="43"/>
      <c r="S243" s="41"/>
    </row>
    <row r="244" spans="1:19" s="48" customFormat="1" ht="20.100000000000001" hidden="1" customHeight="1">
      <c r="A244" s="37">
        <f t="shared" si="3"/>
        <v>206</v>
      </c>
      <c r="B244" s="38"/>
      <c r="C244" s="40"/>
      <c r="D244" s="28"/>
      <c r="E244" s="35"/>
      <c r="F244" s="29"/>
      <c r="G244" s="30"/>
      <c r="H244" s="31"/>
      <c r="I244" s="32"/>
      <c r="J244" s="33"/>
      <c r="K244" s="33"/>
      <c r="L244" s="32"/>
      <c r="M244" s="32"/>
      <c r="N244" s="34"/>
      <c r="O244" s="34"/>
      <c r="P244" s="34"/>
      <c r="Q244" s="34"/>
      <c r="R244" s="43"/>
      <c r="S244" s="41"/>
    </row>
    <row r="245" spans="1:19" s="48" customFormat="1" ht="20.100000000000001" hidden="1" customHeight="1">
      <c r="A245" s="37">
        <f t="shared" si="3"/>
        <v>207</v>
      </c>
      <c r="B245" s="38"/>
      <c r="C245" s="40"/>
      <c r="D245" s="28"/>
      <c r="E245" s="35"/>
      <c r="F245" s="29"/>
      <c r="G245" s="30"/>
      <c r="H245" s="31"/>
      <c r="I245" s="32"/>
      <c r="J245" s="33"/>
      <c r="K245" s="33"/>
      <c r="L245" s="32"/>
      <c r="M245" s="32"/>
      <c r="N245" s="34"/>
      <c r="O245" s="34"/>
      <c r="P245" s="34"/>
      <c r="Q245" s="34"/>
      <c r="R245" s="43"/>
      <c r="S245" s="41"/>
    </row>
    <row r="246" spans="1:19" s="48" customFormat="1" ht="20.100000000000001" hidden="1" customHeight="1">
      <c r="A246" s="37">
        <f t="shared" si="3"/>
        <v>208</v>
      </c>
      <c r="B246" s="38"/>
      <c r="C246" s="40"/>
      <c r="D246" s="28"/>
      <c r="E246" s="35"/>
      <c r="F246" s="29"/>
      <c r="G246" s="30"/>
      <c r="H246" s="31"/>
      <c r="I246" s="32"/>
      <c r="J246" s="33"/>
      <c r="K246" s="33"/>
      <c r="L246" s="32"/>
      <c r="M246" s="32"/>
      <c r="N246" s="34"/>
      <c r="O246" s="34"/>
      <c r="P246" s="34"/>
      <c r="Q246" s="34"/>
      <c r="R246" s="43"/>
      <c r="S246" s="41"/>
    </row>
    <row r="247" spans="1:19" s="48" customFormat="1" ht="20.100000000000001" hidden="1" customHeight="1">
      <c r="A247" s="37">
        <f t="shared" si="3"/>
        <v>209</v>
      </c>
      <c r="B247" s="38"/>
      <c r="C247" s="40"/>
      <c r="D247" s="28"/>
      <c r="E247" s="35"/>
      <c r="F247" s="29"/>
      <c r="G247" s="30"/>
      <c r="H247" s="31"/>
      <c r="I247" s="32"/>
      <c r="J247" s="33"/>
      <c r="K247" s="33"/>
      <c r="L247" s="32"/>
      <c r="M247" s="32"/>
      <c r="N247" s="34"/>
      <c r="O247" s="34"/>
      <c r="P247" s="34"/>
      <c r="Q247" s="34"/>
      <c r="R247" s="43"/>
      <c r="S247" s="41"/>
    </row>
    <row r="248" spans="1:19" s="48" customFormat="1" ht="20.100000000000001" hidden="1" customHeight="1">
      <c r="A248" s="37">
        <f t="shared" si="3"/>
        <v>210</v>
      </c>
      <c r="B248" s="38"/>
      <c r="C248" s="40"/>
      <c r="D248" s="28"/>
      <c r="E248" s="35"/>
      <c r="F248" s="29"/>
      <c r="G248" s="30"/>
      <c r="H248" s="31"/>
      <c r="I248" s="32"/>
      <c r="J248" s="33"/>
      <c r="K248" s="33"/>
      <c r="L248" s="32"/>
      <c r="M248" s="32"/>
      <c r="N248" s="34"/>
      <c r="O248" s="34"/>
      <c r="P248" s="34"/>
      <c r="Q248" s="34"/>
      <c r="R248" s="43"/>
      <c r="S248" s="41"/>
    </row>
    <row r="249" spans="1:19" s="48" customFormat="1" ht="20.100000000000001" hidden="1" customHeight="1">
      <c r="A249" s="37">
        <f t="shared" si="3"/>
        <v>211</v>
      </c>
      <c r="B249" s="38"/>
      <c r="C249" s="40"/>
      <c r="D249" s="28"/>
      <c r="E249" s="35"/>
      <c r="F249" s="29"/>
      <c r="G249" s="30"/>
      <c r="H249" s="31"/>
      <c r="I249" s="32"/>
      <c r="J249" s="33"/>
      <c r="K249" s="33"/>
      <c r="L249" s="32"/>
      <c r="M249" s="32"/>
      <c r="N249" s="34"/>
      <c r="O249" s="34"/>
      <c r="P249" s="34"/>
      <c r="Q249" s="34"/>
      <c r="R249" s="43"/>
      <c r="S249" s="41"/>
    </row>
    <row r="250" spans="1:19" s="48" customFormat="1" ht="20.100000000000001" hidden="1" customHeight="1">
      <c r="A250" s="37">
        <f t="shared" si="2"/>
        <v>212</v>
      </c>
      <c r="B250" s="38"/>
      <c r="C250" s="40"/>
      <c r="D250" s="28"/>
      <c r="E250" s="35"/>
      <c r="F250" s="29"/>
      <c r="G250" s="30"/>
      <c r="H250" s="31"/>
      <c r="I250" s="32"/>
      <c r="J250" s="33"/>
      <c r="K250" s="33"/>
      <c r="L250" s="32"/>
      <c r="M250" s="32"/>
      <c r="N250" s="34"/>
      <c r="O250" s="34"/>
      <c r="P250" s="34"/>
      <c r="Q250" s="34"/>
      <c r="R250" s="43"/>
      <c r="S250" s="41"/>
    </row>
    <row r="251" spans="1:19" ht="20.100000000000001" customHeight="1">
      <c r="A251" s="3" t="s">
        <v>28</v>
      </c>
      <c r="B251" s="3"/>
      <c r="C251" s="4"/>
      <c r="D251" s="5"/>
      <c r="E251" s="36"/>
      <c r="F251" s="6"/>
      <c r="G251" s="4"/>
      <c r="H251" s="4"/>
      <c r="I251" s="4"/>
      <c r="J251" s="4"/>
      <c r="K251" s="4"/>
      <c r="L251" s="4"/>
      <c r="M251" s="7"/>
      <c r="N251" s="7"/>
      <c r="O251" s="8"/>
      <c r="P251" s="8"/>
      <c r="Q251" s="7"/>
      <c r="R251" s="9"/>
      <c r="S251" s="47"/>
    </row>
    <row r="252" spans="1:19" s="48" customFormat="1" ht="20.100000000000001" customHeight="1">
      <c r="A252" s="37">
        <v>1</v>
      </c>
      <c r="B252" s="38">
        <v>2321124088</v>
      </c>
      <c r="C252" s="40" t="s">
        <v>63</v>
      </c>
      <c r="D252" s="28" t="s">
        <v>64</v>
      </c>
      <c r="E252" s="35" t="s">
        <v>65</v>
      </c>
      <c r="F252" s="29">
        <v>36342</v>
      </c>
      <c r="G252" s="30" t="s">
        <v>66</v>
      </c>
      <c r="H252" s="31" t="s">
        <v>50</v>
      </c>
      <c r="I252" s="32">
        <v>5.74</v>
      </c>
      <c r="J252" s="33"/>
      <c r="K252" s="33">
        <v>6.8</v>
      </c>
      <c r="L252" s="32">
        <v>5.88</v>
      </c>
      <c r="M252" s="32">
        <v>2.2200000000000002</v>
      </c>
      <c r="N252" s="34" t="s">
        <v>51</v>
      </c>
      <c r="O252" s="34" t="s">
        <v>51</v>
      </c>
      <c r="P252" s="34" t="s">
        <v>51</v>
      </c>
      <c r="Q252" s="34" t="s">
        <v>74</v>
      </c>
      <c r="R252" s="43">
        <v>7</v>
      </c>
      <c r="S252" s="41" t="s">
        <v>75</v>
      </c>
    </row>
    <row r="253" spans="1:19" s="48" customFormat="1" ht="20.100000000000001" customHeight="1">
      <c r="A253" s="37">
        <f>A252+1</f>
        <v>2</v>
      </c>
      <c r="B253" s="38">
        <v>23211211125</v>
      </c>
      <c r="C253" s="40" t="s">
        <v>67</v>
      </c>
      <c r="D253" s="28" t="s">
        <v>50</v>
      </c>
      <c r="E253" s="35" t="s">
        <v>65</v>
      </c>
      <c r="F253" s="29">
        <v>36224</v>
      </c>
      <c r="G253" s="30" t="s">
        <v>49</v>
      </c>
      <c r="H253" s="31" t="s">
        <v>50</v>
      </c>
      <c r="I253" s="32">
        <v>6.17</v>
      </c>
      <c r="J253" s="33"/>
      <c r="K253" s="33">
        <v>7.7</v>
      </c>
      <c r="L253" s="32">
        <v>6.4</v>
      </c>
      <c r="M253" s="32">
        <v>2.5099999999999998</v>
      </c>
      <c r="N253" s="34">
        <v>0</v>
      </c>
      <c r="O253" s="34" t="s">
        <v>51</v>
      </c>
      <c r="P253" s="34" t="s">
        <v>51</v>
      </c>
      <c r="Q253" s="34" t="s">
        <v>58</v>
      </c>
      <c r="R253" s="43">
        <v>5</v>
      </c>
      <c r="S253" s="41" t="s">
        <v>75</v>
      </c>
    </row>
    <row r="254" spans="1:19" s="48" customFormat="1" ht="20.100000000000001" customHeight="1">
      <c r="A254" s="37">
        <f t="shared" ref="A254:A317" si="4">A253+1</f>
        <v>3</v>
      </c>
      <c r="B254" s="38">
        <v>23211210234</v>
      </c>
      <c r="C254" s="40" t="s">
        <v>68</v>
      </c>
      <c r="D254" s="28" t="s">
        <v>69</v>
      </c>
      <c r="E254" s="35" t="s">
        <v>65</v>
      </c>
      <c r="F254" s="29">
        <v>36439</v>
      </c>
      <c r="G254" s="30" t="s">
        <v>70</v>
      </c>
      <c r="H254" s="31" t="s">
        <v>50</v>
      </c>
      <c r="I254" s="32">
        <v>6.34</v>
      </c>
      <c r="J254" s="33"/>
      <c r="K254" s="33">
        <v>0</v>
      </c>
      <c r="L254" s="32">
        <v>6.3</v>
      </c>
      <c r="M254" s="32">
        <v>2.4500000000000002</v>
      </c>
      <c r="N254" s="34">
        <v>0</v>
      </c>
      <c r="O254" s="34">
        <v>0</v>
      </c>
      <c r="P254" s="34" t="s">
        <v>51</v>
      </c>
      <c r="Q254" s="34" t="s">
        <v>58</v>
      </c>
      <c r="R254" s="43">
        <v>3</v>
      </c>
      <c r="S254" s="41" t="s">
        <v>53</v>
      </c>
    </row>
    <row r="255" spans="1:19" s="48" customFormat="1" ht="20.100000000000001" customHeight="1">
      <c r="A255" s="37">
        <f t="shared" si="4"/>
        <v>4</v>
      </c>
      <c r="B255" s="38">
        <v>2321125097</v>
      </c>
      <c r="C255" s="40" t="s">
        <v>71</v>
      </c>
      <c r="D255" s="28" t="s">
        <v>72</v>
      </c>
      <c r="E255" s="35" t="s">
        <v>65</v>
      </c>
      <c r="F255" s="29">
        <v>36351</v>
      </c>
      <c r="G255" s="30" t="s">
        <v>73</v>
      </c>
      <c r="H255" s="31" t="s">
        <v>50</v>
      </c>
      <c r="I255" s="32">
        <v>5.91</v>
      </c>
      <c r="J255" s="33"/>
      <c r="K255" s="33">
        <v>7.7</v>
      </c>
      <c r="L255" s="32">
        <v>5.86</v>
      </c>
      <c r="M255" s="32">
        <v>2.17</v>
      </c>
      <c r="N255" s="34">
        <v>0</v>
      </c>
      <c r="O255" s="34">
        <v>0</v>
      </c>
      <c r="P255" s="34" t="s">
        <v>51</v>
      </c>
      <c r="Q255" s="34" t="s">
        <v>74</v>
      </c>
      <c r="R255" s="43">
        <v>1</v>
      </c>
      <c r="S255" s="41" t="s">
        <v>75</v>
      </c>
    </row>
    <row r="256" spans="1:19" s="48" customFormat="1" ht="20.100000000000001" customHeight="1">
      <c r="A256" s="37">
        <f t="shared" si="4"/>
        <v>5</v>
      </c>
      <c r="B256" s="38">
        <v>2321125086</v>
      </c>
      <c r="C256" s="40" t="s">
        <v>132</v>
      </c>
      <c r="D256" s="28" t="s">
        <v>133</v>
      </c>
      <c r="E256" s="35" t="s">
        <v>92</v>
      </c>
      <c r="F256" s="29">
        <v>36292</v>
      </c>
      <c r="G256" s="30" t="s">
        <v>122</v>
      </c>
      <c r="H256" s="31" t="s">
        <v>50</v>
      </c>
      <c r="I256" s="32">
        <v>6.63</v>
      </c>
      <c r="J256" s="33"/>
      <c r="K256" s="33">
        <v>8.6999999999999993</v>
      </c>
      <c r="L256" s="32">
        <v>6.71</v>
      </c>
      <c r="M256" s="32">
        <v>2.69</v>
      </c>
      <c r="N256" s="34">
        <v>0</v>
      </c>
      <c r="O256" s="34" t="s">
        <v>51</v>
      </c>
      <c r="P256" s="34" t="s">
        <v>51</v>
      </c>
      <c r="Q256" s="34" t="s">
        <v>52</v>
      </c>
      <c r="R256" s="43">
        <v>3</v>
      </c>
      <c r="S256" s="41" t="s">
        <v>75</v>
      </c>
    </row>
    <row r="257" spans="1:19" s="48" customFormat="1" ht="20.100000000000001" customHeight="1">
      <c r="A257" s="37">
        <f t="shared" si="4"/>
        <v>6</v>
      </c>
      <c r="B257" s="38">
        <v>24211215994</v>
      </c>
      <c r="C257" s="40" t="s">
        <v>134</v>
      </c>
      <c r="D257" s="28" t="s">
        <v>117</v>
      </c>
      <c r="E257" s="35" t="s">
        <v>92</v>
      </c>
      <c r="F257" s="29">
        <v>36599</v>
      </c>
      <c r="G257" s="30" t="s">
        <v>57</v>
      </c>
      <c r="H257" s="31" t="s">
        <v>50</v>
      </c>
      <c r="I257" s="32">
        <v>6.65</v>
      </c>
      <c r="J257" s="33"/>
      <c r="K257" s="33">
        <v>8.3000000000000007</v>
      </c>
      <c r="L257" s="32">
        <v>6.78</v>
      </c>
      <c r="M257" s="32">
        <v>2.68</v>
      </c>
      <c r="N257" s="34">
        <v>0</v>
      </c>
      <c r="O257" s="34" t="s">
        <v>51</v>
      </c>
      <c r="P257" s="34" t="s">
        <v>51</v>
      </c>
      <c r="Q257" s="34" t="s">
        <v>52</v>
      </c>
      <c r="R257" s="43">
        <v>3</v>
      </c>
      <c r="S257" s="41" t="s">
        <v>75</v>
      </c>
    </row>
    <row r="258" spans="1:19" s="48" customFormat="1" ht="20.100000000000001" customHeight="1">
      <c r="A258" s="37">
        <f t="shared" si="4"/>
        <v>7</v>
      </c>
      <c r="B258" s="38">
        <v>24211216397</v>
      </c>
      <c r="C258" s="40" t="s">
        <v>135</v>
      </c>
      <c r="D258" s="28" t="s">
        <v>121</v>
      </c>
      <c r="E258" s="35" t="s">
        <v>92</v>
      </c>
      <c r="F258" s="29">
        <v>36407</v>
      </c>
      <c r="G258" s="30" t="s">
        <v>80</v>
      </c>
      <c r="H258" s="31" t="s">
        <v>50</v>
      </c>
      <c r="I258" s="32">
        <v>6.66</v>
      </c>
      <c r="J258" s="33"/>
      <c r="K258" s="33">
        <v>8</v>
      </c>
      <c r="L258" s="32">
        <v>6.73</v>
      </c>
      <c r="M258" s="32">
        <v>2.7</v>
      </c>
      <c r="N258" s="34" t="s">
        <v>51</v>
      </c>
      <c r="O258" s="34" t="s">
        <v>51</v>
      </c>
      <c r="P258" s="34" t="s">
        <v>51</v>
      </c>
      <c r="Q258" s="34" t="s">
        <v>58</v>
      </c>
      <c r="R258" s="43">
        <v>0</v>
      </c>
      <c r="S258" s="41" t="s">
        <v>59</v>
      </c>
    </row>
    <row r="259" spans="1:19" s="48" customFormat="1" ht="20.100000000000001" customHeight="1">
      <c r="A259" s="37">
        <f t="shared" si="4"/>
        <v>8</v>
      </c>
      <c r="B259" s="38">
        <v>23211210004</v>
      </c>
      <c r="C259" s="40" t="s">
        <v>136</v>
      </c>
      <c r="D259" s="28" t="s">
        <v>86</v>
      </c>
      <c r="E259" s="35" t="s">
        <v>92</v>
      </c>
      <c r="F259" s="29">
        <v>36331</v>
      </c>
      <c r="G259" s="30" t="s">
        <v>89</v>
      </c>
      <c r="H259" s="31" t="s">
        <v>50</v>
      </c>
      <c r="I259" s="32">
        <v>7</v>
      </c>
      <c r="J259" s="33"/>
      <c r="K259" s="33">
        <v>7.9</v>
      </c>
      <c r="L259" s="32">
        <v>6.91</v>
      </c>
      <c r="M259" s="32">
        <v>2.85</v>
      </c>
      <c r="N259" s="34" t="s">
        <v>51</v>
      </c>
      <c r="O259" s="34">
        <v>0</v>
      </c>
      <c r="P259" s="34" t="s">
        <v>51</v>
      </c>
      <c r="Q259" s="34" t="s">
        <v>58</v>
      </c>
      <c r="R259" s="43">
        <v>1</v>
      </c>
      <c r="S259" s="41" t="s">
        <v>75</v>
      </c>
    </row>
    <row r="260" spans="1:19" s="48" customFormat="1" ht="20.100000000000001" customHeight="1">
      <c r="A260" s="37">
        <f t="shared" si="4"/>
        <v>9</v>
      </c>
      <c r="B260" s="38">
        <v>24217115990</v>
      </c>
      <c r="C260" s="40" t="s">
        <v>137</v>
      </c>
      <c r="D260" s="28" t="s">
        <v>138</v>
      </c>
      <c r="E260" s="35" t="s">
        <v>92</v>
      </c>
      <c r="F260" s="29">
        <v>36685</v>
      </c>
      <c r="G260" s="30" t="s">
        <v>66</v>
      </c>
      <c r="H260" s="31" t="s">
        <v>100</v>
      </c>
      <c r="I260" s="32">
        <v>6.77</v>
      </c>
      <c r="J260" s="33"/>
      <c r="K260" s="33">
        <v>8</v>
      </c>
      <c r="L260" s="32">
        <v>6.86</v>
      </c>
      <c r="M260" s="32">
        <v>2.76</v>
      </c>
      <c r="N260" s="34">
        <v>0</v>
      </c>
      <c r="O260" s="34" t="s">
        <v>51</v>
      </c>
      <c r="P260" s="34" t="s">
        <v>51</v>
      </c>
      <c r="Q260" s="34" t="s">
        <v>58</v>
      </c>
      <c r="R260" s="43">
        <v>3</v>
      </c>
      <c r="S260" s="41" t="s">
        <v>75</v>
      </c>
    </row>
    <row r="261" spans="1:19" s="48" customFormat="1" ht="20.100000000000001" customHeight="1">
      <c r="A261" s="37">
        <f t="shared" si="4"/>
        <v>10</v>
      </c>
      <c r="B261" s="38">
        <v>25211203553</v>
      </c>
      <c r="C261" s="40" t="s">
        <v>367</v>
      </c>
      <c r="D261" s="28" t="s">
        <v>55</v>
      </c>
      <c r="E261" s="35" t="s">
        <v>140</v>
      </c>
      <c r="F261" s="29">
        <v>36922</v>
      </c>
      <c r="G261" s="30" t="s">
        <v>66</v>
      </c>
      <c r="H261" s="31" t="s">
        <v>50</v>
      </c>
      <c r="I261" s="32">
        <v>6.77</v>
      </c>
      <c r="J261" s="33"/>
      <c r="K261" s="33">
        <v>0</v>
      </c>
      <c r="L261" s="32">
        <v>6.61</v>
      </c>
      <c r="M261" s="32">
        <v>2.68</v>
      </c>
      <c r="N261" s="34" t="s">
        <v>51</v>
      </c>
      <c r="O261" s="34" t="s">
        <v>51</v>
      </c>
      <c r="P261" s="34" t="s">
        <v>51</v>
      </c>
      <c r="Q261" s="34" t="s">
        <v>52</v>
      </c>
      <c r="R261" s="43">
        <v>3</v>
      </c>
      <c r="S261" s="41" t="s">
        <v>53</v>
      </c>
    </row>
    <row r="262" spans="1:19" s="48" customFormat="1" ht="20.100000000000001" customHeight="1">
      <c r="A262" s="37">
        <f t="shared" si="4"/>
        <v>11</v>
      </c>
      <c r="B262" s="38">
        <v>25211200728</v>
      </c>
      <c r="C262" s="40" t="s">
        <v>131</v>
      </c>
      <c r="D262" s="28" t="s">
        <v>55</v>
      </c>
      <c r="E262" s="35" t="s">
        <v>140</v>
      </c>
      <c r="F262" s="29">
        <v>37173</v>
      </c>
      <c r="G262" s="30" t="s">
        <v>220</v>
      </c>
      <c r="H262" s="31" t="s">
        <v>50</v>
      </c>
      <c r="I262" s="32">
        <v>7.27</v>
      </c>
      <c r="J262" s="33"/>
      <c r="K262" s="33">
        <v>8.5</v>
      </c>
      <c r="L262" s="32">
        <v>7.3</v>
      </c>
      <c r="M262" s="32">
        <v>3.08</v>
      </c>
      <c r="N262" s="34" t="s">
        <v>51</v>
      </c>
      <c r="O262" s="34" t="s">
        <v>51</v>
      </c>
      <c r="P262" s="34" t="s">
        <v>51</v>
      </c>
      <c r="Q262" s="34" t="s">
        <v>52</v>
      </c>
      <c r="R262" s="43">
        <v>0</v>
      </c>
      <c r="S262" s="41" t="s">
        <v>59</v>
      </c>
    </row>
    <row r="263" spans="1:19" s="48" customFormat="1" ht="20.100000000000001" customHeight="1">
      <c r="A263" s="37">
        <f t="shared" si="4"/>
        <v>12</v>
      </c>
      <c r="B263" s="38">
        <v>25211216601</v>
      </c>
      <c r="C263" s="40" t="s">
        <v>368</v>
      </c>
      <c r="D263" s="28" t="s">
        <v>142</v>
      </c>
      <c r="E263" s="35" t="s">
        <v>140</v>
      </c>
      <c r="F263" s="29">
        <v>37185</v>
      </c>
      <c r="G263" s="30" t="s">
        <v>66</v>
      </c>
      <c r="H263" s="31" t="s">
        <v>50</v>
      </c>
      <c r="I263" s="32">
        <v>6.97</v>
      </c>
      <c r="J263" s="33"/>
      <c r="K263" s="33">
        <v>7.7</v>
      </c>
      <c r="L263" s="32">
        <v>6.93</v>
      </c>
      <c r="M263" s="32">
        <v>2.81</v>
      </c>
      <c r="N263" s="34" t="s">
        <v>51</v>
      </c>
      <c r="O263" s="34" t="s">
        <v>51</v>
      </c>
      <c r="P263" s="34" t="s">
        <v>51</v>
      </c>
      <c r="Q263" s="34" t="s">
        <v>52</v>
      </c>
      <c r="R263" s="43">
        <v>0</v>
      </c>
      <c r="S263" s="41" t="s">
        <v>59</v>
      </c>
    </row>
    <row r="264" spans="1:19" s="48" customFormat="1" ht="20.100000000000001" customHeight="1">
      <c r="A264" s="37">
        <f t="shared" si="4"/>
        <v>13</v>
      </c>
      <c r="B264" s="38">
        <v>25211210844</v>
      </c>
      <c r="C264" s="40" t="s">
        <v>369</v>
      </c>
      <c r="D264" s="28" t="s">
        <v>150</v>
      </c>
      <c r="E264" s="35" t="s">
        <v>140</v>
      </c>
      <c r="F264" s="29">
        <v>37203</v>
      </c>
      <c r="G264" s="30" t="s">
        <v>62</v>
      </c>
      <c r="H264" s="31" t="s">
        <v>50</v>
      </c>
      <c r="I264" s="32">
        <v>7.14</v>
      </c>
      <c r="J264" s="33"/>
      <c r="K264" s="33">
        <v>0</v>
      </c>
      <c r="L264" s="32">
        <v>7.06</v>
      </c>
      <c r="M264" s="32">
        <v>2.89</v>
      </c>
      <c r="N264" s="34">
        <v>0</v>
      </c>
      <c r="O264" s="34" t="s">
        <v>51</v>
      </c>
      <c r="P264" s="34" t="s">
        <v>51</v>
      </c>
      <c r="Q264" s="34" t="s">
        <v>58</v>
      </c>
      <c r="R264" s="43">
        <v>3</v>
      </c>
      <c r="S264" s="41" t="s">
        <v>53</v>
      </c>
    </row>
    <row r="265" spans="1:19" s="48" customFormat="1" ht="20.100000000000001" customHeight="1">
      <c r="A265" s="37">
        <f t="shared" si="4"/>
        <v>14</v>
      </c>
      <c r="B265" s="38">
        <v>25211216622</v>
      </c>
      <c r="C265" s="40" t="s">
        <v>370</v>
      </c>
      <c r="D265" s="28" t="s">
        <v>153</v>
      </c>
      <c r="E265" s="35" t="s">
        <v>140</v>
      </c>
      <c r="F265" s="29">
        <v>37146</v>
      </c>
      <c r="G265" s="30" t="s">
        <v>122</v>
      </c>
      <c r="H265" s="31" t="s">
        <v>50</v>
      </c>
      <c r="I265" s="32">
        <v>8.1300000000000008</v>
      </c>
      <c r="J265" s="33"/>
      <c r="K265" s="33">
        <v>7.8</v>
      </c>
      <c r="L265" s="32">
        <v>8.1199999999999992</v>
      </c>
      <c r="M265" s="32">
        <v>3.5</v>
      </c>
      <c r="N265" s="34" t="s">
        <v>51</v>
      </c>
      <c r="O265" s="34" t="s">
        <v>51</v>
      </c>
      <c r="P265" s="34" t="s">
        <v>51</v>
      </c>
      <c r="Q265" s="34" t="s">
        <v>52</v>
      </c>
      <c r="R265" s="43">
        <v>0</v>
      </c>
      <c r="S265" s="41" t="s">
        <v>59</v>
      </c>
    </row>
    <row r="266" spans="1:19" s="48" customFormat="1" ht="20.100000000000001" customHeight="1">
      <c r="A266" s="37">
        <f t="shared" si="4"/>
        <v>15</v>
      </c>
      <c r="B266" s="38">
        <v>25211205996</v>
      </c>
      <c r="C266" s="40" t="s">
        <v>371</v>
      </c>
      <c r="D266" s="28" t="s">
        <v>160</v>
      </c>
      <c r="E266" s="35" t="s">
        <v>140</v>
      </c>
      <c r="F266" s="29">
        <v>36954</v>
      </c>
      <c r="G266" s="30" t="s">
        <v>66</v>
      </c>
      <c r="H266" s="31" t="s">
        <v>50</v>
      </c>
      <c r="I266" s="32">
        <v>7.23</v>
      </c>
      <c r="J266" s="33"/>
      <c r="K266" s="33">
        <v>0</v>
      </c>
      <c r="L266" s="32">
        <v>7.08</v>
      </c>
      <c r="M266" s="32">
        <v>2.93</v>
      </c>
      <c r="N266" s="34">
        <v>0</v>
      </c>
      <c r="O266" s="34">
        <v>0</v>
      </c>
      <c r="P266" s="34" t="s">
        <v>51</v>
      </c>
      <c r="Q266" s="34" t="s">
        <v>58</v>
      </c>
      <c r="R266" s="43">
        <v>1</v>
      </c>
      <c r="S266" s="41" t="s">
        <v>53</v>
      </c>
    </row>
    <row r="267" spans="1:19" s="48" customFormat="1" ht="20.100000000000001" customHeight="1">
      <c r="A267" s="37">
        <f t="shared" si="4"/>
        <v>16</v>
      </c>
      <c r="B267" s="38">
        <v>2221125596</v>
      </c>
      <c r="C267" s="40" t="s">
        <v>372</v>
      </c>
      <c r="D267" s="28" t="s">
        <v>373</v>
      </c>
      <c r="E267" s="35" t="s">
        <v>140</v>
      </c>
      <c r="F267" s="29">
        <v>35905</v>
      </c>
      <c r="G267" s="30" t="s">
        <v>57</v>
      </c>
      <c r="H267" s="31" t="s">
        <v>50</v>
      </c>
      <c r="I267" s="32">
        <v>6.65</v>
      </c>
      <c r="J267" s="33"/>
      <c r="K267" s="33">
        <v>7.8</v>
      </c>
      <c r="L267" s="32">
        <v>6.78</v>
      </c>
      <c r="M267" s="32">
        <v>2.75</v>
      </c>
      <c r="N267" s="34">
        <v>0</v>
      </c>
      <c r="O267" s="34">
        <v>0</v>
      </c>
      <c r="P267" s="34" t="s">
        <v>51</v>
      </c>
      <c r="Q267" s="34" t="s">
        <v>52</v>
      </c>
      <c r="R267" s="43">
        <v>3</v>
      </c>
      <c r="S267" s="41" t="s">
        <v>75</v>
      </c>
    </row>
    <row r="268" spans="1:19" s="48" customFormat="1" ht="20.100000000000001" customHeight="1">
      <c r="A268" s="37">
        <f t="shared" si="4"/>
        <v>17</v>
      </c>
      <c r="B268" s="38">
        <v>25211202509</v>
      </c>
      <c r="C268" s="40" t="s">
        <v>374</v>
      </c>
      <c r="D268" s="28" t="s">
        <v>169</v>
      </c>
      <c r="E268" s="35" t="s">
        <v>140</v>
      </c>
      <c r="F268" s="29">
        <v>36906</v>
      </c>
      <c r="G268" s="30" t="s">
        <v>66</v>
      </c>
      <c r="H268" s="31" t="s">
        <v>50</v>
      </c>
      <c r="I268" s="32">
        <v>6.97</v>
      </c>
      <c r="J268" s="33"/>
      <c r="K268" s="33">
        <v>7.5</v>
      </c>
      <c r="L268" s="32">
        <v>7.1</v>
      </c>
      <c r="M268" s="32">
        <v>2.95</v>
      </c>
      <c r="N268" s="34" t="s">
        <v>51</v>
      </c>
      <c r="O268" s="34" t="s">
        <v>51</v>
      </c>
      <c r="P268" s="34" t="s">
        <v>51</v>
      </c>
      <c r="Q268" s="34" t="s">
        <v>52</v>
      </c>
      <c r="R268" s="43">
        <v>2</v>
      </c>
      <c r="S268" s="41" t="s">
        <v>75</v>
      </c>
    </row>
    <row r="269" spans="1:19" s="48" customFormat="1" ht="20.100000000000001" customHeight="1">
      <c r="A269" s="37">
        <f t="shared" si="4"/>
        <v>18</v>
      </c>
      <c r="B269" s="38">
        <v>25212104441</v>
      </c>
      <c r="C269" s="40" t="s">
        <v>375</v>
      </c>
      <c r="D269" s="28" t="s">
        <v>376</v>
      </c>
      <c r="E269" s="35" t="s">
        <v>140</v>
      </c>
      <c r="F269" s="29">
        <v>36957</v>
      </c>
      <c r="G269" s="30" t="s">
        <v>66</v>
      </c>
      <c r="H269" s="31" t="s">
        <v>50</v>
      </c>
      <c r="I269" s="32">
        <v>7.15</v>
      </c>
      <c r="J269" s="33"/>
      <c r="K269" s="33">
        <v>7.6</v>
      </c>
      <c r="L269" s="32">
        <v>7.11</v>
      </c>
      <c r="M269" s="32">
        <v>2.93</v>
      </c>
      <c r="N269" s="34" t="s">
        <v>51</v>
      </c>
      <c r="O269" s="34" t="s">
        <v>51</v>
      </c>
      <c r="P269" s="34" t="s">
        <v>51</v>
      </c>
      <c r="Q269" s="34" t="s">
        <v>52</v>
      </c>
      <c r="R269" s="43">
        <v>0</v>
      </c>
      <c r="S269" s="41" t="s">
        <v>59</v>
      </c>
    </row>
    <row r="270" spans="1:19" s="48" customFormat="1" ht="20.100000000000001" customHeight="1">
      <c r="A270" s="37">
        <f t="shared" si="4"/>
        <v>19</v>
      </c>
      <c r="B270" s="38">
        <v>25211204079</v>
      </c>
      <c r="C270" s="40" t="s">
        <v>120</v>
      </c>
      <c r="D270" s="28" t="s">
        <v>377</v>
      </c>
      <c r="E270" s="35" t="s">
        <v>140</v>
      </c>
      <c r="F270" s="29">
        <v>37167</v>
      </c>
      <c r="G270" s="30" t="s">
        <v>66</v>
      </c>
      <c r="H270" s="31" t="s">
        <v>50</v>
      </c>
      <c r="I270" s="32">
        <v>7.16</v>
      </c>
      <c r="J270" s="33"/>
      <c r="K270" s="33">
        <v>7.1</v>
      </c>
      <c r="L270" s="32">
        <v>7.14</v>
      </c>
      <c r="M270" s="32">
        <v>2.94</v>
      </c>
      <c r="N270" s="34">
        <v>0</v>
      </c>
      <c r="O270" s="34" t="s">
        <v>51</v>
      </c>
      <c r="P270" s="34" t="s">
        <v>51</v>
      </c>
      <c r="Q270" s="34" t="s">
        <v>52</v>
      </c>
      <c r="R270" s="43">
        <v>1</v>
      </c>
      <c r="S270" s="41" t="s">
        <v>75</v>
      </c>
    </row>
    <row r="271" spans="1:19" s="48" customFormat="1" ht="20.100000000000001" customHeight="1">
      <c r="A271" s="37">
        <f t="shared" si="4"/>
        <v>20</v>
      </c>
      <c r="B271" s="38">
        <v>25211211247</v>
      </c>
      <c r="C271" s="40" t="s">
        <v>378</v>
      </c>
      <c r="D271" s="28" t="s">
        <v>51</v>
      </c>
      <c r="E271" s="35" t="s">
        <v>140</v>
      </c>
      <c r="F271" s="29">
        <v>37159</v>
      </c>
      <c r="G271" s="30" t="s">
        <v>57</v>
      </c>
      <c r="H271" s="31" t="s">
        <v>50</v>
      </c>
      <c r="I271" s="32">
        <v>6.51</v>
      </c>
      <c r="J271" s="33"/>
      <c r="K271" s="33">
        <v>0</v>
      </c>
      <c r="L271" s="32">
        <v>6.55</v>
      </c>
      <c r="M271" s="32">
        <v>2.64</v>
      </c>
      <c r="N271" s="34">
        <v>0</v>
      </c>
      <c r="O271" s="34" t="s">
        <v>51</v>
      </c>
      <c r="P271" s="34" t="s">
        <v>51</v>
      </c>
      <c r="Q271" s="34" t="s">
        <v>58</v>
      </c>
      <c r="R271" s="43">
        <v>6</v>
      </c>
      <c r="S271" s="41" t="s">
        <v>53</v>
      </c>
    </row>
    <row r="272" spans="1:19" s="48" customFormat="1" ht="20.100000000000001" customHeight="1">
      <c r="A272" s="37">
        <f t="shared" si="4"/>
        <v>21</v>
      </c>
      <c r="B272" s="38">
        <v>25211209567</v>
      </c>
      <c r="C272" s="40" t="s">
        <v>379</v>
      </c>
      <c r="D272" s="28" t="s">
        <v>380</v>
      </c>
      <c r="E272" s="35" t="s">
        <v>140</v>
      </c>
      <c r="F272" s="29">
        <v>37243</v>
      </c>
      <c r="G272" s="30" t="s">
        <v>381</v>
      </c>
      <c r="H272" s="31" t="s">
        <v>50</v>
      </c>
      <c r="I272" s="32">
        <v>7.01</v>
      </c>
      <c r="J272" s="33"/>
      <c r="K272" s="33">
        <v>7.5</v>
      </c>
      <c r="L272" s="32">
        <v>7.13</v>
      </c>
      <c r="M272" s="32">
        <v>2.96</v>
      </c>
      <c r="N272" s="34">
        <v>0</v>
      </c>
      <c r="O272" s="34">
        <v>0</v>
      </c>
      <c r="P272" s="34" t="s">
        <v>51</v>
      </c>
      <c r="Q272" s="34" t="s">
        <v>52</v>
      </c>
      <c r="R272" s="43">
        <v>2</v>
      </c>
      <c r="S272" s="41" t="s">
        <v>75</v>
      </c>
    </row>
    <row r="273" spans="1:19" s="48" customFormat="1" ht="20.100000000000001" customHeight="1">
      <c r="A273" s="37">
        <f t="shared" si="4"/>
        <v>22</v>
      </c>
      <c r="B273" s="38">
        <v>25211211340</v>
      </c>
      <c r="C273" s="40" t="s">
        <v>129</v>
      </c>
      <c r="D273" s="28" t="s">
        <v>185</v>
      </c>
      <c r="E273" s="35" t="s">
        <v>140</v>
      </c>
      <c r="F273" s="29">
        <v>37242</v>
      </c>
      <c r="G273" s="30" t="s">
        <v>163</v>
      </c>
      <c r="H273" s="31" t="s">
        <v>50</v>
      </c>
      <c r="I273" s="32">
        <v>8.09</v>
      </c>
      <c r="J273" s="33"/>
      <c r="K273" s="33">
        <v>0</v>
      </c>
      <c r="L273" s="32">
        <v>7.9</v>
      </c>
      <c r="M273" s="32">
        <v>3.4</v>
      </c>
      <c r="N273" s="34" t="s">
        <v>51</v>
      </c>
      <c r="O273" s="34" t="s">
        <v>51</v>
      </c>
      <c r="P273" s="34" t="s">
        <v>51</v>
      </c>
      <c r="Q273" s="34" t="s">
        <v>52</v>
      </c>
      <c r="R273" s="43">
        <v>0</v>
      </c>
      <c r="S273" s="41" t="s">
        <v>53</v>
      </c>
    </row>
    <row r="274" spans="1:19" s="48" customFormat="1" ht="20.100000000000001" customHeight="1">
      <c r="A274" s="37">
        <f t="shared" si="4"/>
        <v>23</v>
      </c>
      <c r="B274" s="38">
        <v>25211207316</v>
      </c>
      <c r="C274" s="40" t="s">
        <v>87</v>
      </c>
      <c r="D274" s="28" t="s">
        <v>185</v>
      </c>
      <c r="E274" s="35" t="s">
        <v>140</v>
      </c>
      <c r="F274" s="29">
        <v>37224</v>
      </c>
      <c r="G274" s="30" t="s">
        <v>57</v>
      </c>
      <c r="H274" s="31" t="s">
        <v>50</v>
      </c>
      <c r="I274" s="32">
        <v>6.87</v>
      </c>
      <c r="J274" s="33"/>
      <c r="K274" s="33">
        <v>7.7</v>
      </c>
      <c r="L274" s="32">
        <v>6.89</v>
      </c>
      <c r="M274" s="32">
        <v>2.81</v>
      </c>
      <c r="N274" s="34">
        <v>0</v>
      </c>
      <c r="O274" s="34" t="s">
        <v>51</v>
      </c>
      <c r="P274" s="34" t="s">
        <v>51</v>
      </c>
      <c r="Q274" s="34" t="s">
        <v>52</v>
      </c>
      <c r="R274" s="43">
        <v>0</v>
      </c>
      <c r="S274" s="41" t="s">
        <v>75</v>
      </c>
    </row>
    <row r="275" spans="1:19" s="48" customFormat="1" ht="20.100000000000001" customHeight="1">
      <c r="A275" s="37">
        <f t="shared" si="4"/>
        <v>24</v>
      </c>
      <c r="B275" s="38">
        <v>25212116205</v>
      </c>
      <c r="C275" s="40" t="s">
        <v>207</v>
      </c>
      <c r="D275" s="28" t="s">
        <v>192</v>
      </c>
      <c r="E275" s="35" t="s">
        <v>140</v>
      </c>
      <c r="F275" s="29">
        <v>36899</v>
      </c>
      <c r="G275" s="30" t="s">
        <v>66</v>
      </c>
      <c r="H275" s="31" t="s">
        <v>50</v>
      </c>
      <c r="I275" s="32">
        <v>6.86</v>
      </c>
      <c r="J275" s="33"/>
      <c r="K275" s="33">
        <v>7.5</v>
      </c>
      <c r="L275" s="32">
        <v>6.91</v>
      </c>
      <c r="M275" s="32">
        <v>2.81</v>
      </c>
      <c r="N275" s="34">
        <v>0</v>
      </c>
      <c r="O275" s="34" t="s">
        <v>51</v>
      </c>
      <c r="P275" s="34" t="s">
        <v>51</v>
      </c>
      <c r="Q275" s="34" t="s">
        <v>52</v>
      </c>
      <c r="R275" s="43">
        <v>0</v>
      </c>
      <c r="S275" s="41" t="s">
        <v>75</v>
      </c>
    </row>
    <row r="276" spans="1:19" s="48" customFormat="1" ht="20.100000000000001" customHeight="1">
      <c r="A276" s="37">
        <f t="shared" si="4"/>
        <v>25</v>
      </c>
      <c r="B276" s="38">
        <v>25211217496</v>
      </c>
      <c r="C276" s="40" t="s">
        <v>382</v>
      </c>
      <c r="D276" s="28" t="s">
        <v>192</v>
      </c>
      <c r="E276" s="35" t="s">
        <v>140</v>
      </c>
      <c r="F276" s="29">
        <v>36943</v>
      </c>
      <c r="G276" s="30" t="s">
        <v>80</v>
      </c>
      <c r="H276" s="31" t="s">
        <v>50</v>
      </c>
      <c r="I276" s="32">
        <v>7.16</v>
      </c>
      <c r="J276" s="33"/>
      <c r="K276" s="33">
        <v>0</v>
      </c>
      <c r="L276" s="32">
        <v>7.09</v>
      </c>
      <c r="M276" s="32">
        <v>2.93</v>
      </c>
      <c r="N276" s="34">
        <v>0</v>
      </c>
      <c r="O276" s="34" t="s">
        <v>51</v>
      </c>
      <c r="P276" s="34" t="s">
        <v>51</v>
      </c>
      <c r="Q276" s="34" t="s">
        <v>58</v>
      </c>
      <c r="R276" s="43">
        <v>3</v>
      </c>
      <c r="S276" s="41" t="s">
        <v>53</v>
      </c>
    </row>
    <row r="277" spans="1:19" s="48" customFormat="1" ht="20.100000000000001" customHeight="1">
      <c r="A277" s="37">
        <f t="shared" si="4"/>
        <v>26</v>
      </c>
      <c r="B277" s="38">
        <v>25211211527</v>
      </c>
      <c r="C277" s="40" t="s">
        <v>383</v>
      </c>
      <c r="D277" s="28" t="s">
        <v>197</v>
      </c>
      <c r="E277" s="35" t="s">
        <v>140</v>
      </c>
      <c r="F277" s="29">
        <v>36858</v>
      </c>
      <c r="G277" s="30" t="s">
        <v>89</v>
      </c>
      <c r="H277" s="31" t="s">
        <v>50</v>
      </c>
      <c r="I277" s="32">
        <v>7.52</v>
      </c>
      <c r="J277" s="33"/>
      <c r="K277" s="33">
        <v>7.5</v>
      </c>
      <c r="L277" s="32">
        <v>7.52</v>
      </c>
      <c r="M277" s="32">
        <v>3.16</v>
      </c>
      <c r="N277" s="34">
        <v>0</v>
      </c>
      <c r="O277" s="34">
        <v>0</v>
      </c>
      <c r="P277" s="34" t="s">
        <v>51</v>
      </c>
      <c r="Q277" s="34" t="s">
        <v>52</v>
      </c>
      <c r="R277" s="43">
        <v>0</v>
      </c>
      <c r="S277" s="41" t="s">
        <v>75</v>
      </c>
    </row>
    <row r="278" spans="1:19" s="48" customFormat="1" ht="20.100000000000001" customHeight="1">
      <c r="A278" s="37">
        <f t="shared" si="4"/>
        <v>27</v>
      </c>
      <c r="B278" s="38">
        <v>25211203750</v>
      </c>
      <c r="C278" s="40" t="s">
        <v>372</v>
      </c>
      <c r="D278" s="28" t="s">
        <v>384</v>
      </c>
      <c r="E278" s="35" t="s">
        <v>140</v>
      </c>
      <c r="F278" s="29">
        <v>37113</v>
      </c>
      <c r="G278" s="30" t="s">
        <v>146</v>
      </c>
      <c r="H278" s="31" t="s">
        <v>50</v>
      </c>
      <c r="I278" s="32">
        <v>7.42</v>
      </c>
      <c r="J278" s="33"/>
      <c r="K278" s="33">
        <v>0</v>
      </c>
      <c r="L278" s="32">
        <v>7.24</v>
      </c>
      <c r="M278" s="32">
        <v>3.09</v>
      </c>
      <c r="N278" s="34">
        <v>0</v>
      </c>
      <c r="O278" s="34" t="s">
        <v>51</v>
      </c>
      <c r="P278" s="34" t="s">
        <v>51</v>
      </c>
      <c r="Q278" s="34" t="s">
        <v>52</v>
      </c>
      <c r="R278" s="43">
        <v>0</v>
      </c>
      <c r="S278" s="41" t="s">
        <v>53</v>
      </c>
    </row>
    <row r="279" spans="1:19" s="48" customFormat="1" ht="20.100000000000001" customHeight="1">
      <c r="A279" s="37">
        <f t="shared" si="4"/>
        <v>28</v>
      </c>
      <c r="B279" s="38">
        <v>25211210412</v>
      </c>
      <c r="C279" s="40" t="s">
        <v>385</v>
      </c>
      <c r="D279" s="28" t="s">
        <v>77</v>
      </c>
      <c r="E279" s="35" t="s">
        <v>140</v>
      </c>
      <c r="F279" s="29">
        <v>37015</v>
      </c>
      <c r="G279" s="30" t="s">
        <v>49</v>
      </c>
      <c r="H279" s="31" t="s">
        <v>50</v>
      </c>
      <c r="I279" s="32">
        <v>8.1</v>
      </c>
      <c r="J279" s="33"/>
      <c r="K279" s="33">
        <v>9</v>
      </c>
      <c r="L279" s="32">
        <v>8.1199999999999992</v>
      </c>
      <c r="M279" s="32">
        <v>3.49</v>
      </c>
      <c r="N279" s="34" t="s">
        <v>51</v>
      </c>
      <c r="O279" s="34" t="s">
        <v>51</v>
      </c>
      <c r="P279" s="34" t="s">
        <v>51</v>
      </c>
      <c r="Q279" s="34" t="s">
        <v>52</v>
      </c>
      <c r="R279" s="43">
        <v>0</v>
      </c>
      <c r="S279" s="41" t="s">
        <v>75</v>
      </c>
    </row>
    <row r="280" spans="1:19" s="48" customFormat="1" ht="20.100000000000001" customHeight="1">
      <c r="A280" s="37">
        <f t="shared" si="4"/>
        <v>29</v>
      </c>
      <c r="B280" s="38">
        <v>25211217710</v>
      </c>
      <c r="C280" s="40" t="s">
        <v>386</v>
      </c>
      <c r="D280" s="28" t="s">
        <v>77</v>
      </c>
      <c r="E280" s="35" t="s">
        <v>140</v>
      </c>
      <c r="F280" s="29">
        <v>37248</v>
      </c>
      <c r="G280" s="30" t="s">
        <v>49</v>
      </c>
      <c r="H280" s="31" t="s">
        <v>50</v>
      </c>
      <c r="I280" s="32">
        <v>7.25</v>
      </c>
      <c r="J280" s="33"/>
      <c r="K280" s="33">
        <v>8</v>
      </c>
      <c r="L280" s="32">
        <v>7.27</v>
      </c>
      <c r="M280" s="32">
        <v>3.04</v>
      </c>
      <c r="N280" s="34">
        <v>0</v>
      </c>
      <c r="O280" s="34" t="s">
        <v>51</v>
      </c>
      <c r="P280" s="34" t="s">
        <v>51</v>
      </c>
      <c r="Q280" s="34" t="s">
        <v>58</v>
      </c>
      <c r="R280" s="43">
        <v>2</v>
      </c>
      <c r="S280" s="41" t="s">
        <v>75</v>
      </c>
    </row>
    <row r="281" spans="1:19" s="48" customFormat="1" ht="20.100000000000001" customHeight="1">
      <c r="A281" s="37">
        <f t="shared" si="4"/>
        <v>30</v>
      </c>
      <c r="B281" s="38">
        <v>25211210023</v>
      </c>
      <c r="C281" s="40" t="s">
        <v>104</v>
      </c>
      <c r="D281" s="28" t="s">
        <v>77</v>
      </c>
      <c r="E281" s="35" t="s">
        <v>140</v>
      </c>
      <c r="F281" s="29">
        <v>36979</v>
      </c>
      <c r="G281" s="30" t="s">
        <v>73</v>
      </c>
      <c r="H281" s="31" t="s">
        <v>50</v>
      </c>
      <c r="I281" s="32">
        <v>7.05</v>
      </c>
      <c r="J281" s="33"/>
      <c r="K281" s="33">
        <v>7.7</v>
      </c>
      <c r="L281" s="32">
        <v>6.96</v>
      </c>
      <c r="M281" s="32">
        <v>2.87</v>
      </c>
      <c r="N281" s="34">
        <v>0</v>
      </c>
      <c r="O281" s="34" t="s">
        <v>51</v>
      </c>
      <c r="P281" s="34" t="s">
        <v>51</v>
      </c>
      <c r="Q281" s="34" t="s">
        <v>52</v>
      </c>
      <c r="R281" s="43">
        <v>3</v>
      </c>
      <c r="S281" s="41" t="s">
        <v>75</v>
      </c>
    </row>
    <row r="282" spans="1:19" s="48" customFormat="1" ht="20.100000000000001" customHeight="1">
      <c r="A282" s="37">
        <f t="shared" si="4"/>
        <v>31</v>
      </c>
      <c r="B282" s="38">
        <v>25211205520</v>
      </c>
      <c r="C282" s="40" t="s">
        <v>387</v>
      </c>
      <c r="D282" s="28" t="s">
        <v>77</v>
      </c>
      <c r="E282" s="35" t="s">
        <v>140</v>
      </c>
      <c r="F282" s="29">
        <v>37004</v>
      </c>
      <c r="G282" s="30" t="s">
        <v>57</v>
      </c>
      <c r="H282" s="31" t="s">
        <v>50</v>
      </c>
      <c r="I282" s="32">
        <v>6.88</v>
      </c>
      <c r="J282" s="33"/>
      <c r="K282" s="33">
        <v>6.8</v>
      </c>
      <c r="L282" s="32">
        <v>6.88</v>
      </c>
      <c r="M282" s="32">
        <v>2.78</v>
      </c>
      <c r="N282" s="34" t="s">
        <v>51</v>
      </c>
      <c r="O282" s="34" t="s">
        <v>51</v>
      </c>
      <c r="P282" s="34" t="s">
        <v>51</v>
      </c>
      <c r="Q282" s="34" t="s">
        <v>52</v>
      </c>
      <c r="R282" s="43">
        <v>0</v>
      </c>
      <c r="S282" s="41" t="s">
        <v>59</v>
      </c>
    </row>
    <row r="283" spans="1:19" s="48" customFormat="1" ht="20.100000000000001" customHeight="1">
      <c r="A283" s="37">
        <f t="shared" si="4"/>
        <v>32</v>
      </c>
      <c r="B283" s="38">
        <v>25211217073</v>
      </c>
      <c r="C283" s="40" t="s">
        <v>388</v>
      </c>
      <c r="D283" s="28" t="s">
        <v>389</v>
      </c>
      <c r="E283" s="35" t="s">
        <v>140</v>
      </c>
      <c r="F283" s="29">
        <v>36970</v>
      </c>
      <c r="G283" s="30" t="s">
        <v>80</v>
      </c>
      <c r="H283" s="31" t="s">
        <v>50</v>
      </c>
      <c r="I283" s="32">
        <v>6.42</v>
      </c>
      <c r="J283" s="33"/>
      <c r="K283" s="33">
        <v>7</v>
      </c>
      <c r="L283" s="32">
        <v>6.48</v>
      </c>
      <c r="M283" s="32">
        <v>2.5</v>
      </c>
      <c r="N283" s="34">
        <v>0</v>
      </c>
      <c r="O283" s="34" t="s">
        <v>51</v>
      </c>
      <c r="P283" s="34" t="s">
        <v>51</v>
      </c>
      <c r="Q283" s="34" t="s">
        <v>52</v>
      </c>
      <c r="R283" s="43">
        <v>1</v>
      </c>
      <c r="S283" s="41" t="s">
        <v>75</v>
      </c>
    </row>
    <row r="284" spans="1:19" s="48" customFormat="1" ht="20.100000000000001" customHeight="1">
      <c r="A284" s="37">
        <f t="shared" si="4"/>
        <v>33</v>
      </c>
      <c r="B284" s="38">
        <v>25211209108</v>
      </c>
      <c r="C284" s="40" t="s">
        <v>390</v>
      </c>
      <c r="D284" s="28" t="s">
        <v>391</v>
      </c>
      <c r="E284" s="35" t="s">
        <v>140</v>
      </c>
      <c r="F284" s="29">
        <v>37119</v>
      </c>
      <c r="G284" s="30" t="s">
        <v>73</v>
      </c>
      <c r="H284" s="31" t="s">
        <v>50</v>
      </c>
      <c r="I284" s="32">
        <v>7.12</v>
      </c>
      <c r="J284" s="33"/>
      <c r="K284" s="33">
        <v>0</v>
      </c>
      <c r="L284" s="32">
        <v>6.96</v>
      </c>
      <c r="M284" s="32">
        <v>2.86</v>
      </c>
      <c r="N284" s="34">
        <v>0</v>
      </c>
      <c r="O284" s="34" t="s">
        <v>51</v>
      </c>
      <c r="P284" s="34" t="s">
        <v>51</v>
      </c>
      <c r="Q284" s="34" t="s">
        <v>52</v>
      </c>
      <c r="R284" s="43">
        <v>0</v>
      </c>
      <c r="S284" s="41" t="s">
        <v>53</v>
      </c>
    </row>
    <row r="285" spans="1:19" s="48" customFormat="1" ht="20.100000000000001" customHeight="1">
      <c r="A285" s="37">
        <f t="shared" si="4"/>
        <v>34</v>
      </c>
      <c r="B285" s="38">
        <v>25211202500</v>
      </c>
      <c r="C285" s="40" t="s">
        <v>392</v>
      </c>
      <c r="D285" s="28" t="s">
        <v>96</v>
      </c>
      <c r="E285" s="35" t="s">
        <v>140</v>
      </c>
      <c r="F285" s="29">
        <v>37155</v>
      </c>
      <c r="G285" s="30" t="s">
        <v>73</v>
      </c>
      <c r="H285" s="31" t="s">
        <v>50</v>
      </c>
      <c r="I285" s="32">
        <v>6.56</v>
      </c>
      <c r="J285" s="33"/>
      <c r="K285" s="33">
        <v>0</v>
      </c>
      <c r="L285" s="32">
        <v>6.4</v>
      </c>
      <c r="M285" s="32">
        <v>2.5099999999999998</v>
      </c>
      <c r="N285" s="34">
        <v>0</v>
      </c>
      <c r="O285" s="34" t="s">
        <v>51</v>
      </c>
      <c r="P285" s="34" t="s">
        <v>51</v>
      </c>
      <c r="Q285" s="34" t="s">
        <v>52</v>
      </c>
      <c r="R285" s="43">
        <v>0</v>
      </c>
      <c r="S285" s="41" t="s">
        <v>53</v>
      </c>
    </row>
    <row r="286" spans="1:19" s="48" customFormat="1" ht="20.100000000000001" customHeight="1">
      <c r="A286" s="37">
        <f t="shared" si="4"/>
        <v>35</v>
      </c>
      <c r="B286" s="38">
        <v>25211203696</v>
      </c>
      <c r="C286" s="40" t="s">
        <v>331</v>
      </c>
      <c r="D286" s="28" t="s">
        <v>96</v>
      </c>
      <c r="E286" s="35" t="s">
        <v>140</v>
      </c>
      <c r="F286" s="29">
        <v>37022</v>
      </c>
      <c r="G286" s="30" t="s">
        <v>393</v>
      </c>
      <c r="H286" s="31" t="s">
        <v>50</v>
      </c>
      <c r="I286" s="32">
        <v>7.4</v>
      </c>
      <c r="J286" s="33"/>
      <c r="K286" s="33">
        <v>7.8</v>
      </c>
      <c r="L286" s="32">
        <v>7.41</v>
      </c>
      <c r="M286" s="32">
        <v>3.1</v>
      </c>
      <c r="N286" s="34" t="s">
        <v>51</v>
      </c>
      <c r="O286" s="34" t="s">
        <v>51</v>
      </c>
      <c r="P286" s="34" t="s">
        <v>51</v>
      </c>
      <c r="Q286" s="34" t="s">
        <v>52</v>
      </c>
      <c r="R286" s="43">
        <v>0</v>
      </c>
      <c r="S286" s="41" t="s">
        <v>59</v>
      </c>
    </row>
    <row r="287" spans="1:19" s="48" customFormat="1" ht="20.100000000000001" customHeight="1">
      <c r="A287" s="37">
        <f t="shared" si="4"/>
        <v>36</v>
      </c>
      <c r="B287" s="38">
        <v>25211207585</v>
      </c>
      <c r="C287" s="40" t="s">
        <v>394</v>
      </c>
      <c r="D287" s="28" t="s">
        <v>96</v>
      </c>
      <c r="E287" s="35" t="s">
        <v>140</v>
      </c>
      <c r="F287" s="29">
        <v>37191</v>
      </c>
      <c r="G287" s="30" t="s">
        <v>66</v>
      </c>
      <c r="H287" s="31" t="s">
        <v>50</v>
      </c>
      <c r="I287" s="32">
        <v>6.98</v>
      </c>
      <c r="J287" s="33"/>
      <c r="K287" s="33">
        <v>0</v>
      </c>
      <c r="L287" s="32">
        <v>6.82</v>
      </c>
      <c r="M287" s="32">
        <v>2.76</v>
      </c>
      <c r="N287" s="34" t="s">
        <v>51</v>
      </c>
      <c r="O287" s="34" t="s">
        <v>51</v>
      </c>
      <c r="P287" s="34" t="s">
        <v>51</v>
      </c>
      <c r="Q287" s="34" t="s">
        <v>52</v>
      </c>
      <c r="R287" s="43">
        <v>0</v>
      </c>
      <c r="S287" s="41" t="s">
        <v>53</v>
      </c>
    </row>
    <row r="288" spans="1:19" s="48" customFormat="1" ht="20.100000000000001" customHeight="1">
      <c r="A288" s="37">
        <f t="shared" si="4"/>
        <v>37</v>
      </c>
      <c r="B288" s="38">
        <v>25211201780</v>
      </c>
      <c r="C288" s="40" t="s">
        <v>395</v>
      </c>
      <c r="D288" s="28" t="s">
        <v>64</v>
      </c>
      <c r="E288" s="35" t="s">
        <v>140</v>
      </c>
      <c r="F288" s="29">
        <v>37253</v>
      </c>
      <c r="G288" s="30" t="s">
        <v>57</v>
      </c>
      <c r="H288" s="31" t="s">
        <v>50</v>
      </c>
      <c r="I288" s="32">
        <v>8.4499999999999993</v>
      </c>
      <c r="J288" s="33"/>
      <c r="K288" s="33">
        <v>8.6999999999999993</v>
      </c>
      <c r="L288" s="32">
        <v>8.4600000000000009</v>
      </c>
      <c r="M288" s="32">
        <v>3.7</v>
      </c>
      <c r="N288" s="34" t="s">
        <v>51</v>
      </c>
      <c r="O288" s="34" t="s">
        <v>51</v>
      </c>
      <c r="P288" s="34" t="s">
        <v>51</v>
      </c>
      <c r="Q288" s="34" t="s">
        <v>52</v>
      </c>
      <c r="R288" s="43">
        <v>0</v>
      </c>
      <c r="S288" s="41" t="s">
        <v>59</v>
      </c>
    </row>
    <row r="289" spans="1:19" s="48" customFormat="1" ht="20.100000000000001" customHeight="1">
      <c r="A289" s="37">
        <f t="shared" si="4"/>
        <v>38</v>
      </c>
      <c r="B289" s="38">
        <v>25211208316</v>
      </c>
      <c r="C289" s="40" t="s">
        <v>141</v>
      </c>
      <c r="D289" s="28" t="s">
        <v>64</v>
      </c>
      <c r="E289" s="35" t="s">
        <v>140</v>
      </c>
      <c r="F289" s="29">
        <v>37099</v>
      </c>
      <c r="G289" s="30" t="s">
        <v>73</v>
      </c>
      <c r="H289" s="31" t="s">
        <v>50</v>
      </c>
      <c r="I289" s="32">
        <v>7.33</v>
      </c>
      <c r="J289" s="33"/>
      <c r="K289" s="33">
        <v>0</v>
      </c>
      <c r="L289" s="32">
        <v>7.16</v>
      </c>
      <c r="M289" s="32">
        <v>2.97</v>
      </c>
      <c r="N289" s="34">
        <v>0</v>
      </c>
      <c r="O289" s="34" t="s">
        <v>51</v>
      </c>
      <c r="P289" s="34" t="s">
        <v>51</v>
      </c>
      <c r="Q289" s="34" t="s">
        <v>52</v>
      </c>
      <c r="R289" s="43">
        <v>1</v>
      </c>
      <c r="S289" s="41" t="s">
        <v>53</v>
      </c>
    </row>
    <row r="290" spans="1:19" s="48" customFormat="1" ht="20.100000000000001" customHeight="1">
      <c r="A290" s="37">
        <f t="shared" si="4"/>
        <v>39</v>
      </c>
      <c r="B290" s="38">
        <v>25211204109</v>
      </c>
      <c r="C290" s="40" t="s">
        <v>396</v>
      </c>
      <c r="D290" s="28" t="s">
        <v>64</v>
      </c>
      <c r="E290" s="35" t="s">
        <v>140</v>
      </c>
      <c r="F290" s="29">
        <v>36473</v>
      </c>
      <c r="G290" s="30" t="s">
        <v>66</v>
      </c>
      <c r="H290" s="31" t="s">
        <v>50</v>
      </c>
      <c r="I290" s="32">
        <v>6.35</v>
      </c>
      <c r="J290" s="33"/>
      <c r="K290" s="33">
        <v>7.8</v>
      </c>
      <c r="L290" s="32">
        <v>6.46</v>
      </c>
      <c r="M290" s="32">
        <v>2.57</v>
      </c>
      <c r="N290" s="34">
        <v>0</v>
      </c>
      <c r="O290" s="34">
        <v>0</v>
      </c>
      <c r="P290" s="34" t="s">
        <v>51</v>
      </c>
      <c r="Q290" s="34" t="s">
        <v>58</v>
      </c>
      <c r="R290" s="43">
        <v>6</v>
      </c>
      <c r="S290" s="41" t="s">
        <v>75</v>
      </c>
    </row>
    <row r="291" spans="1:19" s="48" customFormat="1" ht="20.100000000000001" customHeight="1">
      <c r="A291" s="37">
        <f t="shared" si="4"/>
        <v>40</v>
      </c>
      <c r="B291" s="38">
        <v>25201212079</v>
      </c>
      <c r="C291" s="40" t="s">
        <v>397</v>
      </c>
      <c r="D291" s="28" t="s">
        <v>227</v>
      </c>
      <c r="E291" s="35" t="s">
        <v>140</v>
      </c>
      <c r="F291" s="29">
        <v>36956</v>
      </c>
      <c r="G291" s="30" t="s">
        <v>80</v>
      </c>
      <c r="H291" s="31" t="s">
        <v>100</v>
      </c>
      <c r="I291" s="32">
        <v>7.69</v>
      </c>
      <c r="J291" s="33"/>
      <c r="K291" s="33">
        <v>7.9</v>
      </c>
      <c r="L291" s="32">
        <v>7.7</v>
      </c>
      <c r="M291" s="32">
        <v>3.28</v>
      </c>
      <c r="N291" s="34" t="s">
        <v>51</v>
      </c>
      <c r="O291" s="34" t="s">
        <v>51</v>
      </c>
      <c r="P291" s="34" t="s">
        <v>51</v>
      </c>
      <c r="Q291" s="34" t="s">
        <v>52</v>
      </c>
      <c r="R291" s="43">
        <v>0</v>
      </c>
      <c r="S291" s="41" t="s">
        <v>59</v>
      </c>
    </row>
    <row r="292" spans="1:19" s="48" customFormat="1" ht="20.100000000000001" customHeight="1">
      <c r="A292" s="37">
        <f t="shared" si="4"/>
        <v>41</v>
      </c>
      <c r="B292" s="38">
        <v>25211203771</v>
      </c>
      <c r="C292" s="40" t="s">
        <v>287</v>
      </c>
      <c r="D292" s="28" t="s">
        <v>229</v>
      </c>
      <c r="E292" s="35" t="s">
        <v>140</v>
      </c>
      <c r="F292" s="29">
        <v>37206</v>
      </c>
      <c r="G292" s="30" t="s">
        <v>163</v>
      </c>
      <c r="H292" s="31" t="s">
        <v>50</v>
      </c>
      <c r="I292" s="32">
        <v>6.85</v>
      </c>
      <c r="J292" s="33"/>
      <c r="K292" s="33">
        <v>8</v>
      </c>
      <c r="L292" s="32">
        <v>6.88</v>
      </c>
      <c r="M292" s="32">
        <v>2.8</v>
      </c>
      <c r="N292" s="34" t="s">
        <v>51</v>
      </c>
      <c r="O292" s="34" t="s">
        <v>51</v>
      </c>
      <c r="P292" s="34" t="s">
        <v>51</v>
      </c>
      <c r="Q292" s="34" t="s">
        <v>52</v>
      </c>
      <c r="R292" s="43">
        <v>0</v>
      </c>
      <c r="S292" s="41" t="s">
        <v>59</v>
      </c>
    </row>
    <row r="293" spans="1:19" s="48" customFormat="1" ht="20.100000000000001" customHeight="1">
      <c r="A293" s="37">
        <f t="shared" si="4"/>
        <v>42</v>
      </c>
      <c r="B293" s="38">
        <v>25211203022</v>
      </c>
      <c r="C293" s="40" t="s">
        <v>398</v>
      </c>
      <c r="D293" s="28" t="s">
        <v>94</v>
      </c>
      <c r="E293" s="35" t="s">
        <v>140</v>
      </c>
      <c r="F293" s="29">
        <v>37038</v>
      </c>
      <c r="G293" s="30" t="s">
        <v>62</v>
      </c>
      <c r="H293" s="31" t="s">
        <v>50</v>
      </c>
      <c r="I293" s="32">
        <v>6.4</v>
      </c>
      <c r="J293" s="33"/>
      <c r="K293" s="33">
        <v>0</v>
      </c>
      <c r="L293" s="32">
        <v>6.56</v>
      </c>
      <c r="M293" s="32">
        <v>2.61</v>
      </c>
      <c r="N293" s="34">
        <v>0</v>
      </c>
      <c r="O293" s="34" t="s">
        <v>51</v>
      </c>
      <c r="P293" s="34" t="s">
        <v>51</v>
      </c>
      <c r="Q293" s="34" t="s">
        <v>52</v>
      </c>
      <c r="R293" s="43">
        <v>6</v>
      </c>
      <c r="S293" s="41" t="s">
        <v>53</v>
      </c>
    </row>
    <row r="294" spans="1:19" s="48" customFormat="1" ht="20.100000000000001" customHeight="1">
      <c r="A294" s="37">
        <f t="shared" si="4"/>
        <v>43</v>
      </c>
      <c r="B294" s="38">
        <v>25211217122</v>
      </c>
      <c r="C294" s="40" t="s">
        <v>399</v>
      </c>
      <c r="D294" s="28" t="s">
        <v>400</v>
      </c>
      <c r="E294" s="35" t="s">
        <v>140</v>
      </c>
      <c r="F294" s="29">
        <v>36897</v>
      </c>
      <c r="G294" s="30" t="s">
        <v>80</v>
      </c>
      <c r="H294" s="31" t="s">
        <v>50</v>
      </c>
      <c r="I294" s="32">
        <v>7.13</v>
      </c>
      <c r="J294" s="33"/>
      <c r="K294" s="33">
        <v>8.5</v>
      </c>
      <c r="L294" s="32">
        <v>7.31</v>
      </c>
      <c r="M294" s="32">
        <v>3.05</v>
      </c>
      <c r="N294" s="34">
        <v>0</v>
      </c>
      <c r="O294" s="34" t="s">
        <v>51</v>
      </c>
      <c r="P294" s="34" t="s">
        <v>51</v>
      </c>
      <c r="Q294" s="34" t="s">
        <v>52</v>
      </c>
      <c r="R294" s="43">
        <v>3</v>
      </c>
      <c r="S294" s="41" t="s">
        <v>75</v>
      </c>
    </row>
    <row r="295" spans="1:19" s="48" customFormat="1" ht="20.100000000000001" customHeight="1">
      <c r="A295" s="37">
        <f t="shared" si="4"/>
        <v>44</v>
      </c>
      <c r="B295" s="38">
        <v>25211209126</v>
      </c>
      <c r="C295" s="40" t="s">
        <v>118</v>
      </c>
      <c r="D295" s="28" t="s">
        <v>236</v>
      </c>
      <c r="E295" s="35" t="s">
        <v>140</v>
      </c>
      <c r="F295" s="29">
        <v>36896</v>
      </c>
      <c r="G295" s="30" t="s">
        <v>146</v>
      </c>
      <c r="H295" s="31" t="s">
        <v>50</v>
      </c>
      <c r="I295" s="32">
        <v>6.73</v>
      </c>
      <c r="J295" s="33"/>
      <c r="K295" s="33">
        <v>7.5</v>
      </c>
      <c r="L295" s="32">
        <v>6.91</v>
      </c>
      <c r="M295" s="32">
        <v>2.79</v>
      </c>
      <c r="N295" s="34" t="s">
        <v>51</v>
      </c>
      <c r="O295" s="34" t="s">
        <v>51</v>
      </c>
      <c r="P295" s="34" t="s">
        <v>51</v>
      </c>
      <c r="Q295" s="34" t="s">
        <v>52</v>
      </c>
      <c r="R295" s="43">
        <v>3</v>
      </c>
      <c r="S295" s="41" t="s">
        <v>75</v>
      </c>
    </row>
    <row r="296" spans="1:19" s="48" customFormat="1" ht="20.100000000000001" customHeight="1">
      <c r="A296" s="37">
        <f t="shared" si="4"/>
        <v>45</v>
      </c>
      <c r="B296" s="38">
        <v>25211208527</v>
      </c>
      <c r="C296" s="40" t="s">
        <v>401</v>
      </c>
      <c r="D296" s="28" t="s">
        <v>50</v>
      </c>
      <c r="E296" s="35" t="s">
        <v>140</v>
      </c>
      <c r="F296" s="29">
        <v>37009</v>
      </c>
      <c r="G296" s="30" t="s">
        <v>66</v>
      </c>
      <c r="H296" s="31" t="s">
        <v>50</v>
      </c>
      <c r="I296" s="32">
        <v>7.09</v>
      </c>
      <c r="J296" s="33"/>
      <c r="K296" s="33">
        <v>7.6</v>
      </c>
      <c r="L296" s="32">
        <v>7.16</v>
      </c>
      <c r="M296" s="32">
        <v>2.96</v>
      </c>
      <c r="N296" s="34">
        <v>0</v>
      </c>
      <c r="O296" s="34">
        <v>0</v>
      </c>
      <c r="P296" s="34" t="s">
        <v>51</v>
      </c>
      <c r="Q296" s="34" t="s">
        <v>52</v>
      </c>
      <c r="R296" s="43">
        <v>1</v>
      </c>
      <c r="S296" s="41" t="s">
        <v>75</v>
      </c>
    </row>
    <row r="297" spans="1:19" s="48" customFormat="1" ht="20.100000000000001" customHeight="1">
      <c r="A297" s="37">
        <f t="shared" si="4"/>
        <v>46</v>
      </c>
      <c r="B297" s="38">
        <v>25211216145</v>
      </c>
      <c r="C297" s="40" t="s">
        <v>402</v>
      </c>
      <c r="D297" s="28" t="s">
        <v>273</v>
      </c>
      <c r="E297" s="35" t="s">
        <v>140</v>
      </c>
      <c r="F297" s="29">
        <v>37175</v>
      </c>
      <c r="G297" s="30" t="s">
        <v>73</v>
      </c>
      <c r="H297" s="31" t="s">
        <v>50</v>
      </c>
      <c r="I297" s="32">
        <v>8.33</v>
      </c>
      <c r="J297" s="33"/>
      <c r="K297" s="33">
        <v>7.7</v>
      </c>
      <c r="L297" s="32">
        <v>8.32</v>
      </c>
      <c r="M297" s="32">
        <v>3.61</v>
      </c>
      <c r="N297" s="34">
        <v>0</v>
      </c>
      <c r="O297" s="34" t="s">
        <v>51</v>
      </c>
      <c r="P297" s="34" t="s">
        <v>51</v>
      </c>
      <c r="Q297" s="34" t="s">
        <v>52</v>
      </c>
      <c r="R297" s="43">
        <v>0</v>
      </c>
      <c r="S297" s="41" t="s">
        <v>75</v>
      </c>
    </row>
    <row r="298" spans="1:19" s="48" customFormat="1" ht="20.100000000000001" customHeight="1">
      <c r="A298" s="37">
        <f t="shared" si="4"/>
        <v>47</v>
      </c>
      <c r="B298" s="38">
        <v>25211207382</v>
      </c>
      <c r="C298" s="40" t="s">
        <v>131</v>
      </c>
      <c r="D298" s="28" t="s">
        <v>275</v>
      </c>
      <c r="E298" s="35" t="s">
        <v>140</v>
      </c>
      <c r="F298" s="29">
        <v>37212</v>
      </c>
      <c r="G298" s="30" t="s">
        <v>80</v>
      </c>
      <c r="H298" s="31" t="s">
        <v>50</v>
      </c>
      <c r="I298" s="32">
        <v>7.54</v>
      </c>
      <c r="J298" s="33"/>
      <c r="K298" s="33">
        <v>8.5</v>
      </c>
      <c r="L298" s="32">
        <v>7.56</v>
      </c>
      <c r="M298" s="32">
        <v>3.2</v>
      </c>
      <c r="N298" s="34">
        <v>0</v>
      </c>
      <c r="O298" s="34" t="s">
        <v>51</v>
      </c>
      <c r="P298" s="34" t="s">
        <v>51</v>
      </c>
      <c r="Q298" s="34" t="s">
        <v>52</v>
      </c>
      <c r="R298" s="43">
        <v>0</v>
      </c>
      <c r="S298" s="41" t="s">
        <v>75</v>
      </c>
    </row>
    <row r="299" spans="1:19" s="48" customFormat="1" ht="20.100000000000001" customHeight="1">
      <c r="A299" s="37">
        <f t="shared" si="4"/>
        <v>48</v>
      </c>
      <c r="B299" s="38">
        <v>24201216705</v>
      </c>
      <c r="C299" s="40" t="s">
        <v>403</v>
      </c>
      <c r="D299" s="28" t="s">
        <v>280</v>
      </c>
      <c r="E299" s="35" t="s">
        <v>140</v>
      </c>
      <c r="F299" s="29">
        <v>36690</v>
      </c>
      <c r="G299" s="30" t="s">
        <v>66</v>
      </c>
      <c r="H299" s="31" t="s">
        <v>100</v>
      </c>
      <c r="I299" s="32">
        <v>7.16</v>
      </c>
      <c r="J299" s="33"/>
      <c r="K299" s="33">
        <v>8.1999999999999993</v>
      </c>
      <c r="L299" s="32">
        <v>7.18</v>
      </c>
      <c r="M299" s="32">
        <v>2.98</v>
      </c>
      <c r="N299" s="34">
        <v>0</v>
      </c>
      <c r="O299" s="34" t="s">
        <v>51</v>
      </c>
      <c r="P299" s="34" t="s">
        <v>51</v>
      </c>
      <c r="Q299" s="34" t="s">
        <v>58</v>
      </c>
      <c r="R299" s="43">
        <v>0</v>
      </c>
      <c r="S299" s="41" t="s">
        <v>75</v>
      </c>
    </row>
    <row r="300" spans="1:19" s="48" customFormat="1" ht="20.100000000000001" customHeight="1">
      <c r="A300" s="37">
        <f t="shared" si="4"/>
        <v>49</v>
      </c>
      <c r="B300" s="38">
        <v>2321124107</v>
      </c>
      <c r="C300" s="40" t="s">
        <v>404</v>
      </c>
      <c r="D300" s="28" t="s">
        <v>405</v>
      </c>
      <c r="E300" s="35" t="s">
        <v>140</v>
      </c>
      <c r="F300" s="29">
        <v>36505</v>
      </c>
      <c r="G300" s="30" t="s">
        <v>80</v>
      </c>
      <c r="H300" s="31" t="s">
        <v>50</v>
      </c>
      <c r="I300" s="32">
        <v>6.34</v>
      </c>
      <c r="J300" s="33"/>
      <c r="K300" s="33">
        <v>0</v>
      </c>
      <c r="L300" s="32">
        <v>6.09</v>
      </c>
      <c r="M300" s="32">
        <v>2.34</v>
      </c>
      <c r="N300" s="34">
        <v>0</v>
      </c>
      <c r="O300" s="34">
        <v>0</v>
      </c>
      <c r="P300" s="34" t="s">
        <v>51</v>
      </c>
      <c r="Q300" s="34">
        <v>0</v>
      </c>
      <c r="R300" s="43">
        <v>0</v>
      </c>
      <c r="S300" s="41" t="s">
        <v>53</v>
      </c>
    </row>
    <row r="301" spans="1:19" s="48" customFormat="1" ht="20.100000000000001" customHeight="1">
      <c r="A301" s="37">
        <f t="shared" si="4"/>
        <v>50</v>
      </c>
      <c r="B301" s="38">
        <v>25201203561</v>
      </c>
      <c r="C301" s="40" t="s">
        <v>406</v>
      </c>
      <c r="D301" s="28" t="s">
        <v>407</v>
      </c>
      <c r="E301" s="35" t="s">
        <v>140</v>
      </c>
      <c r="F301" s="29">
        <v>37023</v>
      </c>
      <c r="G301" s="30" t="s">
        <v>66</v>
      </c>
      <c r="H301" s="31" t="s">
        <v>100</v>
      </c>
      <c r="I301" s="32">
        <v>6.43</v>
      </c>
      <c r="J301" s="33"/>
      <c r="K301" s="33">
        <v>7.4</v>
      </c>
      <c r="L301" s="32">
        <v>6.44</v>
      </c>
      <c r="M301" s="32">
        <v>2.5099999999999998</v>
      </c>
      <c r="N301" s="34">
        <v>0</v>
      </c>
      <c r="O301" s="34" t="s">
        <v>51</v>
      </c>
      <c r="P301" s="34" t="s">
        <v>51</v>
      </c>
      <c r="Q301" s="34" t="s">
        <v>52</v>
      </c>
      <c r="R301" s="43">
        <v>4</v>
      </c>
      <c r="S301" s="41" t="s">
        <v>75</v>
      </c>
    </row>
    <row r="302" spans="1:19" s="48" customFormat="1" ht="20.100000000000001" customHeight="1">
      <c r="A302" s="37">
        <f t="shared" si="4"/>
        <v>51</v>
      </c>
      <c r="B302" s="38">
        <v>25211208860</v>
      </c>
      <c r="C302" s="40" t="s">
        <v>408</v>
      </c>
      <c r="D302" s="28" t="s">
        <v>288</v>
      </c>
      <c r="E302" s="35" t="s">
        <v>140</v>
      </c>
      <c r="F302" s="29">
        <v>37085</v>
      </c>
      <c r="G302" s="30" t="s">
        <v>146</v>
      </c>
      <c r="H302" s="31" t="s">
        <v>50</v>
      </c>
      <c r="I302" s="32">
        <v>6.52</v>
      </c>
      <c r="J302" s="33"/>
      <c r="K302" s="33">
        <v>0</v>
      </c>
      <c r="L302" s="32">
        <v>6.52</v>
      </c>
      <c r="M302" s="32">
        <v>2.58</v>
      </c>
      <c r="N302" s="34">
        <v>0</v>
      </c>
      <c r="O302" s="34" t="s">
        <v>51</v>
      </c>
      <c r="P302" s="34" t="s">
        <v>51</v>
      </c>
      <c r="Q302" s="34" t="s">
        <v>444</v>
      </c>
      <c r="R302" s="43">
        <v>3</v>
      </c>
      <c r="S302" s="41" t="s">
        <v>53</v>
      </c>
    </row>
    <row r="303" spans="1:19" s="48" customFormat="1" ht="20.100000000000001" customHeight="1">
      <c r="A303" s="37">
        <f t="shared" si="4"/>
        <v>52</v>
      </c>
      <c r="B303" s="38">
        <v>25211203501</v>
      </c>
      <c r="C303" s="40" t="s">
        <v>409</v>
      </c>
      <c r="D303" s="28" t="s">
        <v>290</v>
      </c>
      <c r="E303" s="35" t="s">
        <v>140</v>
      </c>
      <c r="F303" s="29">
        <v>36882</v>
      </c>
      <c r="G303" s="30" t="s">
        <v>89</v>
      </c>
      <c r="H303" s="31" t="s">
        <v>50</v>
      </c>
      <c r="I303" s="32">
        <v>6.72</v>
      </c>
      <c r="J303" s="33"/>
      <c r="K303" s="33">
        <v>7.5</v>
      </c>
      <c r="L303" s="32">
        <v>6.9</v>
      </c>
      <c r="M303" s="32">
        <v>2.77</v>
      </c>
      <c r="N303" s="34">
        <v>0</v>
      </c>
      <c r="O303" s="34" t="s">
        <v>51</v>
      </c>
      <c r="P303" s="34" t="s">
        <v>51</v>
      </c>
      <c r="Q303" s="34" t="s">
        <v>52</v>
      </c>
      <c r="R303" s="43">
        <v>3</v>
      </c>
      <c r="S303" s="41" t="s">
        <v>75</v>
      </c>
    </row>
    <row r="304" spans="1:19" s="48" customFormat="1" ht="20.100000000000001" customHeight="1">
      <c r="A304" s="37">
        <f t="shared" si="4"/>
        <v>53</v>
      </c>
      <c r="B304" s="38">
        <v>25211205682</v>
      </c>
      <c r="C304" s="40" t="s">
        <v>410</v>
      </c>
      <c r="D304" s="28" t="s">
        <v>294</v>
      </c>
      <c r="E304" s="35" t="s">
        <v>140</v>
      </c>
      <c r="F304" s="29">
        <v>37223</v>
      </c>
      <c r="G304" s="30" t="s">
        <v>62</v>
      </c>
      <c r="H304" s="31" t="s">
        <v>50</v>
      </c>
      <c r="I304" s="32">
        <v>7.98</v>
      </c>
      <c r="J304" s="33"/>
      <c r="K304" s="33">
        <v>6.8</v>
      </c>
      <c r="L304" s="32">
        <v>7.95</v>
      </c>
      <c r="M304" s="32">
        <v>3.42</v>
      </c>
      <c r="N304" s="34">
        <v>0</v>
      </c>
      <c r="O304" s="34" t="s">
        <v>51</v>
      </c>
      <c r="P304" s="34" t="s">
        <v>51</v>
      </c>
      <c r="Q304" s="34" t="s">
        <v>52</v>
      </c>
      <c r="R304" s="43">
        <v>0</v>
      </c>
      <c r="S304" s="41" t="s">
        <v>75</v>
      </c>
    </row>
    <row r="305" spans="1:19" s="48" customFormat="1" ht="20.100000000000001" customHeight="1">
      <c r="A305" s="37">
        <f t="shared" si="4"/>
        <v>54</v>
      </c>
      <c r="B305" s="38">
        <v>25211208367</v>
      </c>
      <c r="C305" s="40" t="s">
        <v>411</v>
      </c>
      <c r="D305" s="28" t="s">
        <v>294</v>
      </c>
      <c r="E305" s="35" t="s">
        <v>140</v>
      </c>
      <c r="F305" s="29">
        <v>37180</v>
      </c>
      <c r="G305" s="30" t="s">
        <v>73</v>
      </c>
      <c r="H305" s="31" t="s">
        <v>50</v>
      </c>
      <c r="I305" s="32">
        <v>7.38</v>
      </c>
      <c r="J305" s="33"/>
      <c r="K305" s="33">
        <v>7.5</v>
      </c>
      <c r="L305" s="32">
        <v>7.74</v>
      </c>
      <c r="M305" s="32">
        <v>3.32</v>
      </c>
      <c r="N305" s="34">
        <v>0</v>
      </c>
      <c r="O305" s="34" t="s">
        <v>51</v>
      </c>
      <c r="P305" s="34" t="s">
        <v>51</v>
      </c>
      <c r="Q305" s="34" t="s">
        <v>52</v>
      </c>
      <c r="R305" s="43">
        <v>6</v>
      </c>
      <c r="S305" s="41" t="s">
        <v>75</v>
      </c>
    </row>
    <row r="306" spans="1:19" s="48" customFormat="1" ht="20.100000000000001" customHeight="1">
      <c r="A306" s="37">
        <f t="shared" si="4"/>
        <v>55</v>
      </c>
      <c r="B306" s="38">
        <v>25211202192</v>
      </c>
      <c r="C306" s="40" t="s">
        <v>207</v>
      </c>
      <c r="D306" s="28" t="s">
        <v>296</v>
      </c>
      <c r="E306" s="35" t="s">
        <v>140</v>
      </c>
      <c r="F306" s="29">
        <v>37077</v>
      </c>
      <c r="G306" s="30" t="s">
        <v>163</v>
      </c>
      <c r="H306" s="31" t="s">
        <v>50</v>
      </c>
      <c r="I306" s="32">
        <v>7.89</v>
      </c>
      <c r="J306" s="33"/>
      <c r="K306" s="33">
        <v>0</v>
      </c>
      <c r="L306" s="32">
        <v>7.7</v>
      </c>
      <c r="M306" s="32">
        <v>3.3</v>
      </c>
      <c r="N306" s="34" t="s">
        <v>51</v>
      </c>
      <c r="O306" s="34" t="s">
        <v>51</v>
      </c>
      <c r="P306" s="34" t="s">
        <v>51</v>
      </c>
      <c r="Q306" s="34" t="s">
        <v>52</v>
      </c>
      <c r="R306" s="43">
        <v>0</v>
      </c>
      <c r="S306" s="41" t="s">
        <v>53</v>
      </c>
    </row>
    <row r="307" spans="1:19" s="48" customFormat="1" ht="20.100000000000001" customHeight="1">
      <c r="A307" s="37">
        <f t="shared" si="4"/>
        <v>56</v>
      </c>
      <c r="B307" s="38">
        <v>25212208089</v>
      </c>
      <c r="C307" s="40" t="s">
        <v>412</v>
      </c>
      <c r="D307" s="28" t="s">
        <v>296</v>
      </c>
      <c r="E307" s="35" t="s">
        <v>140</v>
      </c>
      <c r="F307" s="29">
        <v>37166</v>
      </c>
      <c r="G307" s="30" t="s">
        <v>89</v>
      </c>
      <c r="H307" s="31" t="s">
        <v>50</v>
      </c>
      <c r="I307" s="32">
        <v>6.32</v>
      </c>
      <c r="J307" s="33"/>
      <c r="K307" s="33">
        <v>0</v>
      </c>
      <c r="L307" s="32">
        <v>6.37</v>
      </c>
      <c r="M307" s="32">
        <v>2.4900000000000002</v>
      </c>
      <c r="N307" s="34">
        <v>0</v>
      </c>
      <c r="O307" s="34" t="s">
        <v>51</v>
      </c>
      <c r="P307" s="34" t="s">
        <v>51</v>
      </c>
      <c r="Q307" s="34" t="s">
        <v>58</v>
      </c>
      <c r="R307" s="43">
        <v>4</v>
      </c>
      <c r="S307" s="41" t="s">
        <v>53</v>
      </c>
    </row>
    <row r="308" spans="1:19" s="48" customFormat="1" ht="20.100000000000001" customHeight="1">
      <c r="A308" s="37">
        <f t="shared" si="4"/>
        <v>57</v>
      </c>
      <c r="B308" s="38">
        <v>25211209636</v>
      </c>
      <c r="C308" s="40" t="s">
        <v>272</v>
      </c>
      <c r="D308" s="28" t="s">
        <v>298</v>
      </c>
      <c r="E308" s="35" t="s">
        <v>140</v>
      </c>
      <c r="F308" s="29">
        <v>37095</v>
      </c>
      <c r="G308" s="30" t="s">
        <v>122</v>
      </c>
      <c r="H308" s="31" t="s">
        <v>50</v>
      </c>
      <c r="I308" s="32">
        <v>6.99</v>
      </c>
      <c r="J308" s="33"/>
      <c r="K308" s="33">
        <v>8.5</v>
      </c>
      <c r="L308" s="32">
        <v>7.25</v>
      </c>
      <c r="M308" s="32">
        <v>3</v>
      </c>
      <c r="N308" s="34">
        <v>0</v>
      </c>
      <c r="O308" s="34" t="s">
        <v>51</v>
      </c>
      <c r="P308" s="34" t="s">
        <v>51</v>
      </c>
      <c r="Q308" s="34" t="s">
        <v>52</v>
      </c>
      <c r="R308" s="43">
        <v>4</v>
      </c>
      <c r="S308" s="41" t="s">
        <v>75</v>
      </c>
    </row>
    <row r="309" spans="1:19" s="48" customFormat="1" ht="20.100000000000001" customHeight="1">
      <c r="A309" s="37">
        <f t="shared" si="4"/>
        <v>58</v>
      </c>
      <c r="B309" s="38">
        <v>25211210199</v>
      </c>
      <c r="C309" s="40" t="s">
        <v>413</v>
      </c>
      <c r="D309" s="28" t="s">
        <v>307</v>
      </c>
      <c r="E309" s="35" t="s">
        <v>140</v>
      </c>
      <c r="F309" s="29">
        <v>37207</v>
      </c>
      <c r="G309" s="30" t="s">
        <v>146</v>
      </c>
      <c r="H309" s="31" t="s">
        <v>50</v>
      </c>
      <c r="I309" s="32">
        <v>7.01</v>
      </c>
      <c r="J309" s="33"/>
      <c r="K309" s="33">
        <v>6.4</v>
      </c>
      <c r="L309" s="32">
        <v>7.17</v>
      </c>
      <c r="M309" s="32">
        <v>2.97</v>
      </c>
      <c r="N309" s="34">
        <v>0</v>
      </c>
      <c r="O309" s="34" t="s">
        <v>51</v>
      </c>
      <c r="P309" s="34" t="s">
        <v>51</v>
      </c>
      <c r="Q309" s="34" t="s">
        <v>52</v>
      </c>
      <c r="R309" s="43">
        <v>3</v>
      </c>
      <c r="S309" s="41" t="s">
        <v>75</v>
      </c>
    </row>
    <row r="310" spans="1:19" s="48" customFormat="1" ht="20.100000000000001" customHeight="1">
      <c r="A310" s="37">
        <f t="shared" si="4"/>
        <v>59</v>
      </c>
      <c r="B310" s="38">
        <v>25211204289</v>
      </c>
      <c r="C310" s="40" t="s">
        <v>118</v>
      </c>
      <c r="D310" s="28" t="s">
        <v>310</v>
      </c>
      <c r="E310" s="35" t="s">
        <v>140</v>
      </c>
      <c r="F310" s="29">
        <v>37149</v>
      </c>
      <c r="G310" s="30" t="s">
        <v>66</v>
      </c>
      <c r="H310" s="31" t="s">
        <v>50</v>
      </c>
      <c r="I310" s="32">
        <v>7.13</v>
      </c>
      <c r="J310" s="33"/>
      <c r="K310" s="33">
        <v>7</v>
      </c>
      <c r="L310" s="32">
        <v>7.13</v>
      </c>
      <c r="M310" s="32">
        <v>2.94</v>
      </c>
      <c r="N310" s="34">
        <v>0</v>
      </c>
      <c r="O310" s="34" t="s">
        <v>51</v>
      </c>
      <c r="P310" s="34" t="s">
        <v>51</v>
      </c>
      <c r="Q310" s="34" t="s">
        <v>52</v>
      </c>
      <c r="R310" s="43">
        <v>0</v>
      </c>
      <c r="S310" s="41" t="s">
        <v>75</v>
      </c>
    </row>
    <row r="311" spans="1:19" s="48" customFormat="1" ht="20.100000000000001" customHeight="1">
      <c r="A311" s="37">
        <f t="shared" si="4"/>
        <v>60</v>
      </c>
      <c r="B311" s="38">
        <v>25201216628</v>
      </c>
      <c r="C311" s="40" t="s">
        <v>414</v>
      </c>
      <c r="D311" s="28" t="s">
        <v>315</v>
      </c>
      <c r="E311" s="35" t="s">
        <v>140</v>
      </c>
      <c r="F311" s="29">
        <v>36896</v>
      </c>
      <c r="G311" s="30" t="s">
        <v>80</v>
      </c>
      <c r="H311" s="31" t="s">
        <v>100</v>
      </c>
      <c r="I311" s="32">
        <v>7.99</v>
      </c>
      <c r="J311" s="33"/>
      <c r="K311" s="33">
        <v>7.5</v>
      </c>
      <c r="L311" s="32">
        <v>7.98</v>
      </c>
      <c r="M311" s="32">
        <v>3.44</v>
      </c>
      <c r="N311" s="34" t="s">
        <v>51</v>
      </c>
      <c r="O311" s="34" t="s">
        <v>51</v>
      </c>
      <c r="P311" s="34" t="s">
        <v>51</v>
      </c>
      <c r="Q311" s="34" t="s">
        <v>52</v>
      </c>
      <c r="R311" s="43">
        <v>0</v>
      </c>
      <c r="S311" s="41" t="s">
        <v>59</v>
      </c>
    </row>
    <row r="312" spans="1:19" s="48" customFormat="1" ht="20.100000000000001" customHeight="1">
      <c r="A312" s="37">
        <f t="shared" si="4"/>
        <v>61</v>
      </c>
      <c r="B312" s="38">
        <v>25211205003</v>
      </c>
      <c r="C312" s="40" t="s">
        <v>415</v>
      </c>
      <c r="D312" s="28" t="s">
        <v>315</v>
      </c>
      <c r="E312" s="35" t="s">
        <v>140</v>
      </c>
      <c r="F312" s="29">
        <v>37054</v>
      </c>
      <c r="G312" s="30" t="s">
        <v>66</v>
      </c>
      <c r="H312" s="31" t="s">
        <v>50</v>
      </c>
      <c r="I312" s="32">
        <v>7.65</v>
      </c>
      <c r="J312" s="33"/>
      <c r="K312" s="33">
        <v>8.1999999999999993</v>
      </c>
      <c r="L312" s="32">
        <v>7.66</v>
      </c>
      <c r="M312" s="32">
        <v>3.27</v>
      </c>
      <c r="N312" s="34">
        <v>0</v>
      </c>
      <c r="O312" s="34" t="s">
        <v>51</v>
      </c>
      <c r="P312" s="34" t="s">
        <v>51</v>
      </c>
      <c r="Q312" s="34" t="s">
        <v>58</v>
      </c>
      <c r="R312" s="43">
        <v>0</v>
      </c>
      <c r="S312" s="41" t="s">
        <v>75</v>
      </c>
    </row>
    <row r="313" spans="1:19" s="48" customFormat="1" ht="20.100000000000001" customHeight="1">
      <c r="A313" s="37">
        <f t="shared" si="4"/>
        <v>62</v>
      </c>
      <c r="B313" s="38">
        <v>25211217602</v>
      </c>
      <c r="C313" s="40" t="s">
        <v>416</v>
      </c>
      <c r="D313" s="28" t="s">
        <v>316</v>
      </c>
      <c r="E313" s="35" t="s">
        <v>140</v>
      </c>
      <c r="F313" s="29">
        <v>36952</v>
      </c>
      <c r="G313" s="30" t="s">
        <v>80</v>
      </c>
      <c r="H313" s="31" t="s">
        <v>50</v>
      </c>
      <c r="I313" s="32">
        <v>6.86</v>
      </c>
      <c r="J313" s="33"/>
      <c r="K313" s="33">
        <v>8.6</v>
      </c>
      <c r="L313" s="32">
        <v>6.9</v>
      </c>
      <c r="M313" s="32">
        <v>2.82</v>
      </c>
      <c r="N313" s="34">
        <v>0</v>
      </c>
      <c r="O313" s="34" t="s">
        <v>51</v>
      </c>
      <c r="P313" s="34" t="s">
        <v>51</v>
      </c>
      <c r="Q313" s="34" t="s">
        <v>58</v>
      </c>
      <c r="R313" s="43">
        <v>3</v>
      </c>
      <c r="S313" s="41" t="s">
        <v>75</v>
      </c>
    </row>
    <row r="314" spans="1:19" s="48" customFormat="1" ht="20.100000000000001" customHeight="1">
      <c r="A314" s="37">
        <f t="shared" si="4"/>
        <v>63</v>
      </c>
      <c r="B314" s="38">
        <v>25211215982</v>
      </c>
      <c r="C314" s="40" t="s">
        <v>417</v>
      </c>
      <c r="D314" s="28" t="s">
        <v>316</v>
      </c>
      <c r="E314" s="35" t="s">
        <v>140</v>
      </c>
      <c r="F314" s="29">
        <v>37125</v>
      </c>
      <c r="G314" s="30" t="s">
        <v>381</v>
      </c>
      <c r="H314" s="31" t="s">
        <v>50</v>
      </c>
      <c r="I314" s="32">
        <v>7.99</v>
      </c>
      <c r="J314" s="33"/>
      <c r="K314" s="33">
        <v>8.6</v>
      </c>
      <c r="L314" s="32">
        <v>8</v>
      </c>
      <c r="M314" s="32">
        <v>3.48</v>
      </c>
      <c r="N314" s="34" t="s">
        <v>51</v>
      </c>
      <c r="O314" s="34" t="s">
        <v>51</v>
      </c>
      <c r="P314" s="34" t="s">
        <v>51</v>
      </c>
      <c r="Q314" s="34" t="s">
        <v>52</v>
      </c>
      <c r="R314" s="43">
        <v>0</v>
      </c>
      <c r="S314" s="41" t="s">
        <v>59</v>
      </c>
    </row>
    <row r="315" spans="1:19" s="48" customFormat="1" ht="20.100000000000001" customHeight="1">
      <c r="A315" s="37">
        <f t="shared" si="4"/>
        <v>64</v>
      </c>
      <c r="B315" s="38">
        <v>25211203875</v>
      </c>
      <c r="C315" s="40" t="s">
        <v>418</v>
      </c>
      <c r="D315" s="28" t="s">
        <v>419</v>
      </c>
      <c r="E315" s="35" t="s">
        <v>140</v>
      </c>
      <c r="F315" s="29">
        <v>37198</v>
      </c>
      <c r="G315" s="30" t="s">
        <v>66</v>
      </c>
      <c r="H315" s="31" t="s">
        <v>50</v>
      </c>
      <c r="I315" s="32">
        <v>6.38</v>
      </c>
      <c r="J315" s="33"/>
      <c r="K315" s="33">
        <v>7</v>
      </c>
      <c r="L315" s="32">
        <v>6.39</v>
      </c>
      <c r="M315" s="32">
        <v>2.5</v>
      </c>
      <c r="N315" s="34">
        <v>0</v>
      </c>
      <c r="O315" s="34" t="s">
        <v>51</v>
      </c>
      <c r="P315" s="34" t="s">
        <v>51</v>
      </c>
      <c r="Q315" s="34" t="s">
        <v>52</v>
      </c>
      <c r="R315" s="43">
        <v>3</v>
      </c>
      <c r="S315" s="41" t="s">
        <v>75</v>
      </c>
    </row>
    <row r="316" spans="1:19" s="48" customFormat="1" ht="20.100000000000001" customHeight="1">
      <c r="A316" s="37">
        <f t="shared" si="4"/>
        <v>65</v>
      </c>
      <c r="B316" s="38">
        <v>25211210396</v>
      </c>
      <c r="C316" s="40" t="s">
        <v>383</v>
      </c>
      <c r="D316" s="28" t="s">
        <v>69</v>
      </c>
      <c r="E316" s="35" t="s">
        <v>140</v>
      </c>
      <c r="F316" s="29">
        <v>37012</v>
      </c>
      <c r="G316" s="30" t="s">
        <v>66</v>
      </c>
      <c r="H316" s="31" t="s">
        <v>50</v>
      </c>
      <c r="I316" s="32">
        <v>7.51</v>
      </c>
      <c r="J316" s="33"/>
      <c r="K316" s="33">
        <v>8.8000000000000007</v>
      </c>
      <c r="L316" s="32">
        <v>7.54</v>
      </c>
      <c r="M316" s="32">
        <v>3.18</v>
      </c>
      <c r="N316" s="34">
        <v>0</v>
      </c>
      <c r="O316" s="34">
        <v>0</v>
      </c>
      <c r="P316" s="34" t="s">
        <v>51</v>
      </c>
      <c r="Q316" s="34" t="s">
        <v>52</v>
      </c>
      <c r="R316" s="43">
        <v>0</v>
      </c>
      <c r="S316" s="41" t="s">
        <v>75</v>
      </c>
    </row>
    <row r="317" spans="1:19" s="48" customFormat="1" ht="20.100000000000001" customHeight="1">
      <c r="A317" s="37">
        <f t="shared" si="4"/>
        <v>66</v>
      </c>
      <c r="B317" s="38">
        <v>25211204648</v>
      </c>
      <c r="C317" s="40" t="s">
        <v>420</v>
      </c>
      <c r="D317" s="28" t="s">
        <v>69</v>
      </c>
      <c r="E317" s="35" t="s">
        <v>140</v>
      </c>
      <c r="F317" s="29">
        <v>37133</v>
      </c>
      <c r="G317" s="30" t="s">
        <v>66</v>
      </c>
      <c r="H317" s="31" t="s">
        <v>50</v>
      </c>
      <c r="I317" s="32">
        <v>7.38</v>
      </c>
      <c r="J317" s="33"/>
      <c r="K317" s="33">
        <v>6.6</v>
      </c>
      <c r="L317" s="32">
        <v>7.54</v>
      </c>
      <c r="M317" s="32">
        <v>3.2</v>
      </c>
      <c r="N317" s="34">
        <v>0</v>
      </c>
      <c r="O317" s="34">
        <v>0</v>
      </c>
      <c r="P317" s="34" t="s">
        <v>51</v>
      </c>
      <c r="Q317" s="34" t="s">
        <v>52</v>
      </c>
      <c r="R317" s="43">
        <v>3</v>
      </c>
      <c r="S317" s="41" t="s">
        <v>75</v>
      </c>
    </row>
    <row r="318" spans="1:19" s="48" customFormat="1" ht="20.100000000000001" customHeight="1">
      <c r="A318" s="37">
        <f t="shared" ref="A318:A341" si="5">A317+1</f>
        <v>67</v>
      </c>
      <c r="B318" s="38">
        <v>25211207047</v>
      </c>
      <c r="C318" s="40" t="s">
        <v>285</v>
      </c>
      <c r="D318" s="28" t="s">
        <v>69</v>
      </c>
      <c r="E318" s="35" t="s">
        <v>140</v>
      </c>
      <c r="F318" s="29">
        <v>37128</v>
      </c>
      <c r="G318" s="30" t="s">
        <v>66</v>
      </c>
      <c r="H318" s="31" t="s">
        <v>50</v>
      </c>
      <c r="I318" s="32">
        <v>6.99</v>
      </c>
      <c r="J318" s="33"/>
      <c r="K318" s="33">
        <v>6.4</v>
      </c>
      <c r="L318" s="32">
        <v>6.98</v>
      </c>
      <c r="M318" s="32">
        <v>2.84</v>
      </c>
      <c r="N318" s="34">
        <v>0</v>
      </c>
      <c r="O318" s="34" t="s">
        <v>51</v>
      </c>
      <c r="P318" s="34" t="s">
        <v>51</v>
      </c>
      <c r="Q318" s="34" t="s">
        <v>52</v>
      </c>
      <c r="R318" s="43">
        <v>0</v>
      </c>
      <c r="S318" s="41" t="s">
        <v>75</v>
      </c>
    </row>
    <row r="319" spans="1:19" s="48" customFormat="1" ht="20.100000000000001" customHeight="1">
      <c r="A319" s="37">
        <f t="shared" si="5"/>
        <v>68</v>
      </c>
      <c r="B319" s="38">
        <v>25211208373</v>
      </c>
      <c r="C319" s="40" t="s">
        <v>421</v>
      </c>
      <c r="D319" s="28" t="s">
        <v>422</v>
      </c>
      <c r="E319" s="35" t="s">
        <v>140</v>
      </c>
      <c r="F319" s="29">
        <v>37201</v>
      </c>
      <c r="G319" s="30" t="s">
        <v>66</v>
      </c>
      <c r="H319" s="31" t="s">
        <v>50</v>
      </c>
      <c r="I319" s="32">
        <v>6.84</v>
      </c>
      <c r="J319" s="33"/>
      <c r="K319" s="33">
        <v>0</v>
      </c>
      <c r="L319" s="32">
        <v>6.68</v>
      </c>
      <c r="M319" s="32">
        <v>2.69</v>
      </c>
      <c r="N319" s="34">
        <v>0</v>
      </c>
      <c r="O319" s="34" t="s">
        <v>51</v>
      </c>
      <c r="P319" s="34" t="s">
        <v>51</v>
      </c>
      <c r="Q319" s="34" t="s">
        <v>52</v>
      </c>
      <c r="R319" s="43">
        <v>0</v>
      </c>
      <c r="S319" s="41" t="s">
        <v>53</v>
      </c>
    </row>
    <row r="320" spans="1:19" s="48" customFormat="1" ht="20.100000000000001" customHeight="1">
      <c r="A320" s="37">
        <f t="shared" si="5"/>
        <v>69</v>
      </c>
      <c r="B320" s="38">
        <v>25211208907</v>
      </c>
      <c r="C320" s="40" t="s">
        <v>131</v>
      </c>
      <c r="D320" s="28" t="s">
        <v>323</v>
      </c>
      <c r="E320" s="35" t="s">
        <v>140</v>
      </c>
      <c r="F320" s="29">
        <v>37221</v>
      </c>
      <c r="G320" s="30" t="s">
        <v>80</v>
      </c>
      <c r="H320" s="31" t="s">
        <v>50</v>
      </c>
      <c r="I320" s="32">
        <v>6.75</v>
      </c>
      <c r="J320" s="33"/>
      <c r="K320" s="33">
        <v>7.5</v>
      </c>
      <c r="L320" s="32">
        <v>6.77</v>
      </c>
      <c r="M320" s="32">
        <v>2.7</v>
      </c>
      <c r="N320" s="34">
        <v>0</v>
      </c>
      <c r="O320" s="34" t="s">
        <v>51</v>
      </c>
      <c r="P320" s="34" t="s">
        <v>51</v>
      </c>
      <c r="Q320" s="34" t="s">
        <v>52</v>
      </c>
      <c r="R320" s="43">
        <v>0</v>
      </c>
      <c r="S320" s="41" t="s">
        <v>75</v>
      </c>
    </row>
    <row r="321" spans="1:19" s="48" customFormat="1" ht="20.100000000000001" customHeight="1">
      <c r="A321" s="37">
        <f t="shared" si="5"/>
        <v>70</v>
      </c>
      <c r="B321" s="38">
        <v>25211209525</v>
      </c>
      <c r="C321" s="40" t="s">
        <v>326</v>
      </c>
      <c r="D321" s="28" t="s">
        <v>117</v>
      </c>
      <c r="E321" s="35" t="s">
        <v>140</v>
      </c>
      <c r="F321" s="29">
        <v>36963</v>
      </c>
      <c r="G321" s="30" t="s">
        <v>66</v>
      </c>
      <c r="H321" s="31" t="s">
        <v>50</v>
      </c>
      <c r="I321" s="32">
        <v>8.39</v>
      </c>
      <c r="J321" s="33"/>
      <c r="K321" s="33">
        <v>8.3000000000000007</v>
      </c>
      <c r="L321" s="32">
        <v>8.39</v>
      </c>
      <c r="M321" s="32">
        <v>3.6</v>
      </c>
      <c r="N321" s="34">
        <v>0</v>
      </c>
      <c r="O321" s="34" t="s">
        <v>51</v>
      </c>
      <c r="P321" s="34" t="s">
        <v>51</v>
      </c>
      <c r="Q321" s="34" t="s">
        <v>52</v>
      </c>
      <c r="R321" s="43">
        <v>0</v>
      </c>
      <c r="S321" s="41" t="s">
        <v>75</v>
      </c>
    </row>
    <row r="322" spans="1:19" s="48" customFormat="1" ht="20.100000000000001" customHeight="1">
      <c r="A322" s="37">
        <f t="shared" si="5"/>
        <v>71</v>
      </c>
      <c r="B322" s="38">
        <v>25211205574</v>
      </c>
      <c r="C322" s="40" t="s">
        <v>423</v>
      </c>
      <c r="D322" s="28" t="s">
        <v>117</v>
      </c>
      <c r="E322" s="35" t="s">
        <v>140</v>
      </c>
      <c r="F322" s="29">
        <v>37149</v>
      </c>
      <c r="G322" s="30" t="s">
        <v>73</v>
      </c>
      <c r="H322" s="31" t="s">
        <v>50</v>
      </c>
      <c r="I322" s="32">
        <v>7.42</v>
      </c>
      <c r="J322" s="33"/>
      <c r="K322" s="33">
        <v>0</v>
      </c>
      <c r="L322" s="32">
        <v>7.25</v>
      </c>
      <c r="M322" s="32">
        <v>3.06</v>
      </c>
      <c r="N322" s="34">
        <v>0</v>
      </c>
      <c r="O322" s="34" t="s">
        <v>51</v>
      </c>
      <c r="P322" s="34" t="s">
        <v>51</v>
      </c>
      <c r="Q322" s="34" t="s">
        <v>52</v>
      </c>
      <c r="R322" s="43">
        <v>0</v>
      </c>
      <c r="S322" s="41" t="s">
        <v>53</v>
      </c>
    </row>
    <row r="323" spans="1:19" s="48" customFormat="1" ht="20.100000000000001" customHeight="1">
      <c r="A323" s="37">
        <f t="shared" si="5"/>
        <v>72</v>
      </c>
      <c r="B323" s="38">
        <v>25211216618</v>
      </c>
      <c r="C323" s="40" t="s">
        <v>424</v>
      </c>
      <c r="D323" s="28" t="s">
        <v>117</v>
      </c>
      <c r="E323" s="35" t="s">
        <v>140</v>
      </c>
      <c r="F323" s="29">
        <v>37091</v>
      </c>
      <c r="G323" s="30" t="s">
        <v>57</v>
      </c>
      <c r="H323" s="31" t="s">
        <v>50</v>
      </c>
      <c r="I323" s="32">
        <v>7.41</v>
      </c>
      <c r="J323" s="33"/>
      <c r="K323" s="33">
        <v>7.6</v>
      </c>
      <c r="L323" s="32">
        <v>7.42</v>
      </c>
      <c r="M323" s="32">
        <v>3.09</v>
      </c>
      <c r="N323" s="34">
        <v>0</v>
      </c>
      <c r="O323" s="34" t="s">
        <v>51</v>
      </c>
      <c r="P323" s="34" t="s">
        <v>51</v>
      </c>
      <c r="Q323" s="34" t="s">
        <v>58</v>
      </c>
      <c r="R323" s="43">
        <v>0</v>
      </c>
      <c r="S323" s="41" t="s">
        <v>75</v>
      </c>
    </row>
    <row r="324" spans="1:19" s="48" customFormat="1" ht="20.100000000000001" customHeight="1">
      <c r="A324" s="37">
        <f t="shared" si="5"/>
        <v>73</v>
      </c>
      <c r="B324" s="38">
        <v>25201209339</v>
      </c>
      <c r="C324" s="40" t="s">
        <v>425</v>
      </c>
      <c r="D324" s="28" t="s">
        <v>426</v>
      </c>
      <c r="E324" s="35" t="s">
        <v>140</v>
      </c>
      <c r="F324" s="29">
        <v>37150</v>
      </c>
      <c r="G324" s="30" t="s">
        <v>57</v>
      </c>
      <c r="H324" s="31" t="s">
        <v>100</v>
      </c>
      <c r="I324" s="32">
        <v>6.93</v>
      </c>
      <c r="J324" s="33"/>
      <c r="K324" s="33" t="s">
        <v>427</v>
      </c>
      <c r="L324" s="32">
        <v>6.96</v>
      </c>
      <c r="M324" s="32">
        <v>2.86</v>
      </c>
      <c r="N324" s="34">
        <v>0</v>
      </c>
      <c r="O324" s="34" t="s">
        <v>51</v>
      </c>
      <c r="P324" s="34" t="s">
        <v>51</v>
      </c>
      <c r="Q324" s="34">
        <v>0</v>
      </c>
      <c r="R324" s="43">
        <v>1</v>
      </c>
      <c r="S324" s="41" t="s">
        <v>75</v>
      </c>
    </row>
    <row r="325" spans="1:19" s="48" customFormat="1" ht="20.100000000000001" customHeight="1">
      <c r="A325" s="37">
        <f t="shared" si="5"/>
        <v>74</v>
      </c>
      <c r="B325" s="38">
        <v>25211210099</v>
      </c>
      <c r="C325" s="40" t="s">
        <v>428</v>
      </c>
      <c r="D325" s="28" t="s">
        <v>429</v>
      </c>
      <c r="E325" s="35" t="s">
        <v>140</v>
      </c>
      <c r="F325" s="29">
        <v>37194</v>
      </c>
      <c r="G325" s="30" t="s">
        <v>66</v>
      </c>
      <c r="H325" s="31" t="s">
        <v>50</v>
      </c>
      <c r="I325" s="32">
        <v>6.96</v>
      </c>
      <c r="J325" s="33"/>
      <c r="K325" s="33">
        <v>8.6999999999999993</v>
      </c>
      <c r="L325" s="32">
        <v>7.16</v>
      </c>
      <c r="M325" s="32">
        <v>2.96</v>
      </c>
      <c r="N325" s="34">
        <v>0</v>
      </c>
      <c r="O325" s="34" t="s">
        <v>51</v>
      </c>
      <c r="P325" s="34" t="s">
        <v>51</v>
      </c>
      <c r="Q325" s="34" t="s">
        <v>52</v>
      </c>
      <c r="R325" s="43">
        <v>3</v>
      </c>
      <c r="S325" s="41" t="s">
        <v>75</v>
      </c>
    </row>
    <row r="326" spans="1:19" s="48" customFormat="1" ht="20.100000000000001" customHeight="1">
      <c r="A326" s="37">
        <f t="shared" si="5"/>
        <v>75</v>
      </c>
      <c r="B326" s="38">
        <v>25211203545</v>
      </c>
      <c r="C326" s="40" t="s">
        <v>141</v>
      </c>
      <c r="D326" s="28" t="s">
        <v>430</v>
      </c>
      <c r="E326" s="35" t="s">
        <v>140</v>
      </c>
      <c r="F326" s="29">
        <v>37098</v>
      </c>
      <c r="G326" s="30" t="s">
        <v>80</v>
      </c>
      <c r="H326" s="31" t="s">
        <v>50</v>
      </c>
      <c r="I326" s="32">
        <v>7.31</v>
      </c>
      <c r="J326" s="33"/>
      <c r="K326" s="33">
        <v>7.6</v>
      </c>
      <c r="L326" s="32">
        <v>7.37</v>
      </c>
      <c r="M326" s="32">
        <v>3.09</v>
      </c>
      <c r="N326" s="34">
        <v>0</v>
      </c>
      <c r="O326" s="34" t="s">
        <v>51</v>
      </c>
      <c r="P326" s="34" t="s">
        <v>51</v>
      </c>
      <c r="Q326" s="34" t="s">
        <v>58</v>
      </c>
      <c r="R326" s="43">
        <v>1</v>
      </c>
      <c r="S326" s="41" t="s">
        <v>75</v>
      </c>
    </row>
    <row r="327" spans="1:19" s="48" customFormat="1" ht="20.100000000000001" customHeight="1">
      <c r="A327" s="37">
        <f t="shared" si="5"/>
        <v>76</v>
      </c>
      <c r="B327" s="38">
        <v>25211200836</v>
      </c>
      <c r="C327" s="40" t="s">
        <v>431</v>
      </c>
      <c r="D327" s="28" t="s">
        <v>430</v>
      </c>
      <c r="E327" s="35" t="s">
        <v>140</v>
      </c>
      <c r="F327" s="29">
        <v>36556</v>
      </c>
      <c r="G327" s="30" t="s">
        <v>70</v>
      </c>
      <c r="H327" s="31" t="s">
        <v>50</v>
      </c>
      <c r="I327" s="32">
        <v>6.51</v>
      </c>
      <c r="J327" s="33"/>
      <c r="K327" s="33">
        <v>0</v>
      </c>
      <c r="L327" s="32">
        <v>6.51</v>
      </c>
      <c r="M327" s="32">
        <v>2.59</v>
      </c>
      <c r="N327" s="34">
        <v>0</v>
      </c>
      <c r="O327" s="34">
        <v>0</v>
      </c>
      <c r="P327" s="34" t="s">
        <v>51</v>
      </c>
      <c r="Q327" s="34" t="s">
        <v>58</v>
      </c>
      <c r="R327" s="43">
        <v>3</v>
      </c>
      <c r="S327" s="41" t="s">
        <v>53</v>
      </c>
    </row>
    <row r="328" spans="1:19" s="48" customFormat="1" ht="20.100000000000001" customHeight="1">
      <c r="A328" s="37">
        <f t="shared" si="5"/>
        <v>77</v>
      </c>
      <c r="B328" s="38">
        <v>25211214295</v>
      </c>
      <c r="C328" s="40" t="s">
        <v>207</v>
      </c>
      <c r="D328" s="28" t="s">
        <v>432</v>
      </c>
      <c r="E328" s="35" t="s">
        <v>140</v>
      </c>
      <c r="F328" s="29">
        <v>37012</v>
      </c>
      <c r="G328" s="30" t="s">
        <v>89</v>
      </c>
      <c r="H328" s="31" t="s">
        <v>50</v>
      </c>
      <c r="I328" s="32">
        <v>7.14</v>
      </c>
      <c r="J328" s="33"/>
      <c r="K328" s="33">
        <v>8.6999999999999993</v>
      </c>
      <c r="L328" s="32">
        <v>7.18</v>
      </c>
      <c r="M328" s="32">
        <v>3.03</v>
      </c>
      <c r="N328" s="34">
        <v>0</v>
      </c>
      <c r="O328" s="34" t="s">
        <v>51</v>
      </c>
      <c r="P328" s="34" t="s">
        <v>51</v>
      </c>
      <c r="Q328" s="34" t="s">
        <v>52</v>
      </c>
      <c r="R328" s="43">
        <v>4</v>
      </c>
      <c r="S328" s="41" t="s">
        <v>75</v>
      </c>
    </row>
    <row r="329" spans="1:19" s="48" customFormat="1" ht="20.100000000000001" customHeight="1">
      <c r="A329" s="37">
        <f t="shared" si="5"/>
        <v>78</v>
      </c>
      <c r="B329" s="38">
        <v>25211208407</v>
      </c>
      <c r="C329" s="40" t="s">
        <v>131</v>
      </c>
      <c r="D329" s="28" t="s">
        <v>121</v>
      </c>
      <c r="E329" s="35" t="s">
        <v>140</v>
      </c>
      <c r="F329" s="29">
        <v>37097</v>
      </c>
      <c r="G329" s="30" t="s">
        <v>66</v>
      </c>
      <c r="H329" s="31" t="s">
        <v>50</v>
      </c>
      <c r="I329" s="32">
        <v>7.04</v>
      </c>
      <c r="J329" s="33"/>
      <c r="K329" s="33">
        <v>0</v>
      </c>
      <c r="L329" s="32">
        <v>6.88</v>
      </c>
      <c r="M329" s="32">
        <v>2.84</v>
      </c>
      <c r="N329" s="34">
        <v>0</v>
      </c>
      <c r="O329" s="34" t="s">
        <v>51</v>
      </c>
      <c r="P329" s="34" t="s">
        <v>51</v>
      </c>
      <c r="Q329" s="34" t="s">
        <v>52</v>
      </c>
      <c r="R329" s="43">
        <v>0</v>
      </c>
      <c r="S329" s="41" t="s">
        <v>53</v>
      </c>
    </row>
    <row r="330" spans="1:19" s="48" customFormat="1" ht="20.100000000000001" customHeight="1">
      <c r="A330" s="37">
        <f t="shared" si="5"/>
        <v>79</v>
      </c>
      <c r="B330" s="38">
        <v>25211205631</v>
      </c>
      <c r="C330" s="40" t="s">
        <v>433</v>
      </c>
      <c r="D330" s="28" t="s">
        <v>121</v>
      </c>
      <c r="E330" s="35" t="s">
        <v>140</v>
      </c>
      <c r="F330" s="29">
        <v>36930</v>
      </c>
      <c r="G330" s="30" t="s">
        <v>80</v>
      </c>
      <c r="H330" s="31" t="s">
        <v>50</v>
      </c>
      <c r="I330" s="32">
        <v>6.57</v>
      </c>
      <c r="J330" s="33"/>
      <c r="K330" s="33">
        <v>8</v>
      </c>
      <c r="L330" s="32">
        <v>6.65</v>
      </c>
      <c r="M330" s="32">
        <v>2.67</v>
      </c>
      <c r="N330" s="34">
        <v>0</v>
      </c>
      <c r="O330" s="34" t="s">
        <v>51</v>
      </c>
      <c r="P330" s="34" t="s">
        <v>51</v>
      </c>
      <c r="Q330" s="34" t="s">
        <v>52</v>
      </c>
      <c r="R330" s="43">
        <v>2</v>
      </c>
      <c r="S330" s="41" t="s">
        <v>75</v>
      </c>
    </row>
    <row r="331" spans="1:19" s="48" customFormat="1" ht="20.100000000000001" customHeight="1">
      <c r="A331" s="37">
        <f t="shared" si="5"/>
        <v>80</v>
      </c>
      <c r="B331" s="38">
        <v>25211202966</v>
      </c>
      <c r="C331" s="40" t="s">
        <v>371</v>
      </c>
      <c r="D331" s="28" t="s">
        <v>121</v>
      </c>
      <c r="E331" s="35" t="s">
        <v>140</v>
      </c>
      <c r="F331" s="29">
        <v>37098</v>
      </c>
      <c r="G331" s="30" t="s">
        <v>66</v>
      </c>
      <c r="H331" s="31" t="s">
        <v>50</v>
      </c>
      <c r="I331" s="32">
        <v>6.62</v>
      </c>
      <c r="J331" s="33"/>
      <c r="K331" s="33">
        <v>7.9</v>
      </c>
      <c r="L331" s="32">
        <v>6.76</v>
      </c>
      <c r="M331" s="32">
        <v>2.74</v>
      </c>
      <c r="N331" s="34">
        <v>0</v>
      </c>
      <c r="O331" s="34">
        <v>0</v>
      </c>
      <c r="P331" s="34" t="s">
        <v>51</v>
      </c>
      <c r="Q331" s="34" t="s">
        <v>52</v>
      </c>
      <c r="R331" s="43">
        <v>4</v>
      </c>
      <c r="S331" s="41" t="s">
        <v>75</v>
      </c>
    </row>
    <row r="332" spans="1:19" s="48" customFormat="1" ht="20.100000000000001" customHeight="1">
      <c r="A332" s="37">
        <f t="shared" si="5"/>
        <v>81</v>
      </c>
      <c r="B332" s="38">
        <v>25211209987</v>
      </c>
      <c r="C332" s="40" t="s">
        <v>434</v>
      </c>
      <c r="D332" s="28" t="s">
        <v>338</v>
      </c>
      <c r="E332" s="35" t="s">
        <v>140</v>
      </c>
      <c r="F332" s="29">
        <v>36546</v>
      </c>
      <c r="G332" s="30" t="s">
        <v>66</v>
      </c>
      <c r="H332" s="31" t="s">
        <v>50</v>
      </c>
      <c r="I332" s="32">
        <v>6.78</v>
      </c>
      <c r="J332" s="33"/>
      <c r="K332" s="33">
        <v>7.9</v>
      </c>
      <c r="L332" s="32">
        <v>6.89</v>
      </c>
      <c r="M332" s="32">
        <v>2.78</v>
      </c>
      <c r="N332" s="34">
        <v>0</v>
      </c>
      <c r="O332" s="34" t="s">
        <v>51</v>
      </c>
      <c r="P332" s="34" t="s">
        <v>51</v>
      </c>
      <c r="Q332" s="34" t="s">
        <v>58</v>
      </c>
      <c r="R332" s="43">
        <v>3</v>
      </c>
      <c r="S332" s="41" t="s">
        <v>75</v>
      </c>
    </row>
    <row r="333" spans="1:19" s="48" customFormat="1" ht="20.100000000000001" customHeight="1">
      <c r="A333" s="37">
        <f t="shared" si="5"/>
        <v>82</v>
      </c>
      <c r="B333" s="38">
        <v>25211200168</v>
      </c>
      <c r="C333" s="40" t="s">
        <v>428</v>
      </c>
      <c r="D333" s="28" t="s">
        <v>86</v>
      </c>
      <c r="E333" s="35" t="s">
        <v>140</v>
      </c>
      <c r="F333" s="29">
        <v>36811</v>
      </c>
      <c r="G333" s="30" t="s">
        <v>146</v>
      </c>
      <c r="H333" s="31" t="s">
        <v>50</v>
      </c>
      <c r="I333" s="32">
        <v>7.55</v>
      </c>
      <c r="J333" s="33"/>
      <c r="K333" s="33">
        <v>8.5</v>
      </c>
      <c r="L333" s="32">
        <v>7.58</v>
      </c>
      <c r="M333" s="32">
        <v>3.22</v>
      </c>
      <c r="N333" s="34" t="s">
        <v>51</v>
      </c>
      <c r="O333" s="34" t="s">
        <v>51</v>
      </c>
      <c r="P333" s="34" t="s">
        <v>51</v>
      </c>
      <c r="Q333" s="34" t="s">
        <v>52</v>
      </c>
      <c r="R333" s="43">
        <v>0</v>
      </c>
      <c r="S333" s="41" t="s">
        <v>59</v>
      </c>
    </row>
    <row r="334" spans="1:19" s="48" customFormat="1" ht="20.100000000000001" customHeight="1">
      <c r="A334" s="37">
        <f t="shared" si="5"/>
        <v>83</v>
      </c>
      <c r="B334" s="38">
        <v>25211214404</v>
      </c>
      <c r="C334" s="40" t="s">
        <v>435</v>
      </c>
      <c r="D334" s="28" t="s">
        <v>86</v>
      </c>
      <c r="E334" s="35" t="s">
        <v>140</v>
      </c>
      <c r="F334" s="29">
        <v>36943</v>
      </c>
      <c r="G334" s="30" t="s">
        <v>73</v>
      </c>
      <c r="H334" s="31" t="s">
        <v>50</v>
      </c>
      <c r="I334" s="32">
        <v>7.15</v>
      </c>
      <c r="J334" s="33"/>
      <c r="K334" s="33">
        <v>7.8</v>
      </c>
      <c r="L334" s="32">
        <v>7.17</v>
      </c>
      <c r="M334" s="32">
        <v>2.94</v>
      </c>
      <c r="N334" s="34" t="s">
        <v>51</v>
      </c>
      <c r="O334" s="34" t="s">
        <v>51</v>
      </c>
      <c r="P334" s="34" t="s">
        <v>51</v>
      </c>
      <c r="Q334" s="34" t="s">
        <v>52</v>
      </c>
      <c r="R334" s="43">
        <v>0</v>
      </c>
      <c r="S334" s="41" t="s">
        <v>59</v>
      </c>
    </row>
    <row r="335" spans="1:19" s="48" customFormat="1" ht="20.100000000000001" customHeight="1">
      <c r="A335" s="37">
        <f t="shared" si="5"/>
        <v>84</v>
      </c>
      <c r="B335" s="38">
        <v>25211215820</v>
      </c>
      <c r="C335" s="40" t="s">
        <v>436</v>
      </c>
      <c r="D335" s="28" t="s">
        <v>353</v>
      </c>
      <c r="E335" s="35" t="s">
        <v>140</v>
      </c>
      <c r="F335" s="29">
        <v>37250</v>
      </c>
      <c r="G335" s="30" t="s">
        <v>146</v>
      </c>
      <c r="H335" s="31" t="s">
        <v>50</v>
      </c>
      <c r="I335" s="32">
        <v>7.18</v>
      </c>
      <c r="J335" s="33"/>
      <c r="K335" s="33">
        <v>6.7</v>
      </c>
      <c r="L335" s="32">
        <v>7.17</v>
      </c>
      <c r="M335" s="32">
        <v>2.97</v>
      </c>
      <c r="N335" s="34">
        <v>0</v>
      </c>
      <c r="O335" s="34" t="s">
        <v>51</v>
      </c>
      <c r="P335" s="34" t="s">
        <v>51</v>
      </c>
      <c r="Q335" s="34" t="s">
        <v>52</v>
      </c>
      <c r="R335" s="43">
        <v>0</v>
      </c>
      <c r="S335" s="41" t="s">
        <v>75</v>
      </c>
    </row>
    <row r="336" spans="1:19" s="48" customFormat="1" ht="20.100000000000001" customHeight="1">
      <c r="A336" s="37">
        <f t="shared" si="5"/>
        <v>85</v>
      </c>
      <c r="B336" s="38">
        <v>25211215158</v>
      </c>
      <c r="C336" s="40" t="s">
        <v>437</v>
      </c>
      <c r="D336" s="28" t="s">
        <v>88</v>
      </c>
      <c r="E336" s="35" t="s">
        <v>140</v>
      </c>
      <c r="F336" s="29">
        <v>36742</v>
      </c>
      <c r="G336" s="30" t="s">
        <v>89</v>
      </c>
      <c r="H336" s="31" t="s">
        <v>50</v>
      </c>
      <c r="I336" s="32">
        <v>7.49</v>
      </c>
      <c r="J336" s="33"/>
      <c r="K336" s="33">
        <v>7.5</v>
      </c>
      <c r="L336" s="32">
        <v>7.49</v>
      </c>
      <c r="M336" s="32">
        <v>3.18</v>
      </c>
      <c r="N336" s="34" t="s">
        <v>51</v>
      </c>
      <c r="O336" s="34" t="s">
        <v>51</v>
      </c>
      <c r="P336" s="34" t="s">
        <v>51</v>
      </c>
      <c r="Q336" s="34" t="s">
        <v>52</v>
      </c>
      <c r="R336" s="43">
        <v>0</v>
      </c>
      <c r="S336" s="41" t="s">
        <v>59</v>
      </c>
    </row>
    <row r="337" spans="1:19" s="48" customFormat="1" ht="20.100000000000001" customHeight="1">
      <c r="A337" s="37">
        <f t="shared" si="5"/>
        <v>86</v>
      </c>
      <c r="B337" s="38">
        <v>25211208544</v>
      </c>
      <c r="C337" s="40" t="s">
        <v>438</v>
      </c>
      <c r="D337" s="28" t="s">
        <v>439</v>
      </c>
      <c r="E337" s="35" t="s">
        <v>140</v>
      </c>
      <c r="F337" s="29">
        <v>36992</v>
      </c>
      <c r="G337" s="30" t="s">
        <v>66</v>
      </c>
      <c r="H337" s="31" t="s">
        <v>50</v>
      </c>
      <c r="I337" s="32">
        <v>8.0500000000000007</v>
      </c>
      <c r="J337" s="33"/>
      <c r="K337" s="33">
        <v>0</v>
      </c>
      <c r="L337" s="32">
        <v>7.86</v>
      </c>
      <c r="M337" s="32">
        <v>3.4</v>
      </c>
      <c r="N337" s="34">
        <v>0</v>
      </c>
      <c r="O337" s="34" t="s">
        <v>51</v>
      </c>
      <c r="P337" s="34" t="s">
        <v>51</v>
      </c>
      <c r="Q337" s="34" t="s">
        <v>52</v>
      </c>
      <c r="R337" s="43">
        <v>0</v>
      </c>
      <c r="S337" s="41" t="s">
        <v>53</v>
      </c>
    </row>
    <row r="338" spans="1:19" s="48" customFormat="1" ht="20.100000000000001" customHeight="1">
      <c r="A338" s="37">
        <f t="shared" si="5"/>
        <v>87</v>
      </c>
      <c r="B338" s="38">
        <v>25211209518</v>
      </c>
      <c r="C338" s="40" t="s">
        <v>440</v>
      </c>
      <c r="D338" s="28" t="s">
        <v>362</v>
      </c>
      <c r="E338" s="35" t="s">
        <v>140</v>
      </c>
      <c r="F338" s="29">
        <v>37126</v>
      </c>
      <c r="G338" s="30" t="s">
        <v>66</v>
      </c>
      <c r="H338" s="31" t="s">
        <v>50</v>
      </c>
      <c r="I338" s="32">
        <v>7.41</v>
      </c>
      <c r="J338" s="33"/>
      <c r="K338" s="33">
        <v>0</v>
      </c>
      <c r="L338" s="32">
        <v>7.24</v>
      </c>
      <c r="M338" s="32">
        <v>3.03</v>
      </c>
      <c r="N338" s="34">
        <v>0</v>
      </c>
      <c r="O338" s="34" t="s">
        <v>51</v>
      </c>
      <c r="P338" s="34" t="s">
        <v>51</v>
      </c>
      <c r="Q338" s="34" t="s">
        <v>52</v>
      </c>
      <c r="R338" s="43">
        <v>0</v>
      </c>
      <c r="S338" s="41" t="s">
        <v>53</v>
      </c>
    </row>
    <row r="339" spans="1:19" s="48" customFormat="1" ht="20.100000000000001" customHeight="1">
      <c r="A339" s="37">
        <f t="shared" si="5"/>
        <v>88</v>
      </c>
      <c r="B339" s="38">
        <v>25211210398</v>
      </c>
      <c r="C339" s="40" t="s">
        <v>224</v>
      </c>
      <c r="D339" s="28" t="s">
        <v>441</v>
      </c>
      <c r="E339" s="35" t="s">
        <v>140</v>
      </c>
      <c r="F339" s="29">
        <v>36993</v>
      </c>
      <c r="G339" s="30" t="s">
        <v>66</v>
      </c>
      <c r="H339" s="31" t="s">
        <v>50</v>
      </c>
      <c r="I339" s="32">
        <v>7.38</v>
      </c>
      <c r="J339" s="33"/>
      <c r="K339" s="33">
        <v>0</v>
      </c>
      <c r="L339" s="32">
        <v>7.21</v>
      </c>
      <c r="M339" s="32">
        <v>3.03</v>
      </c>
      <c r="N339" s="34">
        <v>0</v>
      </c>
      <c r="O339" s="34" t="s">
        <v>51</v>
      </c>
      <c r="P339" s="34" t="s">
        <v>51</v>
      </c>
      <c r="Q339" s="34" t="s">
        <v>52</v>
      </c>
      <c r="R339" s="43">
        <v>0</v>
      </c>
      <c r="S339" s="41" t="s">
        <v>53</v>
      </c>
    </row>
    <row r="340" spans="1:19" s="48" customFormat="1" ht="20.100000000000001" customHeight="1">
      <c r="A340" s="37">
        <f t="shared" si="5"/>
        <v>89</v>
      </c>
      <c r="B340" s="38">
        <v>25211204787</v>
      </c>
      <c r="C340" s="40" t="s">
        <v>442</v>
      </c>
      <c r="D340" s="28" t="s">
        <v>441</v>
      </c>
      <c r="E340" s="35" t="s">
        <v>140</v>
      </c>
      <c r="F340" s="29">
        <v>36340</v>
      </c>
      <c r="G340" s="30" t="s">
        <v>163</v>
      </c>
      <c r="H340" s="31" t="s">
        <v>50</v>
      </c>
      <c r="I340" s="32">
        <v>7.15</v>
      </c>
      <c r="J340" s="33"/>
      <c r="K340" s="33">
        <v>7.5</v>
      </c>
      <c r="L340" s="32">
        <v>7.16</v>
      </c>
      <c r="M340" s="32">
        <v>2.98</v>
      </c>
      <c r="N340" s="34">
        <v>0</v>
      </c>
      <c r="O340" s="34" t="s">
        <v>51</v>
      </c>
      <c r="P340" s="34" t="s">
        <v>51</v>
      </c>
      <c r="Q340" s="34" t="s">
        <v>52</v>
      </c>
      <c r="R340" s="43">
        <v>0</v>
      </c>
      <c r="S340" s="41" t="s">
        <v>75</v>
      </c>
    </row>
    <row r="341" spans="1:19" s="48" customFormat="1" ht="20.100000000000001" customHeight="1">
      <c r="A341" s="50">
        <f t="shared" si="5"/>
        <v>90</v>
      </c>
      <c r="B341" s="51">
        <v>25211203375</v>
      </c>
      <c r="C341" s="88" t="s">
        <v>443</v>
      </c>
      <c r="D341" s="52" t="s">
        <v>72</v>
      </c>
      <c r="E341" s="53" t="s">
        <v>140</v>
      </c>
      <c r="F341" s="54">
        <v>37058</v>
      </c>
      <c r="G341" s="55" t="s">
        <v>73</v>
      </c>
      <c r="H341" s="56" t="s">
        <v>50</v>
      </c>
      <c r="I341" s="57">
        <v>6.79</v>
      </c>
      <c r="J341" s="58"/>
      <c r="K341" s="58">
        <v>7.7</v>
      </c>
      <c r="L341" s="57">
        <v>6.89</v>
      </c>
      <c r="M341" s="57">
        <v>2.77</v>
      </c>
      <c r="N341" s="59">
        <v>0</v>
      </c>
      <c r="O341" s="59" t="s">
        <v>51</v>
      </c>
      <c r="P341" s="59" t="s">
        <v>51</v>
      </c>
      <c r="Q341" s="59" t="s">
        <v>52</v>
      </c>
      <c r="R341" s="60">
        <v>3</v>
      </c>
      <c r="S341" s="61" t="s">
        <v>75</v>
      </c>
    </row>
    <row r="342" spans="1:19" ht="18">
      <c r="A342" s="11"/>
      <c r="B342" s="12"/>
      <c r="D342" s="13"/>
      <c r="E342" s="13"/>
      <c r="F342" s="14"/>
      <c r="G342" s="15"/>
      <c r="H342" s="16"/>
      <c r="I342" s="17"/>
      <c r="J342" s="17"/>
      <c r="K342" s="17"/>
      <c r="L342" s="17"/>
      <c r="M342" s="17"/>
      <c r="N342" s="17"/>
      <c r="O342" s="17"/>
      <c r="Q342" s="83"/>
      <c r="R342" s="83" t="str">
        <f ca="1">"Đà Nẵng, ngày"&amp;" "&amp; TEXT(DAY(NOW()),"00")&amp;" tháng "&amp;TEXT(MONTH(NOW()),"00")&amp;" năm "&amp;YEAR(NOW())</f>
        <v>Đà Nẵng, ngày 17 tháng 06 năm 2023</v>
      </c>
      <c r="S342" s="83"/>
    </row>
    <row r="343" spans="1:19">
      <c r="A343" s="18" t="s">
        <v>20</v>
      </c>
      <c r="B343" s="19"/>
      <c r="E343" s="20" t="s">
        <v>30</v>
      </c>
      <c r="H343" s="20" t="s">
        <v>21</v>
      </c>
      <c r="J343" s="81"/>
      <c r="M343" s="81" t="s">
        <v>22</v>
      </c>
      <c r="N343" s="21"/>
      <c r="O343" s="21"/>
      <c r="Q343" s="81"/>
      <c r="R343" s="81" t="s">
        <v>37</v>
      </c>
      <c r="S343" s="81"/>
    </row>
    <row r="344" spans="1:19" ht="18">
      <c r="A344" s="22"/>
      <c r="G344" s="39"/>
      <c r="H344" s="22"/>
      <c r="J344" s="23"/>
      <c r="M344" s="23"/>
      <c r="N344" s="21"/>
      <c r="O344" s="21"/>
      <c r="Q344" s="44"/>
      <c r="R344" s="44"/>
      <c r="S344" s="44"/>
    </row>
    <row r="345" spans="1:19" ht="15.75">
      <c r="A345" s="22"/>
      <c r="G345" s="39"/>
      <c r="H345" s="22"/>
      <c r="J345" s="23"/>
      <c r="M345" s="23"/>
      <c r="N345" s="21"/>
      <c r="O345" s="21"/>
      <c r="Q345" s="24"/>
      <c r="R345" s="21"/>
      <c r="S345" s="39"/>
    </row>
    <row r="346" spans="1:19" ht="15.75">
      <c r="A346" s="22"/>
      <c r="G346" s="39"/>
      <c r="H346" s="22"/>
      <c r="J346" s="23"/>
      <c r="M346" s="23"/>
      <c r="N346" s="25"/>
      <c r="O346" s="25"/>
      <c r="Q346" s="24"/>
      <c r="R346" s="63"/>
      <c r="S346" s="39"/>
    </row>
    <row r="347" spans="1:19" ht="15.75">
      <c r="A347" s="22"/>
      <c r="G347" s="39"/>
      <c r="H347" s="22"/>
      <c r="J347" s="23"/>
      <c r="M347" s="23"/>
      <c r="N347" s="25"/>
      <c r="O347" s="25"/>
      <c r="Q347" s="24"/>
      <c r="R347" s="63"/>
      <c r="S347" s="39"/>
    </row>
    <row r="348" spans="1:19" ht="15.75">
      <c r="A348" s="26" t="s">
        <v>23</v>
      </c>
      <c r="B348" s="26"/>
      <c r="E348" s="62" t="s">
        <v>45</v>
      </c>
      <c r="G348" s="20"/>
      <c r="H348" s="20"/>
      <c r="J348" s="81"/>
      <c r="M348" s="81" t="s">
        <v>36</v>
      </c>
      <c r="N348" s="25"/>
      <c r="O348" s="25"/>
      <c r="Q348" s="81"/>
      <c r="R348" s="81" t="s">
        <v>24</v>
      </c>
      <c r="S348" s="81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9:Q10 O12:Q13 O11:P11 N14:Q37 N45:Q250">
    <cfRule type="cellIs" dxfId="104" priority="160" operator="equal">
      <formula>0</formula>
    </cfRule>
  </conditionalFormatting>
  <conditionalFormatting sqref="O9:Q10 O12:Q13 O11:P11 N14:Q37 N45:Q250">
    <cfRule type="cellIs" dxfId="103" priority="159" operator="equal">
      <formula>"Ko Đạt"</formula>
    </cfRule>
  </conditionalFormatting>
  <conditionalFormatting sqref="S10:S37 S45:S250">
    <cfRule type="cellIs" dxfId="102" priority="158" operator="notEqual">
      <formula>"CNTN"</formula>
    </cfRule>
  </conditionalFormatting>
  <conditionalFormatting sqref="J45:K250 J10:K37">
    <cfRule type="cellIs" dxfId="101" priority="157" operator="lessThan">
      <formula>5.5</formula>
    </cfRule>
  </conditionalFormatting>
  <conditionalFormatting sqref="J45:K250 J10:K37">
    <cfRule type="cellIs" dxfId="100" priority="156" operator="lessThan">
      <formula>5.5</formula>
    </cfRule>
  </conditionalFormatting>
  <conditionalFormatting sqref="S9">
    <cfRule type="cellIs" dxfId="99" priority="146" operator="notEqual">
      <formula>"CNTN"</formula>
    </cfRule>
  </conditionalFormatting>
  <conditionalFormatting sqref="J9:K9">
    <cfRule type="cellIs" dxfId="98" priority="145" operator="lessThan">
      <formula>5.5</formula>
    </cfRule>
  </conditionalFormatting>
  <conditionalFormatting sqref="J9:K9">
    <cfRule type="cellIs" dxfId="97" priority="144" operator="lessThan">
      <formula>5.5</formula>
    </cfRule>
  </conditionalFormatting>
  <conditionalFormatting sqref="N9:N13">
    <cfRule type="cellIs" dxfId="96" priority="135" operator="equal">
      <formula>0</formula>
    </cfRule>
  </conditionalFormatting>
  <conditionalFormatting sqref="N9:N13">
    <cfRule type="cellIs" dxfId="95" priority="134" operator="equal">
      <formula>"Ko Đạt"</formula>
    </cfRule>
  </conditionalFormatting>
  <conditionalFormatting sqref="S40:S44">
    <cfRule type="cellIs" dxfId="94" priority="108" operator="notEqual">
      <formula>"CNTN"</formula>
    </cfRule>
  </conditionalFormatting>
  <conditionalFormatting sqref="J40:K44">
    <cfRule type="cellIs" dxfId="93" priority="107" operator="lessThan">
      <formula>5.5</formula>
    </cfRule>
  </conditionalFormatting>
  <conditionalFormatting sqref="J40:K44">
    <cfRule type="cellIs" dxfId="92" priority="106" operator="lessThan">
      <formula>5.5</formula>
    </cfRule>
  </conditionalFormatting>
  <conditionalFormatting sqref="O40:Q44">
    <cfRule type="cellIs" dxfId="91" priority="105" operator="equal">
      <formula>0</formula>
    </cfRule>
  </conditionalFormatting>
  <conditionalFormatting sqref="O40:Q44">
    <cfRule type="cellIs" dxfId="90" priority="104" operator="equal">
      <formula>"Ko Đạt"</formula>
    </cfRule>
  </conditionalFormatting>
  <conditionalFormatting sqref="N40:N44">
    <cfRule type="cellIs" dxfId="89" priority="103" operator="equal">
      <formula>0</formula>
    </cfRule>
  </conditionalFormatting>
  <conditionalFormatting sqref="N40:N44">
    <cfRule type="cellIs" dxfId="88" priority="102" operator="equal">
      <formula>"Ko Đạt"</formula>
    </cfRule>
  </conditionalFormatting>
  <conditionalFormatting sqref="Q11">
    <cfRule type="cellIs" dxfId="87" priority="36" operator="equal">
      <formula>0</formula>
    </cfRule>
  </conditionalFormatting>
  <conditionalFormatting sqref="Q11">
    <cfRule type="cellIs" dxfId="86" priority="35" operator="equal">
      <formula>"Ko Đạt"</formula>
    </cfRule>
  </conditionalFormatting>
  <conditionalFormatting sqref="S39">
    <cfRule type="cellIs" dxfId="85" priority="12" operator="notEqual">
      <formula>"CNTN"</formula>
    </cfRule>
  </conditionalFormatting>
  <conditionalFormatting sqref="J39:K39">
    <cfRule type="cellIs" dxfId="84" priority="11" operator="lessThan">
      <formula>5.5</formula>
    </cfRule>
  </conditionalFormatting>
  <conditionalFormatting sqref="J39:K39">
    <cfRule type="cellIs" dxfId="83" priority="10" operator="lessThan">
      <formula>5.5</formula>
    </cfRule>
  </conditionalFormatting>
  <conditionalFormatting sqref="O39:Q39">
    <cfRule type="cellIs" dxfId="82" priority="9" operator="equal">
      <formula>0</formula>
    </cfRule>
  </conditionalFormatting>
  <conditionalFormatting sqref="O39:Q39">
    <cfRule type="cellIs" dxfId="81" priority="8" operator="equal">
      <formula>"Ko Đạt"</formula>
    </cfRule>
  </conditionalFormatting>
  <conditionalFormatting sqref="N39">
    <cfRule type="cellIs" dxfId="80" priority="7" operator="equal">
      <formula>0</formula>
    </cfRule>
  </conditionalFormatting>
  <conditionalFormatting sqref="N39">
    <cfRule type="cellIs" dxfId="79" priority="6" operator="equal">
      <formula>"Ko Đạt"</formula>
    </cfRule>
  </conditionalFormatting>
  <conditionalFormatting sqref="N252:Q341">
    <cfRule type="cellIs" dxfId="78" priority="5" operator="equal">
      <formula>0</formula>
    </cfRule>
  </conditionalFormatting>
  <conditionalFormatting sqref="N252:Q341">
    <cfRule type="cellIs" dxfId="77" priority="4" operator="equal">
      <formula>"Ko Đạt"</formula>
    </cfRule>
  </conditionalFormatting>
  <conditionalFormatting sqref="S252:S341">
    <cfRule type="cellIs" dxfId="76" priority="3" operator="notEqual">
      <formula>"CNTN"</formula>
    </cfRule>
  </conditionalFormatting>
  <conditionalFormatting sqref="J252:K341">
    <cfRule type="cellIs" dxfId="75" priority="2" operator="lessThan">
      <formula>5.5</formula>
    </cfRule>
  </conditionalFormatting>
  <conditionalFormatting sqref="J252:K341">
    <cfRule type="cellIs" dxfId="74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workbookViewId="0">
      <pane xSplit="7" ySplit="7" topLeftCell="H12" activePane="bottomRight" state="frozen"/>
      <selection pane="topRight" activeCell="H1" sqref="H1"/>
      <selection pane="bottomLeft" activeCell="A8" sqref="A8"/>
      <selection pane="bottomRight" activeCell="A2" sqref="A2:XFD5"/>
    </sheetView>
  </sheetViews>
  <sheetFormatPr defaultRowHeight="15"/>
  <cols>
    <col min="1" max="1" width="3.28515625" customWidth="1"/>
    <col min="2" max="2" width="12.140625" customWidth="1"/>
    <col min="3" max="3" width="16" customWidth="1"/>
    <col min="4" max="4" width="7.140625" customWidth="1"/>
    <col min="5" max="5" width="9.85546875" customWidth="1"/>
    <col min="6" max="6" width="9.7109375" customWidth="1"/>
    <col min="7" max="7" width="11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1.5703125" style="45" customWidth="1"/>
    <col min="19" max="19" width="12.5703125" style="48" customWidth="1"/>
  </cols>
  <sheetData>
    <row r="1" spans="1:19" ht="15.75">
      <c r="A1" s="168" t="s">
        <v>0</v>
      </c>
      <c r="B1" s="168"/>
      <c r="C1" s="168"/>
      <c r="D1" s="168"/>
      <c r="E1" s="91"/>
      <c r="F1" s="169" t="s">
        <v>43</v>
      </c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5.75">
      <c r="A2" s="170" t="s">
        <v>38</v>
      </c>
      <c r="B2" s="170"/>
      <c r="C2" s="170"/>
      <c r="D2" s="170"/>
      <c r="E2" s="91"/>
      <c r="F2" s="169" t="s">
        <v>41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38.25">
      <c r="A3" s="189" t="s">
        <v>32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8" customHeight="1">
      <c r="A4" s="171" t="s">
        <v>1</v>
      </c>
      <c r="B4" s="174" t="s">
        <v>2</v>
      </c>
      <c r="C4" s="177" t="s">
        <v>3</v>
      </c>
      <c r="D4" s="178"/>
      <c r="E4" s="183" t="s">
        <v>4</v>
      </c>
      <c r="F4" s="183" t="s">
        <v>5</v>
      </c>
      <c r="G4" s="171" t="s">
        <v>6</v>
      </c>
      <c r="H4" s="186" t="s">
        <v>7</v>
      </c>
      <c r="I4" s="161" t="s">
        <v>8</v>
      </c>
      <c r="J4" s="159" t="s">
        <v>9</v>
      </c>
      <c r="K4" s="160"/>
      <c r="L4" s="164" t="s">
        <v>34</v>
      </c>
      <c r="M4" s="165"/>
      <c r="N4" s="161" t="s">
        <v>13</v>
      </c>
      <c r="O4" s="161" t="s">
        <v>11</v>
      </c>
      <c r="P4" s="161" t="s">
        <v>12</v>
      </c>
      <c r="Q4" s="161" t="s">
        <v>14</v>
      </c>
      <c r="R4" s="156" t="s">
        <v>15</v>
      </c>
      <c r="S4" s="156" t="s">
        <v>16</v>
      </c>
    </row>
    <row r="5" spans="1:19" ht="27.75" customHeight="1">
      <c r="A5" s="172"/>
      <c r="B5" s="175"/>
      <c r="C5" s="179"/>
      <c r="D5" s="180"/>
      <c r="E5" s="184"/>
      <c r="F5" s="184"/>
      <c r="G5" s="172"/>
      <c r="H5" s="187"/>
      <c r="I5" s="162"/>
      <c r="J5" s="161" t="s">
        <v>17</v>
      </c>
      <c r="K5" s="156" t="s">
        <v>33</v>
      </c>
      <c r="L5" s="166"/>
      <c r="M5" s="167"/>
      <c r="N5" s="162"/>
      <c r="O5" s="162"/>
      <c r="P5" s="162"/>
      <c r="Q5" s="162"/>
      <c r="R5" s="157"/>
      <c r="S5" s="157"/>
    </row>
    <row r="6" spans="1:19">
      <c r="A6" s="173"/>
      <c r="B6" s="176"/>
      <c r="C6" s="181"/>
      <c r="D6" s="182"/>
      <c r="E6" s="185"/>
      <c r="F6" s="185"/>
      <c r="G6" s="173"/>
      <c r="H6" s="188"/>
      <c r="I6" s="163"/>
      <c r="J6" s="163"/>
      <c r="K6" s="158"/>
      <c r="L6" s="1" t="s">
        <v>18</v>
      </c>
      <c r="M6" s="2" t="s">
        <v>19</v>
      </c>
      <c r="N6" s="163"/>
      <c r="O6" s="163"/>
      <c r="P6" s="163"/>
      <c r="Q6" s="163"/>
      <c r="R6" s="158"/>
      <c r="S6" s="158"/>
    </row>
    <row r="7" spans="1:19" ht="19.5" hidden="1" customHeight="1">
      <c r="A7" s="64" t="s">
        <v>44</v>
      </c>
      <c r="B7" s="65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20.100000000000001" customHeight="1">
      <c r="A8" s="104" t="s">
        <v>465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s="48" customFormat="1" ht="20.100000000000001" customHeight="1">
      <c r="A9" s="37">
        <v>1</v>
      </c>
      <c r="B9" s="92">
        <v>25211209863</v>
      </c>
      <c r="C9" s="93" t="s">
        <v>286</v>
      </c>
      <c r="D9" s="94" t="s">
        <v>192</v>
      </c>
      <c r="E9" s="95" t="s">
        <v>458</v>
      </c>
      <c r="F9" s="96">
        <v>36961</v>
      </c>
      <c r="G9" s="97" t="s">
        <v>73</v>
      </c>
      <c r="H9" s="98" t="s">
        <v>50</v>
      </c>
      <c r="I9" s="99">
        <v>7.49</v>
      </c>
      <c r="J9" s="100"/>
      <c r="K9" s="100">
        <v>8.1</v>
      </c>
      <c r="L9" s="99">
        <v>7.5</v>
      </c>
      <c r="M9" s="99">
        <v>3.15</v>
      </c>
      <c r="N9" s="101" t="s">
        <v>51</v>
      </c>
      <c r="O9" s="101" t="s">
        <v>51</v>
      </c>
      <c r="P9" s="101" t="s">
        <v>51</v>
      </c>
      <c r="Q9" s="101" t="s">
        <v>52</v>
      </c>
      <c r="R9" s="102">
        <v>0</v>
      </c>
      <c r="S9" s="103" t="s">
        <v>59</v>
      </c>
    </row>
    <row r="10" spans="1:19" s="48" customFormat="1" ht="20.100000000000001" customHeight="1">
      <c r="A10" s="37">
        <f>A9+1</f>
        <v>2</v>
      </c>
      <c r="B10" s="92">
        <v>25211215952</v>
      </c>
      <c r="C10" s="93" t="s">
        <v>459</v>
      </c>
      <c r="D10" s="94" t="s">
        <v>193</v>
      </c>
      <c r="E10" s="95" t="s">
        <v>458</v>
      </c>
      <c r="F10" s="96">
        <v>36904</v>
      </c>
      <c r="G10" s="97" t="s">
        <v>66</v>
      </c>
      <c r="H10" s="98" t="s">
        <v>50</v>
      </c>
      <c r="I10" s="99">
        <v>8.0399999999999991</v>
      </c>
      <c r="J10" s="100"/>
      <c r="K10" s="100">
        <v>8.8000000000000007</v>
      </c>
      <c r="L10" s="99">
        <v>8.06</v>
      </c>
      <c r="M10" s="99">
        <v>3.51</v>
      </c>
      <c r="N10" s="101" t="s">
        <v>51</v>
      </c>
      <c r="O10" s="101" t="s">
        <v>51</v>
      </c>
      <c r="P10" s="101" t="s">
        <v>51</v>
      </c>
      <c r="Q10" s="101" t="s">
        <v>52</v>
      </c>
      <c r="R10" s="102">
        <v>0</v>
      </c>
      <c r="S10" s="103" t="s">
        <v>59</v>
      </c>
    </row>
    <row r="11" spans="1:19" s="48" customFormat="1" ht="20.100000000000001" customHeight="1">
      <c r="A11" s="37">
        <f t="shared" ref="A11:A17" si="0">A10+1</f>
        <v>3</v>
      </c>
      <c r="B11" s="92">
        <v>25212112100</v>
      </c>
      <c r="C11" s="93" t="s">
        <v>445</v>
      </c>
      <c r="D11" s="94" t="s">
        <v>229</v>
      </c>
      <c r="E11" s="95" t="s">
        <v>458</v>
      </c>
      <c r="F11" s="96">
        <v>37171</v>
      </c>
      <c r="G11" s="97" t="s">
        <v>62</v>
      </c>
      <c r="H11" s="98" t="s">
        <v>50</v>
      </c>
      <c r="I11" s="99">
        <v>7.9</v>
      </c>
      <c r="J11" s="100"/>
      <c r="K11" s="100">
        <v>8.6</v>
      </c>
      <c r="L11" s="99">
        <v>7.92</v>
      </c>
      <c r="M11" s="99">
        <v>3.39</v>
      </c>
      <c r="N11" s="101" t="s">
        <v>51</v>
      </c>
      <c r="O11" s="101" t="s">
        <v>51</v>
      </c>
      <c r="P11" s="101" t="s">
        <v>51</v>
      </c>
      <c r="Q11" s="101" t="s">
        <v>52</v>
      </c>
      <c r="R11" s="102">
        <v>0</v>
      </c>
      <c r="S11" s="103" t="s">
        <v>59</v>
      </c>
    </row>
    <row r="12" spans="1:19" s="48" customFormat="1" ht="20.100000000000001" customHeight="1">
      <c r="A12" s="37">
        <f t="shared" si="0"/>
        <v>4</v>
      </c>
      <c r="B12" s="92">
        <v>25211205408</v>
      </c>
      <c r="C12" s="93" t="s">
        <v>460</v>
      </c>
      <c r="D12" s="94" t="s">
        <v>251</v>
      </c>
      <c r="E12" s="95" t="s">
        <v>458</v>
      </c>
      <c r="F12" s="96">
        <v>36964</v>
      </c>
      <c r="G12" s="97" t="s">
        <v>57</v>
      </c>
      <c r="H12" s="98" t="s">
        <v>50</v>
      </c>
      <c r="I12" s="99">
        <v>8.42</v>
      </c>
      <c r="J12" s="100"/>
      <c r="K12" s="100">
        <v>8.6</v>
      </c>
      <c r="L12" s="99">
        <v>8.43</v>
      </c>
      <c r="M12" s="99">
        <v>3.68</v>
      </c>
      <c r="N12" s="101" t="s">
        <v>51</v>
      </c>
      <c r="O12" s="101" t="s">
        <v>51</v>
      </c>
      <c r="P12" s="101" t="s">
        <v>51</v>
      </c>
      <c r="Q12" s="101" t="s">
        <v>52</v>
      </c>
      <c r="R12" s="102">
        <v>0</v>
      </c>
      <c r="S12" s="103" t="s">
        <v>59</v>
      </c>
    </row>
    <row r="13" spans="1:19" s="48" customFormat="1" ht="20.100000000000001" customHeight="1">
      <c r="A13" s="37">
        <f t="shared" si="0"/>
        <v>5</v>
      </c>
      <c r="B13" s="38">
        <v>25214304287</v>
      </c>
      <c r="C13" s="40" t="s">
        <v>461</v>
      </c>
      <c r="D13" s="28" t="s">
        <v>273</v>
      </c>
      <c r="E13" s="35" t="s">
        <v>458</v>
      </c>
      <c r="F13" s="29">
        <v>37161</v>
      </c>
      <c r="G13" s="30" t="s">
        <v>73</v>
      </c>
      <c r="H13" s="31" t="s">
        <v>50</v>
      </c>
      <c r="I13" s="32">
        <v>8.14</v>
      </c>
      <c r="J13" s="33"/>
      <c r="K13" s="33">
        <v>8.4</v>
      </c>
      <c r="L13" s="32">
        <v>8.14</v>
      </c>
      <c r="M13" s="32">
        <v>3.54</v>
      </c>
      <c r="N13" s="34" t="s">
        <v>51</v>
      </c>
      <c r="O13" s="34" t="s">
        <v>51</v>
      </c>
      <c r="P13" s="34" t="s">
        <v>51</v>
      </c>
      <c r="Q13" s="34" t="s">
        <v>101</v>
      </c>
      <c r="R13" s="43">
        <v>0</v>
      </c>
      <c r="S13" s="41" t="s">
        <v>59</v>
      </c>
    </row>
    <row r="14" spans="1:19" s="48" customFormat="1" ht="20.100000000000001" customHeight="1">
      <c r="A14" s="37">
        <f t="shared" si="0"/>
        <v>6</v>
      </c>
      <c r="B14" s="38">
        <v>25211201003</v>
      </c>
      <c r="C14" s="40" t="s">
        <v>462</v>
      </c>
      <c r="D14" s="28" t="s">
        <v>405</v>
      </c>
      <c r="E14" s="35" t="s">
        <v>458</v>
      </c>
      <c r="F14" s="29">
        <v>35801</v>
      </c>
      <c r="G14" s="30" t="s">
        <v>66</v>
      </c>
      <c r="H14" s="31" t="s">
        <v>50</v>
      </c>
      <c r="I14" s="32">
        <v>7.45</v>
      </c>
      <c r="J14" s="33"/>
      <c r="K14" s="33">
        <v>9</v>
      </c>
      <c r="L14" s="32">
        <v>7.49</v>
      </c>
      <c r="M14" s="32">
        <v>3.14</v>
      </c>
      <c r="N14" s="34" t="s">
        <v>51</v>
      </c>
      <c r="O14" s="34" t="s">
        <v>51</v>
      </c>
      <c r="P14" s="34" t="s">
        <v>51</v>
      </c>
      <c r="Q14" s="34" t="s">
        <v>101</v>
      </c>
      <c r="R14" s="43">
        <v>0</v>
      </c>
      <c r="S14" s="41" t="s">
        <v>59</v>
      </c>
    </row>
    <row r="15" spans="1:19" s="48" customFormat="1" ht="20.100000000000001" customHeight="1">
      <c r="A15" s="37">
        <f t="shared" si="0"/>
        <v>7</v>
      </c>
      <c r="B15" s="38">
        <v>25201202265</v>
      </c>
      <c r="C15" s="40" t="s">
        <v>414</v>
      </c>
      <c r="D15" s="28" t="s">
        <v>115</v>
      </c>
      <c r="E15" s="35" t="s">
        <v>458</v>
      </c>
      <c r="F15" s="29">
        <v>37081</v>
      </c>
      <c r="G15" s="30" t="s">
        <v>66</v>
      </c>
      <c r="H15" s="31" t="s">
        <v>100</v>
      </c>
      <c r="I15" s="32">
        <v>7.62</v>
      </c>
      <c r="J15" s="33"/>
      <c r="K15" s="33">
        <v>8.4</v>
      </c>
      <c r="L15" s="32">
        <v>7.64</v>
      </c>
      <c r="M15" s="32">
        <v>3.24</v>
      </c>
      <c r="N15" s="34" t="s">
        <v>51</v>
      </c>
      <c r="O15" s="34" t="s">
        <v>51</v>
      </c>
      <c r="P15" s="34" t="s">
        <v>51</v>
      </c>
      <c r="Q15" s="34" t="s">
        <v>52</v>
      </c>
      <c r="R15" s="43">
        <v>0</v>
      </c>
      <c r="S15" s="41" t="s">
        <v>59</v>
      </c>
    </row>
    <row r="16" spans="1:19" s="48" customFormat="1" ht="20.100000000000001" customHeight="1">
      <c r="A16" s="37">
        <f t="shared" si="0"/>
        <v>8</v>
      </c>
      <c r="B16" s="38">
        <v>25211203408</v>
      </c>
      <c r="C16" s="40" t="s">
        <v>272</v>
      </c>
      <c r="D16" s="28" t="s">
        <v>463</v>
      </c>
      <c r="E16" s="35" t="s">
        <v>458</v>
      </c>
      <c r="F16" s="29">
        <v>37216</v>
      </c>
      <c r="G16" s="30" t="s">
        <v>73</v>
      </c>
      <c r="H16" s="31" t="s">
        <v>50</v>
      </c>
      <c r="I16" s="32">
        <v>8.3800000000000008</v>
      </c>
      <c r="J16" s="33"/>
      <c r="K16" s="33">
        <v>8.3000000000000007</v>
      </c>
      <c r="L16" s="32">
        <v>8.3800000000000008</v>
      </c>
      <c r="M16" s="32">
        <v>3.64</v>
      </c>
      <c r="N16" s="34" t="s">
        <v>51</v>
      </c>
      <c r="O16" s="34" t="s">
        <v>51</v>
      </c>
      <c r="P16" s="34" t="s">
        <v>51</v>
      </c>
      <c r="Q16" s="34" t="s">
        <v>52</v>
      </c>
      <c r="R16" s="43">
        <v>0</v>
      </c>
      <c r="S16" s="41" t="s">
        <v>59</v>
      </c>
    </row>
    <row r="17" spans="1:19" s="48" customFormat="1" ht="20.100000000000001" customHeight="1">
      <c r="A17" s="37">
        <f t="shared" si="0"/>
        <v>9</v>
      </c>
      <c r="B17" s="38">
        <v>25211209747</v>
      </c>
      <c r="C17" s="40" t="s">
        <v>464</v>
      </c>
      <c r="D17" s="28" t="s">
        <v>72</v>
      </c>
      <c r="E17" s="35" t="s">
        <v>458</v>
      </c>
      <c r="F17" s="29">
        <v>37139</v>
      </c>
      <c r="G17" s="30" t="s">
        <v>62</v>
      </c>
      <c r="H17" s="31" t="s">
        <v>50</v>
      </c>
      <c r="I17" s="32">
        <v>8.25</v>
      </c>
      <c r="J17" s="33"/>
      <c r="K17" s="33">
        <v>8.1</v>
      </c>
      <c r="L17" s="32">
        <v>8.25</v>
      </c>
      <c r="M17" s="32">
        <v>3.58</v>
      </c>
      <c r="N17" s="34" t="s">
        <v>51</v>
      </c>
      <c r="O17" s="34" t="s">
        <v>51</v>
      </c>
      <c r="P17" s="34" t="s">
        <v>51</v>
      </c>
      <c r="Q17" s="34" t="s">
        <v>52</v>
      </c>
      <c r="R17" s="43">
        <v>0</v>
      </c>
      <c r="S17" s="41" t="s">
        <v>59</v>
      </c>
    </row>
    <row r="18" spans="1:19" ht="20.100000000000001" customHeight="1">
      <c r="A18" s="104" t="s">
        <v>466</v>
      </c>
      <c r="B18" s="3"/>
      <c r="C18" s="4"/>
      <c r="D18" s="5"/>
      <c r="E18" s="5"/>
      <c r="F18" s="6"/>
      <c r="G18" s="4"/>
      <c r="H18" s="4"/>
      <c r="I18" s="4"/>
      <c r="J18" s="4"/>
      <c r="K18" s="4"/>
      <c r="L18" s="4"/>
      <c r="M18" s="7"/>
      <c r="N18" s="7"/>
      <c r="O18" s="8"/>
      <c r="P18" s="8"/>
      <c r="Q18" s="7"/>
      <c r="R18" s="9"/>
      <c r="S18" s="47"/>
    </row>
    <row r="19" spans="1:19" s="48" customFormat="1" ht="20.100000000000001" customHeight="1">
      <c r="A19" s="37">
        <v>1</v>
      </c>
      <c r="B19" s="38">
        <v>25211108174</v>
      </c>
      <c r="C19" s="40" t="s">
        <v>467</v>
      </c>
      <c r="D19" s="28" t="s">
        <v>96</v>
      </c>
      <c r="E19" s="35" t="s">
        <v>458</v>
      </c>
      <c r="F19" s="29">
        <v>37159</v>
      </c>
      <c r="G19" s="30" t="s">
        <v>157</v>
      </c>
      <c r="H19" s="31" t="s">
        <v>50</v>
      </c>
      <c r="I19" s="32">
        <v>7.53</v>
      </c>
      <c r="J19" s="33"/>
      <c r="K19" s="33">
        <v>0</v>
      </c>
      <c r="L19" s="32">
        <v>7.35</v>
      </c>
      <c r="M19" s="32">
        <v>3.08</v>
      </c>
      <c r="N19" s="34">
        <v>0</v>
      </c>
      <c r="O19" s="34" t="s">
        <v>51</v>
      </c>
      <c r="P19" s="34" t="s">
        <v>51</v>
      </c>
      <c r="Q19" s="34" t="s">
        <v>52</v>
      </c>
      <c r="R19" s="43">
        <v>0</v>
      </c>
      <c r="S19" s="41" t="s">
        <v>53</v>
      </c>
    </row>
    <row r="20" spans="1:19" s="48" customFormat="1" ht="20.100000000000001" customHeight="1">
      <c r="A20" s="50">
        <f t="shared" ref="A20" si="1">A19+1</f>
        <v>2</v>
      </c>
      <c r="B20" s="51">
        <v>25211202197</v>
      </c>
      <c r="C20" s="88" t="s">
        <v>468</v>
      </c>
      <c r="D20" s="52" t="s">
        <v>117</v>
      </c>
      <c r="E20" s="53" t="s">
        <v>458</v>
      </c>
      <c r="F20" s="54">
        <v>37209</v>
      </c>
      <c r="G20" s="55" t="s">
        <v>220</v>
      </c>
      <c r="H20" s="56" t="s">
        <v>50</v>
      </c>
      <c r="I20" s="57">
        <v>7.87</v>
      </c>
      <c r="J20" s="58"/>
      <c r="K20" s="58">
        <v>8.9</v>
      </c>
      <c r="L20" s="57">
        <v>7.89</v>
      </c>
      <c r="M20" s="57">
        <v>3.41</v>
      </c>
      <c r="N20" s="59">
        <v>0</v>
      </c>
      <c r="O20" s="59" t="s">
        <v>51</v>
      </c>
      <c r="P20" s="59" t="s">
        <v>51</v>
      </c>
      <c r="Q20" s="59" t="s">
        <v>52</v>
      </c>
      <c r="R20" s="60">
        <v>0</v>
      </c>
      <c r="S20" s="61" t="s">
        <v>75</v>
      </c>
    </row>
    <row r="21" spans="1:19" ht="18">
      <c r="A21" s="11"/>
      <c r="B21" s="12"/>
      <c r="D21" s="13"/>
      <c r="E21" s="13"/>
      <c r="F21" s="14"/>
      <c r="G21" s="15"/>
      <c r="H21" s="16"/>
      <c r="I21" s="17"/>
      <c r="J21" s="17"/>
      <c r="K21" s="17"/>
      <c r="L21" s="17"/>
      <c r="M21" s="17"/>
      <c r="N21" s="17"/>
      <c r="O21" s="17"/>
      <c r="Q21" s="89"/>
      <c r="R21" s="89" t="str">
        <f ca="1">"Đà Nẵng, ngày"&amp;" "&amp; TEXT(DAY(NOW()),"00")&amp;" tháng "&amp;TEXT(MONTH(NOW()),"00")&amp;" năm "&amp;YEAR(NOW())</f>
        <v>Đà Nẵng, ngày 17 tháng 06 năm 2023</v>
      </c>
      <c r="S21" s="89"/>
    </row>
    <row r="22" spans="1:19">
      <c r="A22" s="18" t="s">
        <v>20</v>
      </c>
      <c r="B22" s="19"/>
      <c r="E22" s="20" t="s">
        <v>30</v>
      </c>
      <c r="H22" s="20" t="s">
        <v>21</v>
      </c>
      <c r="J22" s="90"/>
      <c r="M22" s="90" t="s">
        <v>22</v>
      </c>
      <c r="N22" s="21"/>
      <c r="O22" s="21"/>
      <c r="Q22" s="90"/>
      <c r="R22" s="90" t="s">
        <v>37</v>
      </c>
      <c r="S22" s="90"/>
    </row>
    <row r="23" spans="1:19" ht="18">
      <c r="A23" s="22"/>
      <c r="G23" s="39"/>
      <c r="H23" s="22"/>
      <c r="J23" s="23"/>
      <c r="M23" s="23"/>
      <c r="N23" s="21"/>
      <c r="O23" s="21"/>
      <c r="Q23" s="44"/>
      <c r="R23" s="44"/>
      <c r="S23" s="44"/>
    </row>
    <row r="24" spans="1:19" ht="15.75">
      <c r="A24" s="22"/>
      <c r="G24" s="39"/>
      <c r="H24" s="22"/>
      <c r="J24" s="23"/>
      <c r="M24" s="23"/>
      <c r="N24" s="21"/>
      <c r="O24" s="21"/>
      <c r="Q24" s="24"/>
      <c r="R24" s="21"/>
      <c r="S24" s="39"/>
    </row>
    <row r="25" spans="1:19" ht="15.75">
      <c r="A25" s="22"/>
      <c r="G25" s="39"/>
      <c r="H25" s="22"/>
      <c r="J25" s="23"/>
      <c r="M25" s="23"/>
      <c r="N25" s="25"/>
      <c r="O25" s="25"/>
      <c r="Q25" s="24"/>
      <c r="R25" s="63"/>
      <c r="S25" s="39"/>
    </row>
    <row r="26" spans="1:19" ht="15.75">
      <c r="A26" s="22"/>
      <c r="G26" s="39"/>
      <c r="H26" s="22"/>
      <c r="J26" s="23"/>
      <c r="M26" s="23"/>
      <c r="N26" s="25"/>
      <c r="O26" s="25"/>
      <c r="Q26" s="24"/>
      <c r="R26" s="63"/>
      <c r="S26" s="39"/>
    </row>
    <row r="27" spans="1:19" ht="15.75">
      <c r="A27" s="26" t="s">
        <v>23</v>
      </c>
      <c r="B27" s="26"/>
      <c r="E27" s="62" t="s">
        <v>45</v>
      </c>
      <c r="G27" s="20"/>
      <c r="H27" s="20"/>
      <c r="J27" s="90"/>
      <c r="M27" s="90" t="s">
        <v>36</v>
      </c>
      <c r="N27" s="25"/>
      <c r="O27" s="25"/>
      <c r="Q27" s="90"/>
      <c r="R27" s="90" t="s">
        <v>24</v>
      </c>
      <c r="S27" s="90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N12:Q17 N19:Q20">
    <cfRule type="cellIs" dxfId="73" priority="46" operator="equal">
      <formula>0</formula>
    </cfRule>
  </conditionalFormatting>
  <conditionalFormatting sqref="N12:Q17 N19:Q20">
    <cfRule type="cellIs" dxfId="72" priority="45" operator="equal">
      <formula>"Ko Đạt"</formula>
    </cfRule>
  </conditionalFormatting>
  <conditionalFormatting sqref="S12:S17 S19:S20">
    <cfRule type="cellIs" dxfId="71" priority="44" operator="notEqual">
      <formula>"CNTN"</formula>
    </cfRule>
  </conditionalFormatting>
  <conditionalFormatting sqref="J12:K17 J19:K20">
    <cfRule type="cellIs" dxfId="70" priority="43" operator="lessThan">
      <formula>5.5</formula>
    </cfRule>
  </conditionalFormatting>
  <conditionalFormatting sqref="J12:K17 J19:K20">
    <cfRule type="cellIs" dxfId="69" priority="42" operator="lessThan">
      <formula>5.5</formula>
    </cfRule>
  </conditionalFormatting>
  <conditionalFormatting sqref="N9:Q11">
    <cfRule type="cellIs" dxfId="68" priority="5" operator="equal">
      <formula>0</formula>
    </cfRule>
  </conditionalFormatting>
  <conditionalFormatting sqref="N9:Q11">
    <cfRule type="cellIs" dxfId="67" priority="4" operator="equal">
      <formula>"Ko Đạt"</formula>
    </cfRule>
  </conditionalFormatting>
  <conditionalFormatting sqref="S9:S11">
    <cfRule type="cellIs" dxfId="66" priority="3" operator="notEqual">
      <formula>"CNTN"</formula>
    </cfRule>
  </conditionalFormatting>
  <conditionalFormatting sqref="J9:K11">
    <cfRule type="cellIs" dxfId="65" priority="2" operator="lessThan">
      <formula>5.5</formula>
    </cfRule>
  </conditionalFormatting>
  <conditionalFormatting sqref="J9:K11">
    <cfRule type="cellIs" dxfId="64" priority="1" operator="lessThan">
      <formula>5.5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pane xSplit="7" ySplit="7" topLeftCell="H8" activePane="bottomRight" state="frozen"/>
      <selection pane="topRight" activeCell="H1" sqref="H1"/>
      <selection pane="bottomLeft" activeCell="A8" sqref="A8"/>
      <selection pane="bottomRight" activeCell="A2" sqref="A2:XFD5"/>
    </sheetView>
  </sheetViews>
  <sheetFormatPr defaultRowHeight="15"/>
  <cols>
    <col min="1" max="1" width="3.28515625" customWidth="1"/>
    <col min="2" max="2" width="12.42578125" customWidth="1"/>
    <col min="3" max="3" width="14.7109375" customWidth="1"/>
    <col min="4" max="4" width="7.140625" customWidth="1"/>
    <col min="5" max="5" width="10.28515625" customWidth="1"/>
    <col min="6" max="6" width="10.85546875" customWidth="1"/>
    <col min="7" max="7" width="9.5703125" customWidth="1"/>
    <col min="8" max="8" width="6.85546875" customWidth="1"/>
    <col min="9" max="9" width="5.7109375" customWidth="1"/>
    <col min="10" max="10" width="5.7109375" hidden="1" customWidth="1"/>
    <col min="11" max="11" width="10.42578125" customWidth="1"/>
    <col min="12" max="13" width="7.5703125" customWidth="1"/>
    <col min="14" max="17" width="6.7109375" customWidth="1"/>
    <col min="18" max="18" width="10.7109375" style="45" customWidth="1"/>
    <col min="19" max="19" width="13.140625" style="48" customWidth="1"/>
  </cols>
  <sheetData>
    <row r="1" spans="1:19" ht="15.75">
      <c r="A1" s="168" t="s">
        <v>0</v>
      </c>
      <c r="B1" s="168"/>
      <c r="C1" s="168"/>
      <c r="D1" s="168"/>
      <c r="E1" s="49"/>
      <c r="F1" s="169" t="s">
        <v>43</v>
      </c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5.75">
      <c r="A2" s="170" t="s">
        <v>38</v>
      </c>
      <c r="B2" s="170"/>
      <c r="C2" s="170"/>
      <c r="D2" s="170"/>
      <c r="E2" s="49"/>
      <c r="F2" s="169" t="s">
        <v>29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38.25">
      <c r="A3" s="189" t="s">
        <v>32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8" customHeight="1">
      <c r="A4" s="171" t="s">
        <v>1</v>
      </c>
      <c r="B4" s="174" t="s">
        <v>2</v>
      </c>
      <c r="C4" s="177" t="s">
        <v>3</v>
      </c>
      <c r="D4" s="178"/>
      <c r="E4" s="183" t="s">
        <v>4</v>
      </c>
      <c r="F4" s="183" t="s">
        <v>5</v>
      </c>
      <c r="G4" s="171" t="s">
        <v>6</v>
      </c>
      <c r="H4" s="186" t="s">
        <v>7</v>
      </c>
      <c r="I4" s="161" t="s">
        <v>31</v>
      </c>
      <c r="J4" s="159" t="s">
        <v>9</v>
      </c>
      <c r="K4" s="160"/>
      <c r="L4" s="164" t="s">
        <v>34</v>
      </c>
      <c r="M4" s="165"/>
      <c r="N4" s="161" t="s">
        <v>13</v>
      </c>
      <c r="O4" s="161" t="s">
        <v>11</v>
      </c>
      <c r="P4" s="161" t="s">
        <v>12</v>
      </c>
      <c r="Q4" s="161" t="s">
        <v>14</v>
      </c>
      <c r="R4" s="156" t="s">
        <v>15</v>
      </c>
      <c r="S4" s="156" t="s">
        <v>16</v>
      </c>
    </row>
    <row r="5" spans="1:19" ht="27.75" customHeight="1">
      <c r="A5" s="172"/>
      <c r="B5" s="175"/>
      <c r="C5" s="179"/>
      <c r="D5" s="180"/>
      <c r="E5" s="184"/>
      <c r="F5" s="184"/>
      <c r="G5" s="172"/>
      <c r="H5" s="187"/>
      <c r="I5" s="162"/>
      <c r="J5" s="161" t="s">
        <v>17</v>
      </c>
      <c r="K5" s="156" t="s">
        <v>33</v>
      </c>
      <c r="L5" s="166"/>
      <c r="M5" s="167"/>
      <c r="N5" s="162"/>
      <c r="O5" s="162"/>
      <c r="P5" s="162"/>
      <c r="Q5" s="162"/>
      <c r="R5" s="157"/>
      <c r="S5" s="157"/>
    </row>
    <row r="6" spans="1:19">
      <c r="A6" s="173"/>
      <c r="B6" s="176"/>
      <c r="C6" s="181"/>
      <c r="D6" s="182"/>
      <c r="E6" s="185"/>
      <c r="F6" s="185"/>
      <c r="G6" s="173"/>
      <c r="H6" s="188"/>
      <c r="I6" s="163"/>
      <c r="J6" s="163"/>
      <c r="K6" s="158"/>
      <c r="L6" s="1" t="s">
        <v>18</v>
      </c>
      <c r="M6" s="2" t="s">
        <v>19</v>
      </c>
      <c r="N6" s="163"/>
      <c r="O6" s="163"/>
      <c r="P6" s="163"/>
      <c r="Q6" s="163"/>
      <c r="R6" s="158"/>
      <c r="S6" s="158"/>
    </row>
    <row r="7" spans="1:19" ht="21" hidden="1" customHeight="1">
      <c r="A7" s="64" t="s">
        <v>44</v>
      </c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s="67" customFormat="1" ht="18.600000000000001" customHeight="1">
      <c r="A8" s="66" t="s">
        <v>25</v>
      </c>
      <c r="B8" s="66"/>
      <c r="C8" s="4"/>
      <c r="D8" s="5"/>
      <c r="E8" s="36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9"/>
    </row>
    <row r="9" spans="1:19" s="67" customFormat="1" ht="18.600000000000001" customHeight="1">
      <c r="A9" s="68">
        <v>1</v>
      </c>
      <c r="B9" s="69">
        <v>24211101969</v>
      </c>
      <c r="C9" s="70" t="s">
        <v>529</v>
      </c>
      <c r="D9" s="71" t="s">
        <v>172</v>
      </c>
      <c r="E9" s="72" t="s">
        <v>83</v>
      </c>
      <c r="F9" s="73">
        <v>36556</v>
      </c>
      <c r="G9" s="74" t="s">
        <v>66</v>
      </c>
      <c r="H9" s="75" t="s">
        <v>50</v>
      </c>
      <c r="I9" s="76">
        <v>7.05</v>
      </c>
      <c r="J9" s="77"/>
      <c r="K9" s="77">
        <v>7.7</v>
      </c>
      <c r="L9" s="76">
        <v>6.96</v>
      </c>
      <c r="M9" s="76">
        <v>2.85</v>
      </c>
      <c r="N9" s="78" t="s">
        <v>51</v>
      </c>
      <c r="O9" s="78" t="s">
        <v>51</v>
      </c>
      <c r="P9" s="78" t="s">
        <v>51</v>
      </c>
      <c r="Q9" s="78" t="s">
        <v>58</v>
      </c>
      <c r="R9" s="79">
        <v>0</v>
      </c>
      <c r="S9" s="80" t="s">
        <v>59</v>
      </c>
    </row>
    <row r="10" spans="1:19" s="67" customFormat="1" ht="18.600000000000001" customHeight="1">
      <c r="A10" s="68">
        <f>A9+1</f>
        <v>2</v>
      </c>
      <c r="B10" s="69">
        <v>24211104436</v>
      </c>
      <c r="C10" s="70" t="s">
        <v>90</v>
      </c>
      <c r="D10" s="71" t="s">
        <v>51</v>
      </c>
      <c r="E10" s="72" t="s">
        <v>83</v>
      </c>
      <c r="F10" s="73">
        <v>36861</v>
      </c>
      <c r="G10" s="74" t="s">
        <v>62</v>
      </c>
      <c r="H10" s="75" t="s">
        <v>50</v>
      </c>
      <c r="I10" s="76">
        <v>6.63</v>
      </c>
      <c r="J10" s="77"/>
      <c r="K10" s="77">
        <v>7.7</v>
      </c>
      <c r="L10" s="76">
        <v>6.65</v>
      </c>
      <c r="M10" s="76">
        <v>2.64</v>
      </c>
      <c r="N10" s="78" t="s">
        <v>51</v>
      </c>
      <c r="O10" s="78" t="s">
        <v>51</v>
      </c>
      <c r="P10" s="78" t="s">
        <v>51</v>
      </c>
      <c r="Q10" s="78" t="s">
        <v>52</v>
      </c>
      <c r="R10" s="79">
        <v>0</v>
      </c>
      <c r="S10" s="80" t="s">
        <v>59</v>
      </c>
    </row>
    <row r="11" spans="1:19" s="67" customFormat="1" ht="18.600000000000001" customHeight="1">
      <c r="A11" s="68">
        <f t="shared" ref="A11:A12" si="0">A10+1</f>
        <v>3</v>
      </c>
      <c r="B11" s="69">
        <v>24211205732</v>
      </c>
      <c r="C11" s="70" t="s">
        <v>81</v>
      </c>
      <c r="D11" s="71" t="s">
        <v>77</v>
      </c>
      <c r="E11" s="72" t="s">
        <v>83</v>
      </c>
      <c r="F11" s="73">
        <v>36584</v>
      </c>
      <c r="G11" s="74" t="s">
        <v>66</v>
      </c>
      <c r="H11" s="75" t="s">
        <v>50</v>
      </c>
      <c r="I11" s="76">
        <v>7.05</v>
      </c>
      <c r="J11" s="77"/>
      <c r="K11" s="77">
        <v>6.5</v>
      </c>
      <c r="L11" s="76">
        <v>7.04</v>
      </c>
      <c r="M11" s="76">
        <v>2.89</v>
      </c>
      <c r="N11" s="78" t="s">
        <v>51</v>
      </c>
      <c r="O11" s="78" t="s">
        <v>51</v>
      </c>
      <c r="P11" s="78" t="s">
        <v>51</v>
      </c>
      <c r="Q11" s="78" t="s">
        <v>52</v>
      </c>
      <c r="R11" s="79">
        <v>0</v>
      </c>
      <c r="S11" s="80" t="s">
        <v>59</v>
      </c>
    </row>
    <row r="12" spans="1:19" s="67" customFormat="1" ht="18.600000000000001" customHeight="1">
      <c r="A12" s="68">
        <f t="shared" si="0"/>
        <v>4</v>
      </c>
      <c r="B12" s="69">
        <v>24211115977</v>
      </c>
      <c r="C12" s="70" t="s">
        <v>530</v>
      </c>
      <c r="D12" s="71" t="s">
        <v>531</v>
      </c>
      <c r="E12" s="72" t="s">
        <v>83</v>
      </c>
      <c r="F12" s="73">
        <v>36534</v>
      </c>
      <c r="G12" s="74" t="s">
        <v>57</v>
      </c>
      <c r="H12" s="75" t="s">
        <v>50</v>
      </c>
      <c r="I12" s="76">
        <v>7.32</v>
      </c>
      <c r="J12" s="77"/>
      <c r="K12" s="77">
        <v>6.6</v>
      </c>
      <c r="L12" s="76">
        <v>7.3</v>
      </c>
      <c r="M12" s="76">
        <v>3.04</v>
      </c>
      <c r="N12" s="78" t="s">
        <v>51</v>
      </c>
      <c r="O12" s="78" t="s">
        <v>51</v>
      </c>
      <c r="P12" s="78" t="s">
        <v>51</v>
      </c>
      <c r="Q12" s="78" t="s">
        <v>52</v>
      </c>
      <c r="R12" s="79">
        <v>0</v>
      </c>
      <c r="S12" s="80" t="s">
        <v>59</v>
      </c>
    </row>
    <row r="13" spans="1:19" s="67" customFormat="1" ht="18.600000000000001" customHeight="1">
      <c r="A13" s="66" t="s">
        <v>27</v>
      </c>
      <c r="B13" s="66"/>
      <c r="C13" s="4"/>
      <c r="D13" s="5"/>
      <c r="E13" s="36"/>
      <c r="F13" s="6"/>
      <c r="G13" s="4"/>
      <c r="H13" s="4"/>
      <c r="I13" s="4"/>
      <c r="J13" s="4"/>
      <c r="K13" s="4"/>
      <c r="L13" s="4"/>
      <c r="M13" s="7"/>
      <c r="N13" s="7"/>
      <c r="O13" s="8"/>
      <c r="P13" s="8"/>
      <c r="Q13" s="7"/>
      <c r="R13" s="9"/>
      <c r="S13" s="9"/>
    </row>
    <row r="14" spans="1:19" s="67" customFormat="1" ht="18.600000000000001" customHeight="1">
      <c r="A14" s="68">
        <v>1</v>
      </c>
      <c r="B14" s="69">
        <v>24214302715</v>
      </c>
      <c r="C14" s="70" t="s">
        <v>81</v>
      </c>
      <c r="D14" s="71" t="s">
        <v>82</v>
      </c>
      <c r="E14" s="72" t="s">
        <v>83</v>
      </c>
      <c r="F14" s="73">
        <v>35966</v>
      </c>
      <c r="G14" s="74" t="s">
        <v>84</v>
      </c>
      <c r="H14" s="75" t="s">
        <v>50</v>
      </c>
      <c r="I14" s="76">
        <v>7.5</v>
      </c>
      <c r="J14" s="77"/>
      <c r="K14" s="77">
        <v>7.3</v>
      </c>
      <c r="L14" s="76">
        <v>7.49</v>
      </c>
      <c r="M14" s="76">
        <v>3.15</v>
      </c>
      <c r="N14" s="78" t="s">
        <v>51</v>
      </c>
      <c r="O14" s="78" t="s">
        <v>51</v>
      </c>
      <c r="P14" s="78" t="s">
        <v>51</v>
      </c>
      <c r="Q14" s="78" t="s">
        <v>58</v>
      </c>
      <c r="R14" s="79">
        <v>0</v>
      </c>
      <c r="S14" s="80" t="s">
        <v>59</v>
      </c>
    </row>
    <row r="15" spans="1:19" s="67" customFormat="1" ht="18.600000000000001" customHeight="1">
      <c r="A15" s="68">
        <f>A14+1</f>
        <v>2</v>
      </c>
      <c r="B15" s="69">
        <v>24211100086</v>
      </c>
      <c r="C15" s="70" t="s">
        <v>85</v>
      </c>
      <c r="D15" s="71" t="s">
        <v>86</v>
      </c>
      <c r="E15" s="72" t="s">
        <v>83</v>
      </c>
      <c r="F15" s="73">
        <v>36148</v>
      </c>
      <c r="G15" s="74" t="s">
        <v>73</v>
      </c>
      <c r="H15" s="75" t="s">
        <v>50</v>
      </c>
      <c r="I15" s="76">
        <v>6.59</v>
      </c>
      <c r="J15" s="77"/>
      <c r="K15" s="77">
        <v>7.5</v>
      </c>
      <c r="L15" s="76">
        <v>6.61</v>
      </c>
      <c r="M15" s="76">
        <v>2.62</v>
      </c>
      <c r="N15" s="78" t="s">
        <v>51</v>
      </c>
      <c r="O15" s="78" t="s">
        <v>51</v>
      </c>
      <c r="P15" s="78" t="s">
        <v>51</v>
      </c>
      <c r="Q15" s="78" t="s">
        <v>58</v>
      </c>
      <c r="R15" s="79">
        <v>0</v>
      </c>
      <c r="S15" s="80" t="s">
        <v>59</v>
      </c>
    </row>
    <row r="16" spans="1:19" s="67" customFormat="1" ht="18.600000000000001" customHeight="1">
      <c r="A16" s="68">
        <f t="shared" ref="A16:A30" si="1">A15+1</f>
        <v>3</v>
      </c>
      <c r="B16" s="69">
        <v>24211104414</v>
      </c>
      <c r="C16" s="70" t="s">
        <v>87</v>
      </c>
      <c r="D16" s="71" t="s">
        <v>88</v>
      </c>
      <c r="E16" s="72" t="s">
        <v>83</v>
      </c>
      <c r="F16" s="73">
        <v>36638</v>
      </c>
      <c r="G16" s="74" t="s">
        <v>89</v>
      </c>
      <c r="H16" s="75" t="s">
        <v>50</v>
      </c>
      <c r="I16" s="76">
        <v>6.71</v>
      </c>
      <c r="J16" s="77"/>
      <c r="K16" s="77">
        <v>7.2</v>
      </c>
      <c r="L16" s="76">
        <v>6.72</v>
      </c>
      <c r="M16" s="76">
        <v>2.67</v>
      </c>
      <c r="N16" s="78" t="s">
        <v>51</v>
      </c>
      <c r="O16" s="78" t="s">
        <v>51</v>
      </c>
      <c r="P16" s="78" t="s">
        <v>51</v>
      </c>
      <c r="Q16" s="78" t="s">
        <v>58</v>
      </c>
      <c r="R16" s="79">
        <v>0</v>
      </c>
      <c r="S16" s="80" t="s">
        <v>59</v>
      </c>
    </row>
    <row r="17" spans="1:19" s="67" customFormat="1" ht="18.600000000000001" customHeight="1">
      <c r="A17" s="68">
        <f>A16+1</f>
        <v>4</v>
      </c>
      <c r="B17" s="69">
        <v>25211204262</v>
      </c>
      <c r="C17" s="70" t="s">
        <v>445</v>
      </c>
      <c r="D17" s="71" t="s">
        <v>446</v>
      </c>
      <c r="E17" s="72" t="s">
        <v>447</v>
      </c>
      <c r="F17" s="73">
        <v>37112</v>
      </c>
      <c r="G17" s="74" t="s">
        <v>66</v>
      </c>
      <c r="H17" s="75" t="s">
        <v>50</v>
      </c>
      <c r="I17" s="76">
        <v>7.33</v>
      </c>
      <c r="J17" s="77"/>
      <c r="K17" s="77">
        <v>8.1</v>
      </c>
      <c r="L17" s="76">
        <v>7.34</v>
      </c>
      <c r="M17" s="76">
        <v>3.05</v>
      </c>
      <c r="N17" s="78" t="s">
        <v>51</v>
      </c>
      <c r="O17" s="78" t="s">
        <v>51</v>
      </c>
      <c r="P17" s="78" t="s">
        <v>51</v>
      </c>
      <c r="Q17" s="78" t="s">
        <v>52</v>
      </c>
      <c r="R17" s="79">
        <v>0</v>
      </c>
      <c r="S17" s="80" t="s">
        <v>59</v>
      </c>
    </row>
    <row r="18" spans="1:19" s="67" customFormat="1" ht="18.600000000000001" customHeight="1">
      <c r="A18" s="68">
        <f t="shared" si="1"/>
        <v>5</v>
      </c>
      <c r="B18" s="69">
        <v>25211214111</v>
      </c>
      <c r="C18" s="70" t="s">
        <v>129</v>
      </c>
      <c r="D18" s="71" t="s">
        <v>316</v>
      </c>
      <c r="E18" s="72" t="s">
        <v>447</v>
      </c>
      <c r="F18" s="73">
        <v>37249</v>
      </c>
      <c r="G18" s="74" t="s">
        <v>66</v>
      </c>
      <c r="H18" s="75" t="s">
        <v>50</v>
      </c>
      <c r="I18" s="76">
        <v>7.54</v>
      </c>
      <c r="J18" s="77"/>
      <c r="K18" s="77">
        <v>8</v>
      </c>
      <c r="L18" s="76">
        <v>7.55</v>
      </c>
      <c r="M18" s="76">
        <v>3.18</v>
      </c>
      <c r="N18" s="78" t="s">
        <v>51</v>
      </c>
      <c r="O18" s="78" t="s">
        <v>51</v>
      </c>
      <c r="P18" s="78" t="s">
        <v>51</v>
      </c>
      <c r="Q18" s="78" t="s">
        <v>52</v>
      </c>
      <c r="R18" s="79">
        <v>0</v>
      </c>
      <c r="S18" s="80" t="s">
        <v>59</v>
      </c>
    </row>
    <row r="19" spans="1:19" s="67" customFormat="1" ht="18.600000000000001" customHeight="1">
      <c r="A19" s="68">
        <f t="shared" si="1"/>
        <v>6</v>
      </c>
      <c r="B19" s="69">
        <v>25211104792</v>
      </c>
      <c r="C19" s="70" t="s">
        <v>93</v>
      </c>
      <c r="D19" s="71" t="s">
        <v>448</v>
      </c>
      <c r="E19" s="72" t="s">
        <v>447</v>
      </c>
      <c r="F19" s="73">
        <v>36901</v>
      </c>
      <c r="G19" s="74" t="s">
        <v>57</v>
      </c>
      <c r="H19" s="75" t="s">
        <v>50</v>
      </c>
      <c r="I19" s="76">
        <v>8.19</v>
      </c>
      <c r="J19" s="77"/>
      <c r="K19" s="77">
        <v>7.8</v>
      </c>
      <c r="L19" s="76">
        <v>8.18</v>
      </c>
      <c r="M19" s="76">
        <v>3.54</v>
      </c>
      <c r="N19" s="78">
        <v>0</v>
      </c>
      <c r="O19" s="78" t="s">
        <v>51</v>
      </c>
      <c r="P19" s="78" t="s">
        <v>51</v>
      </c>
      <c r="Q19" s="78" t="s">
        <v>52</v>
      </c>
      <c r="R19" s="79">
        <v>0</v>
      </c>
      <c r="S19" s="80" t="s">
        <v>75</v>
      </c>
    </row>
    <row r="20" spans="1:19" s="67" customFormat="1" ht="18.600000000000001" customHeight="1">
      <c r="A20" s="68">
        <f t="shared" si="1"/>
        <v>7</v>
      </c>
      <c r="B20" s="69">
        <v>25201116242</v>
      </c>
      <c r="C20" s="70" t="s">
        <v>449</v>
      </c>
      <c r="D20" s="71" t="s">
        <v>450</v>
      </c>
      <c r="E20" s="72" t="s">
        <v>447</v>
      </c>
      <c r="F20" s="73">
        <v>36914</v>
      </c>
      <c r="G20" s="74" t="s">
        <v>163</v>
      </c>
      <c r="H20" s="75" t="s">
        <v>100</v>
      </c>
      <c r="I20" s="76">
        <v>8.2100000000000009</v>
      </c>
      <c r="J20" s="77"/>
      <c r="K20" s="77">
        <v>8.9</v>
      </c>
      <c r="L20" s="76">
        <v>8.23</v>
      </c>
      <c r="M20" s="76">
        <v>3.59</v>
      </c>
      <c r="N20" s="78" t="s">
        <v>51</v>
      </c>
      <c r="O20" s="78" t="s">
        <v>51</v>
      </c>
      <c r="P20" s="78" t="s">
        <v>51</v>
      </c>
      <c r="Q20" s="78" t="s">
        <v>101</v>
      </c>
      <c r="R20" s="79">
        <v>0</v>
      </c>
      <c r="S20" s="80" t="s">
        <v>59</v>
      </c>
    </row>
    <row r="21" spans="1:19" s="67" customFormat="1" ht="18.600000000000001" customHeight="1">
      <c r="A21" s="66" t="s">
        <v>28</v>
      </c>
      <c r="B21" s="66"/>
      <c r="C21" s="4"/>
      <c r="D21" s="5"/>
      <c r="E21" s="36"/>
      <c r="F21" s="6"/>
      <c r="G21" s="4"/>
      <c r="H21" s="4"/>
      <c r="I21" s="4"/>
      <c r="J21" s="4"/>
      <c r="K21" s="4"/>
      <c r="L21" s="4"/>
      <c r="M21" s="7"/>
      <c r="N21" s="7"/>
      <c r="O21" s="8"/>
      <c r="P21" s="8"/>
      <c r="Q21" s="7"/>
      <c r="R21" s="9"/>
      <c r="S21" s="9"/>
    </row>
    <row r="22" spans="1:19" s="67" customFormat="1" ht="18.600000000000001" customHeight="1">
      <c r="A22" s="68">
        <v>1</v>
      </c>
      <c r="B22" s="69">
        <v>25211117610</v>
      </c>
      <c r="C22" s="70" t="s">
        <v>394</v>
      </c>
      <c r="D22" s="71" t="s">
        <v>153</v>
      </c>
      <c r="E22" s="72" t="s">
        <v>447</v>
      </c>
      <c r="F22" s="73">
        <v>37127</v>
      </c>
      <c r="G22" s="74" t="s">
        <v>73</v>
      </c>
      <c r="H22" s="75" t="s">
        <v>50</v>
      </c>
      <c r="I22" s="76">
        <v>7.43</v>
      </c>
      <c r="J22" s="77"/>
      <c r="K22" s="77">
        <v>8</v>
      </c>
      <c r="L22" s="76">
        <v>7.44</v>
      </c>
      <c r="M22" s="76">
        <v>3.11</v>
      </c>
      <c r="N22" s="78">
        <v>0</v>
      </c>
      <c r="O22" s="78" t="s">
        <v>51</v>
      </c>
      <c r="P22" s="78" t="s">
        <v>51</v>
      </c>
      <c r="Q22" s="78" t="s">
        <v>52</v>
      </c>
      <c r="R22" s="79">
        <v>0</v>
      </c>
      <c r="S22" s="80" t="s">
        <v>75</v>
      </c>
    </row>
    <row r="23" spans="1:19" s="67" customFormat="1" ht="18.600000000000001" customHeight="1">
      <c r="A23" s="68">
        <f t="shared" si="1"/>
        <v>2</v>
      </c>
      <c r="B23" s="69">
        <v>25211205156</v>
      </c>
      <c r="C23" s="70" t="s">
        <v>451</v>
      </c>
      <c r="D23" s="71" t="s">
        <v>51</v>
      </c>
      <c r="E23" s="72" t="s">
        <v>447</v>
      </c>
      <c r="F23" s="73">
        <v>37044</v>
      </c>
      <c r="G23" s="74" t="s">
        <v>122</v>
      </c>
      <c r="H23" s="75" t="s">
        <v>50</v>
      </c>
      <c r="I23" s="76">
        <v>7.37</v>
      </c>
      <c r="J23" s="77"/>
      <c r="K23" s="77">
        <v>7.5</v>
      </c>
      <c r="L23" s="76">
        <v>7.37</v>
      </c>
      <c r="M23" s="76">
        <v>3.06</v>
      </c>
      <c r="N23" s="78" t="s">
        <v>51</v>
      </c>
      <c r="O23" s="78" t="s">
        <v>51</v>
      </c>
      <c r="P23" s="78" t="s">
        <v>51</v>
      </c>
      <c r="Q23" s="78" t="s">
        <v>52</v>
      </c>
      <c r="R23" s="79">
        <v>0</v>
      </c>
      <c r="S23" s="80" t="s">
        <v>59</v>
      </c>
    </row>
    <row r="24" spans="1:19" s="67" customFormat="1" ht="18.600000000000001" customHeight="1">
      <c r="A24" s="68">
        <f t="shared" si="1"/>
        <v>3</v>
      </c>
      <c r="B24" s="69">
        <v>25211105903</v>
      </c>
      <c r="C24" s="70" t="s">
        <v>224</v>
      </c>
      <c r="D24" s="71" t="s">
        <v>193</v>
      </c>
      <c r="E24" s="72" t="s">
        <v>447</v>
      </c>
      <c r="F24" s="73">
        <v>37016</v>
      </c>
      <c r="G24" s="74" t="s">
        <v>66</v>
      </c>
      <c r="H24" s="75" t="s">
        <v>50</v>
      </c>
      <c r="I24" s="76">
        <v>8.2100000000000009</v>
      </c>
      <c r="J24" s="77"/>
      <c r="K24" s="77">
        <v>8.1</v>
      </c>
      <c r="L24" s="76">
        <v>8.1999999999999993</v>
      </c>
      <c r="M24" s="76">
        <v>3.59</v>
      </c>
      <c r="N24" s="78" t="s">
        <v>51</v>
      </c>
      <c r="O24" s="78" t="s">
        <v>51</v>
      </c>
      <c r="P24" s="78" t="s">
        <v>51</v>
      </c>
      <c r="Q24" s="78" t="s">
        <v>52</v>
      </c>
      <c r="R24" s="79">
        <v>0</v>
      </c>
      <c r="S24" s="80" t="s">
        <v>59</v>
      </c>
    </row>
    <row r="25" spans="1:19" s="67" customFormat="1" ht="18.600000000000001" customHeight="1">
      <c r="A25" s="68">
        <f t="shared" si="1"/>
        <v>4</v>
      </c>
      <c r="B25" s="69">
        <v>25211102546</v>
      </c>
      <c r="C25" s="70" t="s">
        <v>452</v>
      </c>
      <c r="D25" s="71" t="s">
        <v>384</v>
      </c>
      <c r="E25" s="72" t="s">
        <v>447</v>
      </c>
      <c r="F25" s="73">
        <v>37208</v>
      </c>
      <c r="G25" s="74" t="s">
        <v>66</v>
      </c>
      <c r="H25" s="75" t="s">
        <v>50</v>
      </c>
      <c r="I25" s="76">
        <v>7.13</v>
      </c>
      <c r="J25" s="77"/>
      <c r="K25" s="77">
        <v>7.5</v>
      </c>
      <c r="L25" s="76">
        <v>7.14</v>
      </c>
      <c r="M25" s="76">
        <v>2.94</v>
      </c>
      <c r="N25" s="78">
        <v>0</v>
      </c>
      <c r="O25" s="78" t="s">
        <v>51</v>
      </c>
      <c r="P25" s="78" t="s">
        <v>51</v>
      </c>
      <c r="Q25" s="78" t="s">
        <v>52</v>
      </c>
      <c r="R25" s="79">
        <v>0</v>
      </c>
      <c r="S25" s="80" t="s">
        <v>75</v>
      </c>
    </row>
    <row r="26" spans="1:19" s="67" customFormat="1" ht="18.600000000000001" customHeight="1">
      <c r="A26" s="68">
        <f t="shared" si="1"/>
        <v>5</v>
      </c>
      <c r="B26" s="69">
        <v>25211116192</v>
      </c>
      <c r="C26" s="70" t="s">
        <v>159</v>
      </c>
      <c r="D26" s="71" t="s">
        <v>251</v>
      </c>
      <c r="E26" s="72" t="s">
        <v>447</v>
      </c>
      <c r="F26" s="73">
        <v>36970</v>
      </c>
      <c r="G26" s="74" t="s">
        <v>84</v>
      </c>
      <c r="H26" s="75" t="s">
        <v>50</v>
      </c>
      <c r="I26" s="76">
        <v>7.26</v>
      </c>
      <c r="J26" s="77"/>
      <c r="K26" s="77">
        <v>7.6</v>
      </c>
      <c r="L26" s="76">
        <v>7.32</v>
      </c>
      <c r="M26" s="76">
        <v>3.05</v>
      </c>
      <c r="N26" s="78" t="s">
        <v>51</v>
      </c>
      <c r="O26" s="78" t="s">
        <v>51</v>
      </c>
      <c r="P26" s="78" t="s">
        <v>51</v>
      </c>
      <c r="Q26" s="78" t="s">
        <v>52</v>
      </c>
      <c r="R26" s="79">
        <v>1</v>
      </c>
      <c r="S26" s="80" t="s">
        <v>75</v>
      </c>
    </row>
    <row r="27" spans="1:19" s="67" customFormat="1" ht="18.600000000000001" customHeight="1">
      <c r="A27" s="68">
        <f t="shared" si="1"/>
        <v>6</v>
      </c>
      <c r="B27" s="69">
        <v>25211100712</v>
      </c>
      <c r="C27" s="70" t="s">
        <v>141</v>
      </c>
      <c r="D27" s="71" t="s">
        <v>453</v>
      </c>
      <c r="E27" s="72" t="s">
        <v>447</v>
      </c>
      <c r="F27" s="73">
        <v>37206</v>
      </c>
      <c r="G27" s="74" t="s">
        <v>57</v>
      </c>
      <c r="H27" s="75" t="s">
        <v>50</v>
      </c>
      <c r="I27" s="76">
        <v>7.92</v>
      </c>
      <c r="J27" s="77"/>
      <c r="K27" s="77">
        <v>8.4</v>
      </c>
      <c r="L27" s="76">
        <v>7.93</v>
      </c>
      <c r="M27" s="76">
        <v>3.41</v>
      </c>
      <c r="N27" s="78" t="s">
        <v>51</v>
      </c>
      <c r="O27" s="78" t="s">
        <v>51</v>
      </c>
      <c r="P27" s="78" t="s">
        <v>51</v>
      </c>
      <c r="Q27" s="78" t="s">
        <v>52</v>
      </c>
      <c r="R27" s="79">
        <v>0</v>
      </c>
      <c r="S27" s="80" t="s">
        <v>59</v>
      </c>
    </row>
    <row r="28" spans="1:19" s="67" customFormat="1" ht="18.600000000000001" customHeight="1">
      <c r="A28" s="68">
        <f t="shared" si="1"/>
        <v>7</v>
      </c>
      <c r="B28" s="69">
        <v>25211104318</v>
      </c>
      <c r="C28" s="70" t="s">
        <v>454</v>
      </c>
      <c r="D28" s="71" t="s">
        <v>288</v>
      </c>
      <c r="E28" s="72" t="s">
        <v>447</v>
      </c>
      <c r="F28" s="73">
        <v>37172</v>
      </c>
      <c r="G28" s="74" t="s">
        <v>122</v>
      </c>
      <c r="H28" s="75" t="s">
        <v>50</v>
      </c>
      <c r="I28" s="76">
        <v>7.04</v>
      </c>
      <c r="J28" s="77"/>
      <c r="K28" s="77">
        <v>7.1</v>
      </c>
      <c r="L28" s="76">
        <v>7.04</v>
      </c>
      <c r="M28" s="76">
        <v>2.88</v>
      </c>
      <c r="N28" s="78" t="s">
        <v>51</v>
      </c>
      <c r="O28" s="78" t="s">
        <v>51</v>
      </c>
      <c r="P28" s="78" t="s">
        <v>51</v>
      </c>
      <c r="Q28" s="78" t="s">
        <v>52</v>
      </c>
      <c r="R28" s="79">
        <v>0</v>
      </c>
      <c r="S28" s="80" t="s">
        <v>59</v>
      </c>
    </row>
    <row r="29" spans="1:19" s="67" customFormat="1" ht="18.600000000000001" customHeight="1">
      <c r="A29" s="68">
        <f t="shared" si="1"/>
        <v>8</v>
      </c>
      <c r="B29" s="69">
        <v>25201100426</v>
      </c>
      <c r="C29" s="70" t="s">
        <v>455</v>
      </c>
      <c r="D29" s="71" t="s">
        <v>456</v>
      </c>
      <c r="E29" s="72" t="s">
        <v>447</v>
      </c>
      <c r="F29" s="73">
        <v>36056</v>
      </c>
      <c r="G29" s="74" t="s">
        <v>70</v>
      </c>
      <c r="H29" s="75" t="s">
        <v>100</v>
      </c>
      <c r="I29" s="76">
        <v>8.66</v>
      </c>
      <c r="J29" s="77"/>
      <c r="K29" s="77">
        <v>9</v>
      </c>
      <c r="L29" s="76">
        <v>8.66</v>
      </c>
      <c r="M29" s="76">
        <v>3.78</v>
      </c>
      <c r="N29" s="78">
        <v>0</v>
      </c>
      <c r="O29" s="78" t="s">
        <v>51</v>
      </c>
      <c r="P29" s="78" t="s">
        <v>51</v>
      </c>
      <c r="Q29" s="78" t="s">
        <v>101</v>
      </c>
      <c r="R29" s="79">
        <v>0</v>
      </c>
      <c r="S29" s="80" t="s">
        <v>75</v>
      </c>
    </row>
    <row r="30" spans="1:19" s="67" customFormat="1" ht="18.600000000000001" customHeight="1">
      <c r="A30" s="105">
        <f t="shared" si="1"/>
        <v>9</v>
      </c>
      <c r="B30" s="106">
        <v>25211103677</v>
      </c>
      <c r="C30" s="107" t="s">
        <v>457</v>
      </c>
      <c r="D30" s="108" t="s">
        <v>69</v>
      </c>
      <c r="E30" s="109" t="s">
        <v>447</v>
      </c>
      <c r="F30" s="110">
        <v>37104</v>
      </c>
      <c r="G30" s="111" t="s">
        <v>220</v>
      </c>
      <c r="H30" s="112" t="s">
        <v>50</v>
      </c>
      <c r="I30" s="113">
        <v>6.76</v>
      </c>
      <c r="J30" s="114"/>
      <c r="K30" s="114">
        <v>7.9</v>
      </c>
      <c r="L30" s="113">
        <v>6.94</v>
      </c>
      <c r="M30" s="113">
        <v>2.82</v>
      </c>
      <c r="N30" s="115" t="s">
        <v>51</v>
      </c>
      <c r="O30" s="115" t="s">
        <v>51</v>
      </c>
      <c r="P30" s="115" t="s">
        <v>51</v>
      </c>
      <c r="Q30" s="115" t="s">
        <v>101</v>
      </c>
      <c r="R30" s="116">
        <v>3</v>
      </c>
      <c r="S30" s="117" t="s">
        <v>75</v>
      </c>
    </row>
    <row r="31" spans="1:19" ht="18">
      <c r="A31" s="11"/>
      <c r="B31" s="12"/>
      <c r="D31" s="13"/>
      <c r="E31" s="13"/>
      <c r="F31" s="14"/>
      <c r="G31" s="15"/>
      <c r="H31" s="16"/>
      <c r="I31" s="17"/>
      <c r="J31" s="17"/>
      <c r="K31" s="17"/>
      <c r="L31" s="17"/>
      <c r="M31" s="17"/>
      <c r="N31" s="17"/>
      <c r="O31" s="17"/>
      <c r="Q31" s="89"/>
      <c r="R31" s="89" t="str">
        <f ca="1">"Đà Nẵng, ngày"&amp;" "&amp; TEXT(DAY(NOW()),"00")&amp;" tháng "&amp;TEXT(MONTH(NOW()),"00")&amp;" năm "&amp;YEAR(NOW())</f>
        <v>Đà Nẵng, ngày 17 tháng 06 năm 2023</v>
      </c>
      <c r="S31" s="89"/>
    </row>
    <row r="32" spans="1:19" ht="15.75" customHeight="1">
      <c r="A32" s="18" t="s">
        <v>20</v>
      </c>
      <c r="B32" s="19"/>
      <c r="E32" s="20" t="s">
        <v>30</v>
      </c>
      <c r="H32" s="20" t="s">
        <v>21</v>
      </c>
      <c r="J32" s="90"/>
      <c r="M32" s="90" t="s">
        <v>22</v>
      </c>
      <c r="N32" s="21"/>
      <c r="O32" s="21"/>
      <c r="Q32" s="90"/>
      <c r="R32" s="90" t="s">
        <v>37</v>
      </c>
      <c r="S32" s="90"/>
    </row>
    <row r="33" spans="1:19" ht="18">
      <c r="A33" s="22"/>
      <c r="G33" s="39"/>
      <c r="H33" s="22"/>
      <c r="J33" s="23"/>
      <c r="M33" s="23"/>
      <c r="N33" s="21"/>
      <c r="O33" s="21"/>
      <c r="Q33" s="44"/>
      <c r="R33" s="44"/>
      <c r="S33" s="44"/>
    </row>
    <row r="34" spans="1:19" ht="15.75">
      <c r="A34" s="22"/>
      <c r="G34" s="39"/>
      <c r="H34" s="22"/>
      <c r="J34" s="23"/>
      <c r="M34" s="23"/>
      <c r="N34" s="21"/>
      <c r="O34" s="21"/>
      <c r="Q34" s="24"/>
      <c r="R34" s="21"/>
      <c r="S34" s="39"/>
    </row>
    <row r="35" spans="1:19" ht="15.75">
      <c r="A35" s="22"/>
      <c r="G35" s="39"/>
      <c r="H35" s="22"/>
      <c r="J35" s="23"/>
      <c r="M35" s="23"/>
      <c r="N35" s="25"/>
      <c r="O35" s="25"/>
      <c r="Q35" s="24"/>
      <c r="R35" s="63"/>
      <c r="S35" s="39"/>
    </row>
    <row r="36" spans="1:19" ht="15.75">
      <c r="A36" s="22"/>
      <c r="G36" s="39"/>
      <c r="H36" s="22"/>
      <c r="J36" s="23"/>
      <c r="M36" s="23"/>
      <c r="N36" s="25"/>
      <c r="O36" s="25"/>
      <c r="Q36" s="24"/>
      <c r="R36" s="63"/>
      <c r="S36" s="39"/>
    </row>
    <row r="37" spans="1:19" ht="15.75">
      <c r="A37" s="26" t="s">
        <v>23</v>
      </c>
      <c r="B37" s="26"/>
      <c r="E37" s="62" t="s">
        <v>40</v>
      </c>
      <c r="G37" s="20"/>
      <c r="H37" s="20" t="s">
        <v>42</v>
      </c>
      <c r="J37" s="90"/>
      <c r="M37" s="90" t="s">
        <v>36</v>
      </c>
      <c r="N37" s="25"/>
      <c r="O37" s="25"/>
      <c r="Q37" s="90"/>
      <c r="R37" s="90" t="s">
        <v>24</v>
      </c>
      <c r="S37" s="90"/>
    </row>
  </sheetData>
  <mergeCells count="23">
    <mergeCell ref="A1:D1"/>
    <mergeCell ref="F1:S1"/>
    <mergeCell ref="A2:D2"/>
    <mergeCell ref="F2:S2"/>
    <mergeCell ref="A4:A6"/>
    <mergeCell ref="B4:B6"/>
    <mergeCell ref="C4:D6"/>
    <mergeCell ref="E4:E6"/>
    <mergeCell ref="F4:F6"/>
    <mergeCell ref="G4:G6"/>
    <mergeCell ref="J5:J6"/>
    <mergeCell ref="K5:K6"/>
    <mergeCell ref="H4:H6"/>
    <mergeCell ref="I4:I6"/>
    <mergeCell ref="R4:R6"/>
    <mergeCell ref="A3:S3"/>
    <mergeCell ref="S4:S6"/>
    <mergeCell ref="J4:K4"/>
    <mergeCell ref="N4:N6"/>
    <mergeCell ref="O4:O6"/>
    <mergeCell ref="P4:P6"/>
    <mergeCell ref="Q4:Q6"/>
    <mergeCell ref="L4:M5"/>
  </mergeCells>
  <conditionalFormatting sqref="O14:Q15">
    <cfRule type="cellIs" dxfId="63" priority="84" operator="equal">
      <formula>0</formula>
    </cfRule>
  </conditionalFormatting>
  <conditionalFormatting sqref="O14:Q15">
    <cfRule type="cellIs" dxfId="62" priority="83" operator="equal">
      <formula>"Ko Đạt"</formula>
    </cfRule>
  </conditionalFormatting>
  <conditionalFormatting sqref="S14:S15">
    <cfRule type="cellIs" dxfId="61" priority="82" operator="notEqual">
      <formula>"CNTN"</formula>
    </cfRule>
  </conditionalFormatting>
  <conditionalFormatting sqref="J14:K15">
    <cfRule type="cellIs" dxfId="60" priority="81" operator="lessThan">
      <formula>5.5</formula>
    </cfRule>
  </conditionalFormatting>
  <conditionalFormatting sqref="J14:K15">
    <cfRule type="cellIs" dxfId="59" priority="80" operator="lessThan">
      <formula>5.5</formula>
    </cfRule>
  </conditionalFormatting>
  <conditionalFormatting sqref="N14:N15">
    <cfRule type="cellIs" dxfId="58" priority="79" operator="equal">
      <formula>0</formula>
    </cfRule>
  </conditionalFormatting>
  <conditionalFormatting sqref="N14:N15">
    <cfRule type="cellIs" dxfId="57" priority="78" operator="equal">
      <formula>"Ko Đạt"</formula>
    </cfRule>
  </conditionalFormatting>
  <conditionalFormatting sqref="O16:Q16">
    <cfRule type="cellIs" dxfId="56" priority="49" operator="equal">
      <formula>0</formula>
    </cfRule>
  </conditionalFormatting>
  <conditionalFormatting sqref="O16:Q16">
    <cfRule type="cellIs" dxfId="55" priority="48" operator="equal">
      <formula>"Ko Đạt"</formula>
    </cfRule>
  </conditionalFormatting>
  <conditionalFormatting sqref="S16">
    <cfRule type="cellIs" dxfId="54" priority="47" operator="notEqual">
      <formula>"CNTN"</formula>
    </cfRule>
  </conditionalFormatting>
  <conditionalFormatting sqref="J16:K16">
    <cfRule type="cellIs" dxfId="53" priority="46" operator="lessThan">
      <formula>5.5</formula>
    </cfRule>
  </conditionalFormatting>
  <conditionalFormatting sqref="J16:K16">
    <cfRule type="cellIs" dxfId="52" priority="45" operator="lessThan">
      <formula>5.5</formula>
    </cfRule>
  </conditionalFormatting>
  <conditionalFormatting sqref="N16">
    <cfRule type="cellIs" dxfId="51" priority="44" operator="equal">
      <formula>0</formula>
    </cfRule>
  </conditionalFormatting>
  <conditionalFormatting sqref="N16">
    <cfRule type="cellIs" dxfId="50" priority="43" operator="equal">
      <formula>"Ko Đạt"</formula>
    </cfRule>
  </conditionalFormatting>
  <conditionalFormatting sqref="O17:Q20">
    <cfRule type="cellIs" dxfId="49" priority="28" operator="equal">
      <formula>0</formula>
    </cfRule>
  </conditionalFormatting>
  <conditionalFormatting sqref="O17:Q20">
    <cfRule type="cellIs" dxfId="48" priority="27" operator="equal">
      <formula>"Ko Đạt"</formula>
    </cfRule>
  </conditionalFormatting>
  <conditionalFormatting sqref="S17:S20">
    <cfRule type="cellIs" dxfId="47" priority="26" operator="notEqual">
      <formula>"CNTN"</formula>
    </cfRule>
  </conditionalFormatting>
  <conditionalFormatting sqref="J17:K20">
    <cfRule type="cellIs" dxfId="46" priority="25" operator="lessThan">
      <formula>5.5</formula>
    </cfRule>
  </conditionalFormatting>
  <conditionalFormatting sqref="J17:K20">
    <cfRule type="cellIs" dxfId="45" priority="24" operator="lessThan">
      <formula>5.5</formula>
    </cfRule>
  </conditionalFormatting>
  <conditionalFormatting sqref="N17:N20">
    <cfRule type="cellIs" dxfId="44" priority="23" operator="equal">
      <formula>0</formula>
    </cfRule>
  </conditionalFormatting>
  <conditionalFormatting sqref="N17:N20">
    <cfRule type="cellIs" dxfId="43" priority="22" operator="equal">
      <formula>"Ko Đạt"</formula>
    </cfRule>
  </conditionalFormatting>
  <conditionalFormatting sqref="O22:Q30">
    <cfRule type="cellIs" dxfId="42" priority="21" operator="equal">
      <formula>0</formula>
    </cfRule>
  </conditionalFormatting>
  <conditionalFormatting sqref="O22:Q30">
    <cfRule type="cellIs" dxfId="41" priority="20" operator="equal">
      <formula>"Ko Đạt"</formula>
    </cfRule>
  </conditionalFormatting>
  <conditionalFormatting sqref="S22:S30">
    <cfRule type="cellIs" dxfId="40" priority="19" operator="notEqual">
      <formula>"CNTN"</formula>
    </cfRule>
  </conditionalFormatting>
  <conditionalFormatting sqref="J22:K30">
    <cfRule type="cellIs" dxfId="39" priority="18" operator="lessThan">
      <formula>5.5</formula>
    </cfRule>
  </conditionalFormatting>
  <conditionalFormatting sqref="J22:K30">
    <cfRule type="cellIs" dxfId="38" priority="17" operator="lessThan">
      <formula>5.5</formula>
    </cfRule>
  </conditionalFormatting>
  <conditionalFormatting sqref="N22:N30">
    <cfRule type="cellIs" dxfId="37" priority="16" operator="equal">
      <formula>0</formula>
    </cfRule>
  </conditionalFormatting>
  <conditionalFormatting sqref="N22:N30">
    <cfRule type="cellIs" dxfId="36" priority="15" operator="equal">
      <formula>"Ko Đạt"</formula>
    </cfRule>
  </conditionalFormatting>
  <conditionalFormatting sqref="O9:Q12">
    <cfRule type="cellIs" dxfId="35" priority="7" operator="equal">
      <formula>0</formula>
    </cfRule>
  </conditionalFormatting>
  <conditionalFormatting sqref="O9:Q12">
    <cfRule type="cellIs" dxfId="34" priority="6" operator="equal">
      <formula>"Ko Đạt"</formula>
    </cfRule>
  </conditionalFormatting>
  <conditionalFormatting sqref="S9:S12">
    <cfRule type="cellIs" dxfId="33" priority="5" operator="notEqual">
      <formula>"CNTN"</formula>
    </cfRule>
  </conditionalFormatting>
  <conditionalFormatting sqref="J9:K12">
    <cfRule type="cellIs" dxfId="32" priority="4" operator="lessThan">
      <formula>5.5</formula>
    </cfRule>
  </conditionalFormatting>
  <conditionalFormatting sqref="J9:K12">
    <cfRule type="cellIs" dxfId="31" priority="3" operator="lessThan">
      <formula>5.5</formula>
    </cfRule>
  </conditionalFormatting>
  <conditionalFormatting sqref="N9:N12">
    <cfRule type="cellIs" dxfId="30" priority="2" operator="equal">
      <formula>0</formula>
    </cfRule>
  </conditionalFormatting>
  <conditionalFormatting sqref="N9:N12">
    <cfRule type="cellIs" dxfId="29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workbookViewId="0">
      <pane xSplit="7" ySplit="7" topLeftCell="H11" activePane="bottomRight" state="frozen"/>
      <selection pane="topRight" activeCell="H1" sqref="H1"/>
      <selection pane="bottomLeft" activeCell="A8" sqref="A8"/>
      <selection pane="bottomRight" activeCell="N13" sqref="N13"/>
    </sheetView>
  </sheetViews>
  <sheetFormatPr defaultRowHeight="15"/>
  <cols>
    <col min="1" max="1" width="3.28515625" customWidth="1"/>
    <col min="2" max="2" width="12.85546875" customWidth="1"/>
    <col min="3" max="3" width="15" customWidth="1"/>
    <col min="4" max="4" width="7.140625" customWidth="1"/>
    <col min="5" max="5" width="11.7109375" customWidth="1"/>
    <col min="6" max="6" width="10.7109375" customWidth="1"/>
    <col min="7" max="7" width="10.140625" customWidth="1"/>
    <col min="8" max="8" width="6.85546875" customWidth="1"/>
    <col min="9" max="9" width="6.5703125" customWidth="1"/>
    <col min="10" max="10" width="5.7109375" hidden="1" customWidth="1"/>
    <col min="11" max="11" width="10.42578125" customWidth="1"/>
    <col min="12" max="13" width="7.5703125" customWidth="1"/>
    <col min="14" max="16" width="5.7109375" customWidth="1"/>
    <col min="17" max="17" width="7.7109375" bestFit="1" customWidth="1"/>
    <col min="18" max="18" width="10" style="45" customWidth="1"/>
    <col min="19" max="19" width="11.140625" style="48" customWidth="1"/>
  </cols>
  <sheetData>
    <row r="1" spans="1:19" ht="15.75">
      <c r="A1" s="168" t="s">
        <v>0</v>
      </c>
      <c r="B1" s="168"/>
      <c r="C1" s="168"/>
      <c r="D1" s="168"/>
      <c r="E1" s="84"/>
      <c r="F1" s="169" t="s">
        <v>43</v>
      </c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</row>
    <row r="2" spans="1:19" ht="15.75">
      <c r="A2" s="170" t="s">
        <v>38</v>
      </c>
      <c r="B2" s="170"/>
      <c r="C2" s="170"/>
      <c r="D2" s="170"/>
      <c r="E2" s="84"/>
      <c r="F2" s="169" t="s">
        <v>39</v>
      </c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1:19" ht="38.25">
      <c r="A3" s="189" t="s">
        <v>32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89"/>
      <c r="P3" s="189"/>
      <c r="Q3" s="189"/>
      <c r="R3" s="189"/>
      <c r="S3" s="189"/>
    </row>
    <row r="4" spans="1:19" ht="18" customHeight="1">
      <c r="A4" s="171" t="s">
        <v>1</v>
      </c>
      <c r="B4" s="174" t="s">
        <v>2</v>
      </c>
      <c r="C4" s="177" t="s">
        <v>3</v>
      </c>
      <c r="D4" s="178"/>
      <c r="E4" s="183" t="s">
        <v>4</v>
      </c>
      <c r="F4" s="183" t="s">
        <v>5</v>
      </c>
      <c r="G4" s="171" t="s">
        <v>6</v>
      </c>
      <c r="H4" s="186" t="s">
        <v>7</v>
      </c>
      <c r="I4" s="161" t="s">
        <v>35</v>
      </c>
      <c r="J4" s="159" t="s">
        <v>9</v>
      </c>
      <c r="K4" s="160"/>
      <c r="L4" s="164" t="s">
        <v>10</v>
      </c>
      <c r="M4" s="165"/>
      <c r="N4" s="161" t="s">
        <v>13</v>
      </c>
      <c r="O4" s="161" t="s">
        <v>11</v>
      </c>
      <c r="P4" s="161" t="s">
        <v>12</v>
      </c>
      <c r="Q4" s="161" t="s">
        <v>14</v>
      </c>
      <c r="R4" s="156" t="s">
        <v>15</v>
      </c>
      <c r="S4" s="156" t="s">
        <v>16</v>
      </c>
    </row>
    <row r="5" spans="1:19" ht="27.75" customHeight="1">
      <c r="A5" s="172"/>
      <c r="B5" s="175"/>
      <c r="C5" s="179"/>
      <c r="D5" s="180"/>
      <c r="E5" s="184"/>
      <c r="F5" s="184"/>
      <c r="G5" s="172"/>
      <c r="H5" s="187"/>
      <c r="I5" s="162"/>
      <c r="J5" s="161" t="s">
        <v>17</v>
      </c>
      <c r="K5" s="156" t="s">
        <v>33</v>
      </c>
      <c r="L5" s="166"/>
      <c r="M5" s="167"/>
      <c r="N5" s="162"/>
      <c r="O5" s="162"/>
      <c r="P5" s="162"/>
      <c r="Q5" s="162"/>
      <c r="R5" s="157"/>
      <c r="S5" s="157"/>
    </row>
    <row r="6" spans="1:19">
      <c r="A6" s="173"/>
      <c r="B6" s="176"/>
      <c r="C6" s="181"/>
      <c r="D6" s="182"/>
      <c r="E6" s="185"/>
      <c r="F6" s="185"/>
      <c r="G6" s="173"/>
      <c r="H6" s="188"/>
      <c r="I6" s="163"/>
      <c r="J6" s="163"/>
      <c r="K6" s="158"/>
      <c r="L6" s="1" t="s">
        <v>18</v>
      </c>
      <c r="M6" s="2" t="s">
        <v>19</v>
      </c>
      <c r="N6" s="163"/>
      <c r="O6" s="163"/>
      <c r="P6" s="163"/>
      <c r="Q6" s="163"/>
      <c r="R6" s="158"/>
      <c r="S6" s="158"/>
    </row>
    <row r="7" spans="1:19" ht="17.100000000000001" hidden="1" customHeight="1">
      <c r="A7" s="64" t="s">
        <v>44</v>
      </c>
      <c r="B7" s="64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42"/>
      <c r="S7" s="46"/>
    </row>
    <row r="8" spans="1:19" ht="20.100000000000001" customHeight="1">
      <c r="A8" s="66" t="s">
        <v>25</v>
      </c>
      <c r="B8" s="3"/>
      <c r="C8" s="4"/>
      <c r="D8" s="5"/>
      <c r="E8" s="5"/>
      <c r="F8" s="6"/>
      <c r="G8" s="4"/>
      <c r="H8" s="4"/>
      <c r="I8" s="4"/>
      <c r="J8" s="4"/>
      <c r="K8" s="4"/>
      <c r="L8" s="4"/>
      <c r="M8" s="7"/>
      <c r="N8" s="7"/>
      <c r="O8" s="8"/>
      <c r="P8" s="8"/>
      <c r="Q8" s="7"/>
      <c r="R8" s="9"/>
      <c r="S8" s="47"/>
    </row>
    <row r="9" spans="1:19" ht="20.100000000000001" customHeight="1">
      <c r="A9" s="131">
        <v>1</v>
      </c>
      <c r="B9" s="132">
        <v>24211906618</v>
      </c>
      <c r="C9" s="133" t="s">
        <v>118</v>
      </c>
      <c r="D9" s="134" t="s">
        <v>77</v>
      </c>
      <c r="E9" s="135" t="s">
        <v>525</v>
      </c>
      <c r="F9" s="136">
        <v>36799</v>
      </c>
      <c r="G9" s="137" t="s">
        <v>80</v>
      </c>
      <c r="H9" s="138" t="s">
        <v>50</v>
      </c>
      <c r="I9" s="139">
        <v>8.2100000000000009</v>
      </c>
      <c r="J9" s="140"/>
      <c r="K9" s="140">
        <v>9</v>
      </c>
      <c r="L9" s="139">
        <v>8.2200000000000006</v>
      </c>
      <c r="M9" s="139">
        <v>3.58</v>
      </c>
      <c r="N9" s="141" t="s">
        <v>51</v>
      </c>
      <c r="O9" s="141" t="s">
        <v>51</v>
      </c>
      <c r="P9" s="141" t="s">
        <v>51</v>
      </c>
      <c r="Q9" s="141" t="s">
        <v>526</v>
      </c>
      <c r="R9" s="142">
        <v>0</v>
      </c>
      <c r="S9" s="143" t="s">
        <v>59</v>
      </c>
    </row>
    <row r="10" spans="1:19" ht="20.100000000000001" customHeight="1">
      <c r="A10" s="130" t="s">
        <v>27</v>
      </c>
      <c r="B10" s="122"/>
      <c r="C10" s="123"/>
      <c r="D10" s="124"/>
      <c r="E10" s="124"/>
      <c r="F10" s="125"/>
      <c r="G10" s="123"/>
      <c r="H10" s="123"/>
      <c r="I10" s="123"/>
      <c r="J10" s="123"/>
      <c r="K10" s="123"/>
      <c r="L10" s="123"/>
      <c r="M10" s="126"/>
      <c r="N10" s="126"/>
      <c r="O10" s="127"/>
      <c r="P10" s="127"/>
      <c r="Q10" s="126"/>
      <c r="R10" s="128"/>
      <c r="S10" s="129"/>
    </row>
    <row r="11" spans="1:19" ht="20.100000000000001" customHeight="1">
      <c r="A11" s="118">
        <v>1</v>
      </c>
      <c r="B11" s="92">
        <v>25211210609</v>
      </c>
      <c r="C11" s="120" t="s">
        <v>469</v>
      </c>
      <c r="D11" s="94" t="s">
        <v>139</v>
      </c>
      <c r="E11" s="121" t="s">
        <v>470</v>
      </c>
      <c r="F11" s="96">
        <v>37028</v>
      </c>
      <c r="G11" s="97" t="s">
        <v>70</v>
      </c>
      <c r="H11" s="98" t="s">
        <v>50</v>
      </c>
      <c r="I11" s="99">
        <v>8.7100000000000009</v>
      </c>
      <c r="J11" s="100"/>
      <c r="K11" s="100">
        <v>9.3000000000000007</v>
      </c>
      <c r="L11" s="99">
        <v>8.73</v>
      </c>
      <c r="M11" s="99">
        <v>3.77</v>
      </c>
      <c r="N11" s="101" t="s">
        <v>51</v>
      </c>
      <c r="O11" s="101" t="s">
        <v>51</v>
      </c>
      <c r="P11" s="101" t="s">
        <v>51</v>
      </c>
      <c r="Q11" s="101" t="s">
        <v>52</v>
      </c>
      <c r="R11" s="102">
        <v>0</v>
      </c>
      <c r="S11" s="103" t="s">
        <v>59</v>
      </c>
    </row>
    <row r="12" spans="1:19" ht="20.100000000000001" customHeight="1">
      <c r="A12" s="37">
        <f>A11+1</f>
        <v>2</v>
      </c>
      <c r="B12" s="38">
        <v>25211905472</v>
      </c>
      <c r="C12" s="27" t="s">
        <v>135</v>
      </c>
      <c r="D12" s="28" t="s">
        <v>150</v>
      </c>
      <c r="E12" s="82" t="s">
        <v>470</v>
      </c>
      <c r="F12" s="29">
        <v>36920</v>
      </c>
      <c r="G12" s="30" t="s">
        <v>66</v>
      </c>
      <c r="H12" s="31" t="s">
        <v>50</v>
      </c>
      <c r="I12" s="32">
        <v>8.0399999999999991</v>
      </c>
      <c r="J12" s="33"/>
      <c r="K12" s="33">
        <v>7.8</v>
      </c>
      <c r="L12" s="32">
        <v>8.0299999999999994</v>
      </c>
      <c r="M12" s="32">
        <v>3.47</v>
      </c>
      <c r="N12" s="34" t="s">
        <v>51</v>
      </c>
      <c r="O12" s="34" t="s">
        <v>51</v>
      </c>
      <c r="P12" s="34" t="s">
        <v>51</v>
      </c>
      <c r="Q12" s="34" t="s">
        <v>52</v>
      </c>
      <c r="R12" s="43">
        <v>0</v>
      </c>
      <c r="S12" s="41" t="s">
        <v>59</v>
      </c>
    </row>
    <row r="13" spans="1:19" ht="20.100000000000001" customHeight="1">
      <c r="A13" s="37">
        <f t="shared" ref="A13:A60" si="0">A12+1</f>
        <v>3</v>
      </c>
      <c r="B13" s="38">
        <v>25211909063</v>
      </c>
      <c r="C13" s="27" t="s">
        <v>471</v>
      </c>
      <c r="D13" s="28" t="s">
        <v>150</v>
      </c>
      <c r="E13" s="82" t="s">
        <v>470</v>
      </c>
      <c r="F13" s="29">
        <v>37030</v>
      </c>
      <c r="G13" s="30" t="s">
        <v>381</v>
      </c>
      <c r="H13" s="31" t="s">
        <v>50</v>
      </c>
      <c r="I13" s="32">
        <v>8.6300000000000008</v>
      </c>
      <c r="J13" s="33"/>
      <c r="K13" s="33">
        <v>9.4</v>
      </c>
      <c r="L13" s="32">
        <v>8.7100000000000009</v>
      </c>
      <c r="M13" s="32">
        <v>3.82</v>
      </c>
      <c r="N13" s="34" t="s">
        <v>51</v>
      </c>
      <c r="O13" s="34" t="s">
        <v>51</v>
      </c>
      <c r="P13" s="34" t="s">
        <v>51</v>
      </c>
      <c r="Q13" s="34" t="s">
        <v>52</v>
      </c>
      <c r="R13" s="43">
        <v>0</v>
      </c>
      <c r="S13" s="41" t="s">
        <v>59</v>
      </c>
    </row>
    <row r="14" spans="1:19" ht="20.100000000000001" customHeight="1">
      <c r="A14" s="37">
        <f t="shared" si="0"/>
        <v>4</v>
      </c>
      <c r="B14" s="38">
        <v>25211916343</v>
      </c>
      <c r="C14" s="27" t="s">
        <v>472</v>
      </c>
      <c r="D14" s="28" t="s">
        <v>150</v>
      </c>
      <c r="E14" s="82" t="s">
        <v>470</v>
      </c>
      <c r="F14" s="29">
        <v>37210</v>
      </c>
      <c r="G14" s="30" t="s">
        <v>473</v>
      </c>
      <c r="H14" s="31" t="s">
        <v>50</v>
      </c>
      <c r="I14" s="32">
        <v>8.2799999999999994</v>
      </c>
      <c r="J14" s="33"/>
      <c r="K14" s="33">
        <v>8.8000000000000007</v>
      </c>
      <c r="L14" s="32">
        <v>8.42</v>
      </c>
      <c r="M14" s="32">
        <v>3.71</v>
      </c>
      <c r="N14" s="34" t="s">
        <v>51</v>
      </c>
      <c r="O14" s="34" t="s">
        <v>51</v>
      </c>
      <c r="P14" s="34" t="s">
        <v>51</v>
      </c>
      <c r="Q14" s="34" t="s">
        <v>52</v>
      </c>
      <c r="R14" s="43">
        <v>0</v>
      </c>
      <c r="S14" s="41" t="s">
        <v>59</v>
      </c>
    </row>
    <row r="15" spans="1:19" ht="20.100000000000001" customHeight="1">
      <c r="A15" s="37">
        <f t="shared" si="0"/>
        <v>5</v>
      </c>
      <c r="B15" s="38">
        <v>25211209469</v>
      </c>
      <c r="C15" s="27" t="s">
        <v>131</v>
      </c>
      <c r="D15" s="28" t="s">
        <v>158</v>
      </c>
      <c r="E15" s="82" t="s">
        <v>470</v>
      </c>
      <c r="F15" s="29">
        <v>37061</v>
      </c>
      <c r="G15" s="30" t="s">
        <v>73</v>
      </c>
      <c r="H15" s="31" t="s">
        <v>50</v>
      </c>
      <c r="I15" s="32">
        <v>7.66</v>
      </c>
      <c r="J15" s="33"/>
      <c r="K15" s="33">
        <v>0</v>
      </c>
      <c r="L15" s="32">
        <v>7.48</v>
      </c>
      <c r="M15" s="32">
        <v>3.21</v>
      </c>
      <c r="N15" s="34">
        <v>0</v>
      </c>
      <c r="O15" s="34" t="s">
        <v>51</v>
      </c>
      <c r="P15" s="34" t="s">
        <v>51</v>
      </c>
      <c r="Q15" s="34" t="s">
        <v>52</v>
      </c>
      <c r="R15" s="43">
        <v>3</v>
      </c>
      <c r="S15" s="41" t="s">
        <v>53</v>
      </c>
    </row>
    <row r="16" spans="1:19" ht="20.100000000000001" customHeight="1">
      <c r="A16" s="37">
        <f t="shared" si="0"/>
        <v>6</v>
      </c>
      <c r="B16" s="38">
        <v>25211904066</v>
      </c>
      <c r="C16" s="27" t="s">
        <v>474</v>
      </c>
      <c r="D16" s="28" t="s">
        <v>475</v>
      </c>
      <c r="E16" s="82" t="s">
        <v>470</v>
      </c>
      <c r="F16" s="29">
        <v>37113</v>
      </c>
      <c r="G16" s="30" t="s">
        <v>476</v>
      </c>
      <c r="H16" s="31" t="s">
        <v>50</v>
      </c>
      <c r="I16" s="32">
        <v>8.44</v>
      </c>
      <c r="J16" s="33"/>
      <c r="K16" s="33">
        <v>9.1999999999999993</v>
      </c>
      <c r="L16" s="32">
        <v>8.52</v>
      </c>
      <c r="M16" s="32">
        <v>3.7</v>
      </c>
      <c r="N16" s="34" t="s">
        <v>51</v>
      </c>
      <c r="O16" s="34" t="s">
        <v>51</v>
      </c>
      <c r="P16" s="34" t="s">
        <v>51</v>
      </c>
      <c r="Q16" s="34" t="s">
        <v>52</v>
      </c>
      <c r="R16" s="43">
        <v>0</v>
      </c>
      <c r="S16" s="41" t="s">
        <v>59</v>
      </c>
    </row>
    <row r="17" spans="1:19" ht="20.100000000000001" customHeight="1">
      <c r="A17" s="37">
        <f t="shared" si="0"/>
        <v>7</v>
      </c>
      <c r="B17" s="38">
        <v>25211209127</v>
      </c>
      <c r="C17" s="27" t="s">
        <v>173</v>
      </c>
      <c r="D17" s="28" t="s">
        <v>51</v>
      </c>
      <c r="E17" s="82" t="s">
        <v>470</v>
      </c>
      <c r="F17" s="29">
        <v>37074</v>
      </c>
      <c r="G17" s="30" t="s">
        <v>66</v>
      </c>
      <c r="H17" s="31" t="s">
        <v>50</v>
      </c>
      <c r="I17" s="32">
        <v>7.9</v>
      </c>
      <c r="J17" s="33"/>
      <c r="K17" s="33">
        <v>8.5</v>
      </c>
      <c r="L17" s="32">
        <v>7.92</v>
      </c>
      <c r="M17" s="32">
        <v>3.41</v>
      </c>
      <c r="N17" s="34" t="s">
        <v>51</v>
      </c>
      <c r="O17" s="34" t="s">
        <v>51</v>
      </c>
      <c r="P17" s="34" t="s">
        <v>51</v>
      </c>
      <c r="Q17" s="34" t="s">
        <v>52</v>
      </c>
      <c r="R17" s="43">
        <v>0</v>
      </c>
      <c r="S17" s="41" t="s">
        <v>59</v>
      </c>
    </row>
    <row r="18" spans="1:19" ht="20.100000000000001" customHeight="1">
      <c r="A18" s="37">
        <f t="shared" si="0"/>
        <v>8</v>
      </c>
      <c r="B18" s="38">
        <v>25211210501</v>
      </c>
      <c r="C18" s="27" t="s">
        <v>477</v>
      </c>
      <c r="D18" s="28" t="s">
        <v>51</v>
      </c>
      <c r="E18" s="82" t="s">
        <v>470</v>
      </c>
      <c r="F18" s="29">
        <v>37131</v>
      </c>
      <c r="G18" s="30" t="s">
        <v>73</v>
      </c>
      <c r="H18" s="31" t="s">
        <v>50</v>
      </c>
      <c r="I18" s="32">
        <v>7.94</v>
      </c>
      <c r="J18" s="33"/>
      <c r="K18" s="33">
        <v>9</v>
      </c>
      <c r="L18" s="32">
        <v>8.09</v>
      </c>
      <c r="M18" s="32">
        <v>3.51</v>
      </c>
      <c r="N18" s="34" t="s">
        <v>51</v>
      </c>
      <c r="O18" s="34" t="s">
        <v>51</v>
      </c>
      <c r="P18" s="34" t="s">
        <v>51</v>
      </c>
      <c r="Q18" s="34" t="s">
        <v>52</v>
      </c>
      <c r="R18" s="43">
        <v>0</v>
      </c>
      <c r="S18" s="41" t="s">
        <v>59</v>
      </c>
    </row>
    <row r="19" spans="1:19" ht="20.100000000000001" customHeight="1">
      <c r="A19" s="37">
        <f t="shared" si="0"/>
        <v>9</v>
      </c>
      <c r="B19" s="38">
        <v>25211916480</v>
      </c>
      <c r="C19" s="27" t="s">
        <v>339</v>
      </c>
      <c r="D19" s="28" t="s">
        <v>51</v>
      </c>
      <c r="E19" s="82" t="s">
        <v>470</v>
      </c>
      <c r="F19" s="29">
        <v>37185</v>
      </c>
      <c r="G19" s="30" t="s">
        <v>122</v>
      </c>
      <c r="H19" s="31" t="s">
        <v>50</v>
      </c>
      <c r="I19" s="32">
        <v>8.2799999999999994</v>
      </c>
      <c r="J19" s="33"/>
      <c r="K19" s="33">
        <v>9</v>
      </c>
      <c r="L19" s="32">
        <v>8.24</v>
      </c>
      <c r="M19" s="32">
        <v>3.57</v>
      </c>
      <c r="N19" s="34">
        <v>0</v>
      </c>
      <c r="O19" s="34" t="s">
        <v>51</v>
      </c>
      <c r="P19" s="34" t="s">
        <v>51</v>
      </c>
      <c r="Q19" s="34" t="s">
        <v>52</v>
      </c>
      <c r="R19" s="43">
        <v>0</v>
      </c>
      <c r="S19" s="41" t="s">
        <v>75</v>
      </c>
    </row>
    <row r="20" spans="1:19" ht="20.100000000000001" customHeight="1">
      <c r="A20" s="37">
        <f t="shared" si="0"/>
        <v>10</v>
      </c>
      <c r="B20" s="38">
        <v>25211208400</v>
      </c>
      <c r="C20" s="27" t="s">
        <v>478</v>
      </c>
      <c r="D20" s="28" t="s">
        <v>178</v>
      </c>
      <c r="E20" s="82" t="s">
        <v>470</v>
      </c>
      <c r="F20" s="29">
        <v>36697</v>
      </c>
      <c r="G20" s="30" t="s">
        <v>66</v>
      </c>
      <c r="H20" s="31" t="s">
        <v>50</v>
      </c>
      <c r="I20" s="32">
        <v>8.6999999999999993</v>
      </c>
      <c r="J20" s="33"/>
      <c r="K20" s="33">
        <v>8.6999999999999993</v>
      </c>
      <c r="L20" s="32">
        <v>8.6999999999999993</v>
      </c>
      <c r="M20" s="32">
        <v>3.78</v>
      </c>
      <c r="N20" s="34" t="s">
        <v>51</v>
      </c>
      <c r="O20" s="34" t="s">
        <v>51</v>
      </c>
      <c r="P20" s="34" t="s">
        <v>51</v>
      </c>
      <c r="Q20" s="34" t="s">
        <v>52</v>
      </c>
      <c r="R20" s="43">
        <v>0</v>
      </c>
      <c r="S20" s="41" t="s">
        <v>59</v>
      </c>
    </row>
    <row r="21" spans="1:19" ht="20.100000000000001" customHeight="1">
      <c r="A21" s="37">
        <f t="shared" si="0"/>
        <v>11</v>
      </c>
      <c r="B21" s="38">
        <v>25211211352</v>
      </c>
      <c r="C21" s="27" t="s">
        <v>181</v>
      </c>
      <c r="D21" s="28" t="s">
        <v>479</v>
      </c>
      <c r="E21" s="82" t="s">
        <v>470</v>
      </c>
      <c r="F21" s="29">
        <v>37009</v>
      </c>
      <c r="G21" s="30" t="s">
        <v>146</v>
      </c>
      <c r="H21" s="31" t="s">
        <v>50</v>
      </c>
      <c r="I21" s="32">
        <v>7.42</v>
      </c>
      <c r="J21" s="33"/>
      <c r="K21" s="33">
        <v>9</v>
      </c>
      <c r="L21" s="32">
        <v>7.45</v>
      </c>
      <c r="M21" s="32">
        <v>3.13</v>
      </c>
      <c r="N21" s="34" t="s">
        <v>51</v>
      </c>
      <c r="O21" s="34" t="s">
        <v>51</v>
      </c>
      <c r="P21" s="34" t="s">
        <v>51</v>
      </c>
      <c r="Q21" s="34" t="s">
        <v>58</v>
      </c>
      <c r="R21" s="43">
        <v>0</v>
      </c>
      <c r="S21" s="41" t="s">
        <v>59</v>
      </c>
    </row>
    <row r="22" spans="1:19" ht="20.100000000000001" customHeight="1">
      <c r="A22" s="37">
        <f t="shared" si="0"/>
        <v>12</v>
      </c>
      <c r="B22" s="38">
        <v>25211202994</v>
      </c>
      <c r="C22" s="27" t="s">
        <v>480</v>
      </c>
      <c r="D22" s="28" t="s">
        <v>197</v>
      </c>
      <c r="E22" s="82" t="s">
        <v>470</v>
      </c>
      <c r="F22" s="29">
        <v>37011</v>
      </c>
      <c r="G22" s="30" t="s">
        <v>163</v>
      </c>
      <c r="H22" s="31" t="s">
        <v>50</v>
      </c>
      <c r="I22" s="32">
        <v>6.85</v>
      </c>
      <c r="J22" s="33"/>
      <c r="K22" s="33">
        <v>8</v>
      </c>
      <c r="L22" s="32">
        <v>6.98</v>
      </c>
      <c r="M22" s="32">
        <v>2.83</v>
      </c>
      <c r="N22" s="34" t="s">
        <v>51</v>
      </c>
      <c r="O22" s="34" t="s">
        <v>51</v>
      </c>
      <c r="P22" s="34" t="s">
        <v>51</v>
      </c>
      <c r="Q22" s="34" t="s">
        <v>58</v>
      </c>
      <c r="R22" s="43">
        <v>0</v>
      </c>
      <c r="S22" s="41" t="s">
        <v>59</v>
      </c>
    </row>
    <row r="23" spans="1:19" ht="20.100000000000001" customHeight="1">
      <c r="A23" s="37">
        <f t="shared" si="0"/>
        <v>13</v>
      </c>
      <c r="B23" s="38">
        <v>25211203946</v>
      </c>
      <c r="C23" s="27" t="s">
        <v>481</v>
      </c>
      <c r="D23" s="28" t="s">
        <v>199</v>
      </c>
      <c r="E23" s="82" t="s">
        <v>470</v>
      </c>
      <c r="F23" s="29">
        <v>37093</v>
      </c>
      <c r="G23" s="30" t="s">
        <v>146</v>
      </c>
      <c r="H23" s="31" t="s">
        <v>50</v>
      </c>
      <c r="I23" s="32">
        <v>8.19</v>
      </c>
      <c r="J23" s="33"/>
      <c r="K23" s="33">
        <v>9.1</v>
      </c>
      <c r="L23" s="32">
        <v>8.34</v>
      </c>
      <c r="M23" s="32">
        <v>3.64</v>
      </c>
      <c r="N23" s="34" t="s">
        <v>51</v>
      </c>
      <c r="O23" s="34" t="s">
        <v>51</v>
      </c>
      <c r="P23" s="34" t="s">
        <v>51</v>
      </c>
      <c r="Q23" s="34" t="s">
        <v>52</v>
      </c>
      <c r="R23" s="43">
        <v>0</v>
      </c>
      <c r="S23" s="41" t="s">
        <v>59</v>
      </c>
    </row>
    <row r="24" spans="1:19" ht="20.100000000000001" customHeight="1">
      <c r="A24" s="37">
        <f t="shared" si="0"/>
        <v>14</v>
      </c>
      <c r="B24" s="38">
        <v>25211205750</v>
      </c>
      <c r="C24" s="27" t="s">
        <v>200</v>
      </c>
      <c r="D24" s="28" t="s">
        <v>482</v>
      </c>
      <c r="E24" s="82" t="s">
        <v>470</v>
      </c>
      <c r="F24" s="29">
        <v>36992</v>
      </c>
      <c r="G24" s="30" t="s">
        <v>66</v>
      </c>
      <c r="H24" s="31" t="s">
        <v>50</v>
      </c>
      <c r="I24" s="32">
        <v>7.52</v>
      </c>
      <c r="J24" s="33"/>
      <c r="K24" s="33">
        <v>8</v>
      </c>
      <c r="L24" s="32">
        <v>7.59</v>
      </c>
      <c r="M24" s="32">
        <v>3.21</v>
      </c>
      <c r="N24" s="34" t="s">
        <v>51</v>
      </c>
      <c r="O24" s="34" t="s">
        <v>51</v>
      </c>
      <c r="P24" s="34" t="s">
        <v>51</v>
      </c>
      <c r="Q24" s="34" t="s">
        <v>101</v>
      </c>
      <c r="R24" s="43">
        <v>0</v>
      </c>
      <c r="S24" s="41" t="s">
        <v>59</v>
      </c>
    </row>
    <row r="25" spans="1:19" ht="20.100000000000001" customHeight="1">
      <c r="A25" s="37">
        <f t="shared" si="0"/>
        <v>15</v>
      </c>
      <c r="B25" s="38">
        <v>25211208517</v>
      </c>
      <c r="C25" s="27" t="s">
        <v>483</v>
      </c>
      <c r="D25" s="28" t="s">
        <v>77</v>
      </c>
      <c r="E25" s="82" t="s">
        <v>470</v>
      </c>
      <c r="F25" s="29">
        <v>37230</v>
      </c>
      <c r="G25" s="30" t="s">
        <v>80</v>
      </c>
      <c r="H25" s="31" t="s">
        <v>50</v>
      </c>
      <c r="I25" s="32">
        <v>8.25</v>
      </c>
      <c r="J25" s="33"/>
      <c r="K25" s="33">
        <v>8.9</v>
      </c>
      <c r="L25" s="32">
        <v>8.39</v>
      </c>
      <c r="M25" s="32">
        <v>3.62</v>
      </c>
      <c r="N25" s="34" t="s">
        <v>51</v>
      </c>
      <c r="O25" s="34" t="s">
        <v>51</v>
      </c>
      <c r="P25" s="34" t="s">
        <v>51</v>
      </c>
      <c r="Q25" s="34" t="s">
        <v>52</v>
      </c>
      <c r="R25" s="43">
        <v>0</v>
      </c>
      <c r="S25" s="41" t="s">
        <v>59</v>
      </c>
    </row>
    <row r="26" spans="1:19" ht="20.100000000000001" customHeight="1">
      <c r="A26" s="37">
        <f t="shared" si="0"/>
        <v>16</v>
      </c>
      <c r="B26" s="38">
        <v>25211904107</v>
      </c>
      <c r="C26" s="27" t="s">
        <v>484</v>
      </c>
      <c r="D26" s="28" t="s">
        <v>61</v>
      </c>
      <c r="E26" s="82" t="s">
        <v>470</v>
      </c>
      <c r="F26" s="29">
        <v>37122</v>
      </c>
      <c r="G26" s="30" t="s">
        <v>66</v>
      </c>
      <c r="H26" s="31" t="s">
        <v>50</v>
      </c>
      <c r="I26" s="32">
        <v>9.24</v>
      </c>
      <c r="J26" s="33"/>
      <c r="K26" s="33">
        <v>9.6999999999999993</v>
      </c>
      <c r="L26" s="32">
        <v>9.25</v>
      </c>
      <c r="M26" s="32">
        <v>3.96</v>
      </c>
      <c r="N26" s="34" t="s">
        <v>51</v>
      </c>
      <c r="O26" s="34" t="s">
        <v>51</v>
      </c>
      <c r="P26" s="34" t="s">
        <v>51</v>
      </c>
      <c r="Q26" s="34" t="s">
        <v>52</v>
      </c>
      <c r="R26" s="43">
        <v>0</v>
      </c>
      <c r="S26" s="41" t="s">
        <v>59</v>
      </c>
    </row>
    <row r="27" spans="1:19" ht="20.100000000000001" customHeight="1">
      <c r="A27" s="37">
        <f t="shared" si="0"/>
        <v>17</v>
      </c>
      <c r="B27" s="38">
        <v>25211212029</v>
      </c>
      <c r="C27" s="27" t="s">
        <v>428</v>
      </c>
      <c r="D27" s="28" t="s">
        <v>64</v>
      </c>
      <c r="E27" s="82" t="s">
        <v>470</v>
      </c>
      <c r="F27" s="29">
        <v>37146</v>
      </c>
      <c r="G27" s="30" t="s">
        <v>66</v>
      </c>
      <c r="H27" s="31" t="s">
        <v>50</v>
      </c>
      <c r="I27" s="32">
        <v>8.52</v>
      </c>
      <c r="J27" s="33"/>
      <c r="K27" s="33">
        <v>9.3000000000000007</v>
      </c>
      <c r="L27" s="32">
        <v>8.5399999999999991</v>
      </c>
      <c r="M27" s="32">
        <v>3.72</v>
      </c>
      <c r="N27" s="34" t="s">
        <v>51</v>
      </c>
      <c r="O27" s="34" t="s">
        <v>51</v>
      </c>
      <c r="P27" s="34" t="s">
        <v>51</v>
      </c>
      <c r="Q27" s="34" t="s">
        <v>52</v>
      </c>
      <c r="R27" s="43">
        <v>0</v>
      </c>
      <c r="S27" s="41" t="s">
        <v>59</v>
      </c>
    </row>
    <row r="28" spans="1:19" ht="20.100000000000001" customHeight="1">
      <c r="A28" s="37">
        <f t="shared" si="0"/>
        <v>18</v>
      </c>
      <c r="B28" s="38">
        <v>25211907100</v>
      </c>
      <c r="C28" s="27" t="s">
        <v>225</v>
      </c>
      <c r="D28" s="28" t="s">
        <v>64</v>
      </c>
      <c r="E28" s="82" t="s">
        <v>470</v>
      </c>
      <c r="F28" s="29">
        <v>37191</v>
      </c>
      <c r="G28" s="30" t="s">
        <v>66</v>
      </c>
      <c r="H28" s="31" t="s">
        <v>50</v>
      </c>
      <c r="I28" s="32">
        <v>7.94</v>
      </c>
      <c r="J28" s="33"/>
      <c r="K28" s="33">
        <v>8.5</v>
      </c>
      <c r="L28" s="32">
        <v>8.07</v>
      </c>
      <c r="M28" s="32">
        <v>3.49</v>
      </c>
      <c r="N28" s="34" t="s">
        <v>51</v>
      </c>
      <c r="O28" s="34" t="s">
        <v>51</v>
      </c>
      <c r="P28" s="34" t="s">
        <v>51</v>
      </c>
      <c r="Q28" s="34" t="s">
        <v>52</v>
      </c>
      <c r="R28" s="43">
        <v>0</v>
      </c>
      <c r="S28" s="41" t="s">
        <v>59</v>
      </c>
    </row>
    <row r="29" spans="1:19" ht="20.100000000000001" customHeight="1">
      <c r="A29" s="37">
        <f t="shared" si="0"/>
        <v>19</v>
      </c>
      <c r="B29" s="38">
        <v>25211909928</v>
      </c>
      <c r="C29" s="27" t="s">
        <v>485</v>
      </c>
      <c r="D29" s="28" t="s">
        <v>64</v>
      </c>
      <c r="E29" s="82" t="s">
        <v>470</v>
      </c>
      <c r="F29" s="29">
        <v>36723</v>
      </c>
      <c r="G29" s="30" t="s">
        <v>66</v>
      </c>
      <c r="H29" s="31" t="s">
        <v>50</v>
      </c>
      <c r="I29" s="32">
        <v>8.35</v>
      </c>
      <c r="J29" s="33"/>
      <c r="K29" s="33">
        <v>9.6</v>
      </c>
      <c r="L29" s="32">
        <v>8.51</v>
      </c>
      <c r="M29" s="32">
        <v>3.67</v>
      </c>
      <c r="N29" s="34" t="s">
        <v>51</v>
      </c>
      <c r="O29" s="34" t="s">
        <v>51</v>
      </c>
      <c r="P29" s="34" t="s">
        <v>51</v>
      </c>
      <c r="Q29" s="34" t="s">
        <v>101</v>
      </c>
      <c r="R29" s="43">
        <v>0</v>
      </c>
      <c r="S29" s="41" t="s">
        <v>59</v>
      </c>
    </row>
    <row r="30" spans="1:19" ht="20.100000000000001" customHeight="1">
      <c r="A30" s="37">
        <f t="shared" si="0"/>
        <v>20</v>
      </c>
      <c r="B30" s="38">
        <v>25211212196</v>
      </c>
      <c r="C30" s="27" t="s">
        <v>371</v>
      </c>
      <c r="D30" s="28" t="s">
        <v>486</v>
      </c>
      <c r="E30" s="82" t="s">
        <v>470</v>
      </c>
      <c r="F30" s="29">
        <v>36963</v>
      </c>
      <c r="G30" s="30" t="s">
        <v>62</v>
      </c>
      <c r="H30" s="31" t="s">
        <v>50</v>
      </c>
      <c r="I30" s="32">
        <v>8.19</v>
      </c>
      <c r="J30" s="33"/>
      <c r="K30" s="33">
        <v>8.5</v>
      </c>
      <c r="L30" s="32">
        <v>8.33</v>
      </c>
      <c r="M30" s="32">
        <v>3.6</v>
      </c>
      <c r="N30" s="34">
        <v>0</v>
      </c>
      <c r="O30" s="34" t="s">
        <v>51</v>
      </c>
      <c r="P30" s="34" t="s">
        <v>51</v>
      </c>
      <c r="Q30" s="34" t="s">
        <v>52</v>
      </c>
      <c r="R30" s="43">
        <v>0</v>
      </c>
      <c r="S30" s="41" t="s">
        <v>75</v>
      </c>
    </row>
    <row r="31" spans="1:19" ht="20.100000000000001" customHeight="1">
      <c r="A31" s="37">
        <f t="shared" si="0"/>
        <v>21</v>
      </c>
      <c r="B31" s="38">
        <v>25211908417</v>
      </c>
      <c r="C31" s="27" t="s">
        <v>487</v>
      </c>
      <c r="D31" s="28" t="s">
        <v>400</v>
      </c>
      <c r="E31" s="82" t="s">
        <v>470</v>
      </c>
      <c r="F31" s="29">
        <v>37098</v>
      </c>
      <c r="G31" s="30" t="s">
        <v>89</v>
      </c>
      <c r="H31" s="31" t="s">
        <v>50</v>
      </c>
      <c r="I31" s="32">
        <v>7.51</v>
      </c>
      <c r="J31" s="33"/>
      <c r="K31" s="33">
        <v>8</v>
      </c>
      <c r="L31" s="32">
        <v>7.64</v>
      </c>
      <c r="M31" s="32">
        <v>3.25</v>
      </c>
      <c r="N31" s="34">
        <v>0</v>
      </c>
      <c r="O31" s="34" t="s">
        <v>51</v>
      </c>
      <c r="P31" s="34" t="s">
        <v>51</v>
      </c>
      <c r="Q31" s="34" t="s">
        <v>58</v>
      </c>
      <c r="R31" s="43">
        <v>0</v>
      </c>
      <c r="S31" s="41" t="s">
        <v>75</v>
      </c>
    </row>
    <row r="32" spans="1:19" ht="20.100000000000001" customHeight="1">
      <c r="A32" s="37">
        <f t="shared" si="0"/>
        <v>22</v>
      </c>
      <c r="B32" s="38">
        <v>25211909464</v>
      </c>
      <c r="C32" s="27" t="s">
        <v>488</v>
      </c>
      <c r="D32" s="28" t="s">
        <v>489</v>
      </c>
      <c r="E32" s="82" t="s">
        <v>470</v>
      </c>
      <c r="F32" s="29">
        <v>37232</v>
      </c>
      <c r="G32" s="30" t="s">
        <v>146</v>
      </c>
      <c r="H32" s="31" t="s">
        <v>50</v>
      </c>
      <c r="I32" s="32">
        <v>7.85</v>
      </c>
      <c r="J32" s="33"/>
      <c r="K32" s="33">
        <v>8.5</v>
      </c>
      <c r="L32" s="32">
        <v>7.99</v>
      </c>
      <c r="M32" s="32">
        <v>3.44</v>
      </c>
      <c r="N32" s="34" t="s">
        <v>51</v>
      </c>
      <c r="O32" s="34" t="s">
        <v>51</v>
      </c>
      <c r="P32" s="34" t="s">
        <v>51</v>
      </c>
      <c r="Q32" s="34" t="s">
        <v>52</v>
      </c>
      <c r="R32" s="43">
        <v>0</v>
      </c>
      <c r="S32" s="41" t="s">
        <v>59</v>
      </c>
    </row>
    <row r="33" spans="1:19" ht="20.100000000000001" customHeight="1">
      <c r="A33" s="37">
        <f t="shared" si="0"/>
        <v>23</v>
      </c>
      <c r="B33" s="38">
        <v>25211201563</v>
      </c>
      <c r="C33" s="27" t="s">
        <v>490</v>
      </c>
      <c r="D33" s="28" t="s">
        <v>245</v>
      </c>
      <c r="E33" s="82" t="s">
        <v>470</v>
      </c>
      <c r="F33" s="29">
        <v>36960</v>
      </c>
      <c r="G33" s="30" t="s">
        <v>66</v>
      </c>
      <c r="H33" s="31" t="s">
        <v>50</v>
      </c>
      <c r="I33" s="32">
        <v>7.04</v>
      </c>
      <c r="J33" s="33"/>
      <c r="K33" s="33">
        <v>7.1</v>
      </c>
      <c r="L33" s="32">
        <v>7.15</v>
      </c>
      <c r="M33" s="32">
        <v>2.93</v>
      </c>
      <c r="N33" s="34" t="s">
        <v>51</v>
      </c>
      <c r="O33" s="34" t="s">
        <v>51</v>
      </c>
      <c r="P33" s="34" t="s">
        <v>51</v>
      </c>
      <c r="Q33" s="34" t="s">
        <v>101</v>
      </c>
      <c r="R33" s="43">
        <v>0</v>
      </c>
      <c r="S33" s="41" t="s">
        <v>59</v>
      </c>
    </row>
    <row r="34" spans="1:19" ht="20.100000000000001" customHeight="1">
      <c r="A34" s="37">
        <f t="shared" si="0"/>
        <v>24</v>
      </c>
      <c r="B34" s="38">
        <v>25211905794</v>
      </c>
      <c r="C34" s="27" t="s">
        <v>491</v>
      </c>
      <c r="D34" s="28" t="s">
        <v>110</v>
      </c>
      <c r="E34" s="82" t="s">
        <v>470</v>
      </c>
      <c r="F34" s="29">
        <v>37100</v>
      </c>
      <c r="G34" s="30" t="s">
        <v>73</v>
      </c>
      <c r="H34" s="31" t="s">
        <v>50</v>
      </c>
      <c r="I34" s="32">
        <v>7.35</v>
      </c>
      <c r="J34" s="33"/>
      <c r="K34" s="33">
        <v>7.8</v>
      </c>
      <c r="L34" s="32">
        <v>7.36</v>
      </c>
      <c r="M34" s="32">
        <v>3.04</v>
      </c>
      <c r="N34" s="34">
        <v>0</v>
      </c>
      <c r="O34" s="34" t="s">
        <v>51</v>
      </c>
      <c r="P34" s="34" t="s">
        <v>51</v>
      </c>
      <c r="Q34" s="34" t="s">
        <v>58</v>
      </c>
      <c r="R34" s="43">
        <v>0</v>
      </c>
      <c r="S34" s="41" t="s">
        <v>75</v>
      </c>
    </row>
    <row r="35" spans="1:19" ht="20.100000000000001" customHeight="1">
      <c r="A35" s="37">
        <f t="shared" si="0"/>
        <v>25</v>
      </c>
      <c r="B35" s="38">
        <v>25211215885</v>
      </c>
      <c r="C35" s="27" t="s">
        <v>339</v>
      </c>
      <c r="D35" s="28" t="s">
        <v>492</v>
      </c>
      <c r="E35" s="82" t="s">
        <v>470</v>
      </c>
      <c r="F35" s="29">
        <v>37069</v>
      </c>
      <c r="G35" s="30" t="s">
        <v>66</v>
      </c>
      <c r="H35" s="31" t="s">
        <v>50</v>
      </c>
      <c r="I35" s="32">
        <v>7.76</v>
      </c>
      <c r="J35" s="33"/>
      <c r="K35" s="33">
        <v>8.5</v>
      </c>
      <c r="L35" s="32">
        <v>7.9</v>
      </c>
      <c r="M35" s="32">
        <v>3.41</v>
      </c>
      <c r="N35" s="34">
        <v>0</v>
      </c>
      <c r="O35" s="34" t="s">
        <v>51</v>
      </c>
      <c r="P35" s="34" t="s">
        <v>51</v>
      </c>
      <c r="Q35" s="34" t="s">
        <v>101</v>
      </c>
      <c r="R35" s="43">
        <v>0</v>
      </c>
      <c r="S35" s="41" t="s">
        <v>75</v>
      </c>
    </row>
    <row r="36" spans="1:19" ht="20.100000000000001" customHeight="1">
      <c r="A36" s="37">
        <f t="shared" si="0"/>
        <v>26</v>
      </c>
      <c r="B36" s="38">
        <v>25201217142</v>
      </c>
      <c r="C36" s="27" t="s">
        <v>493</v>
      </c>
      <c r="D36" s="28" t="s">
        <v>494</v>
      </c>
      <c r="E36" s="82" t="s">
        <v>470</v>
      </c>
      <c r="F36" s="29">
        <v>37213</v>
      </c>
      <c r="G36" s="30" t="s">
        <v>66</v>
      </c>
      <c r="H36" s="31" t="s">
        <v>100</v>
      </c>
      <c r="I36" s="32">
        <v>8.11</v>
      </c>
      <c r="J36" s="33"/>
      <c r="K36" s="33">
        <v>8.1</v>
      </c>
      <c r="L36" s="32">
        <v>8.11</v>
      </c>
      <c r="M36" s="32">
        <v>3.5</v>
      </c>
      <c r="N36" s="34" t="s">
        <v>51</v>
      </c>
      <c r="O36" s="34" t="s">
        <v>51</v>
      </c>
      <c r="P36" s="34" t="s">
        <v>51</v>
      </c>
      <c r="Q36" s="34" t="s">
        <v>52</v>
      </c>
      <c r="R36" s="43">
        <v>0</v>
      </c>
      <c r="S36" s="41" t="s">
        <v>59</v>
      </c>
    </row>
    <row r="37" spans="1:19" ht="20.100000000000001" customHeight="1">
      <c r="A37" s="37">
        <f t="shared" si="0"/>
        <v>27</v>
      </c>
      <c r="B37" s="38">
        <v>25202116517</v>
      </c>
      <c r="C37" s="27" t="s">
        <v>495</v>
      </c>
      <c r="D37" s="28" t="s">
        <v>494</v>
      </c>
      <c r="E37" s="82" t="s">
        <v>470</v>
      </c>
      <c r="F37" s="29">
        <v>36892</v>
      </c>
      <c r="G37" s="30" t="s">
        <v>496</v>
      </c>
      <c r="H37" s="31" t="s">
        <v>100</v>
      </c>
      <c r="I37" s="32">
        <v>8.51</v>
      </c>
      <c r="J37" s="33"/>
      <c r="K37" s="33">
        <v>8.8000000000000007</v>
      </c>
      <c r="L37" s="32">
        <v>8.58</v>
      </c>
      <c r="M37" s="32">
        <v>3.77</v>
      </c>
      <c r="N37" s="34" t="s">
        <v>51</v>
      </c>
      <c r="O37" s="34" t="s">
        <v>51</v>
      </c>
      <c r="P37" s="34" t="s">
        <v>51</v>
      </c>
      <c r="Q37" s="34" t="s">
        <v>101</v>
      </c>
      <c r="R37" s="43">
        <v>0</v>
      </c>
      <c r="S37" s="41" t="s">
        <v>59</v>
      </c>
    </row>
    <row r="38" spans="1:19" ht="20.100000000000001" customHeight="1">
      <c r="A38" s="37">
        <f t="shared" si="0"/>
        <v>28</v>
      </c>
      <c r="B38" s="38">
        <v>25211205109</v>
      </c>
      <c r="C38" s="27" t="s">
        <v>497</v>
      </c>
      <c r="D38" s="28" t="s">
        <v>50</v>
      </c>
      <c r="E38" s="82" t="s">
        <v>470</v>
      </c>
      <c r="F38" s="29">
        <v>36897</v>
      </c>
      <c r="G38" s="30" t="s">
        <v>66</v>
      </c>
      <c r="H38" s="31" t="s">
        <v>50</v>
      </c>
      <c r="I38" s="32">
        <v>7.81</v>
      </c>
      <c r="J38" s="33"/>
      <c r="K38" s="33">
        <v>0</v>
      </c>
      <c r="L38" s="32">
        <v>7.75</v>
      </c>
      <c r="M38" s="32">
        <v>3.31</v>
      </c>
      <c r="N38" s="34">
        <v>0</v>
      </c>
      <c r="O38" s="34" t="s">
        <v>51</v>
      </c>
      <c r="P38" s="34" t="s">
        <v>51</v>
      </c>
      <c r="Q38" s="34" t="s">
        <v>52</v>
      </c>
      <c r="R38" s="43">
        <v>3</v>
      </c>
      <c r="S38" s="41" t="s">
        <v>53</v>
      </c>
    </row>
    <row r="39" spans="1:19" ht="20.100000000000001" customHeight="1">
      <c r="A39" s="37">
        <f t="shared" si="0"/>
        <v>29</v>
      </c>
      <c r="B39" s="38">
        <v>25201213024</v>
      </c>
      <c r="C39" s="27" t="s">
        <v>211</v>
      </c>
      <c r="D39" s="28" t="s">
        <v>498</v>
      </c>
      <c r="E39" s="82" t="s">
        <v>470</v>
      </c>
      <c r="F39" s="29">
        <v>36901</v>
      </c>
      <c r="G39" s="30" t="s">
        <v>66</v>
      </c>
      <c r="H39" s="31" t="s">
        <v>100</v>
      </c>
      <c r="I39" s="32">
        <v>8.39</v>
      </c>
      <c r="J39" s="33"/>
      <c r="K39" s="33">
        <v>9</v>
      </c>
      <c r="L39" s="32">
        <v>8.5399999999999991</v>
      </c>
      <c r="M39" s="32">
        <v>3.71</v>
      </c>
      <c r="N39" s="34" t="s">
        <v>51</v>
      </c>
      <c r="O39" s="34" t="s">
        <v>51</v>
      </c>
      <c r="P39" s="34" t="s">
        <v>51</v>
      </c>
      <c r="Q39" s="34" t="s">
        <v>101</v>
      </c>
      <c r="R39" s="43">
        <v>0</v>
      </c>
      <c r="S39" s="41" t="s">
        <v>59</v>
      </c>
    </row>
    <row r="40" spans="1:19" ht="20.100000000000001" customHeight="1">
      <c r="A40" s="37">
        <f t="shared" si="0"/>
        <v>30</v>
      </c>
      <c r="B40" s="38">
        <v>25201910325</v>
      </c>
      <c r="C40" s="27" t="s">
        <v>499</v>
      </c>
      <c r="D40" s="28" t="s">
        <v>280</v>
      </c>
      <c r="E40" s="82" t="s">
        <v>470</v>
      </c>
      <c r="F40" s="29">
        <v>36997</v>
      </c>
      <c r="G40" s="30" t="s">
        <v>62</v>
      </c>
      <c r="H40" s="31" t="s">
        <v>100</v>
      </c>
      <c r="I40" s="32">
        <v>8.6300000000000008</v>
      </c>
      <c r="J40" s="33"/>
      <c r="K40" s="33">
        <v>9</v>
      </c>
      <c r="L40" s="32">
        <v>8.7100000000000009</v>
      </c>
      <c r="M40" s="32">
        <v>3.79</v>
      </c>
      <c r="N40" s="34" t="s">
        <v>51</v>
      </c>
      <c r="O40" s="34" t="s">
        <v>51</v>
      </c>
      <c r="P40" s="34" t="s">
        <v>51</v>
      </c>
      <c r="Q40" s="34" t="s">
        <v>101</v>
      </c>
      <c r="R40" s="43">
        <v>0</v>
      </c>
      <c r="S40" s="41" t="s">
        <v>59</v>
      </c>
    </row>
    <row r="41" spans="1:19" ht="20.100000000000001" customHeight="1">
      <c r="A41" s="37">
        <f t="shared" si="0"/>
        <v>31</v>
      </c>
      <c r="B41" s="38">
        <v>25211200820</v>
      </c>
      <c r="C41" s="27" t="s">
        <v>500</v>
      </c>
      <c r="D41" s="28" t="s">
        <v>501</v>
      </c>
      <c r="E41" s="82" t="s">
        <v>470</v>
      </c>
      <c r="F41" s="29">
        <v>37067</v>
      </c>
      <c r="G41" s="30" t="s">
        <v>62</v>
      </c>
      <c r="H41" s="31" t="s">
        <v>50</v>
      </c>
      <c r="I41" s="32">
        <v>8.2200000000000006</v>
      </c>
      <c r="J41" s="33"/>
      <c r="K41" s="33">
        <v>8.6999999999999993</v>
      </c>
      <c r="L41" s="32">
        <v>8.36</v>
      </c>
      <c r="M41" s="32">
        <v>3.6</v>
      </c>
      <c r="N41" s="34" t="s">
        <v>51</v>
      </c>
      <c r="O41" s="34" t="s">
        <v>51</v>
      </c>
      <c r="P41" s="34" t="s">
        <v>51</v>
      </c>
      <c r="Q41" s="34" t="s">
        <v>52</v>
      </c>
      <c r="R41" s="43">
        <v>0</v>
      </c>
      <c r="S41" s="41" t="s">
        <v>59</v>
      </c>
    </row>
    <row r="42" spans="1:19" ht="20.100000000000001" customHeight="1">
      <c r="A42" s="37">
        <f t="shared" si="0"/>
        <v>32</v>
      </c>
      <c r="B42" s="38">
        <v>25211203343</v>
      </c>
      <c r="C42" s="27" t="s">
        <v>129</v>
      </c>
      <c r="D42" s="28" t="s">
        <v>133</v>
      </c>
      <c r="E42" s="82" t="s">
        <v>470</v>
      </c>
      <c r="F42" s="29">
        <v>36989</v>
      </c>
      <c r="G42" s="30" t="s">
        <v>80</v>
      </c>
      <c r="H42" s="31" t="s">
        <v>50</v>
      </c>
      <c r="I42" s="32">
        <v>7.1</v>
      </c>
      <c r="J42" s="33"/>
      <c r="K42" s="33">
        <v>8.3000000000000007</v>
      </c>
      <c r="L42" s="32">
        <v>7.24</v>
      </c>
      <c r="M42" s="32">
        <v>3</v>
      </c>
      <c r="N42" s="34" t="s">
        <v>51</v>
      </c>
      <c r="O42" s="34" t="s">
        <v>51</v>
      </c>
      <c r="P42" s="34" t="s">
        <v>51</v>
      </c>
      <c r="Q42" s="34" t="s">
        <v>52</v>
      </c>
      <c r="R42" s="43">
        <v>0</v>
      </c>
      <c r="S42" s="41" t="s">
        <v>59</v>
      </c>
    </row>
    <row r="43" spans="1:19" ht="20.100000000000001" customHeight="1">
      <c r="A43" s="37">
        <f t="shared" si="0"/>
        <v>33</v>
      </c>
      <c r="B43" s="38">
        <v>25211905838</v>
      </c>
      <c r="C43" s="27" t="s">
        <v>502</v>
      </c>
      <c r="D43" s="28" t="s">
        <v>298</v>
      </c>
      <c r="E43" s="82" t="s">
        <v>470</v>
      </c>
      <c r="F43" s="29">
        <v>36909</v>
      </c>
      <c r="G43" s="30" t="s">
        <v>73</v>
      </c>
      <c r="H43" s="31" t="s">
        <v>50</v>
      </c>
      <c r="I43" s="32">
        <v>7.66</v>
      </c>
      <c r="J43" s="33"/>
      <c r="K43" s="33">
        <v>8.4</v>
      </c>
      <c r="L43" s="32">
        <v>7.8</v>
      </c>
      <c r="M43" s="32">
        <v>3.32</v>
      </c>
      <c r="N43" s="34">
        <v>0</v>
      </c>
      <c r="O43" s="34" t="s">
        <v>51</v>
      </c>
      <c r="P43" s="34" t="s">
        <v>51</v>
      </c>
      <c r="Q43" s="34" t="s">
        <v>52</v>
      </c>
      <c r="R43" s="43">
        <v>0</v>
      </c>
      <c r="S43" s="41" t="s">
        <v>75</v>
      </c>
    </row>
    <row r="44" spans="1:19" ht="20.100000000000001" customHeight="1">
      <c r="A44" s="37">
        <f t="shared" si="0"/>
        <v>34</v>
      </c>
      <c r="B44" s="38">
        <v>25211209057</v>
      </c>
      <c r="C44" s="27" t="s">
        <v>503</v>
      </c>
      <c r="D44" s="28" t="s">
        <v>310</v>
      </c>
      <c r="E44" s="82" t="s">
        <v>470</v>
      </c>
      <c r="F44" s="29">
        <v>37121</v>
      </c>
      <c r="G44" s="30" t="s">
        <v>66</v>
      </c>
      <c r="H44" s="31" t="s">
        <v>50</v>
      </c>
      <c r="I44" s="32">
        <v>8.1999999999999993</v>
      </c>
      <c r="J44" s="33"/>
      <c r="K44" s="33">
        <v>8</v>
      </c>
      <c r="L44" s="32">
        <v>8.32</v>
      </c>
      <c r="M44" s="32">
        <v>3.6</v>
      </c>
      <c r="N44" s="34">
        <v>0</v>
      </c>
      <c r="O44" s="34" t="s">
        <v>51</v>
      </c>
      <c r="P44" s="34" t="s">
        <v>51</v>
      </c>
      <c r="Q44" s="34" t="s">
        <v>52</v>
      </c>
      <c r="R44" s="43">
        <v>0</v>
      </c>
      <c r="S44" s="41" t="s">
        <v>75</v>
      </c>
    </row>
    <row r="45" spans="1:19" ht="20.100000000000001" customHeight="1">
      <c r="A45" s="37">
        <f t="shared" si="0"/>
        <v>35</v>
      </c>
      <c r="B45" s="38">
        <v>25211902241</v>
      </c>
      <c r="C45" s="27" t="s">
        <v>504</v>
      </c>
      <c r="D45" s="28" t="s">
        <v>310</v>
      </c>
      <c r="E45" s="82" t="s">
        <v>470</v>
      </c>
      <c r="F45" s="29">
        <v>37058</v>
      </c>
      <c r="G45" s="30" t="s">
        <v>66</v>
      </c>
      <c r="H45" s="31" t="s">
        <v>50</v>
      </c>
      <c r="I45" s="32">
        <v>7.78</v>
      </c>
      <c r="J45" s="33"/>
      <c r="K45" s="33">
        <v>8.6</v>
      </c>
      <c r="L45" s="32">
        <v>7.8</v>
      </c>
      <c r="M45" s="32">
        <v>3.3</v>
      </c>
      <c r="N45" s="34" t="s">
        <v>51</v>
      </c>
      <c r="O45" s="34" t="s">
        <v>51</v>
      </c>
      <c r="P45" s="34" t="s">
        <v>51</v>
      </c>
      <c r="Q45" s="34" t="s">
        <v>52</v>
      </c>
      <c r="R45" s="43">
        <v>0</v>
      </c>
      <c r="S45" s="41" t="s">
        <v>59</v>
      </c>
    </row>
    <row r="46" spans="1:19" ht="20.100000000000001" customHeight="1">
      <c r="A46" s="37">
        <f t="shared" si="0"/>
        <v>36</v>
      </c>
      <c r="B46" s="38">
        <v>25211205831</v>
      </c>
      <c r="C46" s="27" t="s">
        <v>505</v>
      </c>
      <c r="D46" s="28" t="s">
        <v>315</v>
      </c>
      <c r="E46" s="82" t="s">
        <v>470</v>
      </c>
      <c r="F46" s="29">
        <v>36955</v>
      </c>
      <c r="G46" s="30" t="s">
        <v>73</v>
      </c>
      <c r="H46" s="31" t="s">
        <v>50</v>
      </c>
      <c r="I46" s="32">
        <v>8.02</v>
      </c>
      <c r="J46" s="33"/>
      <c r="K46" s="33">
        <v>0</v>
      </c>
      <c r="L46" s="32">
        <v>7.96</v>
      </c>
      <c r="M46" s="32">
        <v>3.46</v>
      </c>
      <c r="N46" s="34">
        <v>0</v>
      </c>
      <c r="O46" s="34" t="s">
        <v>51</v>
      </c>
      <c r="P46" s="34" t="s">
        <v>51</v>
      </c>
      <c r="Q46" s="34" t="s">
        <v>52</v>
      </c>
      <c r="R46" s="43">
        <v>3</v>
      </c>
      <c r="S46" s="41" t="s">
        <v>53</v>
      </c>
    </row>
    <row r="47" spans="1:19" ht="20.100000000000001" customHeight="1">
      <c r="A47" s="37">
        <f t="shared" si="0"/>
        <v>37</v>
      </c>
      <c r="B47" s="38">
        <v>25211904105</v>
      </c>
      <c r="C47" s="27" t="s">
        <v>506</v>
      </c>
      <c r="D47" s="28" t="s">
        <v>315</v>
      </c>
      <c r="E47" s="82" t="s">
        <v>470</v>
      </c>
      <c r="F47" s="29">
        <v>37246</v>
      </c>
      <c r="G47" s="30" t="s">
        <v>73</v>
      </c>
      <c r="H47" s="31" t="s">
        <v>50</v>
      </c>
      <c r="I47" s="32">
        <v>8.32</v>
      </c>
      <c r="J47" s="33"/>
      <c r="K47" s="33">
        <v>8.9</v>
      </c>
      <c r="L47" s="32">
        <v>8.33</v>
      </c>
      <c r="M47" s="32">
        <v>3.6</v>
      </c>
      <c r="N47" s="34" t="s">
        <v>51</v>
      </c>
      <c r="O47" s="34" t="s">
        <v>51</v>
      </c>
      <c r="P47" s="34" t="s">
        <v>51</v>
      </c>
      <c r="Q47" s="34" t="s">
        <v>52</v>
      </c>
      <c r="R47" s="43">
        <v>0</v>
      </c>
      <c r="S47" s="41" t="s">
        <v>59</v>
      </c>
    </row>
    <row r="48" spans="1:19" ht="20.100000000000001" customHeight="1">
      <c r="A48" s="37">
        <f t="shared" si="0"/>
        <v>38</v>
      </c>
      <c r="B48" s="38">
        <v>25211200344</v>
      </c>
      <c r="C48" s="27" t="s">
        <v>507</v>
      </c>
      <c r="D48" s="28" t="s">
        <v>318</v>
      </c>
      <c r="E48" s="82" t="s">
        <v>470</v>
      </c>
      <c r="F48" s="29">
        <v>36975</v>
      </c>
      <c r="G48" s="30" t="s">
        <v>163</v>
      </c>
      <c r="H48" s="31" t="s">
        <v>50</v>
      </c>
      <c r="I48" s="32">
        <v>7.48</v>
      </c>
      <c r="J48" s="33"/>
      <c r="K48" s="33">
        <v>8.6999999999999993</v>
      </c>
      <c r="L48" s="32">
        <v>7.63</v>
      </c>
      <c r="M48" s="32">
        <v>3.2</v>
      </c>
      <c r="N48" s="34" t="s">
        <v>51</v>
      </c>
      <c r="O48" s="34" t="s">
        <v>51</v>
      </c>
      <c r="P48" s="34" t="s">
        <v>51</v>
      </c>
      <c r="Q48" s="34" t="s">
        <v>52</v>
      </c>
      <c r="R48" s="43">
        <v>0</v>
      </c>
      <c r="S48" s="41" t="s">
        <v>59</v>
      </c>
    </row>
    <row r="49" spans="1:19" ht="20.100000000000001" customHeight="1">
      <c r="A49" s="37">
        <f t="shared" si="0"/>
        <v>39</v>
      </c>
      <c r="B49" s="38">
        <v>25211200057</v>
      </c>
      <c r="C49" s="27" t="s">
        <v>488</v>
      </c>
      <c r="D49" s="28" t="s">
        <v>508</v>
      </c>
      <c r="E49" s="82" t="s">
        <v>470</v>
      </c>
      <c r="F49" s="29">
        <v>36527</v>
      </c>
      <c r="G49" s="30" t="s">
        <v>70</v>
      </c>
      <c r="H49" s="31" t="s">
        <v>50</v>
      </c>
      <c r="I49" s="32">
        <v>7.64</v>
      </c>
      <c r="J49" s="33"/>
      <c r="K49" s="33">
        <v>8.3000000000000007</v>
      </c>
      <c r="L49" s="32">
        <v>7.71</v>
      </c>
      <c r="M49" s="32">
        <v>3.29</v>
      </c>
      <c r="N49" s="34">
        <v>0</v>
      </c>
      <c r="O49" s="34" t="s">
        <v>51</v>
      </c>
      <c r="P49" s="34" t="s">
        <v>51</v>
      </c>
      <c r="Q49" s="34" t="s">
        <v>101</v>
      </c>
      <c r="R49" s="43">
        <v>0</v>
      </c>
      <c r="S49" s="41" t="s">
        <v>75</v>
      </c>
    </row>
    <row r="50" spans="1:19" ht="20.100000000000001" customHeight="1">
      <c r="A50" s="37">
        <f t="shared" si="0"/>
        <v>40</v>
      </c>
      <c r="B50" s="38">
        <v>25211916602</v>
      </c>
      <c r="C50" s="27" t="s">
        <v>509</v>
      </c>
      <c r="D50" s="28" t="s">
        <v>510</v>
      </c>
      <c r="E50" s="82" t="s">
        <v>470</v>
      </c>
      <c r="F50" s="29">
        <v>37223</v>
      </c>
      <c r="G50" s="30" t="s">
        <v>66</v>
      </c>
      <c r="H50" s="31" t="s">
        <v>50</v>
      </c>
      <c r="I50" s="32">
        <v>8.57</v>
      </c>
      <c r="J50" s="33"/>
      <c r="K50" s="33">
        <v>9.1</v>
      </c>
      <c r="L50" s="32">
        <v>8.58</v>
      </c>
      <c r="M50" s="32">
        <v>3.74</v>
      </c>
      <c r="N50" s="34" t="s">
        <v>51</v>
      </c>
      <c r="O50" s="34" t="s">
        <v>51</v>
      </c>
      <c r="P50" s="34" t="s">
        <v>51</v>
      </c>
      <c r="Q50" s="34" t="s">
        <v>52</v>
      </c>
      <c r="R50" s="43">
        <v>0</v>
      </c>
      <c r="S50" s="41" t="s">
        <v>59</v>
      </c>
    </row>
    <row r="51" spans="1:19" ht="20.100000000000001" customHeight="1">
      <c r="A51" s="37">
        <f t="shared" si="0"/>
        <v>41</v>
      </c>
      <c r="B51" s="38">
        <v>25211216854</v>
      </c>
      <c r="C51" s="27" t="s">
        <v>511</v>
      </c>
      <c r="D51" s="28" t="s">
        <v>512</v>
      </c>
      <c r="E51" s="82" t="s">
        <v>470</v>
      </c>
      <c r="F51" s="29">
        <v>37072</v>
      </c>
      <c r="G51" s="30" t="s">
        <v>89</v>
      </c>
      <c r="H51" s="31" t="s">
        <v>50</v>
      </c>
      <c r="I51" s="32">
        <v>7.9</v>
      </c>
      <c r="J51" s="33"/>
      <c r="K51" s="33">
        <v>8.5</v>
      </c>
      <c r="L51" s="32">
        <v>8.0399999999999991</v>
      </c>
      <c r="M51" s="32">
        <v>3.45</v>
      </c>
      <c r="N51" s="34">
        <v>0</v>
      </c>
      <c r="O51" s="34" t="s">
        <v>51</v>
      </c>
      <c r="P51" s="34" t="s">
        <v>51</v>
      </c>
      <c r="Q51" s="34" t="s">
        <v>52</v>
      </c>
      <c r="R51" s="43">
        <v>0</v>
      </c>
      <c r="S51" s="41" t="s">
        <v>75</v>
      </c>
    </row>
    <row r="52" spans="1:19" ht="20.100000000000001" customHeight="1">
      <c r="A52" s="37">
        <f t="shared" si="0"/>
        <v>42</v>
      </c>
      <c r="B52" s="38">
        <v>25211200592</v>
      </c>
      <c r="C52" s="27" t="s">
        <v>370</v>
      </c>
      <c r="D52" s="28" t="s">
        <v>88</v>
      </c>
      <c r="E52" s="82" t="s">
        <v>470</v>
      </c>
      <c r="F52" s="29">
        <v>37062</v>
      </c>
      <c r="G52" s="30" t="s">
        <v>57</v>
      </c>
      <c r="H52" s="31" t="s">
        <v>50</v>
      </c>
      <c r="I52" s="32">
        <v>8.11</v>
      </c>
      <c r="J52" s="33"/>
      <c r="K52" s="33">
        <v>9</v>
      </c>
      <c r="L52" s="32">
        <v>8.1300000000000008</v>
      </c>
      <c r="M52" s="32">
        <v>3.48</v>
      </c>
      <c r="N52" s="34" t="s">
        <v>51</v>
      </c>
      <c r="O52" s="34" t="s">
        <v>51</v>
      </c>
      <c r="P52" s="34" t="s">
        <v>51</v>
      </c>
      <c r="Q52" s="34" t="s">
        <v>52</v>
      </c>
      <c r="R52" s="43">
        <v>0</v>
      </c>
      <c r="S52" s="41" t="s">
        <v>59</v>
      </c>
    </row>
    <row r="53" spans="1:19" ht="20.100000000000001" customHeight="1">
      <c r="A53" s="37">
        <f t="shared" si="0"/>
        <v>43</v>
      </c>
      <c r="B53" s="38">
        <v>25211205929</v>
      </c>
      <c r="C53" s="27" t="s">
        <v>200</v>
      </c>
      <c r="D53" s="28" t="s">
        <v>330</v>
      </c>
      <c r="E53" s="82" t="s">
        <v>470</v>
      </c>
      <c r="F53" s="29">
        <v>37063</v>
      </c>
      <c r="G53" s="30" t="s">
        <v>66</v>
      </c>
      <c r="H53" s="31" t="s">
        <v>50</v>
      </c>
      <c r="I53" s="32">
        <v>7.08</v>
      </c>
      <c r="J53" s="33"/>
      <c r="K53" s="33">
        <v>7.3</v>
      </c>
      <c r="L53" s="32">
        <v>7.09</v>
      </c>
      <c r="M53" s="32">
        <v>2.91</v>
      </c>
      <c r="N53" s="34">
        <v>0</v>
      </c>
      <c r="O53" s="34" t="s">
        <v>51</v>
      </c>
      <c r="P53" s="34" t="s">
        <v>51</v>
      </c>
      <c r="Q53" s="34" t="s">
        <v>58</v>
      </c>
      <c r="R53" s="43">
        <v>0</v>
      </c>
      <c r="S53" s="41" t="s">
        <v>75</v>
      </c>
    </row>
    <row r="54" spans="1:19" ht="20.100000000000001" customHeight="1">
      <c r="A54" s="37">
        <f t="shared" si="0"/>
        <v>44</v>
      </c>
      <c r="B54" s="38">
        <v>25211917113</v>
      </c>
      <c r="C54" s="27" t="s">
        <v>303</v>
      </c>
      <c r="D54" s="28" t="s">
        <v>117</v>
      </c>
      <c r="E54" s="82" t="s">
        <v>470</v>
      </c>
      <c r="F54" s="29">
        <v>36954</v>
      </c>
      <c r="G54" s="30" t="s">
        <v>49</v>
      </c>
      <c r="H54" s="31" t="s">
        <v>50</v>
      </c>
      <c r="I54" s="32">
        <v>7.62</v>
      </c>
      <c r="J54" s="33"/>
      <c r="K54" s="33">
        <v>9.1999999999999993</v>
      </c>
      <c r="L54" s="32">
        <v>7.78</v>
      </c>
      <c r="M54" s="32">
        <v>3.33</v>
      </c>
      <c r="N54" s="34" t="s">
        <v>51</v>
      </c>
      <c r="O54" s="34" t="s">
        <v>51</v>
      </c>
      <c r="P54" s="34" t="s">
        <v>51</v>
      </c>
      <c r="Q54" s="34" t="s">
        <v>52</v>
      </c>
      <c r="R54" s="43">
        <v>0</v>
      </c>
      <c r="S54" s="41" t="s">
        <v>59</v>
      </c>
    </row>
    <row r="55" spans="1:19" ht="20.100000000000001" customHeight="1">
      <c r="A55" s="37">
        <f t="shared" si="0"/>
        <v>45</v>
      </c>
      <c r="B55" s="38">
        <v>25211909128</v>
      </c>
      <c r="C55" s="27" t="s">
        <v>188</v>
      </c>
      <c r="D55" s="28" t="s">
        <v>362</v>
      </c>
      <c r="E55" s="82" t="s">
        <v>470</v>
      </c>
      <c r="F55" s="29">
        <v>37113</v>
      </c>
      <c r="G55" s="30" t="s">
        <v>49</v>
      </c>
      <c r="H55" s="31" t="s">
        <v>50</v>
      </c>
      <c r="I55" s="32">
        <v>7.17</v>
      </c>
      <c r="J55" s="33"/>
      <c r="K55" s="33">
        <v>8.6999999999999993</v>
      </c>
      <c r="L55" s="32">
        <v>7.2</v>
      </c>
      <c r="M55" s="32">
        <v>2.97</v>
      </c>
      <c r="N55" s="34" t="s">
        <v>51</v>
      </c>
      <c r="O55" s="34">
        <v>0</v>
      </c>
      <c r="P55" s="34" t="s">
        <v>51</v>
      </c>
      <c r="Q55" s="34" t="s">
        <v>58</v>
      </c>
      <c r="R55" s="43">
        <v>1</v>
      </c>
      <c r="S55" s="41" t="s">
        <v>75</v>
      </c>
    </row>
    <row r="56" spans="1:19" ht="20.100000000000001" customHeight="1">
      <c r="A56" s="37">
        <f t="shared" si="0"/>
        <v>46</v>
      </c>
      <c r="B56" s="38">
        <v>25211208802</v>
      </c>
      <c r="C56" s="27" t="s">
        <v>513</v>
      </c>
      <c r="D56" s="28" t="s">
        <v>128</v>
      </c>
      <c r="E56" s="82" t="s">
        <v>470</v>
      </c>
      <c r="F56" s="29">
        <v>37016</v>
      </c>
      <c r="G56" s="30" t="s">
        <v>66</v>
      </c>
      <c r="H56" s="31" t="s">
        <v>50</v>
      </c>
      <c r="I56" s="32">
        <v>8.19</v>
      </c>
      <c r="J56" s="33"/>
      <c r="K56" s="33">
        <v>8.6999999999999993</v>
      </c>
      <c r="L56" s="32">
        <v>8.1999999999999993</v>
      </c>
      <c r="M56" s="32">
        <v>3.57</v>
      </c>
      <c r="N56" s="34" t="s">
        <v>51</v>
      </c>
      <c r="O56" s="34" t="s">
        <v>51</v>
      </c>
      <c r="P56" s="34" t="s">
        <v>51</v>
      </c>
      <c r="Q56" s="34" t="s">
        <v>52</v>
      </c>
      <c r="R56" s="43">
        <v>0</v>
      </c>
      <c r="S56" s="41" t="s">
        <v>59</v>
      </c>
    </row>
    <row r="57" spans="1:19" ht="20.100000000000001" customHeight="1">
      <c r="A57" s="37">
        <f t="shared" si="0"/>
        <v>47</v>
      </c>
      <c r="B57" s="38">
        <v>25211208913</v>
      </c>
      <c r="C57" s="27" t="s">
        <v>514</v>
      </c>
      <c r="D57" s="28" t="s">
        <v>441</v>
      </c>
      <c r="E57" s="82" t="s">
        <v>470</v>
      </c>
      <c r="F57" s="29">
        <v>37102</v>
      </c>
      <c r="G57" s="30" t="s">
        <v>66</v>
      </c>
      <c r="H57" s="31" t="s">
        <v>50</v>
      </c>
      <c r="I57" s="32">
        <v>7.29</v>
      </c>
      <c r="J57" s="33"/>
      <c r="K57" s="33">
        <v>7.5</v>
      </c>
      <c r="L57" s="32">
        <v>7.29</v>
      </c>
      <c r="M57" s="32">
        <v>3.03</v>
      </c>
      <c r="N57" s="34">
        <v>0</v>
      </c>
      <c r="O57" s="34" t="s">
        <v>51</v>
      </c>
      <c r="P57" s="34" t="s">
        <v>51</v>
      </c>
      <c r="Q57" s="34" t="s">
        <v>52</v>
      </c>
      <c r="R57" s="43">
        <v>0</v>
      </c>
      <c r="S57" s="41" t="s">
        <v>75</v>
      </c>
    </row>
    <row r="58" spans="1:19" ht="20.100000000000001" customHeight="1">
      <c r="A58" s="37">
        <f t="shared" si="0"/>
        <v>48</v>
      </c>
      <c r="B58" s="38">
        <v>25211203428</v>
      </c>
      <c r="C58" s="27" t="s">
        <v>515</v>
      </c>
      <c r="D58" s="28" t="s">
        <v>72</v>
      </c>
      <c r="E58" s="82" t="s">
        <v>470</v>
      </c>
      <c r="F58" s="29">
        <v>36948</v>
      </c>
      <c r="G58" s="30" t="s">
        <v>89</v>
      </c>
      <c r="H58" s="31" t="s">
        <v>50</v>
      </c>
      <c r="I58" s="32">
        <v>6.99</v>
      </c>
      <c r="J58" s="33"/>
      <c r="K58" s="33">
        <v>7.8</v>
      </c>
      <c r="L58" s="32">
        <v>7.12</v>
      </c>
      <c r="M58" s="32">
        <v>2.93</v>
      </c>
      <c r="N58" s="34">
        <v>0</v>
      </c>
      <c r="O58" s="34" t="s">
        <v>51</v>
      </c>
      <c r="P58" s="34" t="s">
        <v>51</v>
      </c>
      <c r="Q58" s="34" t="s">
        <v>52</v>
      </c>
      <c r="R58" s="43">
        <v>0</v>
      </c>
      <c r="S58" s="41" t="s">
        <v>75</v>
      </c>
    </row>
    <row r="59" spans="1:19" ht="20.100000000000001" customHeight="1">
      <c r="A59" s="37">
        <f t="shared" si="0"/>
        <v>49</v>
      </c>
      <c r="B59" s="38">
        <v>25211917133</v>
      </c>
      <c r="C59" s="27" t="s">
        <v>516</v>
      </c>
      <c r="D59" s="28" t="s">
        <v>364</v>
      </c>
      <c r="E59" s="82" t="s">
        <v>470</v>
      </c>
      <c r="F59" s="29">
        <v>36972</v>
      </c>
      <c r="G59" s="30" t="s">
        <v>66</v>
      </c>
      <c r="H59" s="31" t="s">
        <v>50</v>
      </c>
      <c r="I59" s="32">
        <v>7.76</v>
      </c>
      <c r="J59" s="33"/>
      <c r="K59" s="33">
        <v>8.4</v>
      </c>
      <c r="L59" s="32">
        <v>7.89</v>
      </c>
      <c r="M59" s="32">
        <v>3.36</v>
      </c>
      <c r="N59" s="34" t="s">
        <v>51</v>
      </c>
      <c r="O59" s="34" t="s">
        <v>51</v>
      </c>
      <c r="P59" s="34" t="s">
        <v>51</v>
      </c>
      <c r="Q59" s="34" t="s">
        <v>52</v>
      </c>
      <c r="R59" s="43">
        <v>0</v>
      </c>
      <c r="S59" s="41" t="s">
        <v>59</v>
      </c>
    </row>
    <row r="60" spans="1:19" ht="20.100000000000001" customHeight="1">
      <c r="A60" s="37">
        <f t="shared" si="0"/>
        <v>50</v>
      </c>
      <c r="B60" s="38">
        <v>25202102903</v>
      </c>
      <c r="C60" s="27" t="s">
        <v>517</v>
      </c>
      <c r="D60" s="28" t="s">
        <v>518</v>
      </c>
      <c r="E60" s="82" t="s">
        <v>470</v>
      </c>
      <c r="F60" s="29">
        <v>37070</v>
      </c>
      <c r="G60" s="30" t="s">
        <v>66</v>
      </c>
      <c r="H60" s="31" t="s">
        <v>100</v>
      </c>
      <c r="I60" s="32">
        <v>7.6</v>
      </c>
      <c r="J60" s="33"/>
      <c r="K60" s="33">
        <v>8</v>
      </c>
      <c r="L60" s="32">
        <v>7.73</v>
      </c>
      <c r="M60" s="32">
        <v>3.31</v>
      </c>
      <c r="N60" s="34">
        <v>0</v>
      </c>
      <c r="O60" s="34" t="s">
        <v>51</v>
      </c>
      <c r="P60" s="34" t="s">
        <v>51</v>
      </c>
      <c r="Q60" s="34" t="s">
        <v>52</v>
      </c>
      <c r="R60" s="43">
        <v>0</v>
      </c>
      <c r="S60" s="41" t="s">
        <v>75</v>
      </c>
    </row>
    <row r="61" spans="1:19" ht="20.100000000000001" customHeight="1">
      <c r="A61" s="66" t="s">
        <v>28</v>
      </c>
      <c r="B61" s="3"/>
      <c r="C61" s="4"/>
      <c r="D61" s="5"/>
      <c r="E61" s="5"/>
      <c r="F61" s="6"/>
      <c r="G61" s="4"/>
      <c r="H61" s="4"/>
      <c r="I61" s="4"/>
      <c r="J61" s="4"/>
      <c r="K61" s="4"/>
      <c r="L61" s="4"/>
      <c r="M61" s="7"/>
      <c r="N61" s="7"/>
      <c r="O61" s="8"/>
      <c r="P61" s="8"/>
      <c r="Q61" s="7"/>
      <c r="R61" s="9"/>
      <c r="S61" s="47"/>
    </row>
    <row r="62" spans="1:19" ht="20.100000000000001" customHeight="1">
      <c r="A62" s="37">
        <v>1</v>
      </c>
      <c r="B62" s="38">
        <v>25211201046</v>
      </c>
      <c r="C62" s="27" t="s">
        <v>118</v>
      </c>
      <c r="D62" s="28" t="s">
        <v>142</v>
      </c>
      <c r="E62" s="82" t="s">
        <v>470</v>
      </c>
      <c r="F62" s="29">
        <v>37072</v>
      </c>
      <c r="G62" s="30" t="s">
        <v>163</v>
      </c>
      <c r="H62" s="31" t="s">
        <v>50</v>
      </c>
      <c r="I62" s="32">
        <v>6.92</v>
      </c>
      <c r="J62" s="33"/>
      <c r="K62" s="33">
        <v>7.3</v>
      </c>
      <c r="L62" s="32">
        <v>6.93</v>
      </c>
      <c r="M62" s="32">
        <v>2.87</v>
      </c>
      <c r="N62" s="34">
        <v>0</v>
      </c>
      <c r="O62" s="34" t="s">
        <v>51</v>
      </c>
      <c r="P62" s="34" t="s">
        <v>51</v>
      </c>
      <c r="Q62" s="34" t="s">
        <v>52</v>
      </c>
      <c r="R62" s="43">
        <v>3</v>
      </c>
      <c r="S62" s="41" t="s">
        <v>75</v>
      </c>
    </row>
    <row r="63" spans="1:19" ht="20.100000000000001" customHeight="1">
      <c r="A63" s="37">
        <f t="shared" ref="A63:A65" si="1">A62+1</f>
        <v>2</v>
      </c>
      <c r="B63" s="38">
        <v>25211910291</v>
      </c>
      <c r="C63" s="27" t="s">
        <v>519</v>
      </c>
      <c r="D63" s="28" t="s">
        <v>107</v>
      </c>
      <c r="E63" s="82" t="s">
        <v>470</v>
      </c>
      <c r="F63" s="29">
        <v>36761</v>
      </c>
      <c r="G63" s="30" t="s">
        <v>66</v>
      </c>
      <c r="H63" s="31" t="s">
        <v>50</v>
      </c>
      <c r="I63" s="32">
        <v>7.75</v>
      </c>
      <c r="J63" s="33"/>
      <c r="K63" s="33">
        <v>8.6999999999999993</v>
      </c>
      <c r="L63" s="32">
        <v>7.83</v>
      </c>
      <c r="M63" s="32">
        <v>3.34</v>
      </c>
      <c r="N63" s="34">
        <v>0</v>
      </c>
      <c r="O63" s="34" t="s">
        <v>51</v>
      </c>
      <c r="P63" s="34" t="s">
        <v>51</v>
      </c>
      <c r="Q63" s="34" t="s">
        <v>52</v>
      </c>
      <c r="R63" s="43">
        <v>2</v>
      </c>
      <c r="S63" s="41" t="s">
        <v>75</v>
      </c>
    </row>
    <row r="64" spans="1:19" ht="20.100000000000001" customHeight="1">
      <c r="A64" s="37">
        <f t="shared" si="1"/>
        <v>3</v>
      </c>
      <c r="B64" s="38">
        <v>25211908735</v>
      </c>
      <c r="C64" s="27" t="s">
        <v>520</v>
      </c>
      <c r="D64" s="28" t="s">
        <v>110</v>
      </c>
      <c r="E64" s="82" t="s">
        <v>470</v>
      </c>
      <c r="F64" s="29">
        <v>36449</v>
      </c>
      <c r="G64" s="30" t="s">
        <v>73</v>
      </c>
      <c r="H64" s="31" t="s">
        <v>50</v>
      </c>
      <c r="I64" s="32">
        <v>7.43</v>
      </c>
      <c r="J64" s="33"/>
      <c r="K64" s="33">
        <v>8.6999999999999993</v>
      </c>
      <c r="L64" s="32">
        <v>7.51</v>
      </c>
      <c r="M64" s="32">
        <v>3.21</v>
      </c>
      <c r="N64" s="34" t="s">
        <v>51</v>
      </c>
      <c r="O64" s="34" t="s">
        <v>51</v>
      </c>
      <c r="P64" s="34">
        <v>0</v>
      </c>
      <c r="Q64" s="34" t="s">
        <v>52</v>
      </c>
      <c r="R64" s="43">
        <v>0</v>
      </c>
      <c r="S64" s="41" t="s">
        <v>75</v>
      </c>
    </row>
    <row r="65" spans="1:19" ht="20.100000000000001" customHeight="1">
      <c r="A65" s="50">
        <f t="shared" si="1"/>
        <v>4</v>
      </c>
      <c r="B65" s="51">
        <v>25211916402</v>
      </c>
      <c r="C65" s="87" t="s">
        <v>481</v>
      </c>
      <c r="D65" s="52" t="s">
        <v>353</v>
      </c>
      <c r="E65" s="119" t="s">
        <v>470</v>
      </c>
      <c r="F65" s="54">
        <v>37233</v>
      </c>
      <c r="G65" s="55" t="s">
        <v>62</v>
      </c>
      <c r="H65" s="56" t="s">
        <v>50</v>
      </c>
      <c r="I65" s="57">
        <v>6.25</v>
      </c>
      <c r="J65" s="58"/>
      <c r="K65" s="58">
        <v>7.5</v>
      </c>
      <c r="L65" s="57">
        <v>6.35</v>
      </c>
      <c r="M65" s="57">
        <v>2.5</v>
      </c>
      <c r="N65" s="59">
        <v>0</v>
      </c>
      <c r="O65" s="59" t="s">
        <v>51</v>
      </c>
      <c r="P65" s="59" t="s">
        <v>51</v>
      </c>
      <c r="Q65" s="59" t="s">
        <v>52</v>
      </c>
      <c r="R65" s="60">
        <v>6</v>
      </c>
      <c r="S65" s="61" t="s">
        <v>75</v>
      </c>
    </row>
    <row r="66" spans="1:19" ht="18">
      <c r="A66" s="11"/>
      <c r="B66" s="12"/>
      <c r="D66" s="13"/>
      <c r="E66" s="13"/>
      <c r="F66" s="14"/>
      <c r="G66" s="15"/>
      <c r="H66" s="16"/>
      <c r="I66" s="17"/>
      <c r="J66" s="17"/>
      <c r="K66" s="17"/>
      <c r="L66" s="17"/>
      <c r="M66" s="17"/>
      <c r="N66" s="17"/>
      <c r="O66" s="17"/>
      <c r="Q66" s="85"/>
      <c r="R66" s="89" t="str">
        <f ca="1">"Đà Nẵng, ngày"&amp;" "&amp; TEXT(DAY(NOW()),"00")&amp;" tháng "&amp;TEXT(MONTH(NOW()),"00")&amp;" năm "&amp;YEAR(NOW())</f>
        <v>Đà Nẵng, ngày 17 tháng 06 năm 2023</v>
      </c>
      <c r="S66" s="85"/>
    </row>
    <row r="67" spans="1:19">
      <c r="A67" s="18" t="s">
        <v>20</v>
      </c>
      <c r="B67" s="19"/>
      <c r="E67" s="20" t="s">
        <v>30</v>
      </c>
      <c r="H67" s="20" t="s">
        <v>21</v>
      </c>
      <c r="J67" s="86"/>
      <c r="M67" s="86" t="s">
        <v>22</v>
      </c>
      <c r="N67" s="21"/>
      <c r="O67" s="21"/>
      <c r="Q67" s="86"/>
      <c r="R67" s="86" t="s">
        <v>37</v>
      </c>
      <c r="S67" s="86"/>
    </row>
    <row r="68" spans="1:19" ht="18">
      <c r="A68" s="22"/>
      <c r="G68" s="39"/>
      <c r="H68" s="22"/>
      <c r="J68" s="23"/>
      <c r="M68" s="23"/>
      <c r="N68" s="21"/>
      <c r="O68" s="21"/>
      <c r="Q68" s="44"/>
      <c r="R68" s="44"/>
      <c r="S68" s="44"/>
    </row>
    <row r="69" spans="1:19" ht="15.75">
      <c r="A69" s="22"/>
      <c r="G69" s="39"/>
      <c r="H69" s="22"/>
      <c r="J69" s="23"/>
      <c r="M69" s="23"/>
      <c r="N69" s="21"/>
      <c r="O69" s="21"/>
      <c r="Q69" s="24"/>
      <c r="R69" s="21"/>
      <c r="S69" s="39"/>
    </row>
    <row r="70" spans="1:19" ht="15.75">
      <c r="A70" s="22"/>
      <c r="G70" s="39"/>
      <c r="H70" s="22"/>
      <c r="J70" s="23"/>
      <c r="M70" s="23"/>
      <c r="N70" s="25"/>
      <c r="O70" s="25"/>
      <c r="Q70" s="24"/>
      <c r="R70" s="63"/>
      <c r="S70" s="39"/>
    </row>
    <row r="71" spans="1:19" ht="15.75">
      <c r="A71" s="22"/>
      <c r="G71" s="39"/>
      <c r="H71" s="22"/>
      <c r="J71" s="23"/>
      <c r="M71" s="23"/>
      <c r="N71" s="25"/>
      <c r="O71" s="25"/>
      <c r="Q71" s="24"/>
      <c r="R71" s="63"/>
      <c r="S71" s="39"/>
    </row>
    <row r="72" spans="1:19" ht="15.75">
      <c r="A72" s="26" t="s">
        <v>23</v>
      </c>
      <c r="B72" s="26"/>
      <c r="E72" s="62" t="s">
        <v>45</v>
      </c>
      <c r="G72" s="20"/>
      <c r="H72" s="20"/>
      <c r="J72" s="90"/>
      <c r="M72" s="90" t="s">
        <v>36</v>
      </c>
      <c r="N72" s="25"/>
      <c r="O72" s="25"/>
      <c r="Q72" s="90"/>
      <c r="R72" s="90" t="s">
        <v>24</v>
      </c>
      <c r="S72" s="90"/>
    </row>
  </sheetData>
  <mergeCells count="23">
    <mergeCell ref="G4:G6"/>
    <mergeCell ref="H4:H6"/>
    <mergeCell ref="A4:A6"/>
    <mergeCell ref="B4:B6"/>
    <mergeCell ref="C4:D6"/>
    <mergeCell ref="E4:E6"/>
    <mergeCell ref="F4:F6"/>
    <mergeCell ref="A1:D1"/>
    <mergeCell ref="F1:S1"/>
    <mergeCell ref="A2:D2"/>
    <mergeCell ref="F2:S2"/>
    <mergeCell ref="A3:S3"/>
    <mergeCell ref="R4:R6"/>
    <mergeCell ref="S4:S6"/>
    <mergeCell ref="I4:I6"/>
    <mergeCell ref="J4:K4"/>
    <mergeCell ref="O4:O6"/>
    <mergeCell ref="P4:P6"/>
    <mergeCell ref="Q4:Q6"/>
    <mergeCell ref="L4:M5"/>
    <mergeCell ref="N4:N6"/>
    <mergeCell ref="J5:J6"/>
    <mergeCell ref="K5:K6"/>
  </mergeCells>
  <conditionalFormatting sqref="O11:Q60">
    <cfRule type="cellIs" dxfId="28" priority="29" operator="equal">
      <formula>0</formula>
    </cfRule>
  </conditionalFormatting>
  <conditionalFormatting sqref="O11:Q60">
    <cfRule type="cellIs" dxfId="27" priority="28" operator="equal">
      <formula>"Ko Đạt"</formula>
    </cfRule>
  </conditionalFormatting>
  <conditionalFormatting sqref="S11:S60">
    <cfRule type="cellIs" dxfId="26" priority="27" operator="notEqual">
      <formula>"CNTN"</formula>
    </cfRule>
  </conditionalFormatting>
  <conditionalFormatting sqref="J11:K60">
    <cfRule type="cellIs" dxfId="25" priority="26" operator="lessThan">
      <formula>5.5</formula>
    </cfRule>
  </conditionalFormatting>
  <conditionalFormatting sqref="J11:K60">
    <cfRule type="cellIs" dxfId="24" priority="25" operator="lessThan">
      <formula>5.5</formula>
    </cfRule>
  </conditionalFormatting>
  <conditionalFormatting sqref="N48:N53 N11:N13 N15:N46 N55:N60">
    <cfRule type="cellIs" dxfId="23" priority="24" operator="equal">
      <formula>0</formula>
    </cfRule>
  </conditionalFormatting>
  <conditionalFormatting sqref="N48:N53 N11:N13 N15:N46 N55:N60">
    <cfRule type="cellIs" dxfId="22" priority="23" operator="equal">
      <formula>"Ko Đạt"</formula>
    </cfRule>
  </conditionalFormatting>
  <conditionalFormatting sqref="O62:Q65">
    <cfRule type="cellIs" dxfId="21" priority="22" operator="equal">
      <formula>0</formula>
    </cfRule>
  </conditionalFormatting>
  <conditionalFormatting sqref="O62:Q65">
    <cfRule type="cellIs" dxfId="20" priority="21" operator="equal">
      <formula>"Ko Đạt"</formula>
    </cfRule>
  </conditionalFormatting>
  <conditionalFormatting sqref="S62:S65">
    <cfRule type="cellIs" dxfId="19" priority="20" operator="notEqual">
      <formula>"CNTN"</formula>
    </cfRule>
  </conditionalFormatting>
  <conditionalFormatting sqref="J62:K65">
    <cfRule type="cellIs" dxfId="18" priority="19" operator="lessThan">
      <formula>5.5</formula>
    </cfRule>
  </conditionalFormatting>
  <conditionalFormatting sqref="J62:K65">
    <cfRule type="cellIs" dxfId="17" priority="18" operator="lessThan">
      <formula>5.5</formula>
    </cfRule>
  </conditionalFormatting>
  <conditionalFormatting sqref="N62:N63 N65">
    <cfRule type="cellIs" dxfId="16" priority="17" operator="equal">
      <formula>0</formula>
    </cfRule>
  </conditionalFormatting>
  <conditionalFormatting sqref="N62:N63 N65">
    <cfRule type="cellIs" dxfId="15" priority="16" operator="equal">
      <formula>"Ko Đạt"</formula>
    </cfRule>
  </conditionalFormatting>
  <conditionalFormatting sqref="N47">
    <cfRule type="cellIs" dxfId="14" priority="15" operator="equal">
      <formula>0</formula>
    </cfRule>
  </conditionalFormatting>
  <conditionalFormatting sqref="N47">
    <cfRule type="cellIs" dxfId="13" priority="14" operator="equal">
      <formula>"Ko Đạt"</formula>
    </cfRule>
  </conditionalFormatting>
  <conditionalFormatting sqref="N14">
    <cfRule type="cellIs" dxfId="12" priority="13" operator="equal">
      <formula>0</formula>
    </cfRule>
  </conditionalFormatting>
  <conditionalFormatting sqref="N14">
    <cfRule type="cellIs" dxfId="11" priority="12" operator="equal">
      <formula>"Ko Đạt"</formula>
    </cfRule>
  </conditionalFormatting>
  <conditionalFormatting sqref="O9:Q9">
    <cfRule type="cellIs" dxfId="10" priority="11" operator="equal">
      <formula>0</formula>
    </cfRule>
  </conditionalFormatting>
  <conditionalFormatting sqref="O9:Q9">
    <cfRule type="cellIs" dxfId="9" priority="10" operator="equal">
      <formula>"Ko Đạt"</formula>
    </cfRule>
  </conditionalFormatting>
  <conditionalFormatting sqref="S9">
    <cfRule type="cellIs" dxfId="8" priority="9" operator="notEqual">
      <formula>"CNTN"</formula>
    </cfRule>
  </conditionalFormatting>
  <conditionalFormatting sqref="J9:K9">
    <cfRule type="cellIs" dxfId="7" priority="8" operator="lessThan">
      <formula>5.5</formula>
    </cfRule>
  </conditionalFormatting>
  <conditionalFormatting sqref="J9:K9">
    <cfRule type="cellIs" dxfId="6" priority="7" operator="lessThan">
      <formula>5.5</formula>
    </cfRule>
  </conditionalFormatting>
  <conditionalFormatting sqref="N9">
    <cfRule type="cellIs" dxfId="5" priority="6" operator="equal">
      <formula>0</formula>
    </cfRule>
  </conditionalFormatting>
  <conditionalFormatting sqref="N9">
    <cfRule type="cellIs" dxfId="4" priority="5" operator="equal">
      <formula>"Ko Đạt"</formula>
    </cfRule>
  </conditionalFormatting>
  <conditionalFormatting sqref="N54">
    <cfRule type="cellIs" dxfId="3" priority="4" operator="equal">
      <formula>0</formula>
    </cfRule>
  </conditionalFormatting>
  <conditionalFormatting sqref="N54">
    <cfRule type="cellIs" dxfId="2" priority="3" operator="equal">
      <formula>"Ko Đạt"</formula>
    </cfRule>
  </conditionalFormatting>
  <conditionalFormatting sqref="N64">
    <cfRule type="cellIs" dxfId="1" priority="2" operator="equal">
      <formula>0</formula>
    </cfRule>
  </conditionalFormatting>
  <conditionalFormatting sqref="N64">
    <cfRule type="cellIs" dxfId="0" priority="1" operator="equal">
      <formula>"Ko Đạt"</formula>
    </cfRule>
  </conditionalFormatting>
  <pageMargins left="0.15748031496062992" right="0.15748031496062992" top="0.15748031496062992" bottom="0.27559055118110237" header="0.19685039370078741" footer="0.27559055118110237"/>
  <pageSetup paperSize="9" scale="94" orientation="landscape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TPM</vt:lpstr>
      <vt:lpstr>VJ_TPM</vt:lpstr>
      <vt:lpstr>TMT</vt:lpstr>
      <vt:lpstr>HP-TBM</vt:lpstr>
      <vt:lpstr>'HP-TBM'!Print_Titles</vt:lpstr>
      <vt:lpstr>TMT!Print_Titles</vt:lpstr>
      <vt:lpstr>TPM!Print_Titles</vt:lpstr>
      <vt:lpstr>VJ_TPM!Print_Titles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Mr Tam</cp:lastModifiedBy>
  <cp:lastPrinted>2023-06-17T02:34:07Z</cp:lastPrinted>
  <dcterms:created xsi:type="dcterms:W3CDTF">2016-07-05T02:56:37Z</dcterms:created>
  <dcterms:modified xsi:type="dcterms:W3CDTF">2023-06-17T02:34:38Z</dcterms:modified>
</cp:coreProperties>
</file>