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U2009\TOT NGHIEP\2019\THANG3\"/>
    </mc:Choice>
  </mc:AlternateContent>
  <bookViews>
    <workbookView xWindow="120" yWindow="1035" windowWidth="18855" windowHeight="10110"/>
  </bookViews>
  <sheets>
    <sheet name="TPM" sheetId="2" r:id="rId1"/>
    <sheet name="TMT" sheetId="4" r:id="rId2"/>
  </sheets>
  <definedNames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TMT!$A$6:$S$14</definedName>
    <definedName name="_xlnm._FilterDatabase" localSheetId="0" hidden="1">TPM!$A$6:$S$16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g" localSheetId="1" hidden="1">#REF!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1" hidden="1">#REF!</definedName>
    <definedName name="KHANH" localSheetId="0" hidden="1">#REF!</definedName>
    <definedName name="KHANH" hidden="1">#REF!</definedName>
    <definedName name="_xlnm.Print_Titles" localSheetId="1">TMT!$4:$6</definedName>
    <definedName name="_xlnm.Print_Titles" localSheetId="0">TPM!$4:$6</definedName>
    <definedName name="SGFD" localSheetId="1" hidden="1">#REF!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A10" i="2" l="1"/>
  <c r="A11" i="2" s="1"/>
  <c r="A12" i="2" s="1"/>
  <c r="R13" i="4" l="1"/>
  <c r="R15" i="2"/>
  <c r="A10" i="4" l="1"/>
</calcChain>
</file>

<file path=xl/sharedStrings.xml><?xml version="1.0" encoding="utf-8"?>
<sst xmlns="http://schemas.openxmlformats.org/spreadsheetml/2006/main" count="152" uniqueCount="69">
  <si>
    <t>TRƯỜNG ĐẠI HỌC DUY TÂN</t>
  </si>
  <si>
    <t>HỘI ĐỒNG XÉT VÀ CNTN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</si>
  <si>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</si>
  <si>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</si>
  <si>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</si>
  <si>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</si>
  <si>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</si>
  <si>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</si>
  <si>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</si>
  <si>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</si>
  <si>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</si>
  <si>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</si>
  <si>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</si>
  <si>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</si>
  <si>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</si>
  <si>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</si>
  <si>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</si>
  <si>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</si>
  <si>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</si>
  <si>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BẢO VỆ TỐT NGHIỆP ( 8 )</t>
  </si>
  <si>
    <t>THANG 10</t>
  </si>
  <si>
    <t>THANG 4</t>
  </si>
  <si>
    <t xml:space="preserve">         LẬP BẢNG</t>
  </si>
  <si>
    <t>LÃNH  ĐẠO KHOA</t>
  </si>
  <si>
    <t>TRƯỞNG BAN THƯ KÝ</t>
  </si>
  <si>
    <t>CT. HỘI ĐỒNG THI &amp; XÉT CNTN</t>
  </si>
  <si>
    <t xml:space="preserve">  Phan Thanh Tâm</t>
  </si>
  <si>
    <t>TS. Nguyễn Phi Sơn</t>
  </si>
  <si>
    <t>TS. Võ Thanh Hải</t>
  </si>
  <si>
    <t>DIỆN SINH VIÊN ĐỀ NGHỊ CÔNG NHẬN TỐT NGHIỆP</t>
  </si>
  <si>
    <t>CHUYÊN NGÀNH:  CÔNG NGHỆ PHẦN MỀM</t>
  </si>
  <si>
    <t>DIỆN SV ĐỦ ĐIỀU KIỆN NHẬN KHÓA LUẬN TỐT NGHIỆP</t>
  </si>
  <si>
    <t>CHUYÊN NGÀNH:  KỸ THUẬT MẠNG</t>
  </si>
  <si>
    <t>KẾT QUẢ THI TỐT NGHIỆP VÀ ĐỀ NGHỊ CÔNG NHẬN TỐT NGHIỆP ĐỢT THÁNG 03 NĂM 2019</t>
  </si>
  <si>
    <t>THÁNG 03.2019</t>
  </si>
  <si>
    <t>NGƯỜI KIỂM TRA</t>
  </si>
  <si>
    <t>Nguyễn Phúc Minh Tú</t>
  </si>
  <si>
    <t>Thái Thanh</t>
  </si>
  <si>
    <t>Tiến</t>
  </si>
  <si>
    <t>K19TPM</t>
  </si>
  <si>
    <t>Đà Nẵng</t>
  </si>
  <si>
    <t>Nam</t>
  </si>
  <si>
    <t>Đạt</t>
  </si>
  <si>
    <t>Tốt</t>
  </si>
  <si>
    <t>CNTN</t>
  </si>
  <si>
    <t>Phan Nhật</t>
  </si>
  <si>
    <t>Hưng</t>
  </si>
  <si>
    <t>K20TPM</t>
  </si>
  <si>
    <t>Quảng Nam</t>
  </si>
  <si>
    <t>Phạm Hoàng</t>
  </si>
  <si>
    <t>Hiếu</t>
  </si>
  <si>
    <t>D22TPM</t>
  </si>
  <si>
    <t>Gia Lai</t>
  </si>
  <si>
    <t>Lê Đức</t>
  </si>
  <si>
    <t>Anh</t>
  </si>
  <si>
    <t>K20TMT</t>
  </si>
  <si>
    <t>Quảng Trị</t>
  </si>
  <si>
    <t>Khá</t>
  </si>
  <si>
    <t>Dương Ngọc</t>
  </si>
  <si>
    <t>Nhân</t>
  </si>
  <si>
    <t>Nguyễn Quốc</t>
  </si>
  <si>
    <t>Phạm Văn</t>
  </si>
  <si>
    <t>Mỹ</t>
  </si>
  <si>
    <t>D21TPMB</t>
  </si>
  <si>
    <t>Hoàng Đức</t>
  </si>
  <si>
    <t>Thành</t>
  </si>
  <si>
    <t>D21TMT</t>
  </si>
  <si>
    <t>ĐẠT</t>
  </si>
  <si>
    <t>HỎNG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</si>
</sst>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;[Red]0.0"/>
    <numFmt numFmtId="166" formatCode="0.00;[Red]0.0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6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sz val="9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15">
    <xf numFmtId="0" fontId="0" fillId="0" borderId="0"/>
    <xf numFmtId="0" fontId="1" fillId="0" borderId="0"/>
    <xf numFmtId="0" fontId="13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3" fillId="0" borderId="0"/>
    <xf numFmtId="167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0" fontId="25" fillId="5" borderId="0"/>
    <xf numFmtId="0" fontId="26" fillId="5" borderId="0"/>
    <xf numFmtId="0" fontId="27" fillId="5" borderId="0"/>
    <xf numFmtId="0" fontId="28" fillId="0" borderId="0">
      <alignment wrapText="1"/>
    </xf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/>
    <xf numFmtId="0" fontId="29" fillId="0" borderId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170" fontId="20" fillId="0" borderId="0" applyFill="0" applyBorder="0" applyAlignment="0"/>
    <xf numFmtId="171" fontId="20" fillId="0" borderId="0" applyFill="0" applyBorder="0" applyAlignment="0"/>
    <xf numFmtId="172" fontId="30" fillId="0" borderId="0"/>
    <xf numFmtId="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30" fillId="0" borderId="0"/>
    <xf numFmtId="0" fontId="20" fillId="0" borderId="0" applyFont="0" applyFill="0" applyBorder="0" applyAlignment="0" applyProtection="0"/>
    <xf numFmtId="175" fontId="30" fillId="0" borderId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2" fontId="20" fillId="0" borderId="0" applyFont="0" applyFill="0" applyBorder="0" applyAlignment="0" applyProtection="0"/>
    <xf numFmtId="38" fontId="31" fillId="5" borderId="0" applyNumberFormat="0" applyBorder="0" applyAlignment="0" applyProtection="0"/>
    <xf numFmtId="0" fontId="32" fillId="0" borderId="14" applyNumberFormat="0" applyAlignment="0" applyProtection="0">
      <alignment horizontal="left" vertical="center"/>
    </xf>
    <xf numFmtId="0" fontId="32" fillId="0" borderId="13">
      <alignment horizontal="left" vertical="center"/>
    </xf>
    <xf numFmtId="0" fontId="33" fillId="0" borderId="0" applyProtection="0"/>
    <xf numFmtId="0" fontId="33" fillId="0" borderId="0" applyProtection="0"/>
    <xf numFmtId="0" fontId="33" fillId="0" borderId="0" applyProtection="0"/>
    <xf numFmtId="0" fontId="32" fillId="0" borderId="0" applyProtection="0"/>
    <xf numFmtId="0" fontId="32" fillId="0" borderId="0" applyProtection="0"/>
    <xf numFmtId="0" fontId="32" fillId="0" borderId="0" applyProtection="0"/>
    <xf numFmtId="10" fontId="31" fillId="6" borderId="12" applyNumberFormat="0" applyBorder="0" applyAlignment="0" applyProtection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35" fillId="0" borderId="0" applyNumberFormat="0" applyFont="0" applyFill="0" applyAlignment="0"/>
    <xf numFmtId="0" fontId="13" fillId="0" borderId="0"/>
    <xf numFmtId="0" fontId="13" fillId="0" borderId="0"/>
    <xf numFmtId="0" fontId="13" fillId="0" borderId="0"/>
    <xf numFmtId="37" fontId="36" fillId="0" borderId="0"/>
    <xf numFmtId="178" fontId="16" fillId="0" borderId="0"/>
    <xf numFmtId="0" fontId="37" fillId="0" borderId="0"/>
    <xf numFmtId="0" fontId="38" fillId="0" borderId="0"/>
    <xf numFmtId="0" fontId="37" fillId="0" borderId="0"/>
    <xf numFmtId="0" fontId="37" fillId="0" borderId="0"/>
    <xf numFmtId="0" fontId="20" fillId="0" borderId="0"/>
    <xf numFmtId="0" fontId="13" fillId="0" borderId="0"/>
    <xf numFmtId="0" fontId="1" fillId="0" borderId="0"/>
    <xf numFmtId="10" fontId="20" fillId="0" borderId="0" applyFont="0" applyFill="0" applyBorder="0" applyAlignment="0" applyProtection="0"/>
    <xf numFmtId="9" fontId="34" fillId="0" borderId="15" applyNumberFormat="0" applyBorder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3" fontId="39" fillId="0" borderId="0"/>
    <xf numFmtId="49" fontId="4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>
      <alignment vertical="center"/>
    </xf>
    <xf numFmtId="40" fontId="43" fillId="0" borderId="0" applyFont="0" applyFill="0" applyBorder="0" applyAlignment="0" applyProtection="0"/>
    <xf numFmtId="38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5" fillId="0" borderId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46" fillId="0" borderId="0" applyFon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35" fillId="0" borderId="0"/>
    <xf numFmtId="169" fontId="48" fillId="0" borderId="0" applyFont="0" applyFill="0" applyBorder="0" applyAlignment="0" applyProtection="0"/>
    <xf numFmtId="181" fontId="48" fillId="0" borderId="0" applyFont="0" applyFill="0" applyBorder="0" applyAlignment="0" applyProtection="0"/>
    <xf numFmtId="0" fontId="49" fillId="0" borderId="0"/>
    <xf numFmtId="182" fontId="48" fillId="0" borderId="0" applyFont="0" applyFill="0" applyBorder="0" applyAlignment="0" applyProtection="0"/>
    <xf numFmtId="6" fontId="50" fillId="0" borderId="0" applyFont="0" applyFill="0" applyBorder="0" applyAlignment="0" applyProtection="0"/>
    <xf numFmtId="183" fontId="48" fillId="0" borderId="0" applyFont="0" applyFill="0" applyBorder="0" applyAlignment="0" applyProtection="0"/>
    <xf numFmtId="0" fontId="20" fillId="0" borderId="0"/>
    <xf numFmtId="0" fontId="52" fillId="0" borderId="0"/>
    <xf numFmtId="0" fontId="51" fillId="0" borderId="0"/>
    <xf numFmtId="0" fontId="20" fillId="0" borderId="0"/>
    <xf numFmtId="43" fontId="38" fillId="0" borderId="0" applyFont="0" applyFill="0" applyBorder="0" applyAlignment="0" applyProtection="0"/>
    <xf numFmtId="0" fontId="20" fillId="0" borderId="0"/>
    <xf numFmtId="0" fontId="53" fillId="0" borderId="0"/>
    <xf numFmtId="9" fontId="20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0" fontId="51" fillId="0" borderId="0"/>
    <xf numFmtId="0" fontId="54" fillId="0" borderId="0"/>
    <xf numFmtId="0" fontId="1" fillId="0" borderId="0"/>
  </cellStyleXfs>
  <cellXfs count="11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3" borderId="13" xfId="1" applyFont="1" applyFill="1" applyBorder="1" applyAlignment="1">
      <alignment horizontal="left"/>
    </xf>
    <xf numFmtId="0" fontId="13" fillId="3" borderId="13" xfId="1" applyFont="1" applyFill="1" applyBorder="1" applyAlignment="1">
      <alignment vertical="center"/>
    </xf>
    <xf numFmtId="0" fontId="14" fillId="3" borderId="13" xfId="1" applyFont="1" applyFill="1" applyBorder="1" applyAlignment="1">
      <alignment vertical="center"/>
    </xf>
    <xf numFmtId="14" fontId="13" fillId="3" borderId="13" xfId="1" quotePrefix="1" applyNumberFormat="1" applyFont="1" applyFill="1" applyBorder="1" applyAlignment="1">
      <alignment horizontal="center" vertical="center"/>
    </xf>
    <xf numFmtId="2" fontId="11" fillId="3" borderId="13" xfId="1" applyNumberFormat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left" vertical="center"/>
    </xf>
    <xf numFmtId="0" fontId="13" fillId="2" borderId="13" xfId="2" applyFont="1" applyFill="1" applyBorder="1" applyAlignment="1">
      <alignment horizontal="left" vertical="center"/>
    </xf>
    <xf numFmtId="0" fontId="0" fillId="0" borderId="13" xfId="0" applyBorder="1"/>
    <xf numFmtId="0" fontId="13" fillId="0" borderId="0" xfId="1" applyFont="1" applyFill="1" applyBorder="1" applyAlignment="1">
      <alignment horizontal="center"/>
    </xf>
    <xf numFmtId="0" fontId="11" fillId="0" borderId="0" xfId="3" quotePrefix="1" applyFont="1" applyFill="1" applyBorder="1" applyAlignment="1">
      <alignment horizontal="center"/>
    </xf>
    <xf numFmtId="0" fontId="11" fillId="0" borderId="0" xfId="4" applyFont="1" applyFill="1" applyBorder="1" applyAlignment="1">
      <alignment horizontal="left"/>
    </xf>
    <xf numFmtId="14" fontId="13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8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11" fillId="0" borderId="0" xfId="7" applyFont="1"/>
    <xf numFmtId="0" fontId="11" fillId="4" borderId="0" xfId="7" applyFont="1" applyFill="1"/>
    <xf numFmtId="165" fontId="11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6" fillId="0" borderId="0" xfId="7" applyFont="1"/>
    <xf numFmtId="165" fontId="16" fillId="0" borderId="0" xfId="7" applyNumberFormat="1" applyFont="1" applyAlignment="1">
      <alignment horizontal="center"/>
    </xf>
    <xf numFmtId="166" fontId="16" fillId="0" borderId="0" xfId="7" applyNumberFormat="1" applyFont="1" applyAlignment="1">
      <alignment horizontal="center"/>
    </xf>
    <xf numFmtId="0" fontId="19" fillId="0" borderId="0" xfId="1" applyFont="1" applyAlignment="1">
      <alignment vertical="center"/>
    </xf>
    <xf numFmtId="0" fontId="11" fillId="4" borderId="0" xfId="7" applyFont="1" applyFill="1" applyAlignment="1"/>
    <xf numFmtId="0" fontId="11" fillId="0" borderId="18" xfId="4" applyFont="1" applyFill="1" applyBorder="1" applyAlignment="1">
      <alignment horizontal="left"/>
    </xf>
    <xf numFmtId="14" fontId="13" fillId="0" borderId="16" xfId="3" applyNumberFormat="1" applyFont="1" applyBorder="1" applyAlignment="1">
      <alignment horizontal="center"/>
    </xf>
    <xf numFmtId="14" fontId="13" fillId="0" borderId="16" xfId="5" applyNumberFormat="1" applyFont="1" applyBorder="1" applyAlignment="1">
      <alignment horizontal="left"/>
    </xf>
    <xf numFmtId="14" fontId="13" fillId="0" borderId="16" xfId="5" applyNumberFormat="1" applyFont="1" applyBorder="1" applyAlignment="1">
      <alignment horizontal="center"/>
    </xf>
    <xf numFmtId="2" fontId="11" fillId="0" borderId="16" xfId="0" applyNumberFormat="1" applyFont="1" applyBorder="1" applyAlignment="1">
      <alignment horizontal="center"/>
    </xf>
    <xf numFmtId="164" fontId="11" fillId="0" borderId="16" xfId="1" applyNumberFormat="1" applyFont="1" applyBorder="1" applyAlignment="1">
      <alignment horizontal="center"/>
    </xf>
    <xf numFmtId="0" fontId="10" fillId="0" borderId="16" xfId="6" applyFont="1" applyFill="1" applyBorder="1" applyAlignment="1">
      <alignment horizontal="center"/>
    </xf>
    <xf numFmtId="0" fontId="0" fillId="2" borderId="13" xfId="0" applyFill="1" applyBorder="1"/>
    <xf numFmtId="0" fontId="13" fillId="0" borderId="18" xfId="4" applyFont="1" applyFill="1" applyBorder="1" applyAlignment="1">
      <alignment horizontal="center"/>
    </xf>
    <xf numFmtId="0" fontId="14" fillId="3" borderId="13" xfId="1" applyFont="1" applyFill="1" applyBorder="1" applyAlignment="1">
      <alignment horizontal="center" vertical="center"/>
    </xf>
    <xf numFmtId="0" fontId="13" fillId="0" borderId="16" xfId="2" applyFont="1" applyFill="1" applyBorder="1" applyAlignment="1">
      <alignment horizontal="center"/>
    </xf>
    <xf numFmtId="0" fontId="11" fillId="0" borderId="16" xfId="3" quotePrefix="1" applyFont="1" applyFill="1" applyBorder="1" applyAlignment="1">
      <alignment horizontal="center"/>
    </xf>
    <xf numFmtId="0" fontId="16" fillId="0" borderId="0" xfId="7" applyFont="1" applyAlignment="1">
      <alignment horizontal="center"/>
    </xf>
    <xf numFmtId="0" fontId="13" fillId="0" borderId="17" xfId="4" applyFont="1" applyFill="1" applyBorder="1" applyAlignment="1"/>
    <xf numFmtId="0" fontId="11" fillId="0" borderId="16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0" fillId="0" borderId="13" xfId="0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10" fillId="0" borderId="13" xfId="0" applyFont="1" applyBorder="1" applyAlignment="1">
      <alignment horizontal="center" wrapText="1"/>
    </xf>
    <xf numFmtId="0" fontId="15" fillId="3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11" fillId="0" borderId="0" xfId="7" applyFont="1" applyAlignment="1">
      <alignment horizontal="center"/>
    </xf>
    <xf numFmtId="0" fontId="11" fillId="0" borderId="0" xfId="4" applyFont="1" applyFill="1" applyBorder="1" applyAlignment="1">
      <alignment horizontal="center"/>
    </xf>
    <xf numFmtId="0" fontId="11" fillId="0" borderId="0" xfId="7" applyFont="1" applyAlignment="1"/>
    <xf numFmtId="0" fontId="19" fillId="0" borderId="0" xfId="1" applyFont="1" applyAlignment="1">
      <alignment horizontal="center" vertical="center"/>
    </xf>
    <xf numFmtId="0" fontId="55" fillId="0" borderId="0" xfId="0" applyFont="1" applyAlignment="1">
      <alignment horizontal="center"/>
    </xf>
    <xf numFmtId="0" fontId="11" fillId="0" borderId="16" xfId="6" applyFont="1" applyFill="1" applyBorder="1" applyAlignment="1">
      <alignment horizontal="center"/>
    </xf>
    <xf numFmtId="14" fontId="13" fillId="0" borderId="0" xfId="7" applyNumberFormat="1" applyFont="1" applyBorder="1" applyAlignment="1"/>
    <xf numFmtId="14" fontId="13" fillId="0" borderId="0" xfId="7" applyNumberFormat="1" applyFont="1" applyBorder="1" applyAlignment="1">
      <alignment horizontal="center" vertical="center"/>
    </xf>
    <xf numFmtId="0" fontId="13" fillId="0" borderId="12" xfId="2" applyFont="1" applyFill="1" applyBorder="1" applyAlignment="1">
      <alignment horizontal="center"/>
    </xf>
    <xf numFmtId="0" fontId="11" fillId="0" borderId="12" xfId="3" quotePrefix="1" applyFont="1" applyFill="1" applyBorder="1" applyAlignment="1">
      <alignment horizontal="center"/>
    </xf>
    <xf numFmtId="0" fontId="13" fillId="0" borderId="4" xfId="4" applyFont="1" applyFill="1" applyBorder="1" applyAlignment="1"/>
    <xf numFmtId="0" fontId="11" fillId="0" borderId="5" xfId="4" applyFont="1" applyFill="1" applyBorder="1" applyAlignment="1">
      <alignment horizontal="left"/>
    </xf>
    <xf numFmtId="0" fontId="13" fillId="0" borderId="5" xfId="4" applyFont="1" applyFill="1" applyBorder="1" applyAlignment="1">
      <alignment horizontal="center"/>
    </xf>
    <xf numFmtId="14" fontId="13" fillId="0" borderId="12" xfId="3" applyNumberFormat="1" applyFont="1" applyBorder="1" applyAlignment="1">
      <alignment horizontal="center"/>
    </xf>
    <xf numFmtId="14" fontId="13" fillId="0" borderId="12" xfId="5" applyNumberFormat="1" applyFont="1" applyBorder="1" applyAlignment="1">
      <alignment horizontal="left"/>
    </xf>
    <xf numFmtId="14" fontId="13" fillId="0" borderId="12" xfId="5" applyNumberFormat="1" applyFont="1" applyBorder="1" applyAlignment="1">
      <alignment horizontal="center"/>
    </xf>
    <xf numFmtId="2" fontId="11" fillId="0" borderId="12" xfId="0" applyNumberFormat="1" applyFont="1" applyBorder="1" applyAlignment="1">
      <alignment horizontal="center"/>
    </xf>
    <xf numFmtId="164" fontId="11" fillId="0" borderId="12" xfId="1" applyNumberFormat="1" applyFont="1" applyBorder="1" applyAlignment="1">
      <alignment horizontal="center"/>
    </xf>
    <xf numFmtId="0" fontId="10" fillId="0" borderId="12" xfId="6" applyFont="1" applyFill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11" fillId="0" borderId="12" xfId="0" applyFont="1" applyBorder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14" fontId="10" fillId="0" borderId="1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90"/>
    </xf>
    <xf numFmtId="0" fontId="10" fillId="0" borderId="11" xfId="0" applyFont="1" applyBorder="1" applyAlignment="1">
      <alignment horizontal="center" vertical="center" textRotation="90"/>
    </xf>
    <xf numFmtId="0" fontId="10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textRotation="90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15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33"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A8" sqref="A8:S14"/>
    </sheetView>
  </sheetViews>
  <sheetFormatPr defaultRowHeight="15"/>
  <cols>
    <col min="1" max="1" width="3.28515625" customWidth="1"/>
    <col min="2" max="2" width="11.57031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0.42578125" customWidth="1"/>
    <col min="8" max="8" width="6.85546875" customWidth="1"/>
    <col min="9" max="10" width="5.7109375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140625" style="52" customWidth="1"/>
    <col min="19" max="19" width="12.140625" style="56" customWidth="1"/>
  </cols>
  <sheetData>
    <row r="1" spans="1:19" ht="15.75">
      <c r="A1" s="82" t="s">
        <v>0</v>
      </c>
      <c r="B1" s="82"/>
      <c r="C1" s="82"/>
      <c r="D1" s="82"/>
      <c r="E1" s="57"/>
      <c r="F1" s="83" t="s">
        <v>33</v>
      </c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1:19" ht="15.75">
      <c r="A2" s="84" t="s">
        <v>1</v>
      </c>
      <c r="B2" s="84"/>
      <c r="C2" s="84"/>
      <c r="D2" s="84"/>
      <c r="E2" s="57"/>
      <c r="F2" s="83" t="s">
        <v>30</v>
      </c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hidden="1">
      <c r="A3" s="1"/>
      <c r="B3" s="2"/>
      <c r="C3" s="1"/>
      <c r="D3" s="3"/>
      <c r="E3" s="3"/>
      <c r="F3" s="3"/>
      <c r="G3" s="1"/>
      <c r="H3" s="1"/>
      <c r="I3" s="1">
        <v>104</v>
      </c>
      <c r="J3" s="1">
        <v>107</v>
      </c>
      <c r="K3" s="4">
        <v>108</v>
      </c>
      <c r="L3" s="4">
        <v>109</v>
      </c>
      <c r="M3" s="4">
        <v>113</v>
      </c>
      <c r="N3" s="4"/>
      <c r="O3" s="4">
        <v>116</v>
      </c>
      <c r="P3" s="4">
        <v>117</v>
      </c>
      <c r="Q3" s="4">
        <v>119</v>
      </c>
      <c r="R3" s="48"/>
      <c r="S3" s="53"/>
    </row>
    <row r="4" spans="1:19" ht="18" customHeight="1">
      <c r="A4" s="85" t="s">
        <v>2</v>
      </c>
      <c r="B4" s="88" t="s">
        <v>3</v>
      </c>
      <c r="C4" s="91" t="s">
        <v>4</v>
      </c>
      <c r="D4" s="92"/>
      <c r="E4" s="97" t="s">
        <v>5</v>
      </c>
      <c r="F4" s="97" t="s">
        <v>6</v>
      </c>
      <c r="G4" s="85" t="s">
        <v>7</v>
      </c>
      <c r="H4" s="102" t="s">
        <v>8</v>
      </c>
      <c r="I4" s="100" t="s">
        <v>9</v>
      </c>
      <c r="J4" s="106" t="s">
        <v>10</v>
      </c>
      <c r="K4" s="107"/>
      <c r="L4" s="108" t="s">
        <v>11</v>
      </c>
      <c r="M4" s="109"/>
      <c r="N4" s="100" t="s">
        <v>14</v>
      </c>
      <c r="O4" s="100" t="s">
        <v>12</v>
      </c>
      <c r="P4" s="100" t="s">
        <v>13</v>
      </c>
      <c r="Q4" s="100" t="s">
        <v>15</v>
      </c>
      <c r="R4" s="79" t="s">
        <v>16</v>
      </c>
      <c r="S4" s="79" t="s">
        <v>17</v>
      </c>
    </row>
    <row r="5" spans="1:19" ht="27.75" customHeight="1">
      <c r="A5" s="86"/>
      <c r="B5" s="89"/>
      <c r="C5" s="93"/>
      <c r="D5" s="94"/>
      <c r="E5" s="98"/>
      <c r="F5" s="98"/>
      <c r="G5" s="86"/>
      <c r="H5" s="103"/>
      <c r="I5" s="105"/>
      <c r="J5" s="100" t="s">
        <v>18</v>
      </c>
      <c r="K5" s="79" t="s">
        <v>19</v>
      </c>
      <c r="L5" s="110"/>
      <c r="M5" s="111"/>
      <c r="N5" s="105"/>
      <c r="O5" s="105"/>
      <c r="P5" s="105"/>
      <c r="Q5" s="105"/>
      <c r="R5" s="80"/>
      <c r="S5" s="80"/>
    </row>
    <row r="6" spans="1:19">
      <c r="A6" s="87"/>
      <c r="B6" s="90"/>
      <c r="C6" s="95"/>
      <c r="D6" s="96"/>
      <c r="E6" s="99"/>
      <c r="F6" s="99"/>
      <c r="G6" s="87"/>
      <c r="H6" s="104"/>
      <c r="I6" s="101"/>
      <c r="J6" s="101"/>
      <c r="K6" s="81"/>
      <c r="L6" s="5" t="s">
        <v>20</v>
      </c>
      <c r="M6" s="6" t="s">
        <v>21</v>
      </c>
      <c r="N6" s="101"/>
      <c r="O6" s="101"/>
      <c r="P6" s="101"/>
      <c r="Q6" s="101"/>
      <c r="R6" s="81"/>
      <c r="S6" s="81"/>
    </row>
    <row r="7" spans="1:19" ht="17.100000000000001" customHeight="1">
      <c r="A7" s="14" t="s">
        <v>34</v>
      </c>
      <c r="B7" s="15"/>
      <c r="C7" s="40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49"/>
      <c r="S7" s="54"/>
    </row>
    <row r="8" spans="1:19" ht="19.5" customHeight="1">
      <c r="A8" s="7" t="s">
        <v>29</v>
      </c>
      <c r="B8" s="7"/>
      <c r="C8" s="8"/>
      <c r="D8" s="9"/>
      <c r="E8" s="9"/>
      <c r="F8" s="10"/>
      <c r="G8" s="8"/>
      <c r="H8" s="8"/>
      <c r="I8" s="8"/>
      <c r="J8" s="8"/>
      <c r="K8" s="8"/>
      <c r="L8" s="8"/>
      <c r="M8" s="11"/>
      <c r="N8" s="11"/>
      <c r="O8" s="12"/>
      <c r="P8" s="12"/>
      <c r="Q8" s="11"/>
      <c r="R8" s="13"/>
      <c r="S8" s="55"/>
    </row>
    <row r="9" spans="1:19" ht="19.5" customHeight="1">
      <c r="A9" s="43">
        <v>1</v>
      </c>
      <c r="B9" s="44">
        <v>1921123262</v>
      </c>
      <c r="C9" s="46" t="s">
        <v>37</v>
      </c>
      <c r="D9" s="33" t="s">
        <v>38</v>
      </c>
      <c r="E9" s="41" t="s">
        <v>39</v>
      </c>
      <c r="F9" s="34">
        <v>34973</v>
      </c>
      <c r="G9" s="35" t="s">
        <v>40</v>
      </c>
      <c r="H9" s="36" t="s">
        <v>41</v>
      </c>
      <c r="I9" s="37">
        <v>6.39</v>
      </c>
      <c r="J9" s="38">
        <v>8.6</v>
      </c>
      <c r="K9" s="38">
        <v>5.5</v>
      </c>
      <c r="L9" s="37">
        <v>6.44</v>
      </c>
      <c r="M9" s="37">
        <v>2.5</v>
      </c>
      <c r="N9" s="39" t="s">
        <v>42</v>
      </c>
      <c r="O9" s="39" t="s">
        <v>42</v>
      </c>
      <c r="P9" s="39" t="s">
        <v>42</v>
      </c>
      <c r="Q9" s="63" t="s">
        <v>43</v>
      </c>
      <c r="R9" s="50"/>
      <c r="S9" s="47" t="s">
        <v>44</v>
      </c>
    </row>
    <row r="10" spans="1:19" ht="19.5" customHeight="1">
      <c r="A10" s="43">
        <f>A9+1</f>
        <v>2</v>
      </c>
      <c r="B10" s="44">
        <v>2021127364</v>
      </c>
      <c r="C10" s="46" t="s">
        <v>60</v>
      </c>
      <c r="D10" s="33" t="s">
        <v>42</v>
      </c>
      <c r="E10" s="41" t="s">
        <v>47</v>
      </c>
      <c r="F10" s="34">
        <v>35006</v>
      </c>
      <c r="G10" s="35" t="s">
        <v>40</v>
      </c>
      <c r="H10" s="36" t="s">
        <v>41</v>
      </c>
      <c r="I10" s="37">
        <v>6.42</v>
      </c>
      <c r="J10" s="38">
        <v>7.9</v>
      </c>
      <c r="K10" s="38">
        <v>5.8</v>
      </c>
      <c r="L10" s="37">
        <v>6.45</v>
      </c>
      <c r="M10" s="37">
        <v>2.52</v>
      </c>
      <c r="N10" s="39" t="s">
        <v>42</v>
      </c>
      <c r="O10" s="39" t="s">
        <v>42</v>
      </c>
      <c r="P10" s="39" t="s">
        <v>42</v>
      </c>
      <c r="Q10" s="63" t="s">
        <v>57</v>
      </c>
      <c r="R10" s="50"/>
      <c r="S10" s="47" t="s">
        <v>44</v>
      </c>
    </row>
    <row r="11" spans="1:19" ht="19.5" customHeight="1">
      <c r="A11" s="43">
        <f t="shared" ref="A11:A12" si="0">A10+1</f>
        <v>3</v>
      </c>
      <c r="B11" s="44">
        <v>2020124169</v>
      </c>
      <c r="C11" s="46" t="s">
        <v>45</v>
      </c>
      <c r="D11" s="33" t="s">
        <v>46</v>
      </c>
      <c r="E11" s="41" t="s">
        <v>47</v>
      </c>
      <c r="F11" s="34">
        <v>35282</v>
      </c>
      <c r="G11" s="35" t="s">
        <v>48</v>
      </c>
      <c r="H11" s="36" t="s">
        <v>41</v>
      </c>
      <c r="I11" s="37">
        <v>7.6</v>
      </c>
      <c r="J11" s="38">
        <v>9.1999999999999993</v>
      </c>
      <c r="K11" s="38">
        <v>9</v>
      </c>
      <c r="L11" s="37">
        <v>7.64</v>
      </c>
      <c r="M11" s="37">
        <v>3.28</v>
      </c>
      <c r="N11" s="39" t="s">
        <v>42</v>
      </c>
      <c r="O11" s="39" t="s">
        <v>42</v>
      </c>
      <c r="P11" s="39" t="s">
        <v>42</v>
      </c>
      <c r="Q11" s="63" t="s">
        <v>43</v>
      </c>
      <c r="R11" s="50"/>
      <c r="S11" s="47" t="s">
        <v>44</v>
      </c>
    </row>
    <row r="12" spans="1:19" ht="19.5" customHeight="1">
      <c r="A12" s="43">
        <f t="shared" si="0"/>
        <v>4</v>
      </c>
      <c r="B12" s="44">
        <v>161135909</v>
      </c>
      <c r="C12" s="46" t="s">
        <v>49</v>
      </c>
      <c r="D12" s="33" t="s">
        <v>50</v>
      </c>
      <c r="E12" s="41" t="s">
        <v>51</v>
      </c>
      <c r="F12" s="34">
        <v>33688</v>
      </c>
      <c r="G12" s="35" t="s">
        <v>52</v>
      </c>
      <c r="H12" s="36" t="s">
        <v>41</v>
      </c>
      <c r="I12" s="37">
        <v>6.28</v>
      </c>
      <c r="J12" s="38">
        <v>6.4</v>
      </c>
      <c r="K12" s="38">
        <v>8</v>
      </c>
      <c r="L12" s="37">
        <v>6.29</v>
      </c>
      <c r="M12" s="37">
        <v>2.46</v>
      </c>
      <c r="N12" s="39" t="s">
        <v>42</v>
      </c>
      <c r="O12" s="39" t="s">
        <v>42</v>
      </c>
      <c r="P12" s="39" t="s">
        <v>42</v>
      </c>
      <c r="Q12" s="63" t="s">
        <v>43</v>
      </c>
      <c r="R12" s="50"/>
      <c r="S12" s="47" t="s">
        <v>44</v>
      </c>
    </row>
    <row r="13" spans="1:19" ht="19.5" customHeight="1">
      <c r="A13" s="7" t="s">
        <v>31</v>
      </c>
      <c r="B13" s="7"/>
      <c r="C13" s="8"/>
      <c r="D13" s="9"/>
      <c r="E13" s="42"/>
      <c r="F13" s="10"/>
      <c r="G13" s="8"/>
      <c r="H13" s="8"/>
      <c r="I13" s="8"/>
      <c r="J13" s="8"/>
      <c r="K13" s="8"/>
      <c r="L13" s="8"/>
      <c r="M13" s="11"/>
      <c r="N13" s="11"/>
      <c r="O13" s="12"/>
      <c r="P13" s="12"/>
      <c r="Q13" s="11"/>
      <c r="R13" s="13"/>
      <c r="S13" s="55"/>
    </row>
    <row r="14" spans="1:19" s="56" customFormat="1" ht="19.5" customHeight="1">
      <c r="A14" s="66">
        <v>1</v>
      </c>
      <c r="B14" s="67">
        <v>1811115780</v>
      </c>
      <c r="C14" s="68" t="s">
        <v>61</v>
      </c>
      <c r="D14" s="69" t="s">
        <v>62</v>
      </c>
      <c r="E14" s="70" t="s">
        <v>63</v>
      </c>
      <c r="F14" s="71">
        <v>34360</v>
      </c>
      <c r="G14" s="72" t="s">
        <v>40</v>
      </c>
      <c r="H14" s="73" t="s">
        <v>41</v>
      </c>
      <c r="I14" s="74">
        <v>6.86</v>
      </c>
      <c r="J14" s="75">
        <v>8</v>
      </c>
      <c r="K14" s="75">
        <v>7.3</v>
      </c>
      <c r="L14" s="74">
        <v>6.91</v>
      </c>
      <c r="M14" s="74">
        <v>2.84</v>
      </c>
      <c r="N14" s="76" t="s">
        <v>42</v>
      </c>
      <c r="O14" s="76" t="s">
        <v>42</v>
      </c>
      <c r="P14" s="76" t="s">
        <v>42</v>
      </c>
      <c r="Q14" s="76" t="s">
        <v>43</v>
      </c>
      <c r="R14" s="77"/>
      <c r="S14" s="78" t="s">
        <v>44</v>
      </c>
    </row>
    <row r="15" spans="1:19" ht="18">
      <c r="A15" s="17"/>
      <c r="B15" s="18"/>
      <c r="D15" s="19"/>
      <c r="E15" s="19"/>
      <c r="F15" s="20"/>
      <c r="G15" s="21"/>
      <c r="H15" s="22"/>
      <c r="I15" s="23"/>
      <c r="J15" s="23"/>
      <c r="K15" s="23"/>
      <c r="L15" s="23"/>
      <c r="M15" s="23"/>
      <c r="N15" s="23"/>
      <c r="O15" s="23"/>
      <c r="Q15" s="64"/>
      <c r="R15" s="65" t="str">
        <f ca="1">"Đà Nẵng, ngày"&amp;" "&amp; TEXT(DAY(NOW()),"00")&amp;" tháng "&amp;TEXT(MONTH(NOW()),"00")&amp;" năm "&amp;YEAR(NOW())</f>
        <v>Đà Nẵng, ngày 27 tháng 03 năm 2019</v>
      </c>
    </row>
    <row r="16" spans="1:19">
      <c r="A16" s="24" t="s">
        <v>22</v>
      </c>
      <c r="B16" s="25"/>
      <c r="E16" s="59" t="s">
        <v>35</v>
      </c>
      <c r="I16" s="26" t="s">
        <v>23</v>
      </c>
      <c r="M16" s="58" t="s">
        <v>24</v>
      </c>
      <c r="N16" s="27"/>
      <c r="O16" s="27"/>
      <c r="Q16" s="60"/>
      <c r="R16" s="58" t="s">
        <v>25</v>
      </c>
    </row>
    <row r="17" spans="1:20" ht="18">
      <c r="A17" s="28"/>
      <c r="G17" s="45"/>
      <c r="H17" s="28"/>
      <c r="J17" s="29"/>
      <c r="M17" s="29"/>
      <c r="N17" s="27"/>
      <c r="O17" s="27"/>
      <c r="Q17" s="23"/>
      <c r="R17" s="51"/>
    </row>
    <row r="18" spans="1:20" ht="15.75">
      <c r="A18" s="28"/>
      <c r="G18" s="45"/>
      <c r="H18" s="28"/>
      <c r="J18" s="29"/>
      <c r="M18" s="29"/>
      <c r="N18" s="27"/>
      <c r="O18" s="27"/>
      <c r="Q18" s="30"/>
      <c r="R18" s="27"/>
    </row>
    <row r="19" spans="1:20" ht="15.75">
      <c r="A19" s="28"/>
      <c r="G19" s="45"/>
      <c r="H19" s="28"/>
      <c r="J19" s="29"/>
      <c r="M19" s="29"/>
      <c r="N19" s="31"/>
      <c r="O19" s="31"/>
      <c r="Q19" s="30"/>
      <c r="R19" s="61"/>
      <c r="T19" s="28"/>
    </row>
    <row r="20" spans="1:20" ht="15.75">
      <c r="A20" s="28"/>
      <c r="G20" s="45"/>
      <c r="H20" s="28"/>
      <c r="J20" s="29"/>
      <c r="M20" s="29"/>
      <c r="N20" s="31"/>
      <c r="O20" s="31"/>
      <c r="Q20" s="30"/>
      <c r="R20" s="61"/>
      <c r="T20" s="28"/>
    </row>
    <row r="21" spans="1:20" ht="15.75">
      <c r="A21" s="32" t="s">
        <v>26</v>
      </c>
      <c r="B21" s="32"/>
      <c r="E21" s="62" t="s">
        <v>36</v>
      </c>
      <c r="G21" s="26"/>
      <c r="H21" s="26"/>
      <c r="J21" s="58"/>
      <c r="M21" s="58" t="s">
        <v>27</v>
      </c>
      <c r="N21" s="31"/>
      <c r="O21" s="31"/>
      <c r="Q21" s="60"/>
      <c r="R21" s="58" t="s">
        <v>28</v>
      </c>
      <c r="T21" s="60"/>
    </row>
  </sheetData>
  <mergeCells count="22">
    <mergeCell ref="J4:K4"/>
    <mergeCell ref="N4:N6"/>
    <mergeCell ref="O4:O6"/>
    <mergeCell ref="P4:P6"/>
    <mergeCell ref="Q4:Q6"/>
    <mergeCell ref="L4:M5"/>
    <mergeCell ref="S4:S6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</mergeCells>
  <conditionalFormatting sqref="N9:Q12">
    <cfRule type="cellIs" dxfId="32" priority="52" operator="equal">
      <formula>0</formula>
    </cfRule>
  </conditionalFormatting>
  <conditionalFormatting sqref="N9:Q12">
    <cfRule type="cellIs" dxfId="31" priority="51" operator="equal">
      <formula>"Ko Đạt"</formula>
    </cfRule>
  </conditionalFormatting>
  <conditionalFormatting sqref="S11">
    <cfRule type="cellIs" dxfId="30" priority="50" operator="notEqual">
      <formula>"CNTN"</formula>
    </cfRule>
  </conditionalFormatting>
  <conditionalFormatting sqref="J11:K11">
    <cfRule type="cellIs" dxfId="29" priority="49" operator="lessThan">
      <formula>5.5</formula>
    </cfRule>
  </conditionalFormatting>
  <conditionalFormatting sqref="J11:K11">
    <cfRule type="cellIs" dxfId="28" priority="48" operator="lessThan">
      <formula>5.5</formula>
    </cfRule>
  </conditionalFormatting>
  <conditionalFormatting sqref="S9:S10">
    <cfRule type="cellIs" dxfId="27" priority="38" operator="notEqual">
      <formula>"CNTN"</formula>
    </cfRule>
  </conditionalFormatting>
  <conditionalFormatting sqref="J9:K10">
    <cfRule type="cellIs" dxfId="26" priority="37" operator="lessThan">
      <formula>5.5</formula>
    </cfRule>
  </conditionalFormatting>
  <conditionalFormatting sqref="J9:K10">
    <cfRule type="cellIs" dxfId="25" priority="36" operator="lessThan">
      <formula>5.5</formula>
    </cfRule>
  </conditionalFormatting>
  <conditionalFormatting sqref="S12">
    <cfRule type="cellIs" dxfId="24" priority="35" operator="notEqual">
      <formula>"CNTN"</formula>
    </cfRule>
  </conditionalFormatting>
  <conditionalFormatting sqref="J12:K12">
    <cfRule type="cellIs" dxfId="23" priority="34" operator="lessThan">
      <formula>5.5</formula>
    </cfRule>
  </conditionalFormatting>
  <conditionalFormatting sqref="J12:K12">
    <cfRule type="cellIs" dxfId="22" priority="33" operator="lessThan">
      <formula>5.5</formula>
    </cfRule>
  </conditionalFormatting>
  <conditionalFormatting sqref="S14">
    <cfRule type="cellIs" dxfId="21" priority="7" operator="notEqual">
      <formula>"CNTN"</formula>
    </cfRule>
  </conditionalFormatting>
  <conditionalFormatting sqref="J14:K14">
    <cfRule type="cellIs" dxfId="20" priority="6" operator="lessThan">
      <formula>5.5</formula>
    </cfRule>
  </conditionalFormatting>
  <conditionalFormatting sqref="J14:K14">
    <cfRule type="cellIs" dxfId="19" priority="5" operator="lessThan">
      <formula>5.5</formula>
    </cfRule>
  </conditionalFormatting>
  <conditionalFormatting sqref="O14:Q14">
    <cfRule type="cellIs" dxfId="18" priority="4" operator="equal">
      <formula>0</formula>
    </cfRule>
  </conditionalFormatting>
  <conditionalFormatting sqref="O14:Q14">
    <cfRule type="cellIs" dxfId="17" priority="3" operator="equal">
      <formula>"Ko Đạt"</formula>
    </cfRule>
  </conditionalFormatting>
  <conditionalFormatting sqref="N14">
    <cfRule type="cellIs" dxfId="16" priority="2" operator="equal">
      <formula>0</formula>
    </cfRule>
  </conditionalFormatting>
  <conditionalFormatting sqref="N14">
    <cfRule type="cellIs" dxfId="15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B9" sqref="B9"/>
    </sheetView>
  </sheetViews>
  <sheetFormatPr defaultRowHeight="15"/>
  <cols>
    <col min="1" max="1" width="3.28515625" customWidth="1"/>
    <col min="2" max="2" width="11.57031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0.42578125" customWidth="1"/>
    <col min="8" max="8" width="6.85546875" customWidth="1"/>
    <col min="9" max="10" width="5.7109375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140625" style="52" customWidth="1"/>
    <col min="19" max="19" width="12.140625" style="56" customWidth="1"/>
  </cols>
  <sheetData>
    <row r="1" spans="1:19" ht="15.75">
      <c r="A1" s="82" t="s">
        <v>0</v>
      </c>
      <c r="B1" s="82"/>
      <c r="C1" s="82"/>
      <c r="D1" s="82"/>
      <c r="E1" s="57"/>
      <c r="F1" s="83" t="s">
        <v>33</v>
      </c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1:19" ht="15.75">
      <c r="A2" s="84" t="s">
        <v>1</v>
      </c>
      <c r="B2" s="84"/>
      <c r="C2" s="84"/>
      <c r="D2" s="84"/>
      <c r="E2" s="57"/>
      <c r="F2" s="83" t="s">
        <v>32</v>
      </c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hidden="1">
      <c r="A3" s="1"/>
      <c r="B3" s="2"/>
      <c r="C3" s="1"/>
      <c r="D3" s="3"/>
      <c r="E3" s="3"/>
      <c r="F3" s="3"/>
      <c r="G3" s="1"/>
      <c r="H3" s="1"/>
      <c r="I3" s="1">
        <v>104</v>
      </c>
      <c r="J3" s="1">
        <v>107</v>
      </c>
      <c r="K3" s="4">
        <v>108</v>
      </c>
      <c r="L3" s="4">
        <v>109</v>
      </c>
      <c r="M3" s="4">
        <v>113</v>
      </c>
      <c r="N3" s="4"/>
      <c r="O3" s="4">
        <v>116</v>
      </c>
      <c r="P3" s="4">
        <v>117</v>
      </c>
      <c r="Q3" s="4">
        <v>119</v>
      </c>
      <c r="R3" s="48"/>
      <c r="S3" s="53"/>
    </row>
    <row r="4" spans="1:19" ht="18" customHeight="1">
      <c r="A4" s="85" t="s">
        <v>2</v>
      </c>
      <c r="B4" s="88" t="s">
        <v>3</v>
      </c>
      <c r="C4" s="91" t="s">
        <v>4</v>
      </c>
      <c r="D4" s="92"/>
      <c r="E4" s="97" t="s">
        <v>5</v>
      </c>
      <c r="F4" s="97" t="s">
        <v>6</v>
      </c>
      <c r="G4" s="85" t="s">
        <v>7</v>
      </c>
      <c r="H4" s="102" t="s">
        <v>8</v>
      </c>
      <c r="I4" s="100" t="s">
        <v>9</v>
      </c>
      <c r="J4" s="106" t="s">
        <v>10</v>
      </c>
      <c r="K4" s="107"/>
      <c r="L4" s="108" t="s">
        <v>11</v>
      </c>
      <c r="M4" s="109"/>
      <c r="N4" s="100" t="s">
        <v>14</v>
      </c>
      <c r="O4" s="100" t="s">
        <v>12</v>
      </c>
      <c r="P4" s="100" t="s">
        <v>13</v>
      </c>
      <c r="Q4" s="100" t="s">
        <v>15</v>
      </c>
      <c r="R4" s="79" t="s">
        <v>16</v>
      </c>
      <c r="S4" s="79" t="s">
        <v>17</v>
      </c>
    </row>
    <row r="5" spans="1:19" ht="27.75" customHeight="1">
      <c r="A5" s="86"/>
      <c r="B5" s="89"/>
      <c r="C5" s="93"/>
      <c r="D5" s="94"/>
      <c r="E5" s="98"/>
      <c r="F5" s="98"/>
      <c r="G5" s="86"/>
      <c r="H5" s="103"/>
      <c r="I5" s="105"/>
      <c r="J5" s="100" t="s">
        <v>18</v>
      </c>
      <c r="K5" s="79" t="s">
        <v>19</v>
      </c>
      <c r="L5" s="110"/>
      <c r="M5" s="111"/>
      <c r="N5" s="105"/>
      <c r="O5" s="105"/>
      <c r="P5" s="105"/>
      <c r="Q5" s="105"/>
      <c r="R5" s="80"/>
      <c r="S5" s="80"/>
    </row>
    <row r="6" spans="1:19">
      <c r="A6" s="87"/>
      <c r="B6" s="90"/>
      <c r="C6" s="95"/>
      <c r="D6" s="96"/>
      <c r="E6" s="99"/>
      <c r="F6" s="99"/>
      <c r="G6" s="87"/>
      <c r="H6" s="104"/>
      <c r="I6" s="101"/>
      <c r="J6" s="101"/>
      <c r="K6" s="81"/>
      <c r="L6" s="5" t="s">
        <v>20</v>
      </c>
      <c r="M6" s="6" t="s">
        <v>21</v>
      </c>
      <c r="N6" s="101"/>
      <c r="O6" s="101"/>
      <c r="P6" s="101"/>
      <c r="Q6" s="101"/>
      <c r="R6" s="81"/>
      <c r="S6" s="81"/>
    </row>
    <row r="7" spans="1:19" ht="17.100000000000001" customHeight="1">
      <c r="A7" s="14" t="s">
        <v>34</v>
      </c>
      <c r="B7" s="15"/>
      <c r="C7" s="40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49"/>
      <c r="S7" s="54"/>
    </row>
    <row r="8" spans="1:19" ht="19.5" customHeight="1">
      <c r="A8" s="7" t="s">
        <v>29</v>
      </c>
      <c r="B8" s="7"/>
      <c r="C8" s="8"/>
      <c r="D8" s="9"/>
      <c r="E8" s="9"/>
      <c r="F8" s="10"/>
      <c r="G8" s="8"/>
      <c r="H8" s="8"/>
      <c r="I8" s="8"/>
      <c r="J8" s="8"/>
      <c r="K8" s="8"/>
      <c r="L8" s="8"/>
      <c r="M8" s="11"/>
      <c r="N8" s="11"/>
      <c r="O8" s="12"/>
      <c r="P8" s="12"/>
      <c r="Q8" s="11"/>
      <c r="R8" s="13"/>
      <c r="S8" s="55"/>
    </row>
    <row r="9" spans="1:19" ht="19.5" customHeight="1">
      <c r="A9" s="43">
        <v>1</v>
      </c>
      <c r="B9" s="44">
        <v>2021116800</v>
      </c>
      <c r="C9" s="46" t="s">
        <v>53</v>
      </c>
      <c r="D9" s="33" t="s">
        <v>54</v>
      </c>
      <c r="E9" s="41" t="s">
        <v>55</v>
      </c>
      <c r="F9" s="34">
        <v>35096</v>
      </c>
      <c r="G9" s="35" t="s">
        <v>56</v>
      </c>
      <c r="H9" s="36" t="s">
        <v>41</v>
      </c>
      <c r="I9" s="37">
        <v>6.78</v>
      </c>
      <c r="J9" s="38">
        <v>6.6</v>
      </c>
      <c r="K9" s="38">
        <v>5.5</v>
      </c>
      <c r="L9" s="37">
        <v>6.77</v>
      </c>
      <c r="M9" s="37">
        <v>2.73</v>
      </c>
      <c r="N9" s="39" t="s">
        <v>42</v>
      </c>
      <c r="O9" s="39" t="s">
        <v>42</v>
      </c>
      <c r="P9" s="39" t="s">
        <v>42</v>
      </c>
      <c r="Q9" s="39" t="s">
        <v>57</v>
      </c>
      <c r="R9" s="50"/>
      <c r="S9" s="47" t="s">
        <v>44</v>
      </c>
    </row>
    <row r="10" spans="1:19" ht="19.5" customHeight="1">
      <c r="A10" s="43">
        <f>A9+1</f>
        <v>2</v>
      </c>
      <c r="B10" s="44">
        <v>2021114672</v>
      </c>
      <c r="C10" s="46" t="s">
        <v>58</v>
      </c>
      <c r="D10" s="33" t="s">
        <v>59</v>
      </c>
      <c r="E10" s="41" t="s">
        <v>55</v>
      </c>
      <c r="F10" s="34">
        <v>35175</v>
      </c>
      <c r="G10" s="35" t="s">
        <v>48</v>
      </c>
      <c r="H10" s="36" t="s">
        <v>41</v>
      </c>
      <c r="I10" s="37">
        <v>6.52</v>
      </c>
      <c r="J10" s="38">
        <v>7.5</v>
      </c>
      <c r="K10" s="38">
        <v>6.3</v>
      </c>
      <c r="L10" s="37">
        <v>6.55</v>
      </c>
      <c r="M10" s="37">
        <v>2.6</v>
      </c>
      <c r="N10" s="39" t="s">
        <v>42</v>
      </c>
      <c r="O10" s="39" t="s">
        <v>42</v>
      </c>
      <c r="P10" s="39" t="s">
        <v>42</v>
      </c>
      <c r="Q10" s="39" t="s">
        <v>43</v>
      </c>
      <c r="R10" s="50"/>
      <c r="S10" s="47" t="s">
        <v>44</v>
      </c>
    </row>
    <row r="11" spans="1:19" ht="19.5" customHeight="1">
      <c r="A11" s="7" t="s">
        <v>31</v>
      </c>
      <c r="B11" s="7"/>
      <c r="C11" s="8"/>
      <c r="D11" s="9"/>
      <c r="E11" s="42"/>
      <c r="F11" s="10"/>
      <c r="G11" s="8"/>
      <c r="H11" s="8"/>
      <c r="I11" s="8"/>
      <c r="J11" s="8"/>
      <c r="K11" s="8"/>
      <c r="L11" s="8"/>
      <c r="M11" s="11"/>
      <c r="N11" s="11"/>
      <c r="O11" s="12"/>
      <c r="P11" s="12"/>
      <c r="Q11" s="11"/>
      <c r="R11" s="13"/>
      <c r="S11" s="55"/>
    </row>
    <row r="12" spans="1:19" s="56" customFormat="1" ht="19.5" customHeight="1">
      <c r="A12" s="66">
        <v>1</v>
      </c>
      <c r="B12" s="67">
        <v>161135979</v>
      </c>
      <c r="C12" s="68" t="s">
        <v>64</v>
      </c>
      <c r="D12" s="69" t="s">
        <v>65</v>
      </c>
      <c r="E12" s="70" t="s">
        <v>66</v>
      </c>
      <c r="F12" s="71">
        <v>33582</v>
      </c>
      <c r="G12" s="72" t="s">
        <v>56</v>
      </c>
      <c r="H12" s="73" t="s">
        <v>41</v>
      </c>
      <c r="I12" s="74">
        <v>6.97</v>
      </c>
      <c r="J12" s="75">
        <v>6.8</v>
      </c>
      <c r="K12" s="75">
        <v>0</v>
      </c>
      <c r="L12" s="74">
        <v>6.96</v>
      </c>
      <c r="M12" s="74">
        <v>2.83</v>
      </c>
      <c r="N12" s="76" t="s">
        <v>67</v>
      </c>
      <c r="O12" s="76" t="s">
        <v>42</v>
      </c>
      <c r="P12" s="76" t="s">
        <v>42</v>
      </c>
      <c r="Q12" s="76" t="s">
        <v>43</v>
      </c>
      <c r="R12" s="77"/>
      <c r="S12" s="78" t="s">
        <v>68</v>
      </c>
    </row>
    <row r="13" spans="1:19" ht="18">
      <c r="A13" s="17"/>
      <c r="B13" s="18"/>
      <c r="D13" s="19"/>
      <c r="E13" s="19"/>
      <c r="F13" s="20"/>
      <c r="G13" s="21"/>
      <c r="H13" s="22"/>
      <c r="I13" s="23"/>
      <c r="J13" s="23"/>
      <c r="K13" s="23"/>
      <c r="L13" s="23"/>
      <c r="M13" s="23"/>
      <c r="N13" s="23"/>
      <c r="O13" s="23"/>
      <c r="Q13" s="64"/>
      <c r="R13" s="65" t="str">
        <f ca="1">"Đà Nẵng, ngày"&amp;" "&amp; TEXT(DAY(NOW()),"00")&amp;" tháng "&amp;TEXT(MONTH(NOW()),"00")&amp;" năm "&amp;YEAR(NOW())</f>
        <v>Đà Nẵng, ngày 27 tháng 03 năm 2019</v>
      </c>
    </row>
    <row r="14" spans="1:19">
      <c r="A14" s="24" t="s">
        <v>22</v>
      </c>
      <c r="B14" s="25"/>
      <c r="E14" s="59" t="s">
        <v>35</v>
      </c>
      <c r="I14" s="26" t="s">
        <v>23</v>
      </c>
      <c r="M14" s="58" t="s">
        <v>24</v>
      </c>
      <c r="N14" s="27"/>
      <c r="O14" s="27"/>
      <c r="Q14" s="60"/>
      <c r="R14" s="58" t="s">
        <v>25</v>
      </c>
    </row>
    <row r="15" spans="1:19" ht="18">
      <c r="A15" s="28"/>
      <c r="G15" s="45"/>
      <c r="H15" s="28"/>
      <c r="J15" s="29"/>
      <c r="M15" s="29"/>
      <c r="N15" s="27"/>
      <c r="O15" s="27"/>
      <c r="Q15" s="23"/>
      <c r="R15" s="51"/>
    </row>
    <row r="16" spans="1:19" ht="15.75">
      <c r="A16" s="28"/>
      <c r="G16" s="45"/>
      <c r="H16" s="28"/>
      <c r="J16" s="29"/>
      <c r="M16" s="29"/>
      <c r="N16" s="27"/>
      <c r="O16" s="27"/>
      <c r="Q16" s="30"/>
      <c r="R16" s="27"/>
    </row>
    <row r="17" spans="1:18" ht="15.75">
      <c r="A17" s="28"/>
      <c r="G17" s="45"/>
      <c r="H17" s="28"/>
      <c r="J17" s="29"/>
      <c r="M17" s="29"/>
      <c r="N17" s="31"/>
      <c r="O17" s="31"/>
      <c r="Q17" s="30"/>
      <c r="R17" s="61"/>
    </row>
    <row r="18" spans="1:18" ht="15.75">
      <c r="A18" s="28"/>
      <c r="G18" s="45"/>
      <c r="H18" s="28"/>
      <c r="J18" s="29"/>
      <c r="M18" s="29"/>
      <c r="N18" s="31"/>
      <c r="O18" s="31"/>
      <c r="Q18" s="30"/>
      <c r="R18" s="61"/>
    </row>
    <row r="19" spans="1:18" ht="15.75">
      <c r="A19" s="32" t="s">
        <v>26</v>
      </c>
      <c r="B19" s="32"/>
      <c r="E19" s="62" t="s">
        <v>36</v>
      </c>
      <c r="G19" s="26"/>
      <c r="H19" s="26"/>
      <c r="J19" s="58"/>
      <c r="M19" s="58" t="s">
        <v>27</v>
      </c>
      <c r="N19" s="31"/>
      <c r="O19" s="31"/>
      <c r="Q19" s="60"/>
      <c r="R19" s="58" t="s">
        <v>28</v>
      </c>
    </row>
  </sheetData>
  <mergeCells count="22">
    <mergeCell ref="J4:K4"/>
    <mergeCell ref="N4:N6"/>
    <mergeCell ref="O4:O6"/>
    <mergeCell ref="P4:P6"/>
    <mergeCell ref="Q4:Q6"/>
    <mergeCell ref="L4:M5"/>
    <mergeCell ref="S4:S6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</mergeCells>
  <conditionalFormatting sqref="O9:Q10 O12:Q12">
    <cfRule type="cellIs" dxfId="14" priority="38" operator="equal">
      <formula>0</formula>
    </cfRule>
  </conditionalFormatting>
  <conditionalFormatting sqref="O9:Q10 O12:Q12">
    <cfRule type="cellIs" dxfId="13" priority="37" operator="equal">
      <formula>"Ko Đạt"</formula>
    </cfRule>
  </conditionalFormatting>
  <conditionalFormatting sqref="S10">
    <cfRule type="cellIs" dxfId="12" priority="36" operator="notEqual">
      <formula>"CNTN"</formula>
    </cfRule>
  </conditionalFormatting>
  <conditionalFormatting sqref="J10:K10">
    <cfRule type="cellIs" dxfId="11" priority="35" operator="lessThan">
      <formula>5.5</formula>
    </cfRule>
  </conditionalFormatting>
  <conditionalFormatting sqref="J10:K10">
    <cfRule type="cellIs" dxfId="10" priority="34" operator="lessThan">
      <formula>5.5</formula>
    </cfRule>
  </conditionalFormatting>
  <conditionalFormatting sqref="S9">
    <cfRule type="cellIs" dxfId="9" priority="24" operator="notEqual">
      <formula>"CNTN"</formula>
    </cfRule>
  </conditionalFormatting>
  <conditionalFormatting sqref="J9:K9">
    <cfRule type="cellIs" dxfId="8" priority="23" operator="lessThan">
      <formula>5.5</formula>
    </cfRule>
  </conditionalFormatting>
  <conditionalFormatting sqref="J9:K9">
    <cfRule type="cellIs" dxfId="7" priority="22" operator="lessThan">
      <formula>5.5</formula>
    </cfRule>
  </conditionalFormatting>
  <conditionalFormatting sqref="S12">
    <cfRule type="cellIs" dxfId="6" priority="18" operator="notEqual">
      <formula>"CNTN"</formula>
    </cfRule>
  </conditionalFormatting>
  <conditionalFormatting sqref="J12:K12">
    <cfRule type="cellIs" dxfId="5" priority="17" operator="lessThan">
      <formula>5.5</formula>
    </cfRule>
  </conditionalFormatting>
  <conditionalFormatting sqref="J12:K12">
    <cfRule type="cellIs" dxfId="4" priority="16" operator="lessThan">
      <formula>5.5</formula>
    </cfRule>
  </conditionalFormatting>
  <conditionalFormatting sqref="N12">
    <cfRule type="cellIs" dxfId="3" priority="15" operator="equal">
      <formula>0</formula>
    </cfRule>
  </conditionalFormatting>
  <conditionalFormatting sqref="N12">
    <cfRule type="cellIs" dxfId="2" priority="14" operator="equal">
      <formula>"Ko Đạt"</formula>
    </cfRule>
  </conditionalFormatting>
  <conditionalFormatting sqref="N9:N10">
    <cfRule type="cellIs" dxfId="1" priority="13" operator="equal">
      <formula>0</formula>
    </cfRule>
  </conditionalFormatting>
  <conditionalFormatting sqref="N9:N10">
    <cfRule type="cellIs" dxfId="0" priority="12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TPM</vt:lpstr>
      <vt:lpstr>TMT</vt:lpstr>
      <vt:lpstr>TMT!Print_Titles</vt:lpstr>
      <vt:lpstr>TPM!Print_Titles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MS TU</cp:lastModifiedBy>
  <cp:lastPrinted>2019-03-27T00:48:59Z</cp:lastPrinted>
  <dcterms:created xsi:type="dcterms:W3CDTF">2016-07-05T02:56:37Z</dcterms:created>
  <dcterms:modified xsi:type="dcterms:W3CDTF">2019-03-27T02:11:49Z</dcterms:modified>
</cp:coreProperties>
</file>