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OMONCNPM\KHOALUAN\D23TPMA\"/>
    </mc:Choice>
  </mc:AlternateContent>
  <bookViews>
    <workbookView xWindow="0" yWindow="0" windowWidth="7470" windowHeight="2370" tabRatio="774"/>
  </bookViews>
  <sheets>
    <sheet name="DS.SV.HĐKL" sheetId="21" r:id="rId1"/>
    <sheet name="GHHD" sheetId="22" r:id="rId2"/>
  </sheets>
  <definedNames>
    <definedName name="_xlnm._FilterDatabase" localSheetId="0" hidden="1">DS.SV.HĐKL!$A$5:$I$42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6" i="21" l="1"/>
  <c r="O9" i="21"/>
  <c r="O10" i="21" l="1"/>
  <c r="O11" i="21"/>
  <c r="O12" i="21"/>
  <c r="O14" i="21"/>
  <c r="O15" i="21"/>
  <c r="O16" i="21"/>
  <c r="O17" i="21"/>
  <c r="O18" i="21"/>
  <c r="O19" i="21"/>
  <c r="O20" i="21"/>
  <c r="O21" i="21"/>
  <c r="O22" i="21"/>
  <c r="O23" i="21"/>
  <c r="O24" i="21"/>
  <c r="O25" i="21"/>
  <c r="O26" i="21"/>
  <c r="O27" i="21"/>
  <c r="O28" i="21"/>
  <c r="O29" i="21"/>
  <c r="O30" i="21"/>
  <c r="O31" i="21"/>
  <c r="O32" i="21"/>
  <c r="O33" i="21"/>
  <c r="O34" i="21"/>
  <c r="O35" i="21"/>
  <c r="O8" i="21"/>
  <c r="N16" i="21" l="1"/>
  <c r="N17" i="21"/>
  <c r="N18" i="21"/>
  <c r="N36" i="21" l="1"/>
  <c r="N8" i="21"/>
  <c r="G3" i="22"/>
  <c r="G4" i="22"/>
  <c r="G5" i="22"/>
  <c r="G6" i="22"/>
  <c r="G7" i="22"/>
  <c r="G8" i="22"/>
  <c r="G9" i="22"/>
  <c r="G10" i="22"/>
  <c r="G11" i="22"/>
  <c r="G12" i="22"/>
  <c r="G13" i="22"/>
  <c r="G14" i="22"/>
  <c r="G15" i="22"/>
  <c r="G16" i="22"/>
  <c r="G17" i="22"/>
  <c r="G18" i="22"/>
  <c r="G19" i="22"/>
  <c r="G20" i="22"/>
  <c r="G21" i="22"/>
  <c r="G22" i="22"/>
  <c r="G23" i="22"/>
  <c r="G24" i="22"/>
  <c r="G25" i="22"/>
  <c r="G26" i="22"/>
  <c r="G27" i="22"/>
  <c r="G28" i="22"/>
  <c r="G29" i="22"/>
  <c r="G30" i="22"/>
  <c r="G2" i="22"/>
  <c r="N34" i="21" l="1"/>
  <c r="N35" i="21"/>
  <c r="N9" i="21"/>
  <c r="N10" i="21"/>
  <c r="N11" i="21"/>
  <c r="N12" i="21"/>
  <c r="N14" i="21"/>
  <c r="N15" i="21"/>
  <c r="N19" i="21"/>
  <c r="N20" i="21"/>
  <c r="N21" i="21"/>
  <c r="N22" i="21"/>
  <c r="N23" i="21"/>
  <c r="N24" i="21"/>
  <c r="N25" i="21"/>
  <c r="N26" i="21"/>
  <c r="N27" i="21"/>
  <c r="N28" i="21"/>
  <c r="N29" i="21"/>
  <c r="N30" i="21"/>
  <c r="N31" i="21"/>
  <c r="N32" i="21"/>
  <c r="N33" i="21"/>
</calcChain>
</file>

<file path=xl/sharedStrings.xml><?xml version="1.0" encoding="utf-8"?>
<sst xmlns="http://schemas.openxmlformats.org/spreadsheetml/2006/main" count="248" uniqueCount="173">
  <si>
    <t>Nguyễn Tấn Thuận</t>
  </si>
  <si>
    <t>Trần Thị Thúy Trinh</t>
  </si>
  <si>
    <t>Nguyễn Thị Minh Thi</t>
  </si>
  <si>
    <t>Phạm Văn Dược</t>
  </si>
  <si>
    <t>Phạm An Bình</t>
  </si>
  <si>
    <t>Trần Thị Thanh Lan</t>
  </si>
  <si>
    <t>Mai Thị An Ninh</t>
  </si>
  <si>
    <t>Phan Long</t>
  </si>
  <si>
    <t>Nguyễn Minh Nhật</t>
  </si>
  <si>
    <t>Lê Thanh Long</t>
  </si>
  <si>
    <t>Trần Huệ Chi</t>
  </si>
  <si>
    <t>Đỗ Thành Bảo Ngọc</t>
  </si>
  <si>
    <t>Lê Thị Ngọc Vân</t>
  </si>
  <si>
    <t>Nguyễn Dũng</t>
  </si>
  <si>
    <t>Nguyễn Đăng Quang Huy</t>
  </si>
  <si>
    <t>Nguyễn Đức Mận</t>
  </si>
  <si>
    <t>Huỳnh Bá Diệu</t>
  </si>
  <si>
    <t>Nguyễn Thanh Trung</t>
  </si>
  <si>
    <t>Trần Kim Sanh</t>
  </si>
  <si>
    <t>STT</t>
  </si>
  <si>
    <t>KHOA CÔNG NGHỆ THÔNG TIN</t>
  </si>
  <si>
    <t>DANH SÁCH PHÂN CÔNG</t>
  </si>
  <si>
    <t>BỘ MÔN CÔNG NGHỆ PHẦN MỀM</t>
  </si>
  <si>
    <t>GIẢNG VIÊN HƯỚNG DẪN  KHÓA LUẬN TỐT NGHIỆP</t>
  </si>
  <si>
    <t>Mã sinh viên</t>
  </si>
  <si>
    <t>Lớp</t>
  </si>
  <si>
    <t>Tên đề tài</t>
  </si>
  <si>
    <t>Giáo viên hướng dẫn</t>
  </si>
  <si>
    <t>GiẢNG VIÊN</t>
  </si>
  <si>
    <t>BỘ MÔN</t>
  </si>
  <si>
    <t>SỐ SV HD</t>
  </si>
  <si>
    <t>SỐ SV PB</t>
  </si>
  <si>
    <t>CNPM</t>
  </si>
  <si>
    <t>CSTH</t>
  </si>
  <si>
    <t>CNTT</t>
  </si>
  <si>
    <t>HTTT</t>
  </si>
  <si>
    <t>Nguyễn Quang Ánh</t>
  </si>
  <si>
    <t>ĐTQT</t>
  </si>
  <si>
    <t>CSE</t>
  </si>
  <si>
    <t>TTĐBCL</t>
  </si>
  <si>
    <t>TÊN GIẢNG VIÊN</t>
  </si>
  <si>
    <t>Đơn Vị</t>
  </si>
  <si>
    <t>SỐ ĐT</t>
  </si>
  <si>
    <t>Email</t>
  </si>
  <si>
    <t>ĐẶNG VIỆT HÙNG</t>
  </si>
  <si>
    <t>dangviethungha@gmail.com</t>
  </si>
  <si>
    <t xml:space="preserve">NGUYỄN QUANG ÁNH </t>
  </si>
  <si>
    <t>0983954945</t>
  </si>
  <si>
    <t>qanhscaro@yahoo.com</t>
  </si>
  <si>
    <t>TRẦN HUỆ CHI</t>
  </si>
  <si>
    <t>0983751077</t>
  </si>
  <si>
    <t>tranhuechidt@gmail.com</t>
  </si>
  <si>
    <t>HUỲNH BÁ DIỆU</t>
  </si>
  <si>
    <t>0914146868</t>
  </si>
  <si>
    <t>dieuhb@gmail.com</t>
  </si>
  <si>
    <t>TRẦN THỊ THANH LAN</t>
  </si>
  <si>
    <t>0905061575</t>
  </si>
  <si>
    <t>thanhlantt@gmail.com</t>
  </si>
  <si>
    <t>LÊ THANH LONG</t>
  </si>
  <si>
    <t>0905885285</t>
  </si>
  <si>
    <t>lthanhlong@gmail.com</t>
  </si>
  <si>
    <t>VÕ VĂN LƯỜNG</t>
  </si>
  <si>
    <t>0905511676</t>
  </si>
  <si>
    <t>vovanluong@duytan.edu.vn</t>
  </si>
  <si>
    <t>ĐỖ THÀNH BẢO NGỌC</t>
  </si>
  <si>
    <t>0905892893</t>
  </si>
  <si>
    <t>baongocdt@gmail.com</t>
  </si>
  <si>
    <t>NGUYỄN MINH NHẬT</t>
  </si>
  <si>
    <t>0905125143</t>
  </si>
  <si>
    <t xml:space="preserve">nhatnm2010@gmail.com </t>
  </si>
  <si>
    <t>NGUYỄN TẤN THUẬN</t>
  </si>
  <si>
    <t>0905626276</t>
  </si>
  <si>
    <t>thuanr@yahoo.com</t>
  </si>
  <si>
    <t>TRẦN THỊ THÚY TRINH</t>
  </si>
  <si>
    <t>0975202841</t>
  </si>
  <si>
    <t>thuytrinh85@gmail.com</t>
  </si>
  <si>
    <t>TRƯƠNG TIẾN VŨ</t>
  </si>
  <si>
    <t>0914083188</t>
  </si>
  <si>
    <t xml:space="preserve">vudalat@yahoo.com </t>
  </si>
  <si>
    <t>PHẠM VĂN DƯỢC</t>
  </si>
  <si>
    <t>0905402598</t>
  </si>
  <si>
    <t>duocphv@gmail.com</t>
  </si>
  <si>
    <t>NGUYỄN ĐỨC MẬN</t>
  </si>
  <si>
    <t>0904235945</t>
  </si>
  <si>
    <t xml:space="preserve">mannd@duytan.edu.vn </t>
  </si>
  <si>
    <t>NGUYỄN THỊ MINH THI</t>
  </si>
  <si>
    <t>01223569978</t>
  </si>
  <si>
    <t>thimtnguyen2005@yahoo.com</t>
  </si>
  <si>
    <t>PHẠM AN BÌNH</t>
  </si>
  <si>
    <t>0914240919</t>
  </si>
  <si>
    <t>anbinhdn@gmail.com</t>
  </si>
  <si>
    <t>NGUYỄN DŨNG</t>
  </si>
  <si>
    <t>0905222507</t>
  </si>
  <si>
    <t>dungetic@gmail.com</t>
  </si>
  <si>
    <t>TRẦN KIM SANH</t>
  </si>
  <si>
    <t>sanhtk@yahoo.com</t>
  </si>
  <si>
    <t>NGUYỄN THANH TRUNG</t>
  </si>
  <si>
    <t>ĐBCL</t>
  </si>
  <si>
    <t>thanhtrung05@gmail.com</t>
  </si>
  <si>
    <t>MAI THỊ AN NINH</t>
  </si>
  <si>
    <t xml:space="preserve">mninh01@gmail.com </t>
  </si>
  <si>
    <t>NGUYỄN ĐĂNG QUANG HUY</t>
  </si>
  <si>
    <t xml:space="preserve">huyndq@duytan.edu.vn </t>
  </si>
  <si>
    <t>LÊ THỊ NGỌC VÂN</t>
  </si>
  <si>
    <t xml:space="preserve">lengocvan2610@gmail.com </t>
  </si>
  <si>
    <t>Trương Ngọc Châu</t>
  </si>
  <si>
    <t>Trương Tiến Vũ</t>
  </si>
  <si>
    <t>Đặng Ngọc Trung</t>
  </si>
  <si>
    <t>Hồ Lê Viết Nin</t>
  </si>
  <si>
    <t>hlvnin88@gmail.com</t>
  </si>
  <si>
    <t>phanlong92@gmail.com</t>
  </si>
  <si>
    <t>trungdnit77@gmail.com</t>
  </si>
  <si>
    <t>Giáo viên phản biện</t>
  </si>
  <si>
    <t>Hội đồng</t>
  </si>
  <si>
    <t>K21TPM4</t>
  </si>
  <si>
    <t>K21TPM6</t>
  </si>
  <si>
    <t>Trịnh Sử Trường Thi</t>
  </si>
  <si>
    <t>K21TPM1</t>
  </si>
  <si>
    <t>Trần Bàn Thạch</t>
  </si>
  <si>
    <t>Trương Đình Huy</t>
  </si>
  <si>
    <t>TTTH</t>
  </si>
  <si>
    <t>DTQT</t>
  </si>
  <si>
    <t>TTTL</t>
  </si>
  <si>
    <t>Nguyễn Thị Thanh Tâm</t>
  </si>
  <si>
    <t>tranbanthach@gmail.com</t>
  </si>
  <si>
    <t>trinhsutruongthi@gmail.com</t>
  </si>
  <si>
    <t>ttamdtu@gmail.com</t>
  </si>
  <si>
    <t>TRƯƠNG NGỌC CHÂU</t>
  </si>
  <si>
    <t>HỒ LÊ VIẾT NIN</t>
  </si>
  <si>
    <t>TRẦN BÀN THẠCH</t>
  </si>
  <si>
    <t>ĐẶNG NGỌC TRUNG</t>
  </si>
  <si>
    <t>PHAN LONG</t>
  </si>
  <si>
    <t>TRỊNH SỬ TRƯỜNG THI</t>
  </si>
  <si>
    <t>NGUYỄN THỊ THANH TÂM</t>
  </si>
  <si>
    <t>TRƯƠNG ĐÌNH  ĐÌNH HUY</t>
  </si>
  <si>
    <t xml:space="preserve">huy.truongdinh@gmail.com </t>
  </si>
  <si>
    <t>Khoa</t>
  </si>
  <si>
    <t>Lương Công</t>
  </si>
  <si>
    <t>Thành</t>
  </si>
  <si>
    <t>Thịnh</t>
  </si>
  <si>
    <t>Huy</t>
  </si>
  <si>
    <t>Hùng</t>
  </si>
  <si>
    <t>Hoàng Phi</t>
  </si>
  <si>
    <t>Khánh</t>
  </si>
  <si>
    <t>Đặng Anh</t>
  </si>
  <si>
    <t>Nguyễn Trọng Thành</t>
  </si>
  <si>
    <t xml:space="preserve">
nguyentrongthanh@duytan.edu.vn</t>
  </si>
  <si>
    <t>Lê Trần</t>
  </si>
  <si>
    <t>Lĩnh</t>
  </si>
  <si>
    <t>Nhân</t>
  </si>
  <si>
    <t>Họ và</t>
  </si>
  <si>
    <t>Tên</t>
  </si>
  <si>
    <t>Nguyễn Hữu Huy</t>
  </si>
  <si>
    <t>Hồ Tấn</t>
  </si>
  <si>
    <t>Triều</t>
  </si>
  <si>
    <t>Lê Văn</t>
  </si>
  <si>
    <t>Nam</t>
  </si>
  <si>
    <t>Trương Quốc</t>
  </si>
  <si>
    <t>Lê Trí</t>
  </si>
  <si>
    <t>Hào</t>
  </si>
  <si>
    <t>D23TPMA</t>
  </si>
  <si>
    <t>Hoài</t>
  </si>
  <si>
    <t>Phan Trung</t>
  </si>
  <si>
    <t>Nguyễn Quang</t>
  </si>
  <si>
    <t>Lâm</t>
  </si>
  <si>
    <t>Nguyễn Bảo</t>
  </si>
  <si>
    <t>Nguyên</t>
  </si>
  <si>
    <t>Trần Hữu</t>
  </si>
  <si>
    <t>Huỳnh Kim</t>
  </si>
  <si>
    <t>Thuyết</t>
  </si>
  <si>
    <t>Ngân</t>
  </si>
  <si>
    <t>Thời gian: Tuần  - Tuần (Ngày 10/6/2018 đến 10/8/2019)</t>
  </si>
  <si>
    <t>KHỐI D23TPMA NĂM HỌC: 2018 - 2019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</si>
</sst>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theme="1"/>
      <name val="Calibri"/>
      <family val="2"/>
      <charset val="163"/>
      <scheme val="minor"/>
    </font>
    <font>
      <sz val="10"/>
      <name val="Arial"/>
      <family val="2"/>
      <charset val="163"/>
    </font>
    <font>
      <sz val="13"/>
      <color indexed="8"/>
      <name val="Times New Roman"/>
      <family val="2"/>
    </font>
    <font>
      <sz val="10"/>
      <name val="Arial"/>
      <family val="2"/>
    </font>
    <font>
      <sz val="11"/>
      <name val="Times New Roman"/>
      <family val="1"/>
    </font>
    <font>
      <sz val="12"/>
      <name val="Times New Roman"/>
      <family val="1"/>
    </font>
    <font>
      <sz val="13"/>
      <name val="VNtimes new roman"/>
      <family val="2"/>
    </font>
    <font>
      <sz val="10"/>
      <color rgb="FF00000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4"/>
      <color indexed="10"/>
      <name val="Times New Roman"/>
      <family val="1"/>
    </font>
    <font>
      <b/>
      <sz val="13"/>
      <color rgb="FF000000"/>
      <name val="Times New Roman"/>
      <family val="1"/>
      <charset val="163"/>
    </font>
    <font>
      <sz val="12"/>
      <name val="Arial"/>
      <family val="2"/>
      <charset val="163"/>
    </font>
    <font>
      <sz val="10"/>
      <name val="Times New Roman"/>
      <family val="1"/>
    </font>
    <font>
      <u/>
      <sz val="11"/>
      <color indexed="12"/>
      <name val="VNtimes new roman"/>
      <family val="2"/>
    </font>
    <font>
      <sz val="10"/>
      <name val="Arial"/>
    </font>
    <font>
      <sz val="10"/>
      <color rgb="FF000000"/>
      <name val="Arial"/>
    </font>
    <font>
      <sz val="10"/>
      <name val="VNtimes new roman"/>
      <family val="2"/>
    </font>
    <font>
      <sz val="11"/>
      <color theme="1"/>
      <name val="Calibri"/>
      <family val="2"/>
      <charset val="163"/>
      <scheme val="minor"/>
    </font>
    <font>
      <sz val="10"/>
      <color rgb="FF000000"/>
      <name val="Arial"/>
      <family val="2"/>
    </font>
    <font>
      <b/>
      <sz val="12"/>
      <color indexed="10"/>
      <name val="Times New Roman"/>
      <family val="1"/>
    </font>
    <font>
      <b/>
      <sz val="12"/>
      <color rgb="FF000000"/>
      <name val="Times New Roman"/>
      <family val="1"/>
      <charset val="163"/>
    </font>
    <font>
      <sz val="12"/>
      <color rgb="FF000000"/>
      <name val="Times New Roman"/>
      <family val="1"/>
      <charset val="163"/>
    </font>
    <font>
      <sz val="12"/>
      <color theme="1"/>
      <name val="Calibri"/>
      <family val="2"/>
      <charset val="163"/>
      <scheme val="minor"/>
    </font>
    <font>
      <b/>
      <sz val="10"/>
      <color rgb="FF000000"/>
      <name val="&amp;quot"/>
    </font>
    <font>
      <sz val="13"/>
      <color rgb="FF000000"/>
      <name val="Times New Roman"/>
      <family val="1"/>
    </font>
    <font>
      <sz val="13"/>
      <name val="Times New Roman"/>
      <family val="1"/>
    </font>
    <font>
      <sz val="13"/>
      <color theme="1"/>
      <name val="Times New Roman"/>
      <family val="1"/>
    </font>
    <font>
      <sz val="13"/>
      <color rgb="FF3333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8" fillId="0" borderId="0"/>
  </cellStyleXfs>
  <cellXfs count="127">
    <xf numFmtId="0" fontId="0" fillId="0" borderId="0" xfId="0"/>
    <xf numFmtId="0" fontId="7" fillId="0" borderId="0" xfId="4" applyFont="1" applyAlignment="1"/>
    <xf numFmtId="0" fontId="5" fillId="0" borderId="0" xfId="2" applyFont="1" applyAlignment="1">
      <alignment horizontal="center"/>
    </xf>
    <xf numFmtId="49" fontId="5" fillId="0" borderId="0" xfId="4" applyNumberFormat="1" applyFont="1"/>
    <xf numFmtId="0" fontId="5" fillId="0" borderId="0" xfId="4" applyFont="1"/>
    <xf numFmtId="14" fontId="8" fillId="0" borderId="0" xfId="4" applyNumberFormat="1" applyFont="1" applyAlignment="1"/>
    <xf numFmtId="0" fontId="5" fillId="0" borderId="0" xfId="2" applyFont="1"/>
    <xf numFmtId="0" fontId="8" fillId="0" borderId="2" xfId="4" applyFont="1" applyFill="1" applyBorder="1" applyAlignment="1">
      <alignment horizontal="center" vertical="center"/>
    </xf>
    <xf numFmtId="0" fontId="8" fillId="0" borderId="2" xfId="4" applyNumberFormat="1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5" fillId="0" borderId="2" xfId="4" applyFont="1" applyBorder="1"/>
    <xf numFmtId="0" fontId="5" fillId="0" borderId="2" xfId="4" applyNumberFormat="1" applyFont="1" applyBorder="1" applyAlignment="1">
      <alignment horizontal="center"/>
    </xf>
    <xf numFmtId="0" fontId="0" fillId="0" borderId="2" xfId="0" applyBorder="1"/>
    <xf numFmtId="0" fontId="13" fillId="0" borderId="2" xfId="0" applyFont="1" applyBorder="1" applyAlignment="1">
      <alignment horizontal="center" vertical="top" wrapText="1"/>
    </xf>
    <xf numFmtId="0" fontId="13" fillId="0" borderId="2" xfId="0" quotePrefix="1" applyFont="1" applyBorder="1" applyAlignment="1">
      <alignment horizontal="center" vertical="top" wrapText="1"/>
    </xf>
    <xf numFmtId="0" fontId="13" fillId="0" borderId="2" xfId="0" applyFont="1" applyBorder="1" applyAlignment="1">
      <alignment horizontal="left" vertical="top" wrapText="1"/>
    </xf>
    <xf numFmtId="0" fontId="14" fillId="0" borderId="2" xfId="5" applyBorder="1" applyAlignment="1" applyProtection="1"/>
    <xf numFmtId="0" fontId="4" fillId="0" borderId="2" xfId="0" quotePrefix="1" applyFont="1" applyBorder="1" applyAlignment="1">
      <alignment horizontal="center" vertical="top" wrapText="1"/>
    </xf>
    <xf numFmtId="0" fontId="13" fillId="0" borderId="2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0" fontId="0" fillId="0" borderId="1" xfId="0" applyBorder="1"/>
    <xf numFmtId="0" fontId="7" fillId="0" borderId="2" xfId="4" applyFont="1" applyBorder="1" applyAlignment="1"/>
    <xf numFmtId="0" fontId="5" fillId="0" borderId="2" xfId="4" applyFont="1" applyFill="1" applyBorder="1"/>
    <xf numFmtId="0" fontId="0" fillId="0" borderId="7" xfId="0" applyBorder="1"/>
    <xf numFmtId="0" fontId="0" fillId="0" borderId="6" xfId="0" applyFill="1" applyBorder="1"/>
    <xf numFmtId="0" fontId="11" fillId="0" borderId="0" xfId="4" applyFont="1" applyBorder="1" applyAlignment="1">
      <alignment horizontal="center"/>
    </xf>
    <xf numFmtId="0" fontId="0" fillId="0" borderId="0" xfId="0" applyFill="1" applyBorder="1" applyAlignment="1"/>
    <xf numFmtId="0" fontId="14" fillId="0" borderId="0" xfId="5" applyAlignment="1" applyProtection="1"/>
    <xf numFmtId="0" fontId="13" fillId="0" borderId="6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21" fillId="3" borderId="2" xfId="4" applyFont="1" applyFill="1" applyBorder="1" applyAlignment="1">
      <alignment horizontal="center"/>
    </xf>
    <xf numFmtId="0" fontId="22" fillId="3" borderId="2" xfId="4" applyFont="1" applyFill="1" applyBorder="1" applyAlignment="1">
      <alignment vertical="center" wrapText="1"/>
    </xf>
    <xf numFmtId="0" fontId="5" fillId="0" borderId="0" xfId="2" applyFont="1" applyAlignment="1">
      <alignment horizontal="center"/>
    </xf>
    <xf numFmtId="14" fontId="8" fillId="3" borderId="0" xfId="4" applyNumberFormat="1" applyFont="1" applyFill="1" applyBorder="1" applyAlignment="1">
      <alignment horizontal="center"/>
    </xf>
    <xf numFmtId="14" fontId="20" fillId="3" borderId="0" xfId="4" applyNumberFormat="1" applyFont="1" applyFill="1" applyBorder="1" applyAlignment="1">
      <alignment horizontal="center"/>
    </xf>
    <xf numFmtId="0" fontId="22" fillId="3" borderId="0" xfId="4" applyFont="1" applyFill="1" applyBorder="1" applyAlignment="1">
      <alignment vertical="center" wrapText="1"/>
    </xf>
    <xf numFmtId="0" fontId="23" fillId="3" borderId="0" xfId="0" applyFont="1" applyFill="1" applyBorder="1"/>
    <xf numFmtId="0" fontId="0" fillId="0" borderId="0" xfId="0" applyFill="1" applyBorder="1"/>
    <xf numFmtId="0" fontId="19" fillId="0" borderId="0" xfId="0" applyFont="1" applyBorder="1" applyAlignment="1">
      <alignment horizontal="left"/>
    </xf>
    <xf numFmtId="0" fontId="7" fillId="0" borderId="0" xfId="4" applyFont="1" applyBorder="1" applyAlignment="1"/>
    <xf numFmtId="0" fontId="24" fillId="0" borderId="0" xfId="0" applyFont="1" applyBorder="1" applyAlignment="1">
      <alignment horizontal="center" vertical="center"/>
    </xf>
    <xf numFmtId="0" fontId="12" fillId="3" borderId="0" xfId="0" applyFont="1" applyFill="1" applyBorder="1" applyAlignment="1">
      <alignment wrapText="1"/>
    </xf>
    <xf numFmtId="0" fontId="1" fillId="3" borderId="0" xfId="4" applyFont="1" applyFill="1" applyBorder="1" applyAlignment="1">
      <alignment vertical="center"/>
    </xf>
    <xf numFmtId="0" fontId="0" fillId="0" borderId="0" xfId="0" applyFill="1" applyBorder="1" applyAlignment="1">
      <alignment wrapText="1"/>
    </xf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right"/>
    </xf>
    <xf numFmtId="0" fontId="0" fillId="0" borderId="0" xfId="0" applyFont="1" applyFill="1" applyBorder="1" applyAlignment="1"/>
    <xf numFmtId="0" fontId="11" fillId="0" borderId="2" xfId="4" applyFont="1" applyBorder="1" applyAlignment="1">
      <alignment horizontal="center"/>
    </xf>
    <xf numFmtId="0" fontId="24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wrapText="1"/>
    </xf>
    <xf numFmtId="0" fontId="1" fillId="0" borderId="0" xfId="4" applyFont="1" applyFill="1" applyBorder="1" applyAlignment="1">
      <alignment vertical="center"/>
    </xf>
    <xf numFmtId="0" fontId="22" fillId="0" borderId="0" xfId="4" applyFont="1" applyFill="1" applyBorder="1" applyAlignment="1">
      <alignment vertical="center" wrapText="1"/>
    </xf>
    <xf numFmtId="0" fontId="7" fillId="0" borderId="0" xfId="4" applyFont="1" applyFill="1" applyBorder="1" applyAlignment="1"/>
    <xf numFmtId="0" fontId="0" fillId="0" borderId="0" xfId="0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/>
    </xf>
    <xf numFmtId="0" fontId="5" fillId="0" borderId="1" xfId="4" applyFont="1" applyBorder="1"/>
    <xf numFmtId="0" fontId="7" fillId="0" borderId="1" xfId="4" applyFont="1" applyBorder="1" applyAlignment="1"/>
    <xf numFmtId="0" fontId="5" fillId="0" borderId="1" xfId="4" applyNumberFormat="1" applyFont="1" applyBorder="1" applyAlignment="1">
      <alignment horizontal="center"/>
    </xf>
    <xf numFmtId="0" fontId="5" fillId="0" borderId="0" xfId="4" applyNumberFormat="1" applyFont="1" applyBorder="1" applyAlignment="1">
      <alignment horizontal="center"/>
    </xf>
    <xf numFmtId="0" fontId="22" fillId="3" borderId="10" xfId="4" applyFont="1" applyFill="1" applyBorder="1" applyAlignment="1">
      <alignment vertical="center" wrapText="1"/>
    </xf>
    <xf numFmtId="0" fontId="11" fillId="0" borderId="1" xfId="4" applyFont="1" applyBorder="1" applyAlignment="1">
      <alignment horizontal="center"/>
    </xf>
    <xf numFmtId="0" fontId="25" fillId="0" borderId="3" xfId="4" applyFont="1" applyFill="1" applyBorder="1" applyAlignment="1">
      <alignment vertical="center" wrapText="1"/>
    </xf>
    <xf numFmtId="0" fontId="25" fillId="0" borderId="11" xfId="4" applyFont="1" applyFill="1" applyBorder="1" applyAlignment="1">
      <alignment vertical="center" wrapText="1"/>
    </xf>
    <xf numFmtId="0" fontId="25" fillId="0" borderId="2" xfId="4" applyFont="1" applyFill="1" applyBorder="1" applyAlignment="1">
      <alignment vertical="center" wrapText="1"/>
    </xf>
    <xf numFmtId="0" fontId="25" fillId="0" borderId="12" xfId="4" applyFont="1" applyFill="1" applyBorder="1" applyAlignment="1">
      <alignment vertical="center" wrapText="1"/>
    </xf>
    <xf numFmtId="0" fontId="25" fillId="0" borderId="9" xfId="4" applyFont="1" applyFill="1" applyBorder="1" applyAlignment="1">
      <alignment vertical="center" wrapText="1"/>
    </xf>
    <xf numFmtId="0" fontId="25" fillId="0" borderId="13" xfId="4" applyFont="1" applyFill="1" applyBorder="1" applyAlignment="1">
      <alignment vertical="center" wrapText="1"/>
    </xf>
    <xf numFmtId="0" fontId="26" fillId="0" borderId="4" xfId="4" applyFont="1" applyFill="1" applyBorder="1" applyAlignment="1">
      <alignment vertical="center" wrapText="1"/>
    </xf>
    <xf numFmtId="0" fontId="25" fillId="0" borderId="4" xfId="4" applyFont="1" applyFill="1" applyBorder="1" applyAlignment="1">
      <alignment vertical="center" wrapText="1"/>
    </xf>
    <xf numFmtId="0" fontId="27" fillId="0" borderId="8" xfId="0" applyFont="1" applyFill="1" applyBorder="1"/>
    <xf numFmtId="0" fontId="28" fillId="0" borderId="3" xfId="0" applyFont="1" applyFill="1" applyBorder="1" applyAlignment="1">
      <alignment vertical="center" wrapText="1"/>
    </xf>
    <xf numFmtId="0" fontId="25" fillId="0" borderId="3" xfId="0" applyFont="1" applyFill="1" applyBorder="1" applyAlignment="1">
      <alignment horizontal="left"/>
    </xf>
    <xf numFmtId="0" fontId="27" fillId="0" borderId="5" xfId="0" applyFont="1" applyFill="1" applyBorder="1"/>
    <xf numFmtId="0" fontId="28" fillId="0" borderId="2" xfId="0" applyFont="1" applyFill="1" applyBorder="1" applyAlignment="1">
      <alignment vertical="center" wrapText="1"/>
    </xf>
    <xf numFmtId="0" fontId="25" fillId="0" borderId="2" xfId="0" applyFont="1" applyFill="1" applyBorder="1" applyAlignment="1">
      <alignment horizontal="left"/>
    </xf>
    <xf numFmtId="0" fontId="28" fillId="0" borderId="9" xfId="0" applyFont="1" applyFill="1" applyBorder="1" applyAlignment="1">
      <alignment vertical="center" wrapText="1"/>
    </xf>
    <xf numFmtId="0" fontId="25" fillId="0" borderId="9" xfId="0" applyFont="1" applyFill="1" applyBorder="1" applyAlignment="1">
      <alignment horizontal="left"/>
    </xf>
    <xf numFmtId="0" fontId="27" fillId="0" borderId="4" xfId="0" applyFont="1" applyFill="1" applyBorder="1"/>
    <xf numFmtId="0" fontId="26" fillId="0" borderId="2" xfId="0" applyFont="1" applyFill="1" applyBorder="1" applyAlignment="1">
      <alignment wrapText="1"/>
    </xf>
    <xf numFmtId="0" fontId="25" fillId="0" borderId="2" xfId="0" applyFont="1" applyFill="1" applyBorder="1" applyAlignment="1">
      <alignment horizontal="center" vertical="center"/>
    </xf>
    <xf numFmtId="0" fontId="27" fillId="0" borderId="6" xfId="0" applyFont="1" applyFill="1" applyBorder="1"/>
    <xf numFmtId="0" fontId="26" fillId="0" borderId="6" xfId="4" applyFont="1" applyFill="1" applyBorder="1" applyAlignment="1">
      <alignment vertical="center" wrapText="1"/>
    </xf>
    <xf numFmtId="0" fontId="25" fillId="0" borderId="6" xfId="4" applyFont="1" applyFill="1" applyBorder="1" applyAlignment="1">
      <alignment vertical="center" wrapText="1"/>
    </xf>
    <xf numFmtId="0" fontId="25" fillId="0" borderId="3" xfId="0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/>
    </xf>
    <xf numFmtId="0" fontId="5" fillId="0" borderId="10" xfId="4" applyFont="1" applyBorder="1"/>
    <xf numFmtId="0" fontId="27" fillId="0" borderId="1" xfId="0" applyFont="1" applyFill="1" applyBorder="1"/>
    <xf numFmtId="0" fontId="26" fillId="0" borderId="1" xfId="4" applyFont="1" applyFill="1" applyBorder="1" applyAlignment="1">
      <alignment vertical="center" wrapText="1"/>
    </xf>
    <xf numFmtId="0" fontId="25" fillId="0" borderId="1" xfId="4" applyFont="1" applyFill="1" applyBorder="1" applyAlignment="1">
      <alignment vertical="center" wrapText="1"/>
    </xf>
    <xf numFmtId="0" fontId="26" fillId="0" borderId="6" xfId="0" applyFont="1" applyFill="1" applyBorder="1" applyAlignment="1">
      <alignment wrapText="1"/>
    </xf>
    <xf numFmtId="0" fontId="26" fillId="0" borderId="6" xfId="4" applyFont="1" applyFill="1" applyBorder="1" applyAlignment="1">
      <alignment vertical="center"/>
    </xf>
    <xf numFmtId="0" fontId="26" fillId="0" borderId="3" xfId="0" applyFont="1" applyFill="1" applyBorder="1" applyAlignment="1">
      <alignment wrapText="1"/>
    </xf>
    <xf numFmtId="0" fontId="26" fillId="0" borderId="11" xfId="4" applyFont="1" applyFill="1" applyBorder="1" applyAlignment="1">
      <alignment vertical="center"/>
    </xf>
    <xf numFmtId="0" fontId="26" fillId="0" borderId="12" xfId="4" applyFont="1" applyFill="1" applyBorder="1" applyAlignment="1">
      <alignment vertical="center"/>
    </xf>
    <xf numFmtId="0" fontId="26" fillId="0" borderId="9" xfId="0" applyFont="1" applyFill="1" applyBorder="1" applyAlignment="1">
      <alignment wrapText="1"/>
    </xf>
    <xf numFmtId="0" fontId="26" fillId="0" borderId="13" xfId="4" applyFont="1" applyFill="1" applyBorder="1" applyAlignment="1">
      <alignment vertical="center"/>
    </xf>
    <xf numFmtId="0" fontId="27" fillId="2" borderId="8" xfId="0" applyFont="1" applyFill="1" applyBorder="1"/>
    <xf numFmtId="0" fontId="25" fillId="2" borderId="3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left"/>
    </xf>
    <xf numFmtId="0" fontId="26" fillId="2" borderId="3" xfId="4" applyFont="1" applyFill="1" applyBorder="1" applyAlignment="1">
      <alignment vertical="center" wrapText="1"/>
    </xf>
    <xf numFmtId="0" fontId="25" fillId="2" borderId="11" xfId="4" applyFont="1" applyFill="1" applyBorder="1" applyAlignment="1">
      <alignment vertical="center" wrapText="1"/>
    </xf>
    <xf numFmtId="0" fontId="27" fillId="2" borderId="5" xfId="0" applyFont="1" applyFill="1" applyBorder="1"/>
    <xf numFmtId="0" fontId="25" fillId="2" borderId="2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left"/>
    </xf>
    <xf numFmtId="0" fontId="26" fillId="2" borderId="2" xfId="4" applyFont="1" applyFill="1" applyBorder="1" applyAlignment="1">
      <alignment vertical="center" wrapText="1"/>
    </xf>
    <xf numFmtId="0" fontId="25" fillId="2" borderId="12" xfId="4" applyFont="1" applyFill="1" applyBorder="1" applyAlignment="1">
      <alignment vertical="center" wrapText="1"/>
    </xf>
    <xf numFmtId="0" fontId="25" fillId="2" borderId="9" xfId="0" applyFont="1" applyFill="1" applyBorder="1" applyAlignment="1">
      <alignment horizontal="center" vertical="center"/>
    </xf>
    <xf numFmtId="0" fontId="25" fillId="2" borderId="9" xfId="0" applyFont="1" applyFill="1" applyBorder="1" applyAlignment="1">
      <alignment horizontal="left"/>
    </xf>
    <xf numFmtId="0" fontId="26" fillId="2" borderId="9" xfId="4" applyFont="1" applyFill="1" applyBorder="1" applyAlignment="1">
      <alignment vertical="center" wrapText="1"/>
    </xf>
    <xf numFmtId="0" fontId="25" fillId="2" borderId="13" xfId="4" applyFont="1" applyFill="1" applyBorder="1" applyAlignment="1">
      <alignment vertical="center" wrapText="1"/>
    </xf>
    <xf numFmtId="0" fontId="28" fillId="2" borderId="3" xfId="0" applyFont="1" applyFill="1" applyBorder="1" applyAlignment="1">
      <alignment vertical="center" wrapText="1"/>
    </xf>
    <xf numFmtId="0" fontId="28" fillId="2" borderId="2" xfId="0" applyFont="1" applyFill="1" applyBorder="1" applyAlignment="1">
      <alignment vertical="center" wrapText="1"/>
    </xf>
    <xf numFmtId="0" fontId="28" fillId="2" borderId="9" xfId="0" applyFont="1" applyFill="1" applyBorder="1" applyAlignment="1">
      <alignment vertical="center" wrapText="1"/>
    </xf>
    <xf numFmtId="0" fontId="27" fillId="4" borderId="5" xfId="0" applyFont="1" applyFill="1" applyBorder="1"/>
    <xf numFmtId="0" fontId="25" fillId="4" borderId="2" xfId="0" applyFont="1" applyFill="1" applyBorder="1" applyAlignment="1">
      <alignment horizontal="center" vertical="center"/>
    </xf>
    <xf numFmtId="0" fontId="25" fillId="4" borderId="2" xfId="0" applyFont="1" applyFill="1" applyBorder="1" applyAlignment="1">
      <alignment horizontal="left"/>
    </xf>
    <xf numFmtId="0" fontId="26" fillId="4" borderId="2" xfId="4" applyFont="1" applyFill="1" applyBorder="1" applyAlignment="1">
      <alignment vertical="center" wrapText="1"/>
    </xf>
    <xf numFmtId="0" fontId="25" fillId="4" borderId="2" xfId="4" applyFont="1" applyFill="1" applyBorder="1" applyAlignment="1">
      <alignment vertical="center" wrapText="1"/>
    </xf>
    <xf numFmtId="0" fontId="8" fillId="0" borderId="0" xfId="4" applyFont="1" applyAlignment="1">
      <alignment horizontal="center"/>
    </xf>
    <xf numFmtId="14" fontId="9" fillId="0" borderId="0" xfId="4" applyNumberFormat="1" applyFont="1" applyAlignment="1">
      <alignment horizontal="center"/>
    </xf>
    <xf numFmtId="0" fontId="5" fillId="0" borderId="0" xfId="2" applyFont="1" applyAlignment="1">
      <alignment horizontal="center"/>
    </xf>
    <xf numFmtId="14" fontId="10" fillId="0" borderId="0" xfId="4" applyNumberFormat="1" applyFont="1" applyAlignment="1">
      <alignment horizontal="center"/>
    </xf>
    <xf numFmtId="0" fontId="9" fillId="0" borderId="0" xfId="2" applyFont="1" applyAlignment="1">
      <alignment horizontal="center" vertical="center"/>
    </xf>
  </cellXfs>
  <cellStyles count="8">
    <cellStyle name="Hyperlink" xfId="5" builtinId="8"/>
    <cellStyle name="Normal" xfId="0" builtinId="0"/>
    <cellStyle name="Normal 2" xfId="2"/>
    <cellStyle name="Normal 2 2" xfId="3"/>
    <cellStyle name="Normal 2 3" xfId="6"/>
    <cellStyle name="Normal 3" xfId="1"/>
    <cellStyle name="Normal 4" xfId="4"/>
    <cellStyle name="Normal 8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mannd@duytan.edu.vn" TargetMode="External"/><Relationship Id="rId13" Type="http://schemas.openxmlformats.org/officeDocument/2006/relationships/hyperlink" Target="mailto:qanhscaro@yahoo.com" TargetMode="External"/><Relationship Id="rId18" Type="http://schemas.openxmlformats.org/officeDocument/2006/relationships/hyperlink" Target="mailto:duocphv@gmail.com" TargetMode="External"/><Relationship Id="rId26" Type="http://schemas.openxmlformats.org/officeDocument/2006/relationships/hyperlink" Target="mailto:tranbanthach@gmail.com" TargetMode="External"/><Relationship Id="rId3" Type="http://schemas.openxmlformats.org/officeDocument/2006/relationships/hyperlink" Target="mailto:thuytrinh85@gmail.com" TargetMode="External"/><Relationship Id="rId21" Type="http://schemas.openxmlformats.org/officeDocument/2006/relationships/hyperlink" Target="mailto:dungetic@gmail.com" TargetMode="External"/><Relationship Id="rId7" Type="http://schemas.openxmlformats.org/officeDocument/2006/relationships/hyperlink" Target="mailto:vudalat@yahoo.com" TargetMode="External"/><Relationship Id="rId12" Type="http://schemas.openxmlformats.org/officeDocument/2006/relationships/hyperlink" Target="mailto:lengocvan2610@gmail.com" TargetMode="External"/><Relationship Id="rId17" Type="http://schemas.openxmlformats.org/officeDocument/2006/relationships/hyperlink" Target="mailto:thuanr@yahoo.com" TargetMode="External"/><Relationship Id="rId25" Type="http://schemas.openxmlformats.org/officeDocument/2006/relationships/hyperlink" Target="mailto:trungdnit77@gmail.com" TargetMode="External"/><Relationship Id="rId2" Type="http://schemas.openxmlformats.org/officeDocument/2006/relationships/hyperlink" Target="mailto:sanhtk@yahoo.com" TargetMode="External"/><Relationship Id="rId16" Type="http://schemas.openxmlformats.org/officeDocument/2006/relationships/hyperlink" Target="mailto:vovanluong@duytan.edu.vn" TargetMode="External"/><Relationship Id="rId20" Type="http://schemas.openxmlformats.org/officeDocument/2006/relationships/hyperlink" Target="mailto:anbinhdn@gmail.com" TargetMode="External"/><Relationship Id="rId29" Type="http://schemas.openxmlformats.org/officeDocument/2006/relationships/hyperlink" Target="mailto:huy.truongdinh@gmail.com" TargetMode="External"/><Relationship Id="rId1" Type="http://schemas.openxmlformats.org/officeDocument/2006/relationships/hyperlink" Target="mailto:thanhlantt@gmail.com" TargetMode="External"/><Relationship Id="rId6" Type="http://schemas.openxmlformats.org/officeDocument/2006/relationships/hyperlink" Target="mailto:nhatnm2010@gmail.com" TargetMode="External"/><Relationship Id="rId11" Type="http://schemas.openxmlformats.org/officeDocument/2006/relationships/hyperlink" Target="mailto:dangviethungha@gmail.com" TargetMode="External"/><Relationship Id="rId24" Type="http://schemas.openxmlformats.org/officeDocument/2006/relationships/hyperlink" Target="mailto:phanlong92@gmail.com" TargetMode="External"/><Relationship Id="rId5" Type="http://schemas.openxmlformats.org/officeDocument/2006/relationships/hyperlink" Target="mailto:lthanhlong@gmail.com" TargetMode="External"/><Relationship Id="rId15" Type="http://schemas.openxmlformats.org/officeDocument/2006/relationships/hyperlink" Target="mailto:dieuhb@gmail.com" TargetMode="External"/><Relationship Id="rId23" Type="http://schemas.openxmlformats.org/officeDocument/2006/relationships/hyperlink" Target="mailto:hlvnin88@gmail.com" TargetMode="External"/><Relationship Id="rId28" Type="http://schemas.openxmlformats.org/officeDocument/2006/relationships/hyperlink" Target="mailto:ttamdtu@gmail.com" TargetMode="External"/><Relationship Id="rId10" Type="http://schemas.openxmlformats.org/officeDocument/2006/relationships/hyperlink" Target="mailto:huyndq@duytan.edu.vn" TargetMode="External"/><Relationship Id="rId19" Type="http://schemas.openxmlformats.org/officeDocument/2006/relationships/hyperlink" Target="mailto:thimtnguyen2005@yahoo.com" TargetMode="External"/><Relationship Id="rId4" Type="http://schemas.openxmlformats.org/officeDocument/2006/relationships/hyperlink" Target="mailto:baongocdt@gmail.com" TargetMode="External"/><Relationship Id="rId9" Type="http://schemas.openxmlformats.org/officeDocument/2006/relationships/hyperlink" Target="mailto:mninh01@gmail.com" TargetMode="External"/><Relationship Id="rId14" Type="http://schemas.openxmlformats.org/officeDocument/2006/relationships/hyperlink" Target="mailto:tranhuechidt@gmail.com" TargetMode="External"/><Relationship Id="rId22" Type="http://schemas.openxmlformats.org/officeDocument/2006/relationships/hyperlink" Target="mailto:thanhtrung05@gmail.com" TargetMode="External"/><Relationship Id="rId27" Type="http://schemas.openxmlformats.org/officeDocument/2006/relationships/hyperlink" Target="mailto:trinhsutruongth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tabSelected="1" topLeftCell="B1" zoomScaleNormal="100" workbookViewId="0">
      <selection activeCell="G19" sqref="G19"/>
    </sheetView>
  </sheetViews>
  <sheetFormatPr defaultRowHeight="15.75"/>
  <cols>
    <col min="1" max="1" width="5.7109375" customWidth="1"/>
    <col min="2" max="2" width="17.28515625" customWidth="1"/>
    <col min="3" max="3" width="18.7109375" customWidth="1"/>
    <col min="4" max="4" width="11.28515625" customWidth="1"/>
    <col min="5" max="5" width="16" customWidth="1"/>
    <col min="6" max="6" width="36" customWidth="1"/>
    <col min="7" max="7" width="22.140625" customWidth="1"/>
    <col min="8" max="8" width="25" style="36" customWidth="1"/>
    <col min="9" max="9" width="11.85546875" customWidth="1"/>
    <col min="10" max="10" width="19.5703125" customWidth="1"/>
    <col min="11" max="11" width="6.42578125" customWidth="1"/>
    <col min="12" max="12" width="20.7109375" customWidth="1"/>
  </cols>
  <sheetData>
    <row r="1" spans="1:15" ht="18.75">
      <c r="B1" s="122" t="s">
        <v>20</v>
      </c>
      <c r="C1" s="122"/>
      <c r="D1" s="122"/>
      <c r="E1" s="123" t="s">
        <v>21</v>
      </c>
      <c r="F1" s="123"/>
      <c r="G1" s="123"/>
      <c r="H1" s="33"/>
      <c r="I1" s="123"/>
      <c r="J1" s="123"/>
      <c r="K1" s="123"/>
      <c r="L1" s="2"/>
      <c r="M1" s="122"/>
      <c r="N1" s="122"/>
      <c r="O1" s="122"/>
    </row>
    <row r="2" spans="1:15" ht="18.75">
      <c r="B2" s="124" t="s">
        <v>22</v>
      </c>
      <c r="C2" s="124"/>
      <c r="D2" s="124"/>
      <c r="E2" s="123" t="s">
        <v>23</v>
      </c>
      <c r="F2" s="123"/>
      <c r="G2" s="123"/>
      <c r="H2" s="33"/>
      <c r="I2" s="123"/>
      <c r="J2" s="123"/>
      <c r="K2" s="123"/>
      <c r="L2" s="2"/>
      <c r="M2" s="3"/>
      <c r="N2" s="4"/>
      <c r="O2" s="5"/>
    </row>
    <row r="3" spans="1:15" ht="18.75">
      <c r="B3" s="2"/>
      <c r="C3" s="32"/>
      <c r="D3" s="3"/>
      <c r="E3" s="123" t="s">
        <v>172</v>
      </c>
      <c r="F3" s="123"/>
      <c r="G3" s="123"/>
      <c r="H3" s="33"/>
      <c r="I3" s="123"/>
      <c r="J3" s="123"/>
      <c r="K3" s="123"/>
      <c r="L3" s="2"/>
      <c r="M3" s="3"/>
      <c r="N3" s="4"/>
      <c r="O3" s="5"/>
    </row>
    <row r="4" spans="1:15" ht="18.75">
      <c r="B4" s="2"/>
      <c r="C4" s="32"/>
      <c r="D4" s="3"/>
      <c r="E4" s="125" t="s">
        <v>171</v>
      </c>
      <c r="F4" s="125"/>
      <c r="G4" s="125"/>
      <c r="H4" s="34"/>
      <c r="I4" s="125"/>
      <c r="J4" s="125"/>
      <c r="K4" s="125"/>
      <c r="L4" s="2"/>
      <c r="M4" s="3"/>
      <c r="N4" s="4"/>
      <c r="O4" s="5"/>
    </row>
    <row r="5" spans="1:15" ht="19.5" thickBot="1">
      <c r="A5" s="20" t="s">
        <v>19</v>
      </c>
      <c r="B5" s="64" t="s">
        <v>24</v>
      </c>
      <c r="C5" s="64" t="s">
        <v>150</v>
      </c>
      <c r="D5" s="64" t="s">
        <v>151</v>
      </c>
      <c r="E5" s="64" t="s">
        <v>25</v>
      </c>
      <c r="F5" s="64" t="s">
        <v>26</v>
      </c>
      <c r="G5" s="64" t="s">
        <v>27</v>
      </c>
      <c r="H5" s="30" t="s">
        <v>112</v>
      </c>
      <c r="I5" s="49" t="s">
        <v>113</v>
      </c>
      <c r="J5" s="25"/>
      <c r="K5" s="126"/>
      <c r="L5" s="126"/>
      <c r="M5" s="126"/>
      <c r="N5" s="126"/>
      <c r="O5" s="126"/>
    </row>
    <row r="6" spans="1:15" ht="16.5" customHeight="1">
      <c r="A6" s="73">
        <v>1</v>
      </c>
      <c r="B6" s="74">
        <v>2327121004</v>
      </c>
      <c r="C6" s="74" t="s">
        <v>155</v>
      </c>
      <c r="D6" s="74" t="s">
        <v>140</v>
      </c>
      <c r="E6" s="75" t="s">
        <v>160</v>
      </c>
      <c r="F6" s="65"/>
      <c r="G6" s="66" t="s">
        <v>0</v>
      </c>
      <c r="H6" s="63"/>
      <c r="I6" s="21"/>
      <c r="J6" s="1"/>
      <c r="K6" s="6"/>
      <c r="L6" s="6"/>
      <c r="M6" s="6"/>
      <c r="N6" s="6"/>
      <c r="O6" s="6"/>
    </row>
    <row r="7" spans="1:15" ht="16.5" customHeight="1" thickBot="1">
      <c r="A7" s="76">
        <v>2</v>
      </c>
      <c r="B7" s="77">
        <v>2327121002</v>
      </c>
      <c r="C7" s="77" t="s">
        <v>155</v>
      </c>
      <c r="D7" s="77" t="s">
        <v>161</v>
      </c>
      <c r="E7" s="78" t="s">
        <v>160</v>
      </c>
      <c r="F7" s="67"/>
      <c r="G7" s="68" t="s">
        <v>0</v>
      </c>
      <c r="H7" s="63"/>
      <c r="I7" s="21"/>
      <c r="J7" s="1"/>
      <c r="K7" s="7" t="s">
        <v>19</v>
      </c>
      <c r="L7" s="8" t="s">
        <v>28</v>
      </c>
      <c r="M7" s="8" t="s">
        <v>29</v>
      </c>
      <c r="N7" s="8" t="s">
        <v>30</v>
      </c>
      <c r="O7" s="9" t="s">
        <v>31</v>
      </c>
    </row>
    <row r="8" spans="1:15" ht="16.5" customHeight="1">
      <c r="A8" s="73">
        <v>3</v>
      </c>
      <c r="B8" s="77">
        <v>2327121008</v>
      </c>
      <c r="C8" s="77" t="s">
        <v>165</v>
      </c>
      <c r="D8" s="77" t="s">
        <v>166</v>
      </c>
      <c r="E8" s="78" t="s">
        <v>160</v>
      </c>
      <c r="F8" s="67"/>
      <c r="G8" s="68" t="s">
        <v>0</v>
      </c>
      <c r="H8" s="63"/>
      <c r="I8" s="21"/>
      <c r="J8" s="1"/>
      <c r="K8" s="10">
        <v>1</v>
      </c>
      <c r="L8" s="10" t="s">
        <v>5</v>
      </c>
      <c r="M8" s="10" t="s">
        <v>32</v>
      </c>
      <c r="N8" s="11">
        <f>COUNTIF($G$6:$G$42,L8)</f>
        <v>4</v>
      </c>
      <c r="O8" s="11">
        <f>COUNTIF($H$6:$H$42,L8)</f>
        <v>0</v>
      </c>
    </row>
    <row r="9" spans="1:15" ht="16.5" customHeight="1" thickBot="1">
      <c r="A9" s="76">
        <v>4</v>
      </c>
      <c r="B9" s="77">
        <v>2327121009</v>
      </c>
      <c r="C9" s="77" t="s">
        <v>167</v>
      </c>
      <c r="D9" s="77" t="s">
        <v>149</v>
      </c>
      <c r="E9" s="78" t="s">
        <v>160</v>
      </c>
      <c r="F9" s="67"/>
      <c r="G9" s="68" t="s">
        <v>0</v>
      </c>
      <c r="H9" s="63"/>
      <c r="I9" s="21"/>
      <c r="J9" s="1"/>
      <c r="K9" s="10">
        <v>2</v>
      </c>
      <c r="L9" s="10" t="s">
        <v>0</v>
      </c>
      <c r="M9" s="10" t="s">
        <v>32</v>
      </c>
      <c r="N9" s="11">
        <f>COUNTIF($G$6:$G$42,L9)</f>
        <v>5</v>
      </c>
      <c r="O9" s="11">
        <f>COUNTIF($H$6:$H$42,L9)</f>
        <v>0</v>
      </c>
    </row>
    <row r="10" spans="1:15" ht="17.25" customHeight="1" thickBot="1">
      <c r="A10" s="73">
        <v>5</v>
      </c>
      <c r="B10" s="79">
        <v>2327121006</v>
      </c>
      <c r="C10" s="79" t="s">
        <v>163</v>
      </c>
      <c r="D10" s="79" t="s">
        <v>164</v>
      </c>
      <c r="E10" s="80" t="s">
        <v>160</v>
      </c>
      <c r="F10" s="69"/>
      <c r="G10" s="70" t="s">
        <v>0</v>
      </c>
      <c r="H10" s="63"/>
      <c r="I10" s="21"/>
      <c r="J10" s="1"/>
      <c r="K10" s="10">
        <v>3</v>
      </c>
      <c r="L10" s="10" t="s">
        <v>4</v>
      </c>
      <c r="M10" s="10" t="s">
        <v>32</v>
      </c>
      <c r="N10" s="11">
        <f>COUNTIF($G$6:$G$42,L10)</f>
        <v>0</v>
      </c>
      <c r="O10" s="11">
        <f>COUNTIF($H$6:$H$42,L10)</f>
        <v>0</v>
      </c>
    </row>
    <row r="11" spans="1:15" ht="16.5" customHeight="1" thickBot="1">
      <c r="A11" s="76">
        <v>6</v>
      </c>
      <c r="B11" s="84"/>
      <c r="C11" s="84"/>
      <c r="D11" s="84"/>
      <c r="E11" s="84"/>
      <c r="F11" s="85"/>
      <c r="G11" s="86"/>
      <c r="H11" s="31"/>
      <c r="I11" s="21"/>
      <c r="J11" s="1"/>
      <c r="K11" s="10">
        <v>4</v>
      </c>
      <c r="L11" s="10" t="s">
        <v>1</v>
      </c>
      <c r="M11" s="10" t="s">
        <v>32</v>
      </c>
      <c r="N11" s="11">
        <f>COUNTIF($G$6:$G$42,L11)</f>
        <v>1</v>
      </c>
      <c r="O11" s="11">
        <f>COUNTIF($H$6:$H$42,L11)</f>
        <v>0</v>
      </c>
    </row>
    <row r="12" spans="1:15" ht="16.5" customHeight="1">
      <c r="A12" s="100">
        <v>7</v>
      </c>
      <c r="B12" s="101">
        <v>2121116912</v>
      </c>
      <c r="C12" s="102" t="s">
        <v>153</v>
      </c>
      <c r="D12" s="102" t="s">
        <v>154</v>
      </c>
      <c r="E12" s="102" t="s">
        <v>114</v>
      </c>
      <c r="F12" s="103"/>
      <c r="G12" s="104" t="s">
        <v>3</v>
      </c>
      <c r="H12" s="63"/>
      <c r="I12" s="21"/>
      <c r="J12" s="1"/>
      <c r="K12" s="10">
        <v>5</v>
      </c>
      <c r="L12" s="10" t="s">
        <v>3</v>
      </c>
      <c r="M12" s="10" t="s">
        <v>33</v>
      </c>
      <c r="N12" s="11">
        <f>COUNTIF($G$6:$G$42,L12)</f>
        <v>4</v>
      </c>
      <c r="O12" s="11">
        <f>COUNTIF($H$6:$H$42,L12)</f>
        <v>0</v>
      </c>
    </row>
    <row r="13" spans="1:15" ht="16.5" customHeight="1" thickBot="1">
      <c r="A13" s="105">
        <v>8</v>
      </c>
      <c r="B13" s="106">
        <v>2121119695</v>
      </c>
      <c r="C13" s="107" t="s">
        <v>155</v>
      </c>
      <c r="D13" s="107" t="s">
        <v>156</v>
      </c>
      <c r="E13" s="107" t="s">
        <v>114</v>
      </c>
      <c r="F13" s="108"/>
      <c r="G13" s="109" t="s">
        <v>3</v>
      </c>
      <c r="H13" s="63"/>
      <c r="I13" s="21"/>
      <c r="J13" s="1"/>
      <c r="K13" s="10"/>
      <c r="L13" s="10"/>
      <c r="M13" s="10"/>
      <c r="N13" s="11"/>
      <c r="O13" s="11"/>
    </row>
    <row r="14" spans="1:15" ht="16.5" customHeight="1">
      <c r="A14" s="100">
        <v>9</v>
      </c>
      <c r="B14" s="106">
        <v>2121117298</v>
      </c>
      <c r="C14" s="107" t="s">
        <v>157</v>
      </c>
      <c r="D14" s="107" t="s">
        <v>139</v>
      </c>
      <c r="E14" s="107" t="s">
        <v>114</v>
      </c>
      <c r="F14" s="108"/>
      <c r="G14" s="109" t="s">
        <v>3</v>
      </c>
      <c r="H14" s="63"/>
      <c r="I14" s="21"/>
      <c r="J14" s="1"/>
      <c r="K14" s="10">
        <v>7</v>
      </c>
      <c r="L14" s="10" t="s">
        <v>13</v>
      </c>
      <c r="M14" s="10" t="s">
        <v>33</v>
      </c>
      <c r="N14" s="11">
        <f t="shared" ref="N14:N36" si="0">COUNTIF($G$6:$G$42,L14)</f>
        <v>0</v>
      </c>
      <c r="O14" s="11">
        <f t="shared" ref="O14:O36" si="1">COUNTIF($H$6:$H$42,L14)</f>
        <v>0</v>
      </c>
    </row>
    <row r="15" spans="1:15" ht="18.75" customHeight="1" thickBot="1">
      <c r="A15" s="105">
        <v>10</v>
      </c>
      <c r="B15" s="110">
        <v>2121118233</v>
      </c>
      <c r="C15" s="111" t="s">
        <v>142</v>
      </c>
      <c r="D15" s="111" t="s">
        <v>141</v>
      </c>
      <c r="E15" s="111" t="s">
        <v>115</v>
      </c>
      <c r="F15" s="112"/>
      <c r="G15" s="113" t="s">
        <v>3</v>
      </c>
      <c r="H15" s="63"/>
      <c r="I15" s="21"/>
      <c r="J15" s="1"/>
      <c r="K15" s="10">
        <v>8</v>
      </c>
      <c r="L15" s="10" t="s">
        <v>9</v>
      </c>
      <c r="M15" s="10" t="s">
        <v>35</v>
      </c>
      <c r="N15" s="11">
        <f t="shared" si="0"/>
        <v>0</v>
      </c>
      <c r="O15" s="11">
        <f t="shared" si="1"/>
        <v>0</v>
      </c>
    </row>
    <row r="16" spans="1:15" ht="21.75" customHeight="1">
      <c r="A16" s="73">
        <v>11</v>
      </c>
      <c r="B16" s="81"/>
      <c r="C16" s="81"/>
      <c r="D16" s="81"/>
      <c r="E16" s="81"/>
      <c r="F16" s="71"/>
      <c r="G16" s="72"/>
      <c r="H16" s="31"/>
      <c r="I16" s="21"/>
      <c r="J16" s="1"/>
      <c r="K16" s="10">
        <v>9</v>
      </c>
      <c r="L16" s="10" t="s">
        <v>10</v>
      </c>
      <c r="M16" s="10" t="s">
        <v>35</v>
      </c>
      <c r="N16" s="11">
        <f t="shared" si="0"/>
        <v>0</v>
      </c>
      <c r="O16" s="11">
        <f t="shared" si="1"/>
        <v>0</v>
      </c>
    </row>
    <row r="17" spans="1:15" ht="18.75" customHeight="1" thickBot="1">
      <c r="A17" s="117">
        <v>12</v>
      </c>
      <c r="B17" s="118">
        <v>2120715717</v>
      </c>
      <c r="C17" s="119" t="s">
        <v>168</v>
      </c>
      <c r="D17" s="119" t="s">
        <v>170</v>
      </c>
      <c r="E17" s="119" t="s">
        <v>115</v>
      </c>
      <c r="F17" s="120"/>
      <c r="G17" s="121" t="s">
        <v>1</v>
      </c>
      <c r="H17" s="31"/>
      <c r="I17" s="21"/>
      <c r="J17" s="1"/>
      <c r="K17" s="10">
        <v>10</v>
      </c>
      <c r="L17" s="10" t="s">
        <v>11</v>
      </c>
      <c r="M17" s="10" t="s">
        <v>35</v>
      </c>
      <c r="N17" s="11">
        <f t="shared" si="0"/>
        <v>0</v>
      </c>
      <c r="O17" s="11">
        <f t="shared" si="1"/>
        <v>0</v>
      </c>
    </row>
    <row r="18" spans="1:15" ht="16.5" customHeight="1" thickBot="1">
      <c r="A18" s="73">
        <v>13</v>
      </c>
      <c r="B18" s="90"/>
      <c r="C18" s="90"/>
      <c r="D18" s="90"/>
      <c r="E18" s="90"/>
      <c r="F18" s="91"/>
      <c r="G18" s="92"/>
      <c r="H18" s="31"/>
      <c r="I18" s="21"/>
      <c r="J18" s="1"/>
      <c r="K18" s="10">
        <v>11</v>
      </c>
      <c r="L18" s="10" t="s">
        <v>36</v>
      </c>
      <c r="M18" s="10" t="s">
        <v>35</v>
      </c>
      <c r="N18" s="11">
        <f t="shared" si="0"/>
        <v>0</v>
      </c>
      <c r="O18" s="11">
        <f t="shared" si="1"/>
        <v>0</v>
      </c>
    </row>
    <row r="19" spans="1:15" ht="16.5" customHeight="1" thickBot="1">
      <c r="A19" s="105">
        <v>14</v>
      </c>
      <c r="B19" s="114">
        <v>2327121005</v>
      </c>
      <c r="C19" s="114" t="s">
        <v>162</v>
      </c>
      <c r="D19" s="114" t="s">
        <v>143</v>
      </c>
      <c r="E19" s="102" t="s">
        <v>160</v>
      </c>
      <c r="F19" s="103"/>
      <c r="G19" s="104" t="s">
        <v>5</v>
      </c>
      <c r="H19" s="89"/>
      <c r="I19" s="21"/>
      <c r="J19" s="1"/>
      <c r="K19" s="10">
        <v>12</v>
      </c>
      <c r="L19" s="10" t="s">
        <v>2</v>
      </c>
      <c r="M19" s="10" t="s">
        <v>34</v>
      </c>
      <c r="N19" s="11">
        <f t="shared" si="0"/>
        <v>0</v>
      </c>
      <c r="O19" s="11">
        <f t="shared" si="1"/>
        <v>0</v>
      </c>
    </row>
    <row r="20" spans="1:15" ht="16.5" customHeight="1">
      <c r="A20" s="100">
        <v>15</v>
      </c>
      <c r="B20" s="115">
        <v>2327121001</v>
      </c>
      <c r="C20" s="115" t="s">
        <v>158</v>
      </c>
      <c r="D20" s="115" t="s">
        <v>159</v>
      </c>
      <c r="E20" s="107" t="s">
        <v>160</v>
      </c>
      <c r="F20" s="108"/>
      <c r="G20" s="109" t="s">
        <v>5</v>
      </c>
      <c r="H20" s="89"/>
      <c r="I20" s="21"/>
      <c r="J20" s="1"/>
      <c r="K20" s="10">
        <v>13</v>
      </c>
      <c r="L20" s="10" t="s">
        <v>15</v>
      </c>
      <c r="M20" s="10" t="s">
        <v>37</v>
      </c>
      <c r="N20" s="11">
        <f t="shared" si="0"/>
        <v>0</v>
      </c>
      <c r="O20" s="11">
        <f t="shared" si="1"/>
        <v>0</v>
      </c>
    </row>
    <row r="21" spans="1:15" ht="23.25" customHeight="1" thickBot="1">
      <c r="A21" s="105">
        <v>16</v>
      </c>
      <c r="B21" s="115">
        <v>1911117103</v>
      </c>
      <c r="C21" s="115" t="s">
        <v>137</v>
      </c>
      <c r="D21" s="115" t="s">
        <v>138</v>
      </c>
      <c r="E21" s="107" t="s">
        <v>160</v>
      </c>
      <c r="F21" s="108"/>
      <c r="G21" s="109" t="s">
        <v>5</v>
      </c>
      <c r="H21" s="63"/>
      <c r="I21" s="21"/>
      <c r="J21" s="1"/>
      <c r="K21" s="10">
        <v>14</v>
      </c>
      <c r="L21" s="10" t="s">
        <v>16</v>
      </c>
      <c r="M21" s="10" t="s">
        <v>37</v>
      </c>
      <c r="N21" s="11">
        <f t="shared" si="0"/>
        <v>0</v>
      </c>
      <c r="O21" s="11">
        <f t="shared" si="1"/>
        <v>0</v>
      </c>
    </row>
    <row r="22" spans="1:15" ht="18" customHeight="1" thickBot="1">
      <c r="A22" s="100">
        <v>17</v>
      </c>
      <c r="B22" s="116">
        <v>2327121012</v>
      </c>
      <c r="C22" s="116" t="s">
        <v>168</v>
      </c>
      <c r="D22" s="116" t="s">
        <v>169</v>
      </c>
      <c r="E22" s="111" t="s">
        <v>160</v>
      </c>
      <c r="F22" s="112"/>
      <c r="G22" s="113" t="s">
        <v>5</v>
      </c>
      <c r="H22" s="63"/>
      <c r="I22" s="21"/>
      <c r="J22" s="1"/>
      <c r="K22" s="10">
        <v>15</v>
      </c>
      <c r="L22" s="10" t="s">
        <v>18</v>
      </c>
      <c r="M22" s="10" t="s">
        <v>37</v>
      </c>
      <c r="N22" s="11">
        <f t="shared" si="0"/>
        <v>0</v>
      </c>
      <c r="O22" s="11">
        <f t="shared" si="1"/>
        <v>0</v>
      </c>
    </row>
    <row r="23" spans="1:15" ht="16.5" customHeight="1" thickBot="1">
      <c r="A23" s="76">
        <v>18</v>
      </c>
      <c r="B23" s="84"/>
      <c r="C23" s="84"/>
      <c r="D23" s="84"/>
      <c r="E23" s="84"/>
      <c r="F23" s="93"/>
      <c r="G23" s="94"/>
      <c r="H23" s="31"/>
      <c r="I23" s="21"/>
      <c r="J23" s="1"/>
      <c r="K23" s="10">
        <v>16</v>
      </c>
      <c r="L23" s="10" t="s">
        <v>6</v>
      </c>
      <c r="M23" s="10" t="s">
        <v>34</v>
      </c>
      <c r="N23" s="11">
        <f t="shared" si="0"/>
        <v>3</v>
      </c>
      <c r="O23" s="11">
        <f t="shared" si="1"/>
        <v>0</v>
      </c>
    </row>
    <row r="24" spans="1:15" ht="19.5" customHeight="1">
      <c r="A24" s="73">
        <v>19</v>
      </c>
      <c r="B24" s="87">
        <v>2121114101</v>
      </c>
      <c r="C24" s="75" t="s">
        <v>147</v>
      </c>
      <c r="D24" s="75" t="s">
        <v>148</v>
      </c>
      <c r="E24" s="75" t="s">
        <v>115</v>
      </c>
      <c r="F24" s="95"/>
      <c r="G24" s="96" t="s">
        <v>6</v>
      </c>
      <c r="H24" s="63"/>
      <c r="I24" s="21"/>
      <c r="J24" s="1"/>
      <c r="K24" s="10">
        <v>18</v>
      </c>
      <c r="L24" s="10" t="s">
        <v>17</v>
      </c>
      <c r="M24" s="10" t="s">
        <v>39</v>
      </c>
      <c r="N24" s="11">
        <f t="shared" si="0"/>
        <v>0</v>
      </c>
      <c r="O24" s="11">
        <f t="shared" si="1"/>
        <v>0</v>
      </c>
    </row>
    <row r="25" spans="1:15" ht="16.5" customHeight="1" thickBot="1">
      <c r="A25" s="76">
        <v>20</v>
      </c>
      <c r="B25" s="83">
        <v>2121129467</v>
      </c>
      <c r="C25" s="78" t="s">
        <v>144</v>
      </c>
      <c r="D25" s="78" t="s">
        <v>136</v>
      </c>
      <c r="E25" s="78" t="s">
        <v>117</v>
      </c>
      <c r="F25" s="82"/>
      <c r="G25" s="97" t="s">
        <v>6</v>
      </c>
      <c r="H25" s="63"/>
      <c r="I25" s="21"/>
      <c r="J25" s="1"/>
      <c r="K25" s="10">
        <v>19</v>
      </c>
      <c r="L25" s="10" t="s">
        <v>14</v>
      </c>
      <c r="M25" s="10" t="s">
        <v>38</v>
      </c>
      <c r="N25" s="11">
        <f t="shared" si="0"/>
        <v>0</v>
      </c>
      <c r="O25" s="11">
        <f t="shared" si="1"/>
        <v>0</v>
      </c>
    </row>
    <row r="26" spans="1:15" ht="16.5" customHeight="1" thickBot="1">
      <c r="A26" s="73">
        <v>21</v>
      </c>
      <c r="B26" s="88">
        <v>2121116729</v>
      </c>
      <c r="C26" s="80" t="s">
        <v>152</v>
      </c>
      <c r="D26" s="80" t="s">
        <v>138</v>
      </c>
      <c r="E26" s="80" t="s">
        <v>114</v>
      </c>
      <c r="F26" s="98"/>
      <c r="G26" s="99" t="s">
        <v>6</v>
      </c>
      <c r="H26" s="63"/>
      <c r="I26" s="21"/>
      <c r="J26" s="1"/>
      <c r="K26" s="10">
        <v>20</v>
      </c>
      <c r="L26" s="10" t="s">
        <v>8</v>
      </c>
      <c r="M26" s="10" t="s">
        <v>34</v>
      </c>
      <c r="N26" s="11">
        <f t="shared" si="0"/>
        <v>0</v>
      </c>
      <c r="O26" s="11">
        <f t="shared" si="1"/>
        <v>0</v>
      </c>
    </row>
    <row r="27" spans="1:15" ht="16.5" customHeight="1">
      <c r="A27" s="37"/>
      <c r="B27" s="40"/>
      <c r="C27" s="38"/>
      <c r="D27" s="38"/>
      <c r="E27" s="38"/>
      <c r="F27" s="41"/>
      <c r="G27" s="42"/>
      <c r="H27" s="35"/>
      <c r="I27" s="39"/>
      <c r="J27" s="1"/>
      <c r="K27" s="10">
        <v>21</v>
      </c>
      <c r="L27" s="21" t="s">
        <v>7</v>
      </c>
      <c r="M27" s="21" t="s">
        <v>34</v>
      </c>
      <c r="N27" s="11">
        <f t="shared" si="0"/>
        <v>0</v>
      </c>
      <c r="O27" s="11">
        <f t="shared" si="1"/>
        <v>0</v>
      </c>
    </row>
    <row r="28" spans="1:15" ht="16.5" customHeight="1">
      <c r="A28" s="37"/>
      <c r="B28" s="50"/>
      <c r="C28" s="51"/>
      <c r="D28" s="51"/>
      <c r="E28" s="51"/>
      <c r="F28" s="52"/>
      <c r="G28" s="53"/>
      <c r="H28" s="54"/>
      <c r="I28" s="55"/>
      <c r="J28" s="1"/>
      <c r="K28" s="10">
        <v>22</v>
      </c>
      <c r="L28" s="22" t="s">
        <v>107</v>
      </c>
      <c r="M28" s="12" t="s">
        <v>120</v>
      </c>
      <c r="N28" s="11">
        <f t="shared" si="0"/>
        <v>0</v>
      </c>
      <c r="O28" s="11">
        <f t="shared" si="1"/>
        <v>0</v>
      </c>
    </row>
    <row r="29" spans="1:15" ht="17.25" customHeight="1">
      <c r="A29" s="37"/>
      <c r="B29" s="50"/>
      <c r="C29" s="51"/>
      <c r="D29" s="51"/>
      <c r="E29" s="51"/>
      <c r="F29" s="52"/>
      <c r="G29" s="53"/>
      <c r="H29" s="54"/>
      <c r="I29" s="55"/>
      <c r="J29" s="1"/>
      <c r="K29" s="10">
        <v>23</v>
      </c>
      <c r="L29" s="22" t="s">
        <v>105</v>
      </c>
      <c r="M29" s="12"/>
      <c r="N29" s="11">
        <f t="shared" si="0"/>
        <v>0</v>
      </c>
      <c r="O29" s="11">
        <f t="shared" si="1"/>
        <v>0</v>
      </c>
    </row>
    <row r="30" spans="1:15" ht="17.25" customHeight="1">
      <c r="A30" s="37"/>
      <c r="B30" s="50"/>
      <c r="C30" s="51"/>
      <c r="D30" s="51"/>
      <c r="E30" s="51"/>
      <c r="F30" s="52"/>
      <c r="G30" s="53"/>
      <c r="H30" s="54"/>
      <c r="I30" s="55"/>
      <c r="J30" s="1"/>
      <c r="K30" s="10">
        <v>24</v>
      </c>
      <c r="L30" s="22" t="s">
        <v>108</v>
      </c>
      <c r="M30" s="12" t="s">
        <v>34</v>
      </c>
      <c r="N30" s="11">
        <f t="shared" si="0"/>
        <v>0</v>
      </c>
      <c r="O30" s="11">
        <f t="shared" si="1"/>
        <v>0</v>
      </c>
    </row>
    <row r="31" spans="1:15" ht="16.5" customHeight="1">
      <c r="A31" s="37"/>
      <c r="B31" s="37"/>
      <c r="C31" s="37"/>
      <c r="D31" s="37"/>
      <c r="E31" s="37"/>
      <c r="F31" s="52"/>
      <c r="G31" s="53"/>
      <c r="H31" s="54"/>
      <c r="I31" s="55"/>
      <c r="J31" s="1"/>
      <c r="K31" s="10">
        <v>25</v>
      </c>
      <c r="L31" s="21" t="s">
        <v>123</v>
      </c>
      <c r="M31" s="21" t="s">
        <v>121</v>
      </c>
      <c r="N31" s="11">
        <f t="shared" si="0"/>
        <v>0</v>
      </c>
      <c r="O31" s="11">
        <f t="shared" si="1"/>
        <v>0</v>
      </c>
    </row>
    <row r="32" spans="1:15" ht="16.5" customHeight="1">
      <c r="A32" s="37"/>
      <c r="B32" s="37"/>
      <c r="C32" s="37"/>
      <c r="D32" s="37"/>
      <c r="E32" s="37"/>
      <c r="F32" s="52"/>
      <c r="G32" s="53"/>
      <c r="H32" s="54"/>
      <c r="I32" s="55"/>
      <c r="J32" s="1"/>
      <c r="K32" s="10">
        <v>26</v>
      </c>
      <c r="L32" s="21" t="s">
        <v>106</v>
      </c>
      <c r="M32" s="21" t="s">
        <v>34</v>
      </c>
      <c r="N32" s="11">
        <f t="shared" si="0"/>
        <v>0</v>
      </c>
      <c r="O32" s="11">
        <f t="shared" si="1"/>
        <v>0</v>
      </c>
    </row>
    <row r="33" spans="1:15" ht="16.5" customHeight="1">
      <c r="A33" s="37"/>
      <c r="B33" s="37"/>
      <c r="C33" s="37"/>
      <c r="D33" s="37"/>
      <c r="E33" s="37"/>
      <c r="F33" s="52"/>
      <c r="G33" s="53"/>
      <c r="H33" s="54"/>
      <c r="I33" s="55"/>
      <c r="J33" s="1"/>
      <c r="K33" s="10">
        <v>27</v>
      </c>
      <c r="L33" s="21" t="s">
        <v>12</v>
      </c>
      <c r="M33" s="21" t="s">
        <v>34</v>
      </c>
      <c r="N33" s="11">
        <f t="shared" si="0"/>
        <v>0</v>
      </c>
      <c r="O33" s="11">
        <f t="shared" si="1"/>
        <v>0</v>
      </c>
    </row>
    <row r="34" spans="1:15" ht="16.5" customHeight="1">
      <c r="A34" s="37"/>
      <c r="B34" s="37"/>
      <c r="C34" s="37"/>
      <c r="D34" s="37"/>
      <c r="E34" s="37"/>
      <c r="F34" s="26"/>
      <c r="G34" s="48"/>
      <c r="H34" s="54"/>
      <c r="I34" s="55"/>
      <c r="J34" s="1"/>
      <c r="K34" s="10">
        <v>28</v>
      </c>
      <c r="L34" s="21" t="s">
        <v>119</v>
      </c>
      <c r="M34" s="21" t="s">
        <v>121</v>
      </c>
      <c r="N34" s="11">
        <f t="shared" si="0"/>
        <v>0</v>
      </c>
      <c r="O34" s="11">
        <f t="shared" si="1"/>
        <v>0</v>
      </c>
    </row>
    <row r="35" spans="1:15" ht="17.25" customHeight="1">
      <c r="A35" s="37"/>
      <c r="B35" s="37"/>
      <c r="C35" s="37"/>
      <c r="D35" s="37"/>
      <c r="E35" s="37"/>
      <c r="F35" s="43"/>
      <c r="G35" s="56"/>
      <c r="H35" s="54"/>
      <c r="I35" s="55"/>
      <c r="J35" s="1"/>
      <c r="K35" s="10">
        <v>29</v>
      </c>
      <c r="L35" s="21" t="s">
        <v>118</v>
      </c>
      <c r="M35" s="21" t="s">
        <v>120</v>
      </c>
      <c r="N35" s="11">
        <f t="shared" si="0"/>
        <v>0</v>
      </c>
      <c r="O35" s="11">
        <f t="shared" si="1"/>
        <v>0</v>
      </c>
    </row>
    <row r="36" spans="1:15" ht="16.5" customHeight="1">
      <c r="A36" s="37"/>
      <c r="B36" s="37"/>
      <c r="C36" s="37"/>
      <c r="D36" s="37"/>
      <c r="E36" s="37"/>
      <c r="F36" s="43"/>
      <c r="G36" s="56"/>
      <c r="H36" s="54"/>
      <c r="I36" s="55"/>
      <c r="J36" s="1"/>
      <c r="K36" s="59">
        <v>30</v>
      </c>
      <c r="L36" s="60" t="s">
        <v>116</v>
      </c>
      <c r="M36" s="60" t="s">
        <v>122</v>
      </c>
      <c r="N36" s="61">
        <f t="shared" si="0"/>
        <v>0</v>
      </c>
      <c r="O36" s="61">
        <f t="shared" si="1"/>
        <v>0</v>
      </c>
    </row>
    <row r="37" spans="1:15" ht="17.25" customHeight="1">
      <c r="A37" s="37"/>
      <c r="B37" s="44"/>
      <c r="C37" s="44"/>
      <c r="D37" s="45"/>
      <c r="E37" s="44"/>
      <c r="F37" s="43"/>
      <c r="G37" s="56"/>
      <c r="H37" s="54"/>
      <c r="I37" s="55"/>
      <c r="J37" s="1"/>
      <c r="K37" s="39"/>
      <c r="L37" s="39"/>
      <c r="M37" s="39"/>
      <c r="N37" s="62"/>
      <c r="O37" s="62"/>
    </row>
    <row r="38" spans="1:15" ht="17.25" customHeight="1">
      <c r="A38" s="37"/>
      <c r="B38" s="44"/>
      <c r="C38" s="44"/>
      <c r="D38" s="45"/>
      <c r="E38" s="44"/>
      <c r="F38" s="43"/>
      <c r="G38" s="56"/>
      <c r="H38" s="54"/>
      <c r="I38" s="55"/>
      <c r="J38" s="1"/>
      <c r="K38" s="39"/>
      <c r="L38" s="39"/>
      <c r="M38" s="39"/>
      <c r="N38" s="39"/>
      <c r="O38" s="62"/>
    </row>
    <row r="39" spans="1:15" ht="17.25" customHeight="1">
      <c r="A39" s="37"/>
      <c r="B39" s="46"/>
      <c r="C39" s="46"/>
      <c r="D39" s="45"/>
      <c r="E39" s="44"/>
      <c r="F39" s="43"/>
      <c r="G39" s="56"/>
      <c r="H39" s="54"/>
      <c r="I39" s="55"/>
      <c r="J39" s="1"/>
      <c r="K39" s="39"/>
      <c r="L39" s="39"/>
      <c r="M39" s="39"/>
      <c r="N39" s="39"/>
      <c r="O39" s="62"/>
    </row>
    <row r="40" spans="1:15" ht="16.5" customHeight="1">
      <c r="A40" s="37"/>
      <c r="B40" s="47"/>
      <c r="C40" s="47"/>
      <c r="D40" s="48"/>
      <c r="E40" s="37"/>
      <c r="F40" s="26"/>
      <c r="G40" s="26"/>
      <c r="H40" s="54"/>
      <c r="I40" s="55"/>
      <c r="J40" s="1"/>
      <c r="K40" s="39"/>
      <c r="L40" s="39"/>
      <c r="M40" s="39"/>
      <c r="N40" s="39"/>
      <c r="O40" s="62"/>
    </row>
    <row r="41" spans="1:15" ht="16.5" customHeight="1">
      <c r="A41" s="37"/>
      <c r="B41" s="57"/>
      <c r="C41" s="57"/>
      <c r="D41" s="58"/>
      <c r="E41" s="57"/>
      <c r="F41" s="43"/>
      <c r="G41" s="56"/>
      <c r="H41" s="54"/>
      <c r="I41" s="55"/>
      <c r="J41" s="1"/>
      <c r="K41" s="39"/>
      <c r="L41" s="39"/>
      <c r="M41" s="39"/>
      <c r="N41" s="39"/>
      <c r="O41" s="62"/>
    </row>
    <row r="42" spans="1:15" ht="17.25" customHeight="1">
      <c r="A42" s="37"/>
      <c r="B42" s="57"/>
      <c r="C42" s="57"/>
      <c r="D42" s="58"/>
      <c r="E42" s="57"/>
      <c r="F42" s="43"/>
      <c r="G42" s="56"/>
      <c r="H42" s="54"/>
      <c r="I42" s="55"/>
      <c r="J42" s="1"/>
      <c r="K42" s="39"/>
      <c r="L42" s="39"/>
      <c r="M42" s="39"/>
      <c r="N42" s="39"/>
      <c r="O42" s="62"/>
    </row>
  </sheetData>
  <autoFilter ref="A5:I42"/>
  <mergeCells count="12">
    <mergeCell ref="E4:G4"/>
    <mergeCell ref="I4:K4"/>
    <mergeCell ref="K5:O5"/>
    <mergeCell ref="E2:G2"/>
    <mergeCell ref="I2:K2"/>
    <mergeCell ref="I3:K3"/>
    <mergeCell ref="E3:G3"/>
    <mergeCell ref="B1:D1"/>
    <mergeCell ref="E1:G1"/>
    <mergeCell ref="B2:D2"/>
    <mergeCell ref="M1:O1"/>
    <mergeCell ref="I1:K1"/>
  </mergeCells>
  <pageMargins left="0.7" right="0.7" top="0.75" bottom="0.75" header="0.3" footer="0.3"/>
  <pageSetup paperSize="9" orientation="portrait" horizontalDpi="203" verticalDpi="20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opLeftCell="B16" workbookViewId="0">
      <selection activeCell="E32" sqref="E32"/>
    </sheetView>
  </sheetViews>
  <sheetFormatPr defaultRowHeight="15"/>
  <cols>
    <col min="1" max="2" width="19.5703125" customWidth="1"/>
    <col min="3" max="3" width="32.140625" customWidth="1"/>
    <col min="5" max="5" width="24.28515625" customWidth="1"/>
    <col min="6" max="6" width="32.28515625" customWidth="1"/>
  </cols>
  <sheetData>
    <row r="1" spans="1:7">
      <c r="A1" s="12" t="s">
        <v>19</v>
      </c>
      <c r="B1" s="12" t="s">
        <v>19</v>
      </c>
      <c r="C1" s="13" t="s">
        <v>40</v>
      </c>
      <c r="D1" s="13" t="s">
        <v>41</v>
      </c>
      <c r="E1" s="14" t="s">
        <v>42</v>
      </c>
      <c r="F1" s="12" t="s">
        <v>43</v>
      </c>
    </row>
    <row r="2" spans="1:7" ht="18">
      <c r="A2" s="12">
        <v>1</v>
      </c>
      <c r="B2" s="12">
        <v>1</v>
      </c>
      <c r="C2" s="15" t="s">
        <v>44</v>
      </c>
      <c r="D2" s="13" t="s">
        <v>34</v>
      </c>
      <c r="E2" s="14"/>
      <c r="F2" s="16" t="s">
        <v>45</v>
      </c>
      <c r="G2">
        <f>COUNT(C2,C2:C30)</f>
        <v>0</v>
      </c>
    </row>
    <row r="3" spans="1:7" ht="18">
      <c r="A3" s="12">
        <v>2</v>
      </c>
      <c r="B3" s="12">
        <v>2</v>
      </c>
      <c r="C3" s="15" t="s">
        <v>46</v>
      </c>
      <c r="D3" s="13" t="s">
        <v>34</v>
      </c>
      <c r="E3" s="17" t="s">
        <v>47</v>
      </c>
      <c r="F3" s="16" t="s">
        <v>48</v>
      </c>
      <c r="G3">
        <f t="shared" ref="G3:G30" si="0">COUNT(C3,C3:C31)</f>
        <v>0</v>
      </c>
    </row>
    <row r="4" spans="1:7" ht="18">
      <c r="A4" s="12">
        <v>3</v>
      </c>
      <c r="B4" s="12">
        <v>3</v>
      </c>
      <c r="C4" s="15" t="s">
        <v>49</v>
      </c>
      <c r="D4" s="13" t="s">
        <v>34</v>
      </c>
      <c r="E4" s="17" t="s">
        <v>50</v>
      </c>
      <c r="F4" s="16" t="s">
        <v>51</v>
      </c>
      <c r="G4">
        <f t="shared" si="0"/>
        <v>0</v>
      </c>
    </row>
    <row r="5" spans="1:7" ht="18">
      <c r="A5" s="12">
        <v>4</v>
      </c>
      <c r="B5" s="12">
        <v>4</v>
      </c>
      <c r="C5" s="15" t="s">
        <v>52</v>
      </c>
      <c r="D5" s="13" t="s">
        <v>37</v>
      </c>
      <c r="E5" s="17" t="s">
        <v>53</v>
      </c>
      <c r="F5" s="16" t="s">
        <v>54</v>
      </c>
      <c r="G5">
        <f t="shared" si="0"/>
        <v>0</v>
      </c>
    </row>
    <row r="6" spans="1:7" ht="18">
      <c r="A6" s="12">
        <v>5</v>
      </c>
      <c r="B6" s="12">
        <v>5</v>
      </c>
      <c r="C6" s="15" t="s">
        <v>55</v>
      </c>
      <c r="D6" s="13" t="s">
        <v>34</v>
      </c>
      <c r="E6" s="17" t="s">
        <v>56</v>
      </c>
      <c r="F6" s="16" t="s">
        <v>57</v>
      </c>
      <c r="G6">
        <f t="shared" si="0"/>
        <v>0</v>
      </c>
    </row>
    <row r="7" spans="1:7" ht="18">
      <c r="A7" s="12">
        <v>6</v>
      </c>
      <c r="B7" s="12">
        <v>6</v>
      </c>
      <c r="C7" s="15" t="s">
        <v>58</v>
      </c>
      <c r="D7" s="13" t="s">
        <v>34</v>
      </c>
      <c r="E7" s="17" t="s">
        <v>59</v>
      </c>
      <c r="F7" s="16" t="s">
        <v>60</v>
      </c>
      <c r="G7">
        <f t="shared" si="0"/>
        <v>0</v>
      </c>
    </row>
    <row r="8" spans="1:7" ht="18">
      <c r="A8" s="12">
        <v>7</v>
      </c>
      <c r="B8" s="12">
        <v>7</v>
      </c>
      <c r="C8" s="15" t="s">
        <v>61</v>
      </c>
      <c r="D8" s="13" t="s">
        <v>37</v>
      </c>
      <c r="E8" s="17" t="s">
        <v>62</v>
      </c>
      <c r="F8" s="16" t="s">
        <v>63</v>
      </c>
      <c r="G8">
        <f t="shared" si="0"/>
        <v>0</v>
      </c>
    </row>
    <row r="9" spans="1:7" ht="18">
      <c r="A9" s="12">
        <v>8</v>
      </c>
      <c r="B9" s="12">
        <v>8</v>
      </c>
      <c r="C9" s="15" t="s">
        <v>64</v>
      </c>
      <c r="D9" s="13" t="s">
        <v>34</v>
      </c>
      <c r="E9" s="17" t="s">
        <v>65</v>
      </c>
      <c r="F9" s="16" t="s">
        <v>66</v>
      </c>
      <c r="G9">
        <f t="shared" si="0"/>
        <v>0</v>
      </c>
    </row>
    <row r="10" spans="1:7" ht="18">
      <c r="A10" s="12">
        <v>9</v>
      </c>
      <c r="B10" s="12">
        <v>9</v>
      </c>
      <c r="C10" s="15" t="s">
        <v>67</v>
      </c>
      <c r="D10" s="13" t="s">
        <v>34</v>
      </c>
      <c r="E10" s="17" t="s">
        <v>68</v>
      </c>
      <c r="F10" s="16" t="s">
        <v>69</v>
      </c>
      <c r="G10">
        <f t="shared" si="0"/>
        <v>0</v>
      </c>
    </row>
    <row r="11" spans="1:7" ht="18">
      <c r="A11" s="12">
        <v>10</v>
      </c>
      <c r="B11" s="12">
        <v>10</v>
      </c>
      <c r="C11" s="15" t="s">
        <v>70</v>
      </c>
      <c r="D11" s="13" t="s">
        <v>34</v>
      </c>
      <c r="E11" s="17" t="s">
        <v>71</v>
      </c>
      <c r="F11" s="16" t="s">
        <v>72</v>
      </c>
      <c r="G11">
        <f t="shared" si="0"/>
        <v>0</v>
      </c>
    </row>
    <row r="12" spans="1:7" ht="18">
      <c r="A12" s="12">
        <v>11</v>
      </c>
      <c r="B12" s="12">
        <v>11</v>
      </c>
      <c r="C12" s="15" t="s">
        <v>73</v>
      </c>
      <c r="D12" s="13" t="s">
        <v>34</v>
      </c>
      <c r="E12" s="17" t="s">
        <v>74</v>
      </c>
      <c r="F12" s="16" t="s">
        <v>75</v>
      </c>
      <c r="G12">
        <f t="shared" si="0"/>
        <v>0</v>
      </c>
    </row>
    <row r="13" spans="1:7" ht="18">
      <c r="A13" s="12">
        <v>12</v>
      </c>
      <c r="B13" s="12">
        <v>12</v>
      </c>
      <c r="C13" s="15" t="s">
        <v>76</v>
      </c>
      <c r="D13" s="13" t="s">
        <v>34</v>
      </c>
      <c r="E13" s="17" t="s">
        <v>77</v>
      </c>
      <c r="F13" s="16" t="s">
        <v>78</v>
      </c>
      <c r="G13">
        <f t="shared" si="0"/>
        <v>0</v>
      </c>
    </row>
    <row r="14" spans="1:7" ht="18">
      <c r="A14" s="12">
        <v>13</v>
      </c>
      <c r="B14" s="12">
        <v>13</v>
      </c>
      <c r="C14" s="15" t="s">
        <v>79</v>
      </c>
      <c r="D14" s="13" t="s">
        <v>34</v>
      </c>
      <c r="E14" s="17" t="s">
        <v>80</v>
      </c>
      <c r="F14" s="16" t="s">
        <v>81</v>
      </c>
      <c r="G14">
        <f t="shared" si="0"/>
        <v>0</v>
      </c>
    </row>
    <row r="15" spans="1:7" ht="18">
      <c r="A15" s="12">
        <v>14</v>
      </c>
      <c r="B15" s="12">
        <v>14</v>
      </c>
      <c r="C15" s="15" t="s">
        <v>82</v>
      </c>
      <c r="D15" s="13" t="s">
        <v>37</v>
      </c>
      <c r="E15" s="17" t="s">
        <v>83</v>
      </c>
      <c r="F15" s="16" t="s">
        <v>84</v>
      </c>
      <c r="G15">
        <f t="shared" si="0"/>
        <v>0</v>
      </c>
    </row>
    <row r="16" spans="1:7" ht="18">
      <c r="A16" s="12">
        <v>15</v>
      </c>
      <c r="B16" s="12">
        <v>15</v>
      </c>
      <c r="C16" s="15" t="s">
        <v>85</v>
      </c>
      <c r="D16" s="13" t="s">
        <v>34</v>
      </c>
      <c r="E16" s="17" t="s">
        <v>86</v>
      </c>
      <c r="F16" s="16" t="s">
        <v>87</v>
      </c>
      <c r="G16">
        <f t="shared" si="0"/>
        <v>0</v>
      </c>
    </row>
    <row r="17" spans="1:7" ht="18">
      <c r="A17" s="12">
        <v>16</v>
      </c>
      <c r="B17" s="12">
        <v>16</v>
      </c>
      <c r="C17" s="15" t="s">
        <v>88</v>
      </c>
      <c r="D17" s="13" t="s">
        <v>34</v>
      </c>
      <c r="E17" s="17" t="s">
        <v>89</v>
      </c>
      <c r="F17" s="16" t="s">
        <v>90</v>
      </c>
      <c r="G17">
        <f t="shared" si="0"/>
        <v>0</v>
      </c>
    </row>
    <row r="18" spans="1:7" ht="18">
      <c r="A18" s="12">
        <v>17</v>
      </c>
      <c r="B18" s="12">
        <v>17</v>
      </c>
      <c r="C18" s="15" t="s">
        <v>91</v>
      </c>
      <c r="D18" s="13" t="s">
        <v>34</v>
      </c>
      <c r="E18" s="17" t="s">
        <v>92</v>
      </c>
      <c r="F18" s="16" t="s">
        <v>93</v>
      </c>
      <c r="G18">
        <f t="shared" si="0"/>
        <v>0</v>
      </c>
    </row>
    <row r="19" spans="1:7" ht="18">
      <c r="A19" s="12">
        <v>18</v>
      </c>
      <c r="B19" s="12">
        <v>18</v>
      </c>
      <c r="C19" s="15" t="s">
        <v>94</v>
      </c>
      <c r="D19" s="13" t="s">
        <v>37</v>
      </c>
      <c r="E19" s="17">
        <v>987409464</v>
      </c>
      <c r="F19" s="16" t="s">
        <v>95</v>
      </c>
      <c r="G19">
        <f t="shared" si="0"/>
        <v>0</v>
      </c>
    </row>
    <row r="20" spans="1:7" ht="18">
      <c r="A20" s="12">
        <v>19</v>
      </c>
      <c r="B20" s="12">
        <v>19</v>
      </c>
      <c r="C20" s="15" t="s">
        <v>96</v>
      </c>
      <c r="D20" s="18" t="s">
        <v>97</v>
      </c>
      <c r="E20" s="12"/>
      <c r="F20" s="16" t="s">
        <v>98</v>
      </c>
      <c r="G20">
        <f t="shared" si="0"/>
        <v>0</v>
      </c>
    </row>
    <row r="21" spans="1:7" ht="18">
      <c r="A21" s="12">
        <v>20</v>
      </c>
      <c r="B21" s="12">
        <v>20</v>
      </c>
      <c r="C21" s="15" t="s">
        <v>99</v>
      </c>
      <c r="D21" s="13" t="s">
        <v>34</v>
      </c>
      <c r="E21" s="12"/>
      <c r="F21" s="16" t="s">
        <v>100</v>
      </c>
      <c r="G21">
        <f t="shared" si="0"/>
        <v>0</v>
      </c>
    </row>
    <row r="22" spans="1:7" ht="18">
      <c r="A22" s="12">
        <v>21</v>
      </c>
      <c r="B22" s="12">
        <v>21</v>
      </c>
      <c r="C22" s="15" t="s">
        <v>101</v>
      </c>
      <c r="D22" s="19" t="s">
        <v>38</v>
      </c>
      <c r="E22" s="12"/>
      <c r="F22" s="16" t="s">
        <v>102</v>
      </c>
      <c r="G22">
        <f t="shared" si="0"/>
        <v>0</v>
      </c>
    </row>
    <row r="23" spans="1:7" ht="18">
      <c r="A23" s="12">
        <v>22</v>
      </c>
      <c r="B23" s="12">
        <v>22</v>
      </c>
      <c r="C23" s="15" t="s">
        <v>103</v>
      </c>
      <c r="D23" s="19" t="s">
        <v>34</v>
      </c>
      <c r="E23" s="12"/>
      <c r="F23" s="16" t="s">
        <v>104</v>
      </c>
      <c r="G23">
        <f t="shared" si="0"/>
        <v>0</v>
      </c>
    </row>
    <row r="24" spans="1:7">
      <c r="A24" s="12">
        <v>23</v>
      </c>
      <c r="B24" s="12">
        <v>23</v>
      </c>
      <c r="C24" s="15" t="s">
        <v>127</v>
      </c>
      <c r="G24">
        <f t="shared" si="0"/>
        <v>0</v>
      </c>
    </row>
    <row r="25" spans="1:7" ht="18">
      <c r="A25" s="23">
        <v>24</v>
      </c>
      <c r="B25" s="12">
        <v>24</v>
      </c>
      <c r="C25" s="15" t="s">
        <v>128</v>
      </c>
      <c r="D25" s="12"/>
      <c r="E25" s="12"/>
      <c r="F25" s="16" t="s">
        <v>109</v>
      </c>
      <c r="G25">
        <f t="shared" si="0"/>
        <v>0</v>
      </c>
    </row>
    <row r="26" spans="1:7" ht="18">
      <c r="A26" s="23">
        <v>25</v>
      </c>
      <c r="B26" s="12">
        <v>25</v>
      </c>
      <c r="C26" s="15" t="s">
        <v>129</v>
      </c>
      <c r="D26" s="12"/>
      <c r="E26" s="12"/>
      <c r="F26" s="16" t="s">
        <v>124</v>
      </c>
      <c r="G26">
        <f t="shared" si="0"/>
        <v>0</v>
      </c>
    </row>
    <row r="27" spans="1:7" ht="18">
      <c r="A27" s="23">
        <v>26</v>
      </c>
      <c r="B27" s="12">
        <v>26</v>
      </c>
      <c r="C27" s="15" t="s">
        <v>130</v>
      </c>
      <c r="D27" s="12"/>
      <c r="E27" s="12"/>
      <c r="F27" s="16" t="s">
        <v>111</v>
      </c>
      <c r="G27">
        <f t="shared" si="0"/>
        <v>0</v>
      </c>
    </row>
    <row r="28" spans="1:7" ht="18">
      <c r="A28" s="23">
        <v>27</v>
      </c>
      <c r="B28" s="12">
        <v>27</v>
      </c>
      <c r="C28" s="15" t="s">
        <v>131</v>
      </c>
      <c r="D28" s="12"/>
      <c r="E28" s="12"/>
      <c r="F28" s="16" t="s">
        <v>110</v>
      </c>
      <c r="G28">
        <f t="shared" si="0"/>
        <v>0</v>
      </c>
    </row>
    <row r="29" spans="1:7" ht="18">
      <c r="B29" s="12">
        <v>28</v>
      </c>
      <c r="C29" s="15" t="s">
        <v>132</v>
      </c>
      <c r="D29" s="12"/>
      <c r="E29" s="12"/>
      <c r="F29" s="16" t="s">
        <v>125</v>
      </c>
      <c r="G29">
        <f t="shared" si="0"/>
        <v>0</v>
      </c>
    </row>
    <row r="30" spans="1:7" ht="18">
      <c r="B30" s="24">
        <v>29</v>
      </c>
      <c r="C30" s="15" t="s">
        <v>133</v>
      </c>
      <c r="F30" s="27" t="s">
        <v>126</v>
      </c>
      <c r="G30">
        <f t="shared" si="0"/>
        <v>0</v>
      </c>
    </row>
    <row r="31" spans="1:7" ht="18">
      <c r="C31" s="28" t="s">
        <v>134</v>
      </c>
      <c r="F31" s="27" t="s">
        <v>135</v>
      </c>
    </row>
    <row r="32" spans="1:7" ht="45">
      <c r="C32" s="28" t="s">
        <v>145</v>
      </c>
      <c r="F32" s="29" t="s">
        <v>146</v>
      </c>
    </row>
  </sheetData>
  <hyperlinks>
    <hyperlink ref="F6" r:id="rId1"/>
    <hyperlink ref="F19" r:id="rId2"/>
    <hyperlink ref="F12" r:id="rId3"/>
    <hyperlink ref="F9" r:id="rId4"/>
    <hyperlink ref="F7" r:id="rId5"/>
    <hyperlink ref="F10" r:id="rId6"/>
    <hyperlink ref="F13" r:id="rId7"/>
    <hyperlink ref="F15" r:id="rId8"/>
    <hyperlink ref="F21" r:id="rId9"/>
    <hyperlink ref="F22" r:id="rId10"/>
    <hyperlink ref="F2" r:id="rId11"/>
    <hyperlink ref="F23" r:id="rId12"/>
    <hyperlink ref="F3" r:id="rId13"/>
    <hyperlink ref="F4" r:id="rId14"/>
    <hyperlink ref="F5" r:id="rId15"/>
    <hyperlink ref="F8" r:id="rId16"/>
    <hyperlink ref="F11" r:id="rId17"/>
    <hyperlink ref="F14" r:id="rId18"/>
    <hyperlink ref="F16" r:id="rId19"/>
    <hyperlink ref="F17" r:id="rId20"/>
    <hyperlink ref="F18" r:id="rId21"/>
    <hyperlink ref="F20" r:id="rId22"/>
    <hyperlink ref="F25" r:id="rId23"/>
    <hyperlink ref="F28" r:id="rId24"/>
    <hyperlink ref="F27" r:id="rId25"/>
    <hyperlink ref="F26" r:id="rId26"/>
    <hyperlink ref="F29" r:id="rId27"/>
    <hyperlink ref="F30" r:id="rId28"/>
    <hyperlink ref="F31" r:id="rId29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DS.SV.HĐKL</vt:lpstr>
      <vt:lpstr>GHHD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2017-05-12T04:34:06Z</dcterms:created>
  <dcterms:modified xsi:type="dcterms:W3CDTF">2019-07-05T14:35:46Z</dcterms:modified>
</cp:coreProperties>
</file>