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Giaotrinh\CNTT_CNPM\KHOALUANTOTNGHIEP\2017-2018\D21TPMB\"/>
    </mc:Choice>
  </mc:AlternateContent>
  <bookViews>
    <workbookView xWindow="0" yWindow="0" windowWidth="19200" windowHeight="9525" tabRatio="774" activeTab="1"/>
  </bookViews>
  <sheets>
    <sheet name="DS.HOIDONGKHOALUAN" sheetId="21" r:id="rId1"/>
    <sheet name="thongtinsinhvien" sheetId="23" r:id="rId2"/>
    <sheet name="Sheet1" sheetId="24" r:id="rId3"/>
    <sheet name="GHHD" sheetId="22" r:id="rId4"/>
  </sheets>
  <definedNames>
    <definedName name="_xlnm._FilterDatabase" localSheetId="0" hidden="1">DS.HOIDONGKHOALUAN!$C$5:$F$47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4" l="1"/>
  <c r="I2" i="24"/>
  <c r="I3" i="24"/>
  <c r="I4" i="24"/>
  <c r="I5" i="24"/>
  <c r="I6" i="24"/>
  <c r="I7" i="24"/>
  <c r="I8" i="24"/>
  <c r="I9" i="24"/>
  <c r="I10" i="24"/>
  <c r="I11" i="24"/>
  <c r="I12" i="24"/>
  <c r="I14" i="24"/>
  <c r="I15" i="24"/>
  <c r="I16" i="24"/>
  <c r="I17" i="24"/>
  <c r="I18" i="24"/>
  <c r="I1" i="24"/>
  <c r="E16" i="23"/>
  <c r="E17" i="23"/>
  <c r="E18" i="23"/>
  <c r="E19" i="23"/>
  <c r="E20" i="23"/>
  <c r="E15" i="23"/>
</calcChain>
</file>

<file path=xl/sharedStrings.xml><?xml version="1.0" encoding="utf-8"?>
<sst xmlns="http://schemas.openxmlformats.org/spreadsheetml/2006/main" count="359" uniqueCount="204">
  <si>
    <t>Họ tên</t>
  </si>
  <si>
    <t>Nguyễn Tấn Thuận</t>
  </si>
  <si>
    <t>Trần Thị Thúy Trinh</t>
  </si>
  <si>
    <t>Nguyễn Thị Minh Thi</t>
  </si>
  <si>
    <t>Phạm Văn Dược</t>
  </si>
  <si>
    <t>Phạm An Bình</t>
  </si>
  <si>
    <t>Trần Thị Thanh Lan</t>
  </si>
  <si>
    <t>Mai Thị An Ninh</t>
  </si>
  <si>
    <t>Phan Long</t>
  </si>
  <si>
    <t>Đặng Việt Hùng</t>
  </si>
  <si>
    <t>Nguyễn Minh Nhật</t>
  </si>
  <si>
    <t>Lê Thanh Long</t>
  </si>
  <si>
    <t>Trần Huệ Chi</t>
  </si>
  <si>
    <t>Đỗ Thành Bảo Ngọc</t>
  </si>
  <si>
    <t>Lê Thị Ngọc Vân</t>
  </si>
  <si>
    <t>Nguyễn Dũng</t>
  </si>
  <si>
    <t>Nguyễn Đăng Quang Huy</t>
  </si>
  <si>
    <t>Nguyễn Đức Mận</t>
  </si>
  <si>
    <t>Huỳnh Bá Diệu</t>
  </si>
  <si>
    <t>Nguyễn Thanh Trung</t>
  </si>
  <si>
    <t>Trần Bàn Thạch</t>
  </si>
  <si>
    <t>Trần Kim Sanh</t>
  </si>
  <si>
    <t>STT</t>
  </si>
  <si>
    <t>KHOA CÔNG NGHỆ THÔNG TIN</t>
  </si>
  <si>
    <t>DANH SÁCH PHÂN CÔNG</t>
  </si>
  <si>
    <t>BỘ MÔN CÔNG NGHỆ PHẦN MỀM</t>
  </si>
  <si>
    <t>GIẢNG VIÊN HƯỚNG DẪN  KHÓA LUẬN TỐT NGHIỆP</t>
  </si>
  <si>
    <t>Mã sinh viên</t>
  </si>
  <si>
    <t>Lớp</t>
  </si>
  <si>
    <t>Tên đề tài</t>
  </si>
  <si>
    <t>Giáo viên hướng dẫn</t>
  </si>
  <si>
    <t>GiẢNG VIÊN</t>
  </si>
  <si>
    <t>BỘ MÔN</t>
  </si>
  <si>
    <t>SỐ SV HD</t>
  </si>
  <si>
    <t>SỐ SV PB</t>
  </si>
  <si>
    <t>CNPM</t>
  </si>
  <si>
    <t>CSTH</t>
  </si>
  <si>
    <t>CNTT</t>
  </si>
  <si>
    <t>HTTT</t>
  </si>
  <si>
    <t>Nguyễn Quang Ánh</t>
  </si>
  <si>
    <t>ĐTQT</t>
  </si>
  <si>
    <t>Võ Minh Thông</t>
  </si>
  <si>
    <t>Huỳnh Đức Việt</t>
  </si>
  <si>
    <t>CSE</t>
  </si>
  <si>
    <t>TTĐBCL</t>
  </si>
  <si>
    <t>K19TPM</t>
  </si>
  <si>
    <t>Võ Văn Tiến</t>
  </si>
  <si>
    <t>Nguyễn Quốc Kiều</t>
  </si>
  <si>
    <t>Võ Văn Lường</t>
  </si>
  <si>
    <t>TÊN GIẢNG VIÊN</t>
  </si>
  <si>
    <t>Đơn Vị</t>
  </si>
  <si>
    <t xml:space="preserve">Tên đề tài </t>
  </si>
  <si>
    <t>Khả năng hướng dẫn</t>
  </si>
  <si>
    <t>Số nhóm hướng dẫn(5sv)</t>
  </si>
  <si>
    <t>SỐ ĐT</t>
  </si>
  <si>
    <t>Email</t>
  </si>
  <si>
    <t>ĐẶNG VIỆT HÙNG</t>
  </si>
  <si>
    <t>Nhóm + cá nhân</t>
  </si>
  <si>
    <t>dangviethungha@gmail.com</t>
  </si>
  <si>
    <t xml:space="preserve">NGUYỄN QUANG ÁNH </t>
  </si>
  <si>
    <t>cá nhân</t>
  </si>
  <si>
    <t>0983954945</t>
  </si>
  <si>
    <t>qanhscaro@yahoo.com</t>
  </si>
  <si>
    <t>TRẦN HUỆ CHI</t>
  </si>
  <si>
    <t>0983751077</t>
  </si>
  <si>
    <t>tranhuechidt@gmail.com</t>
  </si>
  <si>
    <t>HUỲNH BÁ DIỆU</t>
  </si>
  <si>
    <t>0914146868</t>
  </si>
  <si>
    <t>dieuhb@gmail.com</t>
  </si>
  <si>
    <t>TRẦN THỊ THANH LAN</t>
  </si>
  <si>
    <t>0905061575</t>
  </si>
  <si>
    <t>thanhlantt@gmail.com</t>
  </si>
  <si>
    <t>LÊ THANH LONG</t>
  </si>
  <si>
    <t>0905885285</t>
  </si>
  <si>
    <t>lthanhlong@gmail.com</t>
  </si>
  <si>
    <t>VÕ VĂN LƯỜNG</t>
  </si>
  <si>
    <t>0905511676</t>
  </si>
  <si>
    <t>vovanluong@duytan.edu.vn</t>
  </si>
  <si>
    <t>ĐỖ THÀNH BẢO NGỌC</t>
  </si>
  <si>
    <t>0905892893</t>
  </si>
  <si>
    <t>baongocdt@gmail.com</t>
  </si>
  <si>
    <t>NGUYỄN MINH NHẬT</t>
  </si>
  <si>
    <t>0905125143</t>
  </si>
  <si>
    <t xml:space="preserve">nhatnm2010@gmail.com </t>
  </si>
  <si>
    <t>NGUYỄN TẤN THUẬN</t>
  </si>
  <si>
    <t>0905626276</t>
  </si>
  <si>
    <t>thuanr@yahoo.com</t>
  </si>
  <si>
    <t>TRẦN THỊ THÚY TRINH</t>
  </si>
  <si>
    <t>0975202841</t>
  </si>
  <si>
    <t>thuytrinh85@gmail.com</t>
  </si>
  <si>
    <t>TRƯƠNG TIẾN VŨ</t>
  </si>
  <si>
    <t>0914083188</t>
  </si>
  <si>
    <t xml:space="preserve">vudalat@yahoo.com </t>
  </si>
  <si>
    <t>PHẠM VĂN DƯỢC</t>
  </si>
  <si>
    <t>0905402598</t>
  </si>
  <si>
    <t>duocphv@gmail.com</t>
  </si>
  <si>
    <t>NGUYỄN ĐỨC MẬN</t>
  </si>
  <si>
    <t>0904235945</t>
  </si>
  <si>
    <t xml:space="preserve">mannd@duytan.edu.vn </t>
  </si>
  <si>
    <t>NGUYỄN THỊ MINH THI</t>
  </si>
  <si>
    <t>01223569978</t>
  </si>
  <si>
    <t>thimtnguyen2005@yahoo.com</t>
  </si>
  <si>
    <t>PHẠM AN BÌNH</t>
  </si>
  <si>
    <t>0914240919</t>
  </si>
  <si>
    <t>anbinhdn@gmail.com</t>
  </si>
  <si>
    <t>NGUYỄN DŨNG</t>
  </si>
  <si>
    <t>0905222507</t>
  </si>
  <si>
    <t>dungetic@gmail.com</t>
  </si>
  <si>
    <t>TRẦN KIM SANH</t>
  </si>
  <si>
    <t>sanhtk@yahoo.com</t>
  </si>
  <si>
    <t>NGUYỄN THANH TRUNG</t>
  </si>
  <si>
    <t>ĐBCL</t>
  </si>
  <si>
    <t>thanhtrung05@gmail.com</t>
  </si>
  <si>
    <t>MAI THỊ AN NINH</t>
  </si>
  <si>
    <t xml:space="preserve">mninh01@gmail.com </t>
  </si>
  <si>
    <t>NGUYỄN ĐĂNG QUANG HUY</t>
  </si>
  <si>
    <t xml:space="preserve">huyndq@duytan.edu.vn </t>
  </si>
  <si>
    <t>LÊ THỊ NGỌC VÂN</t>
  </si>
  <si>
    <t xml:space="preserve">lengocvan2610@gmail.com </t>
  </si>
  <si>
    <t>TRẦN BÀN THẠCH</t>
  </si>
  <si>
    <t>TTTH</t>
  </si>
  <si>
    <t xml:space="preserve">tranbanthach@gmail.com </t>
  </si>
  <si>
    <t>NGUYỄN MẠNH ĐỨC</t>
  </si>
  <si>
    <t xml:space="preserve">ducnm@duytan.edu.vn </t>
  </si>
  <si>
    <t>HUỲNH ĐỨC VIỆT</t>
  </si>
  <si>
    <t xml:space="preserve">huynhducviet@duytan.edu.vn </t>
  </si>
  <si>
    <t>Nguyễn Lương Hoàng</t>
  </si>
  <si>
    <t>Nguyễn Ngọc Vũ</t>
  </si>
  <si>
    <t>Nguyễn Đinh Thị Ngọc Diệp</t>
  </si>
  <si>
    <t>Hứa Thị Thông</t>
  </si>
  <si>
    <t>Vũ Nguyễn</t>
  </si>
  <si>
    <t>Phạm Văn Mỹ</t>
  </si>
  <si>
    <t>Thái Dzạ Quỳnh</t>
  </si>
  <si>
    <t>Phan Hoàng Song</t>
  </si>
  <si>
    <t xml:space="preserve"> Đặng Quang Thạch</t>
  </si>
  <si>
    <t>Huỳnh Thanh Hiền</t>
  </si>
  <si>
    <t>Lê Đức Huy</t>
  </si>
  <si>
    <t>Phạm Văn Chính</t>
  </si>
  <si>
    <t>Phạm Văn Thoại</t>
  </si>
  <si>
    <t>D21TPMB</t>
  </si>
  <si>
    <t>Trần Văn Thành</t>
  </si>
  <si>
    <t>Trịnh Sử Trường Thi</t>
  </si>
  <si>
    <t>DBCL</t>
  </si>
  <si>
    <t xml:space="preserve">Trịnh Sử Trường Thi
</t>
  </si>
  <si>
    <t>KHỐI D21TPMB NĂM HỌC: 2017 - 2018</t>
  </si>
  <si>
    <t>Thời gian: Tuần 24 - Tuần 32 (Ngày 21/1/2018 đến 21/3/2018)</t>
  </si>
  <si>
    <t>Mã SV</t>
  </si>
  <si>
    <t>Họ và Tên</t>
  </si>
  <si>
    <t>Điện Thoại</t>
  </si>
  <si>
    <t>luonghoangdn92@gmail.com</t>
  </si>
  <si>
    <t xml:space="preserve"> nnvu92@gmail.com</t>
  </si>
  <si>
    <t xml:space="preserve">tranvanthanh217@gmail.com
</t>
  </si>
  <si>
    <t xml:space="preserve"> Diep.nguyendtngoc@gmail. Com</t>
  </si>
  <si>
    <t xml:space="preserve">Huathithong93@gmail.com
</t>
  </si>
  <si>
    <t>Phạm Vũ Nguyễn</t>
  </si>
  <si>
    <t xml:space="preserve"> Phan Hồng Sang</t>
  </si>
  <si>
    <t>Cryzone.Like.S@gmail.com</t>
  </si>
  <si>
    <t>0934.83.84.51</t>
  </si>
  <si>
    <t>thachdang.vt@gmail.com</t>
  </si>
  <si>
    <t>Nguyễn Ngọc Quy</t>
  </si>
  <si>
    <t xml:space="preserve"> ruanguyen19@gmail.com</t>
  </si>
  <si>
    <t>Mai Văn Vũ Quân</t>
  </si>
  <si>
    <t>D21TPMA</t>
  </si>
  <si>
    <t>Đinh Ngọc Toàn</t>
  </si>
  <si>
    <t>Xây dựng ứng dụng tìm kiếm phòng trọ trên Android</t>
  </si>
  <si>
    <t>K18TPM</t>
  </si>
  <si>
    <t>Huỳnh Thanh</t>
  </si>
  <si>
    <t>Hiền</t>
  </si>
  <si>
    <t>K18TMT</t>
  </si>
  <si>
    <t>Phạm Văn</t>
  </si>
  <si>
    <t>Thoại</t>
  </si>
  <si>
    <t>Lê Đức</t>
  </si>
  <si>
    <t>Huy</t>
  </si>
  <si>
    <t>Chính</t>
  </si>
  <si>
    <t>Nguyễn Quốc</t>
  </si>
  <si>
    <t>Kiều</t>
  </si>
  <si>
    <t>Võ Văn</t>
  </si>
  <si>
    <t>Tiến</t>
  </si>
  <si>
    <t>Thái Dzạ</t>
  </si>
  <si>
    <t>Quỳnh</t>
  </si>
  <si>
    <t>D21TTT</t>
  </si>
  <si>
    <t>MAI VĂN VŨ</t>
  </si>
  <si>
    <t>QUÂN</t>
  </si>
  <si>
    <t>Nguyễn Đinh Thị Ngọc</t>
  </si>
  <si>
    <t>Diệp</t>
  </si>
  <si>
    <t>Nguyễn Lương</t>
  </si>
  <si>
    <t>Hoàng</t>
  </si>
  <si>
    <t>Phạm Vũ</t>
  </si>
  <si>
    <t>Nguyễn</t>
  </si>
  <si>
    <t>Phan Hoàng</t>
  </si>
  <si>
    <t>Song</t>
  </si>
  <si>
    <t>Đặng Quang</t>
  </si>
  <si>
    <t>Thạch</t>
  </si>
  <si>
    <t>Trần Văn </t>
  </si>
  <si>
    <t>Thành</t>
  </si>
  <si>
    <t>Hứa Thị</t>
  </si>
  <si>
    <t>Thông</t>
  </si>
  <si>
    <t>Đinh Ngọc</t>
  </si>
  <si>
    <t>Toàn</t>
  </si>
  <si>
    <t>01649576112- ngoctoan1116@gmail.com</t>
  </si>
  <si>
    <t>Nguyễn Ngọc</t>
  </si>
  <si>
    <t>Vũ</t>
  </si>
  <si>
    <t>Mỹ</t>
  </si>
  <si>
    <t>Phạm An Bìn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</si>
</sst>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3"/>
      <color indexed="8"/>
      <name val="Times New Roman"/>
      <family val="2"/>
    </font>
    <font>
      <sz val="10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indexed="10"/>
      <name val="Times New Roman"/>
      <family val="1"/>
    </font>
    <font>
      <sz val="13"/>
      <color rgb="FF000000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0"/>
      <name val="Arial"/>
      <family val="2"/>
      <charset val="163"/>
    </font>
    <font>
      <sz val="13"/>
      <name val="Times New Roman"/>
      <family val="1"/>
      <charset val="163"/>
    </font>
    <font>
      <b/>
      <sz val="10"/>
      <name val="Arial"/>
      <family val="2"/>
      <charset val="163"/>
    </font>
    <font>
      <sz val="13"/>
      <color rgb="FFFF0000"/>
      <name val="Times New Roman"/>
      <family val="1"/>
      <charset val="163"/>
    </font>
    <font>
      <b/>
      <sz val="13"/>
      <color rgb="FF000000"/>
      <name val="Times New Roman"/>
      <family val="1"/>
      <charset val="163"/>
    </font>
    <font>
      <sz val="12"/>
      <name val="Arial"/>
      <family val="2"/>
      <charset val="163"/>
    </font>
    <font>
      <sz val="10"/>
      <name val="Times New Roman"/>
      <family val="1"/>
    </font>
    <font>
      <u/>
      <sz val="11"/>
      <color indexed="12"/>
      <name val="VNtimes new roman"/>
      <family val="2"/>
    </font>
    <font>
      <sz val="12"/>
      <color rgb="FF201F35"/>
      <name val="Tahoma"/>
      <family val="2"/>
      <charset val="163"/>
    </font>
    <font>
      <sz val="11"/>
      <color theme="10"/>
      <name val="Arial"/>
      <family val="2"/>
      <charset val="163"/>
      <scheme val="minor"/>
    </font>
    <font>
      <b/>
      <sz val="12"/>
      <name val="Tahoma"/>
      <family val="2"/>
      <charset val="163"/>
    </font>
    <font>
      <sz val="12"/>
      <color rgb="FF000000"/>
      <name val="Calibri"/>
      <family val="2"/>
      <charset val="163"/>
    </font>
    <font>
      <sz val="12"/>
      <name val="Tahoma"/>
      <family val="2"/>
      <charset val="163"/>
    </font>
    <font>
      <sz val="12"/>
      <color rgb="FF333300"/>
      <name val="Tahoma"/>
      <family val="2"/>
      <charset val="163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7" fillId="0" borderId="0" xfId="4" applyFont="1" applyAlignment="1"/>
    <xf numFmtId="0" fontId="5" fillId="0" borderId="0" xfId="2" applyFont="1" applyAlignment="1">
      <alignment horizontal="center"/>
    </xf>
    <xf numFmtId="49" fontId="5" fillId="0" borderId="0" xfId="4" applyNumberFormat="1" applyFont="1"/>
    <xf numFmtId="0" fontId="5" fillId="0" borderId="0" xfId="4" applyFont="1"/>
    <xf numFmtId="14" fontId="8" fillId="0" borderId="0" xfId="4" applyNumberFormat="1" applyFont="1" applyAlignment="1"/>
    <xf numFmtId="0" fontId="5" fillId="0" borderId="0" xfId="2" applyFont="1"/>
    <xf numFmtId="0" fontId="8" fillId="0" borderId="6" xfId="4" applyFont="1" applyFill="1" applyBorder="1" applyAlignment="1">
      <alignment horizontal="center" vertical="center"/>
    </xf>
    <xf numFmtId="0" fontId="8" fillId="0" borderId="6" xfId="4" applyNumberFormat="1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5" fillId="0" borderId="6" xfId="4" applyFont="1" applyBorder="1"/>
    <xf numFmtId="0" fontId="5" fillId="0" borderId="6" xfId="4" applyNumberFormat="1" applyFont="1" applyBorder="1" applyAlignment="1">
      <alignment horizontal="center"/>
    </xf>
    <xf numFmtId="0" fontId="13" fillId="0" borderId="3" xfId="4" applyFont="1" applyBorder="1" applyAlignment="1"/>
    <xf numFmtId="0" fontId="1" fillId="0" borderId="3" xfId="4" applyFont="1" applyBorder="1" applyAlignment="1">
      <alignment vertical="center"/>
    </xf>
    <xf numFmtId="0" fontId="13" fillId="0" borderId="3" xfId="4" applyFont="1" applyBorder="1"/>
    <xf numFmtId="0" fontId="17" fillId="0" borderId="7" xfId="4" applyFont="1" applyBorder="1" applyAlignment="1">
      <alignment horizontal="center"/>
    </xf>
    <xf numFmtId="0" fontId="17" fillId="0" borderId="1" xfId="4" applyFont="1" applyBorder="1" applyAlignment="1">
      <alignment horizontal="center"/>
    </xf>
    <xf numFmtId="0" fontId="18" fillId="0" borderId="11" xfId="0" applyFont="1" applyBorder="1" applyAlignment="1"/>
    <xf numFmtId="0" fontId="18" fillId="0" borderId="12" xfId="0" applyFont="1" applyBorder="1" applyAlignment="1"/>
    <xf numFmtId="0" fontId="18" fillId="0" borderId="20" xfId="0" applyFont="1" applyBorder="1" applyAlignment="1"/>
    <xf numFmtId="0" fontId="0" fillId="0" borderId="6" xfId="0" applyBorder="1"/>
    <xf numFmtId="0" fontId="18" fillId="0" borderId="14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5" fillId="0" borderId="6" xfId="4" applyFont="1" applyBorder="1" applyAlignment="1">
      <alignment vertical="center"/>
    </xf>
    <xf numFmtId="0" fontId="14" fillId="0" borderId="0" xfId="4" applyFont="1" applyBorder="1" applyAlignment="1">
      <alignment horizontal="left" vertical="center"/>
    </xf>
    <xf numFmtId="0" fontId="11" fillId="0" borderId="0" xfId="4" applyFont="1" applyBorder="1" applyAlignment="1">
      <alignment horizontal="left" vertical="center"/>
    </xf>
    <xf numFmtId="0" fontId="11" fillId="0" borderId="0" xfId="4" applyFont="1" applyBorder="1" applyAlignment="1">
      <alignment horizontal="left" vertical="center" wrapText="1"/>
    </xf>
    <xf numFmtId="0" fontId="15" fillId="0" borderId="0" xfId="4" applyFont="1" applyBorder="1" applyAlignment="1">
      <alignment vertical="center"/>
    </xf>
    <xf numFmtId="0" fontId="18" fillId="0" borderId="10" xfId="0" applyFont="1" applyBorder="1" applyAlignment="1"/>
    <xf numFmtId="0" fontId="18" fillId="0" borderId="8" xfId="0" applyFont="1" applyBorder="1" applyAlignment="1"/>
    <xf numFmtId="0" fontId="18" fillId="0" borderId="13" xfId="0" applyFont="1" applyBorder="1" applyAlignment="1">
      <alignment horizontal="center" wrapText="1"/>
    </xf>
    <xf numFmtId="0" fontId="0" fillId="0" borderId="0" xfId="0" applyBorder="1"/>
    <xf numFmtId="0" fontId="16" fillId="0" borderId="0" xfId="4" applyFont="1" applyBorder="1" applyAlignment="1">
      <alignment horizontal="left" vertical="center" wrapText="1"/>
    </xf>
    <xf numFmtId="0" fontId="11" fillId="0" borderId="0" xfId="4" applyFont="1" applyBorder="1" applyAlignment="1">
      <alignment vertical="center" wrapText="1"/>
    </xf>
    <xf numFmtId="0" fontId="17" fillId="0" borderId="0" xfId="4" applyFont="1" applyBorder="1" applyAlignment="1">
      <alignment vertical="center" wrapText="1"/>
    </xf>
    <xf numFmtId="0" fontId="13" fillId="0" borderId="0" xfId="4" applyFont="1" applyBorder="1" applyAlignment="1"/>
    <xf numFmtId="0" fontId="0" fillId="0" borderId="5" xfId="0" applyBorder="1"/>
    <xf numFmtId="0" fontId="12" fillId="0" borderId="4" xfId="4" applyFont="1" applyBorder="1" applyAlignment="1">
      <alignment vertical="center" wrapText="1"/>
    </xf>
    <xf numFmtId="0" fontId="12" fillId="0" borderId="21" xfId="4" applyFont="1" applyBorder="1" applyAlignment="1">
      <alignment vertical="center" wrapText="1"/>
    </xf>
    <xf numFmtId="0" fontId="19" fillId="0" borderId="6" xfId="0" applyFont="1" applyBorder="1" applyAlignment="1">
      <alignment horizontal="center" vertical="top" wrapText="1"/>
    </xf>
    <xf numFmtId="0" fontId="19" fillId="0" borderId="6" xfId="0" quotePrefix="1" applyFont="1" applyBorder="1" applyAlignment="1">
      <alignment horizontal="center" vertical="top" wrapText="1"/>
    </xf>
    <xf numFmtId="0" fontId="19" fillId="0" borderId="6" xfId="0" applyFont="1" applyBorder="1" applyAlignment="1">
      <alignment horizontal="left" vertical="top" wrapText="1"/>
    </xf>
    <xf numFmtId="0" fontId="20" fillId="0" borderId="6" xfId="5" applyBorder="1" applyAlignment="1" applyProtection="1"/>
    <xf numFmtId="0" fontId="4" fillId="0" borderId="6" xfId="0" quotePrefix="1" applyFont="1" applyBorder="1" applyAlignment="1">
      <alignment horizontal="center" vertical="top" wrapText="1"/>
    </xf>
    <xf numFmtId="0" fontId="19" fillId="0" borderId="6" xfId="0" applyFont="1" applyFill="1" applyBorder="1" applyAlignment="1">
      <alignment horizontal="left" vertical="top" wrapText="1"/>
    </xf>
    <xf numFmtId="0" fontId="19" fillId="0" borderId="6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6" xfId="0" applyFill="1" applyBorder="1"/>
    <xf numFmtId="0" fontId="0" fillId="0" borderId="26" xfId="0" applyBorder="1"/>
    <xf numFmtId="0" fontId="0" fillId="0" borderId="23" xfId="0" applyFill="1" applyBorder="1"/>
    <xf numFmtId="0" fontId="0" fillId="0" borderId="27" xfId="0" applyFill="1" applyBorder="1"/>
    <xf numFmtId="0" fontId="0" fillId="0" borderId="28" xfId="0" applyFill="1" applyBorder="1"/>
    <xf numFmtId="0" fontId="0" fillId="0" borderId="28" xfId="0" applyBorder="1"/>
    <xf numFmtId="0" fontId="0" fillId="2" borderId="22" xfId="0" applyFill="1" applyBorder="1"/>
    <xf numFmtId="0" fontId="0" fillId="2" borderId="6" xfId="0" applyFill="1" applyBorder="1"/>
    <xf numFmtId="0" fontId="0" fillId="0" borderId="25" xfId="0" applyFill="1" applyBorder="1"/>
    <xf numFmtId="0" fontId="0" fillId="0" borderId="26" xfId="0" applyFill="1" applyBorder="1"/>
    <xf numFmtId="0" fontId="18" fillId="0" borderId="9" xfId="0" applyFont="1" applyBorder="1" applyAlignment="1">
      <alignment horizontal="center" wrapText="1"/>
    </xf>
    <xf numFmtId="0" fontId="1" fillId="0" borderId="6" xfId="4" applyFont="1" applyBorder="1" applyAlignment="1"/>
    <xf numFmtId="0" fontId="13" fillId="0" borderId="6" xfId="4" applyFont="1" applyBorder="1" applyAlignment="1"/>
    <xf numFmtId="0" fontId="0" fillId="0" borderId="29" xfId="0" applyBorder="1"/>
    <xf numFmtId="0" fontId="0" fillId="2" borderId="30" xfId="0" applyFill="1" applyBorder="1"/>
    <xf numFmtId="0" fontId="0" fillId="2" borderId="31" xfId="0" applyFill="1" applyBorder="1"/>
    <xf numFmtId="0" fontId="13" fillId="0" borderId="26" xfId="4" applyFont="1" applyBorder="1" applyAlignment="1"/>
    <xf numFmtId="0" fontId="1" fillId="0" borderId="26" xfId="4" applyFont="1" applyBorder="1" applyAlignment="1"/>
    <xf numFmtId="0" fontId="0" fillId="2" borderId="38" xfId="0" applyFill="1" applyBorder="1"/>
    <xf numFmtId="0" fontId="0" fillId="2" borderId="4" xfId="0" applyFill="1" applyBorder="1"/>
    <xf numFmtId="0" fontId="21" fillId="0" borderId="30" xfId="0" applyFont="1" applyFill="1" applyBorder="1" applyAlignment="1">
      <alignment vertical="center" wrapText="1"/>
    </xf>
    <xf numFmtId="0" fontId="0" fillId="0" borderId="22" xfId="0" applyFill="1" applyBorder="1"/>
    <xf numFmtId="0" fontId="0" fillId="0" borderId="31" xfId="0" applyFill="1" applyBorder="1"/>
    <xf numFmtId="0" fontId="0" fillId="0" borderId="33" xfId="0" applyFill="1" applyBorder="1"/>
    <xf numFmtId="0" fontId="0" fillId="0" borderId="34" xfId="0" applyFill="1" applyBorder="1" applyAlignment="1">
      <alignment vertical="center"/>
    </xf>
    <xf numFmtId="0" fontId="14" fillId="0" borderId="18" xfId="4" applyFont="1" applyBorder="1" applyAlignment="1">
      <alignment vertical="center" wrapText="1"/>
    </xf>
    <xf numFmtId="0" fontId="14" fillId="0" borderId="35" xfId="4" applyFont="1" applyBorder="1" applyAlignment="1">
      <alignment vertical="center" wrapText="1"/>
    </xf>
    <xf numFmtId="0" fontId="0" fillId="0" borderId="24" xfId="0" applyFill="1" applyBorder="1" applyAlignment="1">
      <alignment vertical="center"/>
    </xf>
    <xf numFmtId="0" fontId="14" fillId="0" borderId="19" xfId="4" applyFont="1" applyBorder="1" applyAlignment="1">
      <alignment vertical="center" wrapText="1"/>
    </xf>
    <xf numFmtId="0" fontId="12" fillId="0" borderId="39" xfId="4" applyFont="1" applyBorder="1" applyAlignment="1">
      <alignment vertical="center" wrapText="1"/>
    </xf>
    <xf numFmtId="0" fontId="12" fillId="0" borderId="40" xfId="4" applyFont="1" applyBorder="1" applyAlignment="1">
      <alignment vertical="center" wrapText="1"/>
    </xf>
    <xf numFmtId="0" fontId="12" fillId="0" borderId="36" xfId="4" applyFont="1" applyBorder="1" applyAlignment="1">
      <alignment vertical="center" wrapText="1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30" xfId="0" applyBorder="1"/>
    <xf numFmtId="0" fontId="0" fillId="0" borderId="44" xfId="0" applyBorder="1"/>
    <xf numFmtId="0" fontId="0" fillId="0" borderId="22" xfId="0" applyBorder="1"/>
    <xf numFmtId="3" fontId="0" fillId="0" borderId="22" xfId="0" applyNumberFormat="1" applyBorder="1"/>
    <xf numFmtId="0" fontId="20" fillId="0" borderId="45" xfId="5" applyBorder="1" applyAlignment="1" applyProtection="1"/>
    <xf numFmtId="0" fontId="0" fillId="0" borderId="31" xfId="0" applyBorder="1"/>
    <xf numFmtId="0" fontId="0" fillId="0" borderId="23" xfId="0" applyBorder="1"/>
    <xf numFmtId="3" fontId="0" fillId="0" borderId="6" xfId="0" applyNumberFormat="1" applyBorder="1"/>
    <xf numFmtId="0" fontId="0" fillId="0" borderId="46" xfId="0" applyBorder="1"/>
    <xf numFmtId="49" fontId="22" fillId="0" borderId="46" xfId="5" applyNumberFormat="1" applyFont="1" applyBorder="1" applyAlignment="1" applyProtection="1">
      <alignment wrapText="1"/>
    </xf>
    <xf numFmtId="0" fontId="0" fillId="0" borderId="47" xfId="0" applyBorder="1"/>
    <xf numFmtId="0" fontId="0" fillId="0" borderId="24" xfId="0" applyBorder="1"/>
    <xf numFmtId="3" fontId="0" fillId="0" borderId="24" xfId="0" applyNumberFormat="1" applyBorder="1"/>
    <xf numFmtId="0" fontId="22" fillId="0" borderId="37" xfId="5" applyFont="1" applyBorder="1" applyAlignment="1" applyProtection="1">
      <alignment wrapText="1"/>
    </xf>
    <xf numFmtId="0" fontId="0" fillId="0" borderId="25" xfId="0" applyBorder="1"/>
    <xf numFmtId="3" fontId="0" fillId="0" borderId="26" xfId="0" applyNumberFormat="1" applyBorder="1"/>
    <xf numFmtId="0" fontId="0" fillId="0" borderId="48" xfId="0" applyBorder="1"/>
    <xf numFmtId="0" fontId="0" fillId="0" borderId="49" xfId="0" applyBorder="1"/>
    <xf numFmtId="0" fontId="0" fillId="0" borderId="37" xfId="0" applyBorder="1"/>
    <xf numFmtId="0" fontId="0" fillId="0" borderId="44" xfId="0" applyFill="1" applyBorder="1"/>
    <xf numFmtId="0" fontId="20" fillId="0" borderId="46" xfId="5" applyBorder="1" applyAlignment="1" applyProtection="1"/>
    <xf numFmtId="0" fontId="0" fillId="0" borderId="47" xfId="0" applyFill="1" applyBorder="1"/>
    <xf numFmtId="0" fontId="0" fillId="0" borderId="24" xfId="0" applyFill="1" applyBorder="1"/>
    <xf numFmtId="0" fontId="0" fillId="0" borderId="19" xfId="0" applyBorder="1"/>
    <xf numFmtId="0" fontId="0" fillId="0" borderId="50" xfId="0" applyBorder="1"/>
    <xf numFmtId="0" fontId="0" fillId="0" borderId="51" xfId="0" applyBorder="1"/>
    <xf numFmtId="0" fontId="0" fillId="0" borderId="6" xfId="0" applyFill="1" applyBorder="1" applyAlignment="1">
      <alignment vertical="center"/>
    </xf>
    <xf numFmtId="0" fontId="0" fillId="0" borderId="52" xfId="0" applyFill="1" applyBorder="1"/>
    <xf numFmtId="0" fontId="0" fillId="0" borderId="4" xfId="0" applyFill="1" applyBorder="1"/>
    <xf numFmtId="0" fontId="0" fillId="0" borderId="4" xfId="0" applyBorder="1"/>
    <xf numFmtId="0" fontId="0" fillId="0" borderId="53" xfId="0" applyBorder="1"/>
    <xf numFmtId="0" fontId="18" fillId="0" borderId="6" xfId="0" applyFont="1" applyBorder="1" applyAlignment="1"/>
    <xf numFmtId="14" fontId="9" fillId="0" borderId="0" xfId="4" applyNumberFormat="1" applyFont="1" applyAlignment="1">
      <alignment horizontal="center"/>
    </xf>
    <xf numFmtId="14" fontId="10" fillId="0" borderId="0" xfId="4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11" fillId="2" borderId="10" xfId="4" applyFont="1" applyFill="1" applyBorder="1" applyAlignment="1">
      <alignment horizontal="center" vertical="center" wrapText="1"/>
    </xf>
    <xf numFmtId="0" fontId="11" fillId="2" borderId="32" xfId="4" applyFont="1" applyFill="1" applyBorder="1" applyAlignment="1">
      <alignment horizontal="center" vertical="center" wrapText="1"/>
    </xf>
    <xf numFmtId="0" fontId="12" fillId="2" borderId="15" xfId="4" applyFont="1" applyFill="1" applyBorder="1" applyAlignment="1">
      <alignment horizontal="center" vertical="center" wrapText="1"/>
    </xf>
    <xf numFmtId="0" fontId="12" fillId="2" borderId="16" xfId="4" applyFont="1" applyFill="1" applyBorder="1" applyAlignment="1">
      <alignment horizontal="center" vertical="center"/>
    </xf>
    <xf numFmtId="0" fontId="12" fillId="2" borderId="17" xfId="4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4" applyFont="1" applyAlignment="1">
      <alignment horizontal="center"/>
    </xf>
    <xf numFmtId="0" fontId="5" fillId="0" borderId="0" xfId="2" applyFont="1" applyAlignment="1">
      <alignment horizontal="center"/>
    </xf>
    <xf numFmtId="0" fontId="23" fillId="3" borderId="6" xfId="0" applyFont="1" applyFill="1" applyBorder="1" applyAlignment="1">
      <alignment horizontal="center" vertical="top" wrapText="1"/>
    </xf>
    <xf numFmtId="0" fontId="24" fillId="3" borderId="23" xfId="0" applyFont="1" applyFill="1" applyBorder="1" applyAlignment="1">
      <alignment horizontal="left"/>
    </xf>
    <xf numFmtId="0" fontId="25" fillId="3" borderId="23" xfId="0" applyFont="1" applyFill="1" applyBorder="1" applyAlignment="1">
      <alignment horizontal="left" vertical="center" wrapText="1"/>
    </xf>
    <xf numFmtId="0" fontId="23" fillId="3" borderId="26" xfId="0" applyFont="1" applyFill="1" applyBorder="1" applyAlignment="1">
      <alignment horizontal="center" vertical="top" wrapText="1"/>
    </xf>
    <xf numFmtId="0" fontId="24" fillId="3" borderId="25" xfId="0" applyFont="1" applyFill="1" applyBorder="1" applyAlignment="1">
      <alignment horizontal="left"/>
    </xf>
    <xf numFmtId="0" fontId="25" fillId="3" borderId="25" xfId="0" applyFont="1" applyFill="1" applyBorder="1" applyAlignment="1">
      <alignment horizontal="left" vertical="center" wrapText="1"/>
    </xf>
    <xf numFmtId="0" fontId="26" fillId="2" borderId="26" xfId="0" applyFont="1" applyFill="1" applyBorder="1" applyAlignment="1">
      <alignment horizontal="center" vertical="center" wrapText="1"/>
    </xf>
    <xf numFmtId="0" fontId="26" fillId="2" borderId="25" xfId="0" applyFont="1" applyFill="1" applyBorder="1" applyAlignment="1">
      <alignment horizontal="left" vertical="center" wrapText="1"/>
    </xf>
    <xf numFmtId="0" fontId="25" fillId="3" borderId="26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25" xfId="0" applyFont="1" applyFill="1" applyBorder="1" applyAlignment="1">
      <alignment horizontal="left" vertical="center" wrapText="1"/>
    </xf>
    <xf numFmtId="0" fontId="20" fillId="3" borderId="25" xfId="5" applyFill="1" applyBorder="1" applyAlignment="1" applyProtection="1">
      <alignment horizontal="left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1"/>
    <cellStyle name="Normal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Cryzone.Like.S@gmail.com" TargetMode="External"/><Relationship Id="rId2" Type="http://schemas.openxmlformats.org/officeDocument/2006/relationships/hyperlink" Target="mailto:Huathithong93@gmail.com" TargetMode="External"/><Relationship Id="rId1" Type="http://schemas.openxmlformats.org/officeDocument/2006/relationships/hyperlink" Target="mailto:luonghoangdn92@gmail.com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mailto:tranvanthanh217@gmail.com" TargetMode="External"/><Relationship Id="rId4" Type="http://schemas.openxmlformats.org/officeDocument/2006/relationships/hyperlink" Target="mailto:thachdang.vt@gmail.com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ngoctoan1116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mannd@duytan.edu.vn" TargetMode="External"/><Relationship Id="rId13" Type="http://schemas.openxmlformats.org/officeDocument/2006/relationships/hyperlink" Target="mailto:tranbanthach@gmail.com" TargetMode="External"/><Relationship Id="rId18" Type="http://schemas.openxmlformats.org/officeDocument/2006/relationships/hyperlink" Target="mailto:dieuhb@gmail.com" TargetMode="External"/><Relationship Id="rId3" Type="http://schemas.openxmlformats.org/officeDocument/2006/relationships/hyperlink" Target="mailto:thuytrinh85@gmail.com" TargetMode="External"/><Relationship Id="rId21" Type="http://schemas.openxmlformats.org/officeDocument/2006/relationships/hyperlink" Target="mailto:duocphv@gmail.com" TargetMode="External"/><Relationship Id="rId7" Type="http://schemas.openxmlformats.org/officeDocument/2006/relationships/hyperlink" Target="mailto:vudalat@yahoo.com" TargetMode="External"/><Relationship Id="rId12" Type="http://schemas.openxmlformats.org/officeDocument/2006/relationships/hyperlink" Target="mailto:lengocvan2610@gmail.com" TargetMode="External"/><Relationship Id="rId17" Type="http://schemas.openxmlformats.org/officeDocument/2006/relationships/hyperlink" Target="mailto:tranhuechidt@gmail.com" TargetMode="External"/><Relationship Id="rId25" Type="http://schemas.openxmlformats.org/officeDocument/2006/relationships/hyperlink" Target="mailto:thanhtrung05@gmail.com" TargetMode="External"/><Relationship Id="rId2" Type="http://schemas.openxmlformats.org/officeDocument/2006/relationships/hyperlink" Target="mailto:sanhtk@yahoo.com" TargetMode="External"/><Relationship Id="rId16" Type="http://schemas.openxmlformats.org/officeDocument/2006/relationships/hyperlink" Target="mailto:qanhscaro@yahoo.com" TargetMode="External"/><Relationship Id="rId20" Type="http://schemas.openxmlformats.org/officeDocument/2006/relationships/hyperlink" Target="mailto:thuanr@yahoo.com" TargetMode="External"/><Relationship Id="rId1" Type="http://schemas.openxmlformats.org/officeDocument/2006/relationships/hyperlink" Target="mailto:thanhlantt@gmail.com" TargetMode="External"/><Relationship Id="rId6" Type="http://schemas.openxmlformats.org/officeDocument/2006/relationships/hyperlink" Target="mailto:nhatnm2010@gmail.com" TargetMode="External"/><Relationship Id="rId11" Type="http://schemas.openxmlformats.org/officeDocument/2006/relationships/hyperlink" Target="mailto:dangviethungha@gmail.com" TargetMode="External"/><Relationship Id="rId24" Type="http://schemas.openxmlformats.org/officeDocument/2006/relationships/hyperlink" Target="mailto:dungetic@gmail.com" TargetMode="External"/><Relationship Id="rId5" Type="http://schemas.openxmlformats.org/officeDocument/2006/relationships/hyperlink" Target="mailto:lthanhlong@gmail.com" TargetMode="External"/><Relationship Id="rId15" Type="http://schemas.openxmlformats.org/officeDocument/2006/relationships/hyperlink" Target="mailto:ducnm@duytan.edu.vn" TargetMode="External"/><Relationship Id="rId23" Type="http://schemas.openxmlformats.org/officeDocument/2006/relationships/hyperlink" Target="mailto:anbinhdn@gmail.com" TargetMode="External"/><Relationship Id="rId10" Type="http://schemas.openxmlformats.org/officeDocument/2006/relationships/hyperlink" Target="mailto:huyndq@duytan.edu.vn" TargetMode="External"/><Relationship Id="rId19" Type="http://schemas.openxmlformats.org/officeDocument/2006/relationships/hyperlink" Target="mailto:vovanluong@duytan.edu.vn" TargetMode="External"/><Relationship Id="rId4" Type="http://schemas.openxmlformats.org/officeDocument/2006/relationships/hyperlink" Target="mailto:baongocdt@gmail.com" TargetMode="External"/><Relationship Id="rId9" Type="http://schemas.openxmlformats.org/officeDocument/2006/relationships/hyperlink" Target="mailto:mninh01@gmail.com" TargetMode="External"/><Relationship Id="rId14" Type="http://schemas.openxmlformats.org/officeDocument/2006/relationships/hyperlink" Target="mailto:huynhducviet@duytan.edu.vn" TargetMode="External"/><Relationship Id="rId22" Type="http://schemas.openxmlformats.org/officeDocument/2006/relationships/hyperlink" Target="mailto:thimtnguyen2005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opLeftCell="A4" zoomScale="130" zoomScaleNormal="130" workbookViewId="0">
      <selection activeCell="E19" sqref="E19"/>
    </sheetView>
  </sheetViews>
  <sheetFormatPr defaultRowHeight="14.25" x14ac:dyDescent="0.2"/>
  <cols>
    <col min="2" max="2" width="14" customWidth="1"/>
    <col min="3" max="3" width="23.625" customWidth="1"/>
    <col min="4" max="4" width="15.375" customWidth="1"/>
    <col min="5" max="5" width="49.25" customWidth="1"/>
    <col min="6" max="6" width="24.125" customWidth="1"/>
    <col min="9" max="9" width="21.25" customWidth="1"/>
  </cols>
  <sheetData>
    <row r="1" spans="1:12" ht="18.75" x14ac:dyDescent="0.3">
      <c r="B1" s="125" t="s">
        <v>23</v>
      </c>
      <c r="C1" s="125"/>
      <c r="D1" s="114" t="s">
        <v>24</v>
      </c>
      <c r="E1" s="114"/>
      <c r="F1" s="114"/>
      <c r="G1" s="114"/>
      <c r="H1" s="114"/>
      <c r="I1" s="2"/>
      <c r="J1" s="125"/>
      <c r="K1" s="125"/>
      <c r="L1" s="125"/>
    </row>
    <row r="2" spans="1:12" ht="18.75" x14ac:dyDescent="0.3">
      <c r="B2" s="126" t="s">
        <v>25</v>
      </c>
      <c r="C2" s="126"/>
      <c r="D2" s="114" t="s">
        <v>26</v>
      </c>
      <c r="E2" s="114"/>
      <c r="F2" s="114"/>
      <c r="G2" s="114"/>
      <c r="H2" s="114"/>
      <c r="I2" s="2"/>
      <c r="J2" s="3"/>
      <c r="K2" s="4"/>
      <c r="L2" s="5"/>
    </row>
    <row r="3" spans="1:12" ht="18.75" x14ac:dyDescent="0.3">
      <c r="B3" s="2"/>
      <c r="C3" s="3"/>
      <c r="D3" s="114" t="s">
        <v>144</v>
      </c>
      <c r="E3" s="114"/>
      <c r="F3" s="114"/>
      <c r="G3" s="114"/>
      <c r="H3" s="114"/>
      <c r="I3" s="2"/>
      <c r="J3" s="3"/>
      <c r="K3" s="4"/>
      <c r="L3" s="5"/>
    </row>
    <row r="4" spans="1:12" ht="18.75" x14ac:dyDescent="0.3">
      <c r="B4" s="2"/>
      <c r="C4" s="3"/>
      <c r="D4" s="115" t="s">
        <v>145</v>
      </c>
      <c r="E4" s="115"/>
      <c r="F4" s="115"/>
      <c r="G4" s="115"/>
      <c r="H4" s="115"/>
      <c r="I4" s="2"/>
      <c r="J4" s="3"/>
      <c r="K4" s="4"/>
      <c r="L4" s="5"/>
    </row>
    <row r="5" spans="1:12" ht="19.5" thickBot="1" x14ac:dyDescent="0.3">
      <c r="A5" s="20" t="s">
        <v>22</v>
      </c>
      <c r="B5" s="15" t="s">
        <v>27</v>
      </c>
      <c r="C5" s="16" t="s">
        <v>0</v>
      </c>
      <c r="D5" s="16" t="s">
        <v>28</v>
      </c>
      <c r="E5" s="16" t="s">
        <v>29</v>
      </c>
      <c r="F5" s="16" t="s">
        <v>30</v>
      </c>
      <c r="G5" s="1"/>
      <c r="H5" s="116"/>
      <c r="I5" s="116"/>
      <c r="J5" s="116"/>
      <c r="K5" s="116"/>
      <c r="L5" s="116"/>
    </row>
    <row r="6" spans="1:12" ht="16.5" customHeight="1" x14ac:dyDescent="0.25">
      <c r="A6" s="60">
        <v>1</v>
      </c>
      <c r="B6" s="61">
        <v>2127121560</v>
      </c>
      <c r="C6" s="53" t="s">
        <v>126</v>
      </c>
      <c r="D6" s="122" t="s">
        <v>139</v>
      </c>
      <c r="E6" s="117" t="s">
        <v>164</v>
      </c>
      <c r="F6" s="119" t="s">
        <v>143</v>
      </c>
      <c r="G6" s="1"/>
      <c r="H6" s="6"/>
      <c r="I6" s="6"/>
      <c r="J6" s="6"/>
      <c r="K6" s="6"/>
      <c r="L6" s="6"/>
    </row>
    <row r="7" spans="1:12" ht="16.5" customHeight="1" x14ac:dyDescent="0.2">
      <c r="A7" s="60">
        <v>2</v>
      </c>
      <c r="B7" s="62">
        <v>2127121579</v>
      </c>
      <c r="C7" s="54" t="s">
        <v>127</v>
      </c>
      <c r="D7" s="123"/>
      <c r="E7" s="118"/>
      <c r="F7" s="120"/>
      <c r="G7" s="1"/>
      <c r="H7" s="7" t="s">
        <v>22</v>
      </c>
      <c r="I7" s="8" t="s">
        <v>31</v>
      </c>
      <c r="J7" s="8" t="s">
        <v>32</v>
      </c>
      <c r="K7" s="8" t="s">
        <v>33</v>
      </c>
      <c r="L7" s="9" t="s">
        <v>34</v>
      </c>
    </row>
    <row r="8" spans="1:12" ht="16.5" customHeight="1" x14ac:dyDescent="0.25">
      <c r="A8" s="60">
        <v>3</v>
      </c>
      <c r="B8" s="62">
        <v>2126121558</v>
      </c>
      <c r="C8" s="54" t="s">
        <v>128</v>
      </c>
      <c r="D8" s="123"/>
      <c r="E8" s="118"/>
      <c r="F8" s="120"/>
      <c r="G8" s="1"/>
      <c r="H8" s="10">
        <v>1</v>
      </c>
      <c r="I8" s="10" t="s">
        <v>6</v>
      </c>
      <c r="J8" s="10" t="s">
        <v>35</v>
      </c>
      <c r="K8" s="11">
        <v>1</v>
      </c>
      <c r="L8" s="11"/>
    </row>
    <row r="9" spans="1:12" ht="16.5" customHeight="1" x14ac:dyDescent="0.25">
      <c r="A9" s="60">
        <v>4</v>
      </c>
      <c r="B9" s="62">
        <v>2127121571</v>
      </c>
      <c r="C9" s="54" t="s">
        <v>140</v>
      </c>
      <c r="D9" s="123"/>
      <c r="E9" s="118"/>
      <c r="F9" s="120"/>
      <c r="G9" s="1"/>
      <c r="H9" s="10">
        <v>2</v>
      </c>
      <c r="I9" s="10" t="s">
        <v>1</v>
      </c>
      <c r="J9" s="10" t="s">
        <v>35</v>
      </c>
      <c r="K9" s="11">
        <v>3</v>
      </c>
      <c r="L9" s="11"/>
    </row>
    <row r="10" spans="1:12" ht="17.25" customHeight="1" thickBot="1" x14ac:dyDescent="0.3">
      <c r="A10" s="60">
        <v>5</v>
      </c>
      <c r="B10" s="65">
        <v>171136419</v>
      </c>
      <c r="C10" s="66" t="s">
        <v>129</v>
      </c>
      <c r="D10" s="124"/>
      <c r="E10" s="118"/>
      <c r="F10" s="121"/>
      <c r="G10" s="1"/>
      <c r="H10" s="10">
        <v>3</v>
      </c>
      <c r="I10" s="10" t="s">
        <v>5</v>
      </c>
      <c r="J10" s="10" t="s">
        <v>35</v>
      </c>
      <c r="K10" s="11">
        <v>4</v>
      </c>
      <c r="L10" s="11"/>
    </row>
    <row r="11" spans="1:12" ht="17.25" customHeight="1" x14ac:dyDescent="0.25">
      <c r="A11" s="60">
        <v>6</v>
      </c>
      <c r="B11" s="67">
        <v>1811115779</v>
      </c>
      <c r="C11" s="68" t="s">
        <v>130</v>
      </c>
      <c r="D11" s="71" t="s">
        <v>139</v>
      </c>
      <c r="E11" s="72"/>
      <c r="F11" s="76" t="s">
        <v>5</v>
      </c>
      <c r="G11" s="1"/>
      <c r="H11" s="10">
        <v>4</v>
      </c>
      <c r="I11" s="10" t="s">
        <v>2</v>
      </c>
      <c r="J11" s="10" t="s">
        <v>35</v>
      </c>
      <c r="K11" s="11">
        <v>1</v>
      </c>
      <c r="L11" s="11"/>
    </row>
    <row r="12" spans="1:12" ht="16.5" customHeight="1" x14ac:dyDescent="0.25">
      <c r="A12" s="60">
        <v>7</v>
      </c>
      <c r="B12" s="69">
        <v>1811115780</v>
      </c>
      <c r="C12" s="47" t="s">
        <v>131</v>
      </c>
      <c r="D12" s="108" t="s">
        <v>139</v>
      </c>
      <c r="E12" s="73"/>
      <c r="F12" s="77"/>
      <c r="G12" s="1"/>
      <c r="H12" s="10">
        <v>5</v>
      </c>
      <c r="I12" s="10" t="s">
        <v>4</v>
      </c>
      <c r="J12" s="10" t="s">
        <v>36</v>
      </c>
      <c r="K12" s="11">
        <v>1</v>
      </c>
      <c r="L12" s="11"/>
    </row>
    <row r="13" spans="1:12" ht="16.5" customHeight="1" x14ac:dyDescent="0.25">
      <c r="A13" s="60">
        <v>8</v>
      </c>
      <c r="B13" s="69">
        <v>2127121567</v>
      </c>
      <c r="C13" s="47" t="s">
        <v>133</v>
      </c>
      <c r="D13" s="108" t="s">
        <v>139</v>
      </c>
      <c r="E13" s="73"/>
      <c r="F13" s="77"/>
      <c r="G13" s="1"/>
      <c r="H13" s="10">
        <v>6</v>
      </c>
      <c r="I13" s="10" t="s">
        <v>48</v>
      </c>
      <c r="J13" s="10" t="s">
        <v>37</v>
      </c>
      <c r="K13" s="11">
        <v>1</v>
      </c>
      <c r="L13" s="11"/>
    </row>
    <row r="14" spans="1:12" ht="16.5" customHeight="1" x14ac:dyDescent="0.25">
      <c r="A14" s="60">
        <v>9</v>
      </c>
      <c r="B14" s="69">
        <v>2120149855</v>
      </c>
      <c r="C14" s="47" t="s">
        <v>132</v>
      </c>
      <c r="D14" s="108" t="s">
        <v>38</v>
      </c>
      <c r="E14" s="73"/>
      <c r="F14" s="77"/>
      <c r="G14" s="1"/>
      <c r="H14" s="10">
        <v>7</v>
      </c>
      <c r="I14" s="10" t="s">
        <v>15</v>
      </c>
      <c r="J14" s="10" t="s">
        <v>36</v>
      </c>
      <c r="K14" s="11"/>
      <c r="L14" s="11"/>
    </row>
    <row r="15" spans="1:12" ht="18.75" customHeight="1" x14ac:dyDescent="0.25">
      <c r="A15" s="60">
        <v>10</v>
      </c>
      <c r="B15" s="69">
        <v>2127121567</v>
      </c>
      <c r="C15" s="47" t="s">
        <v>134</v>
      </c>
      <c r="D15" s="108" t="s">
        <v>139</v>
      </c>
      <c r="E15" s="73"/>
      <c r="F15" s="77"/>
      <c r="G15" s="1"/>
      <c r="H15" s="10">
        <v>8</v>
      </c>
      <c r="I15" s="10" t="s">
        <v>11</v>
      </c>
      <c r="J15" s="10" t="s">
        <v>38</v>
      </c>
      <c r="K15" s="11"/>
      <c r="L15" s="11"/>
    </row>
    <row r="16" spans="1:12" ht="21.75" customHeight="1" thickBot="1" x14ac:dyDescent="0.3">
      <c r="A16" s="60">
        <v>11</v>
      </c>
      <c r="B16" s="70"/>
      <c r="C16" s="51"/>
      <c r="D16" s="74"/>
      <c r="E16" s="75"/>
      <c r="F16" s="78"/>
      <c r="G16" s="1"/>
      <c r="H16" s="10">
        <v>9</v>
      </c>
      <c r="I16" s="10" t="s">
        <v>12</v>
      </c>
      <c r="J16" s="10" t="s">
        <v>38</v>
      </c>
      <c r="K16" s="11"/>
      <c r="L16" s="11"/>
    </row>
    <row r="17" spans="1:12" ht="18.75" customHeight="1" thickBot="1" x14ac:dyDescent="0.3">
      <c r="A17" s="60">
        <v>12</v>
      </c>
      <c r="B17" s="19">
        <v>171136415</v>
      </c>
      <c r="C17" s="18" t="s">
        <v>161</v>
      </c>
      <c r="D17" s="18" t="s">
        <v>162</v>
      </c>
      <c r="E17" s="63"/>
      <c r="F17" s="64" t="s">
        <v>3</v>
      </c>
      <c r="G17" s="1"/>
      <c r="H17" s="10">
        <v>10</v>
      </c>
      <c r="I17" s="10" t="s">
        <v>13</v>
      </c>
      <c r="J17" s="10" t="s">
        <v>38</v>
      </c>
      <c r="K17" s="11"/>
      <c r="L17" s="11"/>
    </row>
    <row r="18" spans="1:12" ht="16.5" customHeight="1" x14ac:dyDescent="0.25">
      <c r="A18" s="60">
        <v>13</v>
      </c>
      <c r="B18" s="47">
        <v>1821124717</v>
      </c>
      <c r="C18" s="47" t="s">
        <v>135</v>
      </c>
      <c r="D18" s="20" t="s">
        <v>165</v>
      </c>
      <c r="E18" s="58"/>
      <c r="F18" s="64" t="s">
        <v>3</v>
      </c>
      <c r="G18" s="1"/>
      <c r="H18" s="10">
        <v>11</v>
      </c>
      <c r="I18" s="10" t="s">
        <v>39</v>
      </c>
      <c r="J18" s="10" t="s">
        <v>38</v>
      </c>
      <c r="K18" s="11"/>
      <c r="L18" s="11"/>
    </row>
    <row r="19" spans="1:12" ht="16.5" customHeight="1" x14ac:dyDescent="0.25">
      <c r="A19" s="60">
        <v>14</v>
      </c>
      <c r="B19" s="47">
        <v>1921123210</v>
      </c>
      <c r="C19" s="47" t="s">
        <v>46</v>
      </c>
      <c r="D19" s="20" t="s">
        <v>45</v>
      </c>
      <c r="E19" s="59"/>
      <c r="F19" s="58" t="s">
        <v>2</v>
      </c>
      <c r="G19" s="1"/>
      <c r="H19" s="10">
        <v>12</v>
      </c>
      <c r="I19" s="12" t="s">
        <v>14</v>
      </c>
      <c r="J19" s="10"/>
      <c r="K19" s="11"/>
      <c r="L19" s="11"/>
    </row>
    <row r="20" spans="1:12" ht="16.5" customHeight="1" thickBot="1" x14ac:dyDescent="0.3">
      <c r="A20" s="60">
        <v>15</v>
      </c>
      <c r="B20" s="55">
        <v>1921215019</v>
      </c>
      <c r="C20" s="56" t="s">
        <v>136</v>
      </c>
      <c r="D20" s="48" t="s">
        <v>45</v>
      </c>
      <c r="E20" s="57"/>
      <c r="F20" s="58" t="s">
        <v>6</v>
      </c>
      <c r="G20" s="1"/>
      <c r="H20" s="10">
        <v>13</v>
      </c>
      <c r="I20" s="13" t="s">
        <v>20</v>
      </c>
      <c r="J20" s="10"/>
      <c r="K20" s="11"/>
      <c r="L20" s="11"/>
    </row>
    <row r="21" spans="1:12" ht="16.5" customHeight="1" thickBot="1" x14ac:dyDescent="0.3">
      <c r="A21" s="60">
        <v>16</v>
      </c>
      <c r="B21" s="49">
        <v>1921123237</v>
      </c>
      <c r="C21" s="47" t="s">
        <v>137</v>
      </c>
      <c r="D21" s="20" t="s">
        <v>45</v>
      </c>
      <c r="E21" s="21"/>
      <c r="F21" s="23" t="s">
        <v>4</v>
      </c>
      <c r="G21" s="1"/>
      <c r="H21" s="10">
        <v>14</v>
      </c>
      <c r="I21" s="10" t="s">
        <v>3</v>
      </c>
      <c r="J21" s="10" t="s">
        <v>37</v>
      </c>
      <c r="K21" s="11">
        <v>2</v>
      </c>
      <c r="L21" s="11"/>
    </row>
    <row r="22" spans="1:12" ht="23.25" customHeight="1" x14ac:dyDescent="0.25">
      <c r="A22" s="60">
        <v>17</v>
      </c>
      <c r="B22" s="49">
        <v>1921123144</v>
      </c>
      <c r="C22" s="47" t="s">
        <v>138</v>
      </c>
      <c r="D22" s="20" t="s">
        <v>45</v>
      </c>
      <c r="E22" s="22"/>
      <c r="F22" s="23" t="s">
        <v>8</v>
      </c>
      <c r="G22" s="1"/>
      <c r="H22" s="10">
        <v>15</v>
      </c>
      <c r="I22" s="10" t="s">
        <v>17</v>
      </c>
      <c r="J22" s="10" t="s">
        <v>40</v>
      </c>
      <c r="K22" s="11"/>
      <c r="L22" s="11"/>
    </row>
    <row r="23" spans="1:12" ht="16.5" customHeight="1" thickBot="1" x14ac:dyDescent="0.3">
      <c r="A23" s="60">
        <v>18</v>
      </c>
      <c r="B23" s="50">
        <v>1921123240</v>
      </c>
      <c r="C23" s="51" t="s">
        <v>47</v>
      </c>
      <c r="D23" s="52" t="s">
        <v>45</v>
      </c>
      <c r="E23" s="22"/>
      <c r="F23" s="23" t="s">
        <v>48</v>
      </c>
      <c r="G23" s="1"/>
      <c r="H23" s="10">
        <v>16</v>
      </c>
      <c r="I23" s="10" t="s">
        <v>18</v>
      </c>
      <c r="J23" s="10" t="s">
        <v>40</v>
      </c>
      <c r="K23" s="11"/>
      <c r="L23" s="11"/>
    </row>
    <row r="24" spans="1:12" ht="16.5" customHeight="1" thickBot="1" x14ac:dyDescent="0.3">
      <c r="A24" s="60">
        <v>19</v>
      </c>
      <c r="B24" s="19">
        <v>2127121574</v>
      </c>
      <c r="C24" s="18" t="s">
        <v>163</v>
      </c>
      <c r="D24" s="18" t="s">
        <v>162</v>
      </c>
      <c r="E24" s="21"/>
      <c r="F24" s="23" t="s">
        <v>1</v>
      </c>
      <c r="G24" s="1"/>
      <c r="H24" s="10">
        <v>17</v>
      </c>
      <c r="I24" s="10" t="s">
        <v>21</v>
      </c>
      <c r="J24" s="10" t="s">
        <v>40</v>
      </c>
      <c r="K24" s="11"/>
      <c r="L24" s="11"/>
    </row>
    <row r="25" spans="1:12" ht="19.5" customHeight="1" thickBot="1" x14ac:dyDescent="0.3">
      <c r="A25" s="20">
        <v>20</v>
      </c>
      <c r="B25" s="19"/>
      <c r="C25" s="18"/>
      <c r="D25" s="18"/>
      <c r="E25" s="21"/>
      <c r="F25" s="23"/>
      <c r="G25" s="1"/>
      <c r="H25" s="10">
        <v>18</v>
      </c>
      <c r="I25" s="14" t="s">
        <v>41</v>
      </c>
      <c r="J25" s="10"/>
      <c r="K25" s="11"/>
      <c r="L25" s="11"/>
    </row>
    <row r="26" spans="1:12" ht="16.5" customHeight="1" thickBot="1" x14ac:dyDescent="0.3">
      <c r="A26" s="20">
        <v>21</v>
      </c>
      <c r="B26" s="19"/>
      <c r="C26" s="18"/>
      <c r="D26" s="18"/>
      <c r="E26" s="21"/>
      <c r="F26" s="23"/>
      <c r="G26" s="1"/>
      <c r="H26" s="10">
        <v>19</v>
      </c>
      <c r="I26" s="10" t="s">
        <v>42</v>
      </c>
      <c r="J26" s="10" t="s">
        <v>43</v>
      </c>
      <c r="K26" s="11"/>
      <c r="L26" s="11"/>
    </row>
    <row r="27" spans="1:12" ht="16.5" customHeight="1" thickBot="1" x14ac:dyDescent="0.3">
      <c r="A27" s="20">
        <v>22</v>
      </c>
      <c r="B27" s="28"/>
      <c r="C27" s="29"/>
      <c r="D27" s="29"/>
      <c r="E27" s="30"/>
      <c r="F27" s="37"/>
      <c r="G27" s="1"/>
      <c r="H27" s="10">
        <v>20</v>
      </c>
      <c r="I27" s="10" t="s">
        <v>7</v>
      </c>
      <c r="J27" s="10" t="s">
        <v>37</v>
      </c>
      <c r="K27" s="11"/>
      <c r="L27" s="11"/>
    </row>
    <row r="28" spans="1:12" ht="16.5" customHeight="1" thickBot="1" x14ac:dyDescent="0.3">
      <c r="A28" s="36">
        <v>23</v>
      </c>
      <c r="B28" s="17"/>
      <c r="C28" s="18"/>
      <c r="D28" s="18"/>
      <c r="E28" s="21"/>
      <c r="F28" s="38"/>
      <c r="G28" s="1"/>
      <c r="H28" s="10">
        <v>21</v>
      </c>
      <c r="I28" s="10" t="s">
        <v>9</v>
      </c>
      <c r="J28" s="10" t="s">
        <v>37</v>
      </c>
      <c r="K28" s="11"/>
      <c r="L28" s="11"/>
    </row>
    <row r="29" spans="1:12" ht="16.5" customHeight="1" x14ac:dyDescent="0.25">
      <c r="A29" s="31"/>
      <c r="B29" s="26"/>
      <c r="C29" s="32"/>
      <c r="D29" s="33"/>
      <c r="E29" s="33"/>
      <c r="F29" s="34"/>
      <c r="G29" s="1"/>
      <c r="H29" s="10">
        <v>22</v>
      </c>
      <c r="I29" s="10" t="s">
        <v>19</v>
      </c>
      <c r="J29" s="10" t="s">
        <v>44</v>
      </c>
      <c r="K29" s="11"/>
      <c r="L29" s="11"/>
    </row>
    <row r="30" spans="1:12" ht="17.25" customHeight="1" x14ac:dyDescent="0.25">
      <c r="A30" s="31"/>
      <c r="B30" s="26"/>
      <c r="C30" s="32"/>
      <c r="D30" s="33"/>
      <c r="E30" s="35"/>
      <c r="F30" s="34"/>
      <c r="G30" s="1"/>
      <c r="H30" s="10">
        <v>23</v>
      </c>
      <c r="I30" s="10" t="s">
        <v>16</v>
      </c>
      <c r="J30" s="10" t="s">
        <v>43</v>
      </c>
      <c r="K30" s="11"/>
      <c r="L30" s="11"/>
    </row>
    <row r="31" spans="1:12" ht="17.25" customHeight="1" x14ac:dyDescent="0.25">
      <c r="B31" s="24"/>
      <c r="C31" s="25"/>
      <c r="D31" s="25"/>
      <c r="E31" s="26"/>
      <c r="F31" s="27"/>
      <c r="G31" s="1"/>
      <c r="H31" s="10">
        <v>24</v>
      </c>
      <c r="I31" s="10" t="s">
        <v>10</v>
      </c>
      <c r="J31" s="10" t="s">
        <v>37</v>
      </c>
      <c r="K31" s="11"/>
      <c r="L31" s="11"/>
    </row>
    <row r="32" spans="1:12" ht="16.5" customHeight="1" x14ac:dyDescent="0.2">
      <c r="G32" s="1"/>
      <c r="H32" s="1">
        <v>25</v>
      </c>
      <c r="I32" s="1" t="s">
        <v>141</v>
      </c>
      <c r="J32" s="1" t="s">
        <v>142</v>
      </c>
      <c r="K32" s="1">
        <v>5</v>
      </c>
      <c r="L32" s="1"/>
    </row>
    <row r="33" spans="7:12" ht="16.5" customHeight="1" x14ac:dyDescent="0.2">
      <c r="G33" s="1"/>
      <c r="H33" s="1">
        <v>26</v>
      </c>
      <c r="I33" s="1" t="s">
        <v>8</v>
      </c>
      <c r="J33" s="1" t="s">
        <v>37</v>
      </c>
      <c r="K33" s="1">
        <v>1</v>
      </c>
      <c r="L33" s="1"/>
    </row>
    <row r="34" spans="7:12" ht="16.5" customHeight="1" x14ac:dyDescent="0.2">
      <c r="G34" s="1"/>
      <c r="H34" s="1"/>
      <c r="I34" s="1"/>
      <c r="J34" s="1"/>
      <c r="K34" s="1"/>
      <c r="L34" s="1"/>
    </row>
    <row r="35" spans="7:12" ht="16.5" customHeight="1" x14ac:dyDescent="0.2">
      <c r="G35" s="1"/>
      <c r="H35" s="1"/>
      <c r="I35" s="1"/>
      <c r="J35" s="1"/>
      <c r="K35" s="1"/>
      <c r="L35" s="1"/>
    </row>
    <row r="36" spans="7:12" ht="17.25" customHeight="1" x14ac:dyDescent="0.2">
      <c r="G36" s="1"/>
      <c r="H36" s="1"/>
      <c r="I36" s="1"/>
      <c r="J36" s="1"/>
      <c r="K36" s="1"/>
      <c r="L36" s="1"/>
    </row>
    <row r="37" spans="7:12" ht="16.5" customHeight="1" x14ac:dyDescent="0.2">
      <c r="G37" s="1"/>
      <c r="H37" s="1"/>
      <c r="I37" s="1"/>
      <c r="J37" s="1"/>
      <c r="K37" s="1"/>
      <c r="L37" s="1"/>
    </row>
    <row r="38" spans="7:12" ht="17.25" customHeight="1" x14ac:dyDescent="0.2">
      <c r="G38" s="1"/>
      <c r="H38" s="1"/>
      <c r="I38" s="1"/>
      <c r="J38" s="1"/>
      <c r="K38" s="1"/>
      <c r="L38" s="1"/>
    </row>
    <row r="39" spans="7:12" ht="17.25" customHeight="1" x14ac:dyDescent="0.2">
      <c r="G39" s="1"/>
      <c r="H39" s="1"/>
      <c r="I39" s="1"/>
      <c r="J39" s="1"/>
      <c r="K39" s="1"/>
      <c r="L39" s="1"/>
    </row>
    <row r="40" spans="7:12" ht="17.25" customHeight="1" x14ac:dyDescent="0.2">
      <c r="G40" s="1"/>
      <c r="H40" s="1"/>
      <c r="I40" s="1"/>
      <c r="J40" s="1"/>
      <c r="K40" s="1"/>
      <c r="L40" s="1"/>
    </row>
    <row r="41" spans="7:12" ht="16.5" customHeight="1" x14ac:dyDescent="0.2">
      <c r="G41" s="1"/>
      <c r="H41" s="1"/>
      <c r="I41" s="1"/>
      <c r="J41" s="1"/>
      <c r="K41" s="1"/>
      <c r="L41" s="1"/>
    </row>
    <row r="42" spans="7:12" ht="16.5" customHeight="1" x14ac:dyDescent="0.2">
      <c r="G42" s="1"/>
      <c r="H42" s="1"/>
      <c r="I42" s="1"/>
      <c r="J42" s="1"/>
      <c r="K42" s="1"/>
      <c r="L42" s="1"/>
    </row>
    <row r="43" spans="7:12" ht="17.25" customHeight="1" x14ac:dyDescent="0.2">
      <c r="G43" s="1"/>
      <c r="H43" s="1"/>
      <c r="I43" s="1"/>
      <c r="J43" s="1"/>
      <c r="K43" s="1"/>
      <c r="L43" s="1"/>
    </row>
    <row r="44" spans="7:12" ht="16.5" customHeight="1" x14ac:dyDescent="0.2">
      <c r="G44" s="1"/>
      <c r="H44" s="1"/>
      <c r="I44" s="1"/>
      <c r="J44" s="1"/>
      <c r="K44" s="1"/>
      <c r="L44" s="1"/>
    </row>
    <row r="45" spans="7:12" ht="16.5" customHeight="1" x14ac:dyDescent="0.2">
      <c r="G45" s="1"/>
      <c r="H45" s="1"/>
      <c r="I45" s="1"/>
      <c r="J45" s="1"/>
      <c r="K45" s="1"/>
      <c r="L45" s="1"/>
    </row>
    <row r="46" spans="7:12" ht="17.25" customHeight="1" x14ac:dyDescent="0.2">
      <c r="G46" s="1"/>
      <c r="H46" s="1"/>
      <c r="I46" s="1"/>
      <c r="J46" s="1"/>
      <c r="K46" s="1"/>
      <c r="L46" s="1"/>
    </row>
    <row r="47" spans="7:12" ht="17.25" customHeight="1" x14ac:dyDescent="0.2">
      <c r="G47" s="1"/>
      <c r="H47" s="1"/>
      <c r="I47" s="1"/>
      <c r="J47" s="1"/>
      <c r="K47" s="1"/>
      <c r="L47" s="1"/>
    </row>
    <row r="48" spans="7:12" ht="17.25" customHeight="1" x14ac:dyDescent="0.2">
      <c r="G48" s="1"/>
    </row>
  </sheetData>
  <autoFilter ref="C5:F47"/>
  <mergeCells count="15">
    <mergeCell ref="B1:C1"/>
    <mergeCell ref="D1:F1"/>
    <mergeCell ref="G1:H1"/>
    <mergeCell ref="J1:L1"/>
    <mergeCell ref="B2:C2"/>
    <mergeCell ref="D2:F2"/>
    <mergeCell ref="G2:H2"/>
    <mergeCell ref="G3:H3"/>
    <mergeCell ref="D4:F4"/>
    <mergeCell ref="G4:H4"/>
    <mergeCell ref="H5:L5"/>
    <mergeCell ref="E6:E10"/>
    <mergeCell ref="F6:F10"/>
    <mergeCell ref="D3:F3"/>
    <mergeCell ref="D6:D10"/>
  </mergeCells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="85" zoomScaleNormal="85" workbookViewId="0">
      <selection activeCell="H25" sqref="H25"/>
    </sheetView>
  </sheetViews>
  <sheetFormatPr defaultRowHeight="14.25" x14ac:dyDescent="0.2"/>
  <cols>
    <col min="1" max="1" width="18.125" customWidth="1"/>
    <col min="2" max="2" width="18.25" customWidth="1"/>
    <col min="3" max="3" width="20.75" customWidth="1"/>
    <col min="4" max="4" width="23.375" customWidth="1"/>
    <col min="5" max="5" width="18.125" customWidth="1"/>
    <col min="6" max="6" width="28.375" customWidth="1"/>
    <col min="7" max="7" width="28.875" customWidth="1"/>
  </cols>
  <sheetData>
    <row r="1" spans="1:6" ht="15" thickBot="1" x14ac:dyDescent="0.25">
      <c r="A1" s="79" t="s">
        <v>22</v>
      </c>
      <c r="B1" s="80" t="s">
        <v>146</v>
      </c>
      <c r="C1" s="80" t="s">
        <v>147</v>
      </c>
      <c r="D1" s="80" t="s">
        <v>28</v>
      </c>
      <c r="E1" s="80" t="s">
        <v>148</v>
      </c>
      <c r="F1" s="81" t="s">
        <v>55</v>
      </c>
    </row>
    <row r="2" spans="1:6" ht="18" x14ac:dyDescent="0.35">
      <c r="A2" s="82">
        <v>1</v>
      </c>
      <c r="B2" s="83">
        <v>2127121560</v>
      </c>
      <c r="C2" s="84" t="s">
        <v>126</v>
      </c>
      <c r="D2" s="84" t="s">
        <v>139</v>
      </c>
      <c r="E2" s="85">
        <v>934799890</v>
      </c>
      <c r="F2" s="86" t="s">
        <v>149</v>
      </c>
    </row>
    <row r="3" spans="1:6" ht="15" thickBot="1" x14ac:dyDescent="0.25">
      <c r="A3" s="87">
        <v>2</v>
      </c>
      <c r="B3" s="88">
        <v>2127121579</v>
      </c>
      <c r="C3" s="20" t="s">
        <v>127</v>
      </c>
      <c r="D3" s="20" t="s">
        <v>139</v>
      </c>
      <c r="E3" s="89">
        <v>906351761</v>
      </c>
      <c r="F3" s="90" t="s">
        <v>150</v>
      </c>
    </row>
    <row r="4" spans="1:6" ht="14.25" customHeight="1" x14ac:dyDescent="0.2">
      <c r="A4" s="82">
        <v>3</v>
      </c>
      <c r="B4" s="62">
        <v>2127121571</v>
      </c>
      <c r="C4" s="54" t="s">
        <v>140</v>
      </c>
      <c r="D4" s="20" t="s">
        <v>139</v>
      </c>
      <c r="E4" s="89">
        <v>1647187783</v>
      </c>
      <c r="F4" s="91" t="s">
        <v>151</v>
      </c>
    </row>
    <row r="5" spans="1:6" ht="15" thickBot="1" x14ac:dyDescent="0.25">
      <c r="A5" s="87">
        <v>4</v>
      </c>
      <c r="B5" s="88">
        <v>2126121558</v>
      </c>
      <c r="C5" s="20" t="s">
        <v>128</v>
      </c>
      <c r="D5" s="20" t="s">
        <v>139</v>
      </c>
      <c r="E5" s="89">
        <v>905517760</v>
      </c>
      <c r="F5" s="90" t="s">
        <v>152</v>
      </c>
    </row>
    <row r="6" spans="1:6" ht="14.25" customHeight="1" thickBot="1" x14ac:dyDescent="0.25">
      <c r="A6" s="82">
        <v>5</v>
      </c>
      <c r="B6" s="92">
        <v>171136419</v>
      </c>
      <c r="C6" s="93" t="s">
        <v>129</v>
      </c>
      <c r="D6" s="52" t="s">
        <v>139</v>
      </c>
      <c r="E6" s="94">
        <v>1683698807</v>
      </c>
      <c r="F6" s="95" t="s">
        <v>153</v>
      </c>
    </row>
    <row r="7" spans="1:6" ht="15" thickBot="1" x14ac:dyDescent="0.25">
      <c r="A7" s="87">
        <v>6</v>
      </c>
      <c r="B7" s="96">
        <v>1811115779</v>
      </c>
      <c r="C7" s="48" t="s">
        <v>154</v>
      </c>
      <c r="D7" s="96" t="s">
        <v>139</v>
      </c>
      <c r="E7" s="97">
        <v>985172011</v>
      </c>
      <c r="F7" s="98"/>
    </row>
    <row r="8" spans="1:6" ht="15" thickBot="1" x14ac:dyDescent="0.25">
      <c r="A8" s="82">
        <v>7</v>
      </c>
      <c r="B8" s="88">
        <v>1811115780</v>
      </c>
      <c r="C8" s="20" t="s">
        <v>131</v>
      </c>
      <c r="D8" s="83" t="s">
        <v>139</v>
      </c>
      <c r="E8" s="89">
        <v>1214636676</v>
      </c>
      <c r="F8" s="90"/>
    </row>
    <row r="9" spans="1:6" ht="15" thickBot="1" x14ac:dyDescent="0.25">
      <c r="A9" s="87">
        <v>8</v>
      </c>
      <c r="B9" s="88">
        <v>1811115932</v>
      </c>
      <c r="C9" s="20" t="s">
        <v>155</v>
      </c>
      <c r="D9" s="83" t="s">
        <v>139</v>
      </c>
      <c r="E9" s="89">
        <v>1648309019</v>
      </c>
      <c r="F9" s="90"/>
    </row>
    <row r="10" spans="1:6" ht="15" thickBot="1" x14ac:dyDescent="0.25">
      <c r="A10" s="82">
        <v>9</v>
      </c>
      <c r="B10" s="92">
        <v>2120149855</v>
      </c>
      <c r="C10" s="93" t="s">
        <v>132</v>
      </c>
      <c r="D10" s="99" t="s">
        <v>139</v>
      </c>
      <c r="E10" s="94">
        <v>1215694861</v>
      </c>
      <c r="F10" s="100"/>
    </row>
    <row r="11" spans="1:6" ht="18.75" thickBot="1" x14ac:dyDescent="0.4">
      <c r="A11" s="87">
        <v>10</v>
      </c>
      <c r="B11" s="101">
        <v>2127121567</v>
      </c>
      <c r="C11" s="68" t="s">
        <v>133</v>
      </c>
      <c r="D11" s="83" t="s">
        <v>139</v>
      </c>
      <c r="E11" s="85">
        <v>901987936</v>
      </c>
      <c r="F11" s="86" t="s">
        <v>156</v>
      </c>
    </row>
    <row r="12" spans="1:6" ht="18.75" thickBot="1" x14ac:dyDescent="0.4">
      <c r="A12" s="82">
        <v>11</v>
      </c>
      <c r="B12" s="49">
        <v>2127121570</v>
      </c>
      <c r="C12" s="47" t="s">
        <v>134</v>
      </c>
      <c r="D12" s="83" t="s">
        <v>139</v>
      </c>
      <c r="E12" s="20" t="s">
        <v>157</v>
      </c>
      <c r="F12" s="102" t="s">
        <v>158</v>
      </c>
    </row>
    <row r="13" spans="1:6" ht="15" thickBot="1" x14ac:dyDescent="0.25">
      <c r="A13" s="87">
        <v>12</v>
      </c>
      <c r="B13" s="103">
        <v>2127121565</v>
      </c>
      <c r="C13" s="104" t="s">
        <v>159</v>
      </c>
      <c r="D13" s="99" t="s">
        <v>139</v>
      </c>
      <c r="E13" s="94">
        <v>935779059</v>
      </c>
      <c r="F13" s="105" t="s">
        <v>160</v>
      </c>
    </row>
    <row r="14" spans="1:6" ht="15" x14ac:dyDescent="0.2">
      <c r="A14" s="82">
        <v>13</v>
      </c>
      <c r="B14" s="113">
        <v>171136415</v>
      </c>
      <c r="C14" s="113" t="s">
        <v>161</v>
      </c>
      <c r="D14" s="113" t="s">
        <v>162</v>
      </c>
      <c r="E14" s="20">
        <v>1202325584</v>
      </c>
      <c r="F14" s="106"/>
    </row>
    <row r="15" spans="1:6" ht="15" thickBot="1" x14ac:dyDescent="0.25">
      <c r="A15" s="87">
        <v>14</v>
      </c>
      <c r="B15" s="49">
        <v>1821124717</v>
      </c>
      <c r="C15" s="47" t="s">
        <v>135</v>
      </c>
      <c r="D15" s="20" t="s">
        <v>165</v>
      </c>
      <c r="E15" s="20">
        <f>VLOOKUP(B15,Sheet1!$B$1:$F$18,5,0)</f>
        <v>964208602</v>
      </c>
      <c r="F15" s="107"/>
    </row>
    <row r="16" spans="1:6" x14ac:dyDescent="0.2">
      <c r="A16" s="82">
        <v>15</v>
      </c>
      <c r="B16" s="49">
        <v>1921123210</v>
      </c>
      <c r="C16" s="47" t="s">
        <v>46</v>
      </c>
      <c r="D16" s="20" t="s">
        <v>45</v>
      </c>
      <c r="E16" s="20">
        <f>VLOOKUP(B16,Sheet1!$B$1:$F$18,5,0)</f>
        <v>971617910</v>
      </c>
      <c r="F16" s="107"/>
    </row>
    <row r="17" spans="1:6" ht="15" thickBot="1" x14ac:dyDescent="0.25">
      <c r="A17" s="87">
        <v>16</v>
      </c>
      <c r="B17" s="49">
        <v>1921215019</v>
      </c>
      <c r="C17" s="47" t="s">
        <v>136</v>
      </c>
      <c r="D17" s="20" t="s">
        <v>45</v>
      </c>
      <c r="E17" s="20">
        <f>VLOOKUP(B17,Sheet1!$B$1:$F$18,5,0)</f>
        <v>905887925</v>
      </c>
      <c r="F17" s="107"/>
    </row>
    <row r="18" spans="1:6" x14ac:dyDescent="0.2">
      <c r="A18" s="82">
        <v>17</v>
      </c>
      <c r="B18" s="49">
        <v>1921123237</v>
      </c>
      <c r="C18" s="47" t="s">
        <v>137</v>
      </c>
      <c r="D18" s="20" t="s">
        <v>45</v>
      </c>
      <c r="E18" s="20">
        <f>VLOOKUP(B18,Sheet1!$B$1:$F$18,5,0)</f>
        <v>1675321001</v>
      </c>
      <c r="F18" s="107"/>
    </row>
    <row r="19" spans="1:6" ht="15" thickBot="1" x14ac:dyDescent="0.25">
      <c r="A19" s="87">
        <v>18</v>
      </c>
      <c r="B19" s="49">
        <v>1921123144</v>
      </c>
      <c r="C19" s="47" t="s">
        <v>138</v>
      </c>
      <c r="D19" s="20" t="s">
        <v>45</v>
      </c>
      <c r="E19" s="20">
        <f>VLOOKUP(B19,Sheet1!$B$1:$F$18,5,0)</f>
        <v>1921123144</v>
      </c>
      <c r="F19" s="107"/>
    </row>
    <row r="20" spans="1:6" x14ac:dyDescent="0.2">
      <c r="A20" s="82">
        <v>19</v>
      </c>
      <c r="B20" s="109">
        <v>1921123240</v>
      </c>
      <c r="C20" s="110" t="s">
        <v>47</v>
      </c>
      <c r="D20" s="111" t="s">
        <v>45</v>
      </c>
      <c r="E20" s="20">
        <f>VLOOKUP(B20,Sheet1!$B$1:$F$18,5,0)</f>
        <v>905184272</v>
      </c>
      <c r="F20" s="112"/>
    </row>
    <row r="21" spans="1:6" ht="15" x14ac:dyDescent="0.2">
      <c r="A21" s="87"/>
      <c r="B21" s="136">
        <v>2127121574</v>
      </c>
      <c r="C21" s="137" t="s">
        <v>163</v>
      </c>
      <c r="D21" s="137" t="s">
        <v>139</v>
      </c>
      <c r="E21" s="137">
        <v>1649576112</v>
      </c>
      <c r="F21" s="20"/>
    </row>
  </sheetData>
  <hyperlinks>
    <hyperlink ref="F2" r:id="rId1"/>
    <hyperlink ref="F6" r:id="rId2"/>
    <hyperlink ref="F11" r:id="rId3"/>
    <hyperlink ref="F12" r:id="rId4"/>
    <hyperlink ref="F4" r:id="rId5"/>
  </hyperlinks>
  <pageMargins left="0.7" right="0.7" top="0.75" bottom="0.75" header="0.3" footer="0.3"/>
  <pageSetup paperSize="9" orientation="portrait" verticalDpi="0"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opLeftCell="A7" workbookViewId="0">
      <selection activeCell="F16" sqref="F16"/>
    </sheetView>
  </sheetViews>
  <sheetFormatPr defaultRowHeight="14.25" x14ac:dyDescent="0.2"/>
  <cols>
    <col min="2" max="2" width="22.625" customWidth="1"/>
    <col min="3" max="3" width="20.625" customWidth="1"/>
    <col min="6" max="6" width="19.375" customWidth="1"/>
  </cols>
  <sheetData>
    <row r="1" spans="1:9" ht="15.75" x14ac:dyDescent="0.25">
      <c r="A1">
        <v>1</v>
      </c>
      <c r="B1" s="127">
        <v>1821124717</v>
      </c>
      <c r="C1" s="128" t="s">
        <v>166</v>
      </c>
      <c r="D1" s="128" t="s">
        <v>167</v>
      </c>
      <c r="E1" s="128" t="s">
        <v>168</v>
      </c>
      <c r="F1" s="129">
        <v>964208602</v>
      </c>
      <c r="G1" s="128" t="s">
        <v>3</v>
      </c>
      <c r="I1" t="str">
        <f>VLOOKUP(B1,thongtinsinhvien!$B$2:$C$20,2,0)</f>
        <v>Huỳnh Thanh Hiền</v>
      </c>
    </row>
    <row r="2" spans="1:9" ht="15.75" x14ac:dyDescent="0.25">
      <c r="A2">
        <v>2</v>
      </c>
      <c r="B2" s="130">
        <v>1921123144</v>
      </c>
      <c r="C2" s="131" t="s">
        <v>169</v>
      </c>
      <c r="D2" s="131" t="s">
        <v>170</v>
      </c>
      <c r="E2" s="131" t="s">
        <v>45</v>
      </c>
      <c r="F2" s="132">
        <v>1921123144</v>
      </c>
      <c r="G2" s="131" t="s">
        <v>8</v>
      </c>
      <c r="I2" t="str">
        <f>VLOOKUP(B2,thongtinsinhvien!$B$2:$C$20,2,0)</f>
        <v>Phạm Văn Thoại</v>
      </c>
    </row>
    <row r="3" spans="1:9" ht="15.75" x14ac:dyDescent="0.25">
      <c r="A3">
        <v>3</v>
      </c>
      <c r="B3" s="130">
        <v>1921215019</v>
      </c>
      <c r="C3" s="131" t="s">
        <v>171</v>
      </c>
      <c r="D3" s="131" t="s">
        <v>172</v>
      </c>
      <c r="E3" s="131" t="s">
        <v>45</v>
      </c>
      <c r="F3" s="132">
        <v>905887925</v>
      </c>
      <c r="G3" s="131" t="s">
        <v>6</v>
      </c>
      <c r="I3" t="str">
        <f>VLOOKUP(B3,thongtinsinhvien!$B$2:$C$20,2,0)</f>
        <v>Lê Đức Huy</v>
      </c>
    </row>
    <row r="4" spans="1:9" ht="15.75" x14ac:dyDescent="0.25">
      <c r="A4">
        <v>4</v>
      </c>
      <c r="B4" s="130">
        <v>1921123237</v>
      </c>
      <c r="C4" s="131" t="s">
        <v>169</v>
      </c>
      <c r="D4" s="131" t="s">
        <v>173</v>
      </c>
      <c r="E4" s="131" t="s">
        <v>45</v>
      </c>
      <c r="F4" s="132">
        <v>1675321001</v>
      </c>
      <c r="G4" s="131" t="s">
        <v>4</v>
      </c>
      <c r="I4" t="str">
        <f>VLOOKUP(B4,thongtinsinhvien!$B$2:$C$20,2,0)</f>
        <v>Phạm Văn Chính</v>
      </c>
    </row>
    <row r="5" spans="1:9" ht="15.75" x14ac:dyDescent="0.25">
      <c r="A5">
        <v>5</v>
      </c>
      <c r="B5" s="130">
        <v>1921123240</v>
      </c>
      <c r="C5" s="131" t="s">
        <v>174</v>
      </c>
      <c r="D5" s="131" t="s">
        <v>175</v>
      </c>
      <c r="E5" s="131" t="s">
        <v>45</v>
      </c>
      <c r="F5" s="132">
        <v>905184272</v>
      </c>
      <c r="G5" s="131" t="s">
        <v>48</v>
      </c>
      <c r="I5" t="str">
        <f>VLOOKUP(B5,thongtinsinhvien!$B$2:$C$20,2,0)</f>
        <v>Nguyễn Quốc Kiều</v>
      </c>
    </row>
    <row r="6" spans="1:9" ht="15.75" x14ac:dyDescent="0.25">
      <c r="A6">
        <v>6</v>
      </c>
      <c r="B6" s="130">
        <v>1921123210</v>
      </c>
      <c r="C6" s="131" t="s">
        <v>176</v>
      </c>
      <c r="D6" s="131" t="s">
        <v>177</v>
      </c>
      <c r="E6" s="131" t="s">
        <v>45</v>
      </c>
      <c r="F6" s="132">
        <v>971617910</v>
      </c>
      <c r="G6" s="131" t="s">
        <v>2</v>
      </c>
      <c r="I6" t="str">
        <f>VLOOKUP(B6,thongtinsinhvien!$B$2:$C$20,2,0)</f>
        <v>Võ Văn Tiến</v>
      </c>
    </row>
    <row r="7" spans="1:9" ht="15.75" x14ac:dyDescent="0.25">
      <c r="A7">
        <v>7</v>
      </c>
      <c r="B7" s="133">
        <v>2120149855</v>
      </c>
      <c r="C7" s="134" t="s">
        <v>178</v>
      </c>
      <c r="D7" s="134" t="s">
        <v>179</v>
      </c>
      <c r="E7" s="131" t="s">
        <v>180</v>
      </c>
      <c r="F7" s="132">
        <v>1215694861</v>
      </c>
      <c r="G7" s="131" t="s">
        <v>5</v>
      </c>
      <c r="I7" t="str">
        <f>VLOOKUP(B7,thongtinsinhvien!$B$2:$C$20,2,0)</f>
        <v>Thái Dzạ Quỳnh</v>
      </c>
    </row>
    <row r="8" spans="1:9" ht="15.75" x14ac:dyDescent="0.25">
      <c r="A8">
        <v>8</v>
      </c>
      <c r="B8" s="135">
        <v>171136415</v>
      </c>
      <c r="C8" s="131" t="s">
        <v>181</v>
      </c>
      <c r="D8" s="131" t="s">
        <v>182</v>
      </c>
      <c r="E8" s="131" t="s">
        <v>162</v>
      </c>
      <c r="F8" s="132">
        <v>905439029</v>
      </c>
      <c r="G8" s="131" t="s">
        <v>3</v>
      </c>
      <c r="I8" t="str">
        <f>VLOOKUP(B8,thongtinsinhvien!$B$2:$C$20,2,0)</f>
        <v>Mai Văn Vũ Quân</v>
      </c>
    </row>
    <row r="9" spans="1:9" ht="30" x14ac:dyDescent="0.25">
      <c r="A9">
        <v>9</v>
      </c>
      <c r="B9" s="136">
        <v>2126121558</v>
      </c>
      <c r="C9" s="137" t="s">
        <v>183</v>
      </c>
      <c r="D9" s="137" t="s">
        <v>184</v>
      </c>
      <c r="E9" s="137" t="s">
        <v>139</v>
      </c>
      <c r="F9" s="131">
        <v>935737494</v>
      </c>
      <c r="G9" s="131" t="s">
        <v>141</v>
      </c>
      <c r="I9" t="str">
        <f>VLOOKUP(B9,thongtinsinhvien!$B$2:$C$20,2,0)</f>
        <v>Nguyễn Đinh Thị Ngọc Diệp</v>
      </c>
    </row>
    <row r="10" spans="1:9" ht="30" x14ac:dyDescent="0.25">
      <c r="A10">
        <v>10</v>
      </c>
      <c r="B10" s="136">
        <v>2127121560</v>
      </c>
      <c r="C10" s="137" t="s">
        <v>185</v>
      </c>
      <c r="D10" s="137" t="s">
        <v>186</v>
      </c>
      <c r="E10" s="137" t="s">
        <v>139</v>
      </c>
      <c r="F10" s="131">
        <v>934799890</v>
      </c>
      <c r="G10" s="131" t="s">
        <v>141</v>
      </c>
      <c r="I10" t="str">
        <f>VLOOKUP(B10,thongtinsinhvien!$B$2:$C$20,2,0)</f>
        <v>Nguyễn Lương Hoàng</v>
      </c>
    </row>
    <row r="11" spans="1:9" ht="30" x14ac:dyDescent="0.25">
      <c r="A11">
        <v>11</v>
      </c>
      <c r="B11" s="136">
        <v>1811115779</v>
      </c>
      <c r="C11" s="137" t="s">
        <v>187</v>
      </c>
      <c r="D11" s="137" t="s">
        <v>188</v>
      </c>
      <c r="E11" s="137" t="s">
        <v>139</v>
      </c>
      <c r="F11" s="131">
        <v>985172011</v>
      </c>
      <c r="G11" s="131" t="s">
        <v>5</v>
      </c>
      <c r="I11" t="str">
        <f>VLOOKUP(B11,thongtinsinhvien!$B$2:$C$20,2,0)</f>
        <v>Phạm Vũ Nguyễn</v>
      </c>
    </row>
    <row r="12" spans="1:9" ht="30" x14ac:dyDescent="0.25">
      <c r="A12">
        <v>12</v>
      </c>
      <c r="B12" s="136">
        <v>2127121567</v>
      </c>
      <c r="C12" s="137" t="s">
        <v>189</v>
      </c>
      <c r="D12" s="137" t="s">
        <v>190</v>
      </c>
      <c r="E12" s="137" t="s">
        <v>139</v>
      </c>
      <c r="F12" s="131">
        <v>901987936</v>
      </c>
      <c r="G12" s="131" t="s">
        <v>5</v>
      </c>
      <c r="I12" t="str">
        <f>VLOOKUP(B12,thongtinsinhvien!$B$2:$C$20,2,0)</f>
        <v>Phan Hoàng Song</v>
      </c>
    </row>
    <row r="13" spans="1:9" ht="30" x14ac:dyDescent="0.25">
      <c r="A13">
        <v>13</v>
      </c>
      <c r="B13" s="136">
        <v>2127121570</v>
      </c>
      <c r="C13" s="137" t="s">
        <v>191</v>
      </c>
      <c r="D13" s="137" t="s">
        <v>192</v>
      </c>
      <c r="E13" s="137" t="s">
        <v>139</v>
      </c>
      <c r="F13" s="131">
        <v>914916918</v>
      </c>
      <c r="G13" s="131" t="s">
        <v>5</v>
      </c>
      <c r="I13" t="str">
        <f>VLOOKUP(B13,thongtinsinhvien!$B$2:$C$20,2,0)</f>
        <v xml:space="preserve"> Đặng Quang Thạch</v>
      </c>
    </row>
    <row r="14" spans="1:9" ht="30" x14ac:dyDescent="0.25">
      <c r="A14">
        <v>14</v>
      </c>
      <c r="B14" s="136">
        <v>2127121571</v>
      </c>
      <c r="C14" s="137" t="s">
        <v>193</v>
      </c>
      <c r="D14" s="137" t="s">
        <v>194</v>
      </c>
      <c r="E14" s="137" t="s">
        <v>139</v>
      </c>
      <c r="F14" s="131">
        <v>1647187783</v>
      </c>
      <c r="G14" s="131" t="s">
        <v>141</v>
      </c>
      <c r="I14" t="str">
        <f>VLOOKUP(B14,thongtinsinhvien!$B$2:$C$20,2,0)</f>
        <v>Trần Văn Thành</v>
      </c>
    </row>
    <row r="15" spans="1:9" ht="30" x14ac:dyDescent="0.25">
      <c r="A15">
        <v>15</v>
      </c>
      <c r="B15" s="136">
        <v>171136419</v>
      </c>
      <c r="C15" s="137" t="s">
        <v>195</v>
      </c>
      <c r="D15" s="137" t="s">
        <v>196</v>
      </c>
      <c r="E15" s="137" t="s">
        <v>139</v>
      </c>
      <c r="F15" s="131">
        <v>1683698807</v>
      </c>
      <c r="G15" s="131" t="s">
        <v>141</v>
      </c>
      <c r="I15" t="str">
        <f>VLOOKUP(B15,thongtinsinhvien!$B$2:$C$20,2,0)</f>
        <v>Hứa Thị Thông</v>
      </c>
    </row>
    <row r="16" spans="1:9" ht="30" x14ac:dyDescent="0.35">
      <c r="A16">
        <v>16</v>
      </c>
      <c r="B16" s="136">
        <v>2127121574</v>
      </c>
      <c r="C16" s="137" t="s">
        <v>197</v>
      </c>
      <c r="D16" s="137" t="s">
        <v>198</v>
      </c>
      <c r="E16" s="137" t="s">
        <v>139</v>
      </c>
      <c r="F16" s="138" t="s">
        <v>199</v>
      </c>
      <c r="G16" s="131" t="s">
        <v>1</v>
      </c>
      <c r="I16" t="e">
        <f>VLOOKUP(B16,thongtinsinhvien!$B$2:$C$20,2,0)</f>
        <v>#N/A</v>
      </c>
    </row>
    <row r="17" spans="1:9" ht="30" x14ac:dyDescent="0.25">
      <c r="A17">
        <v>17</v>
      </c>
      <c r="B17" s="136">
        <v>2127121579</v>
      </c>
      <c r="C17" s="137" t="s">
        <v>200</v>
      </c>
      <c r="D17" s="137" t="s">
        <v>201</v>
      </c>
      <c r="E17" s="137" t="s">
        <v>139</v>
      </c>
      <c r="F17" s="131">
        <v>906351761</v>
      </c>
      <c r="G17" s="131" t="s">
        <v>141</v>
      </c>
      <c r="I17" t="str">
        <f>VLOOKUP(B17,thongtinsinhvien!$B$2:$C$20,2,0)</f>
        <v>Nguyễn Ngọc Vũ</v>
      </c>
    </row>
    <row r="18" spans="1:9" ht="30" x14ac:dyDescent="0.25">
      <c r="A18">
        <v>18</v>
      </c>
      <c r="B18" s="136">
        <v>1811115780</v>
      </c>
      <c r="C18" s="137" t="s">
        <v>169</v>
      </c>
      <c r="D18" s="137" t="s">
        <v>202</v>
      </c>
      <c r="E18" s="137" t="s">
        <v>139</v>
      </c>
      <c r="F18" s="131">
        <v>1214636676</v>
      </c>
      <c r="G18" s="131" t="s">
        <v>203</v>
      </c>
      <c r="I18" t="str">
        <f>VLOOKUP(B18,thongtinsinhvien!$B$2:$C$20,2,0)</f>
        <v>Phạm Văn Mỹ</v>
      </c>
    </row>
  </sheetData>
  <hyperlinks>
    <hyperlink ref="F16" r:id="rId1" display="mailto:ngoctoan1116@gmail.com"/>
  </hyperlinks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A2" sqref="A2"/>
    </sheetView>
  </sheetViews>
  <sheetFormatPr defaultRowHeight="14.25" x14ac:dyDescent="0.2"/>
  <cols>
    <col min="1" max="1" width="19.625" customWidth="1"/>
    <col min="2" max="2" width="14.75" customWidth="1"/>
    <col min="5" max="5" width="26.125" customWidth="1"/>
    <col min="6" max="6" width="19" customWidth="1"/>
    <col min="8" max="8" width="32.25" customWidth="1"/>
  </cols>
  <sheetData>
    <row r="1" spans="1:8" x14ac:dyDescent="0.2">
      <c r="A1" s="20" t="s">
        <v>22</v>
      </c>
      <c r="B1" s="39" t="s">
        <v>49</v>
      </c>
      <c r="C1" s="39" t="s">
        <v>50</v>
      </c>
      <c r="D1" s="39" t="s">
        <v>51</v>
      </c>
      <c r="E1" s="39" t="s">
        <v>52</v>
      </c>
      <c r="F1" s="39" t="s">
        <v>53</v>
      </c>
      <c r="G1" s="40" t="s">
        <v>54</v>
      </c>
      <c r="H1" s="20" t="s">
        <v>55</v>
      </c>
    </row>
    <row r="2" spans="1:8" ht="18" x14ac:dyDescent="0.35">
      <c r="A2" s="20">
        <v>1</v>
      </c>
      <c r="B2" s="41" t="s">
        <v>56</v>
      </c>
      <c r="C2" s="39" t="s">
        <v>37</v>
      </c>
      <c r="D2" s="39"/>
      <c r="E2" s="39" t="s">
        <v>57</v>
      </c>
      <c r="F2" s="39">
        <v>1</v>
      </c>
      <c r="G2" s="40"/>
      <c r="H2" s="42" t="s">
        <v>58</v>
      </c>
    </row>
    <row r="3" spans="1:8" ht="30" x14ac:dyDescent="0.35">
      <c r="A3" s="20">
        <v>2</v>
      </c>
      <c r="B3" s="41" t="s">
        <v>59</v>
      </c>
      <c r="C3" s="39" t="s">
        <v>37</v>
      </c>
      <c r="D3" s="41"/>
      <c r="E3" s="41" t="s">
        <v>60</v>
      </c>
      <c r="F3" s="39">
        <v>1</v>
      </c>
      <c r="G3" s="43" t="s">
        <v>61</v>
      </c>
      <c r="H3" s="42" t="s">
        <v>62</v>
      </c>
    </row>
    <row r="4" spans="1:8" ht="30" x14ac:dyDescent="0.35">
      <c r="A4" s="20">
        <v>3</v>
      </c>
      <c r="B4" s="41" t="s">
        <v>63</v>
      </c>
      <c r="C4" s="39" t="s">
        <v>37</v>
      </c>
      <c r="D4" s="41"/>
      <c r="E4" s="39" t="s">
        <v>57</v>
      </c>
      <c r="F4" s="39">
        <v>1</v>
      </c>
      <c r="G4" s="43" t="s">
        <v>64</v>
      </c>
      <c r="H4" s="42" t="s">
        <v>65</v>
      </c>
    </row>
    <row r="5" spans="1:8" ht="30" x14ac:dyDescent="0.35">
      <c r="A5" s="20">
        <v>4</v>
      </c>
      <c r="B5" s="41" t="s">
        <v>66</v>
      </c>
      <c r="C5" s="39" t="s">
        <v>40</v>
      </c>
      <c r="D5" s="41"/>
      <c r="E5" s="39" t="s">
        <v>57</v>
      </c>
      <c r="F5" s="39">
        <v>1</v>
      </c>
      <c r="G5" s="43" t="s">
        <v>67</v>
      </c>
      <c r="H5" s="42" t="s">
        <v>68</v>
      </c>
    </row>
    <row r="6" spans="1:8" ht="30" x14ac:dyDescent="0.35">
      <c r="A6" s="20">
        <v>5</v>
      </c>
      <c r="B6" s="41" t="s">
        <v>69</v>
      </c>
      <c r="C6" s="39" t="s">
        <v>37</v>
      </c>
      <c r="D6" s="41"/>
      <c r="E6" s="41" t="s">
        <v>60</v>
      </c>
      <c r="F6" s="39">
        <v>1</v>
      </c>
      <c r="G6" s="43" t="s">
        <v>70</v>
      </c>
      <c r="H6" s="42" t="s">
        <v>71</v>
      </c>
    </row>
    <row r="7" spans="1:8" ht="30" x14ac:dyDescent="0.35">
      <c r="A7" s="20">
        <v>6</v>
      </c>
      <c r="B7" s="41" t="s">
        <v>72</v>
      </c>
      <c r="C7" s="39" t="s">
        <v>37</v>
      </c>
      <c r="D7" s="41"/>
      <c r="E7" s="41" t="s">
        <v>60</v>
      </c>
      <c r="F7" s="39">
        <v>1</v>
      </c>
      <c r="G7" s="43" t="s">
        <v>73</v>
      </c>
      <c r="H7" s="42" t="s">
        <v>74</v>
      </c>
    </row>
    <row r="8" spans="1:8" ht="30" x14ac:dyDescent="0.35">
      <c r="A8" s="20">
        <v>7</v>
      </c>
      <c r="B8" s="41" t="s">
        <v>75</v>
      </c>
      <c r="C8" s="39" t="s">
        <v>40</v>
      </c>
      <c r="D8" s="41"/>
      <c r="E8" s="39" t="s">
        <v>57</v>
      </c>
      <c r="F8" s="39">
        <v>1</v>
      </c>
      <c r="G8" s="43" t="s">
        <v>76</v>
      </c>
      <c r="H8" s="42" t="s">
        <v>77</v>
      </c>
    </row>
    <row r="9" spans="1:8" ht="30" x14ac:dyDescent="0.35">
      <c r="A9" s="20">
        <v>8</v>
      </c>
      <c r="B9" s="41" t="s">
        <v>78</v>
      </c>
      <c r="C9" s="39" t="s">
        <v>37</v>
      </c>
      <c r="D9" s="41"/>
      <c r="E9" s="41"/>
      <c r="F9" s="39">
        <v>1</v>
      </c>
      <c r="G9" s="43" t="s">
        <v>79</v>
      </c>
      <c r="H9" s="42" t="s">
        <v>80</v>
      </c>
    </row>
    <row r="10" spans="1:8" ht="30" x14ac:dyDescent="0.35">
      <c r="A10" s="20">
        <v>9</v>
      </c>
      <c r="B10" s="41" t="s">
        <v>81</v>
      </c>
      <c r="C10" s="39" t="s">
        <v>37</v>
      </c>
      <c r="D10" s="41"/>
      <c r="E10" s="39" t="s">
        <v>57</v>
      </c>
      <c r="F10" s="39">
        <v>1</v>
      </c>
      <c r="G10" s="43" t="s">
        <v>82</v>
      </c>
      <c r="H10" s="42" t="s">
        <v>83</v>
      </c>
    </row>
    <row r="11" spans="1:8" ht="30" x14ac:dyDescent="0.35">
      <c r="A11" s="20">
        <v>10</v>
      </c>
      <c r="B11" s="41" t="s">
        <v>84</v>
      </c>
      <c r="C11" s="39" t="s">
        <v>37</v>
      </c>
      <c r="D11" s="41"/>
      <c r="E11" s="39" t="s">
        <v>57</v>
      </c>
      <c r="F11" s="39">
        <v>1</v>
      </c>
      <c r="G11" s="43" t="s">
        <v>85</v>
      </c>
      <c r="H11" s="42" t="s">
        <v>86</v>
      </c>
    </row>
    <row r="12" spans="1:8" ht="30" x14ac:dyDescent="0.35">
      <c r="A12" s="20">
        <v>11</v>
      </c>
      <c r="B12" s="41" t="s">
        <v>87</v>
      </c>
      <c r="C12" s="39" t="s">
        <v>37</v>
      </c>
      <c r="D12" s="41"/>
      <c r="E12" s="39" t="s">
        <v>57</v>
      </c>
      <c r="F12" s="39">
        <v>1</v>
      </c>
      <c r="G12" s="43" t="s">
        <v>88</v>
      </c>
      <c r="H12" s="42" t="s">
        <v>89</v>
      </c>
    </row>
    <row r="13" spans="1:8" ht="30" x14ac:dyDescent="0.35">
      <c r="A13" s="20">
        <v>12</v>
      </c>
      <c r="B13" s="41" t="s">
        <v>90</v>
      </c>
      <c r="C13" s="39" t="s">
        <v>37</v>
      </c>
      <c r="D13" s="41"/>
      <c r="E13" s="39" t="s">
        <v>57</v>
      </c>
      <c r="F13" s="39">
        <v>1</v>
      </c>
      <c r="G13" s="43" t="s">
        <v>91</v>
      </c>
      <c r="H13" s="42" t="s">
        <v>92</v>
      </c>
    </row>
    <row r="14" spans="1:8" ht="30" x14ac:dyDescent="0.35">
      <c r="A14" s="20">
        <v>13</v>
      </c>
      <c r="B14" s="41" t="s">
        <v>93</v>
      </c>
      <c r="C14" s="39" t="s">
        <v>37</v>
      </c>
      <c r="D14" s="41"/>
      <c r="E14" s="41"/>
      <c r="F14" s="39">
        <v>1</v>
      </c>
      <c r="G14" s="43" t="s">
        <v>94</v>
      </c>
      <c r="H14" s="42" t="s">
        <v>95</v>
      </c>
    </row>
    <row r="15" spans="1:8" ht="30" x14ac:dyDescent="0.35">
      <c r="A15" s="20">
        <v>14</v>
      </c>
      <c r="B15" s="41" t="s">
        <v>96</v>
      </c>
      <c r="C15" s="39" t="s">
        <v>40</v>
      </c>
      <c r="D15" s="41"/>
      <c r="E15" s="39" t="s">
        <v>57</v>
      </c>
      <c r="F15" s="39">
        <v>1</v>
      </c>
      <c r="G15" s="43" t="s">
        <v>97</v>
      </c>
      <c r="H15" s="42" t="s">
        <v>98</v>
      </c>
    </row>
    <row r="16" spans="1:8" ht="30" x14ac:dyDescent="0.35">
      <c r="A16" s="20">
        <v>15</v>
      </c>
      <c r="B16" s="41" t="s">
        <v>99</v>
      </c>
      <c r="C16" s="39" t="s">
        <v>37</v>
      </c>
      <c r="D16" s="41"/>
      <c r="E16" s="39" t="s">
        <v>57</v>
      </c>
      <c r="F16" s="39">
        <v>1</v>
      </c>
      <c r="G16" s="43" t="s">
        <v>100</v>
      </c>
      <c r="H16" s="42" t="s">
        <v>101</v>
      </c>
    </row>
    <row r="17" spans="1:8" ht="30" x14ac:dyDescent="0.35">
      <c r="A17" s="20">
        <v>16</v>
      </c>
      <c r="B17" s="41" t="s">
        <v>102</v>
      </c>
      <c r="C17" s="39" t="s">
        <v>37</v>
      </c>
      <c r="D17" s="41"/>
      <c r="E17" s="39" t="s">
        <v>57</v>
      </c>
      <c r="F17" s="39">
        <v>1</v>
      </c>
      <c r="G17" s="43" t="s">
        <v>103</v>
      </c>
      <c r="H17" s="42" t="s">
        <v>104</v>
      </c>
    </row>
    <row r="18" spans="1:8" ht="30" x14ac:dyDescent="0.35">
      <c r="A18" s="20">
        <v>17</v>
      </c>
      <c r="B18" s="41" t="s">
        <v>105</v>
      </c>
      <c r="C18" s="39" t="s">
        <v>37</v>
      </c>
      <c r="D18" s="41"/>
      <c r="E18" s="39" t="s">
        <v>60</v>
      </c>
      <c r="F18" s="39">
        <v>1</v>
      </c>
      <c r="G18" s="43" t="s">
        <v>106</v>
      </c>
      <c r="H18" s="42" t="s">
        <v>107</v>
      </c>
    </row>
    <row r="19" spans="1:8" ht="18" x14ac:dyDescent="0.35">
      <c r="A19" s="20">
        <v>18</v>
      </c>
      <c r="B19" s="41" t="s">
        <v>108</v>
      </c>
      <c r="C19" s="39" t="s">
        <v>40</v>
      </c>
      <c r="D19" s="41"/>
      <c r="E19" s="39" t="s">
        <v>57</v>
      </c>
      <c r="F19" s="39">
        <v>1</v>
      </c>
      <c r="G19" s="43">
        <v>987409464</v>
      </c>
      <c r="H19" s="42" t="s">
        <v>109</v>
      </c>
    </row>
    <row r="20" spans="1:8" ht="25.5" x14ac:dyDescent="0.35">
      <c r="A20" s="20">
        <v>19</v>
      </c>
      <c r="B20" s="44" t="s">
        <v>110</v>
      </c>
      <c r="C20" s="45" t="s">
        <v>111</v>
      </c>
      <c r="D20" s="44"/>
      <c r="E20" s="39" t="s">
        <v>57</v>
      </c>
      <c r="F20" s="45">
        <v>1</v>
      </c>
      <c r="G20" s="20"/>
      <c r="H20" s="42" t="s">
        <v>112</v>
      </c>
    </row>
    <row r="21" spans="1:8" ht="18" x14ac:dyDescent="0.35">
      <c r="A21" s="20">
        <v>20</v>
      </c>
      <c r="B21" s="20" t="s">
        <v>113</v>
      </c>
      <c r="C21" s="39" t="s">
        <v>37</v>
      </c>
      <c r="D21" s="41"/>
      <c r="E21" s="41" t="s">
        <v>60</v>
      </c>
      <c r="F21" s="39">
        <v>1</v>
      </c>
      <c r="G21" s="20"/>
      <c r="H21" s="42" t="s">
        <v>114</v>
      </c>
    </row>
    <row r="22" spans="1:8" ht="18" x14ac:dyDescent="0.35">
      <c r="A22" s="20">
        <v>21</v>
      </c>
      <c r="B22" s="20" t="s">
        <v>115</v>
      </c>
      <c r="C22" s="46" t="s">
        <v>43</v>
      </c>
      <c r="D22" s="20"/>
      <c r="E22" s="39" t="s">
        <v>57</v>
      </c>
      <c r="F22" s="39">
        <v>1</v>
      </c>
      <c r="G22" s="20"/>
      <c r="H22" s="42" t="s">
        <v>116</v>
      </c>
    </row>
    <row r="23" spans="1:8" ht="18" x14ac:dyDescent="0.35">
      <c r="A23" s="20">
        <v>22</v>
      </c>
      <c r="B23" s="20" t="s">
        <v>117</v>
      </c>
      <c r="C23" s="46" t="s">
        <v>37</v>
      </c>
      <c r="D23" s="41"/>
      <c r="E23" s="39" t="s">
        <v>57</v>
      </c>
      <c r="F23" s="39">
        <v>1</v>
      </c>
      <c r="G23" s="20"/>
      <c r="H23" s="42" t="s">
        <v>118</v>
      </c>
    </row>
    <row r="24" spans="1:8" ht="18" x14ac:dyDescent="0.35">
      <c r="A24" s="20">
        <v>23</v>
      </c>
      <c r="B24" s="47" t="s">
        <v>119</v>
      </c>
      <c r="C24" s="45" t="s">
        <v>120</v>
      </c>
      <c r="D24" s="20"/>
      <c r="E24" s="20" t="s">
        <v>60</v>
      </c>
      <c r="F24" s="45">
        <v>1</v>
      </c>
      <c r="G24" s="20"/>
      <c r="H24" s="42" t="s">
        <v>121</v>
      </c>
    </row>
    <row r="25" spans="1:8" ht="18" x14ac:dyDescent="0.35">
      <c r="A25" s="20">
        <v>24</v>
      </c>
      <c r="B25" s="47" t="s">
        <v>122</v>
      </c>
      <c r="C25" s="46" t="s">
        <v>43</v>
      </c>
      <c r="D25" s="20"/>
      <c r="E25" s="39" t="s">
        <v>57</v>
      </c>
      <c r="F25" s="45">
        <v>1</v>
      </c>
      <c r="G25" s="20"/>
      <c r="H25" s="42" t="s">
        <v>123</v>
      </c>
    </row>
    <row r="26" spans="1:8" ht="18" x14ac:dyDescent="0.35">
      <c r="A26" s="20">
        <v>25</v>
      </c>
      <c r="B26" s="47" t="s">
        <v>124</v>
      </c>
      <c r="C26" s="46" t="s">
        <v>43</v>
      </c>
      <c r="D26" s="20"/>
      <c r="E26" s="39" t="s">
        <v>57</v>
      </c>
      <c r="F26" s="45">
        <v>1</v>
      </c>
      <c r="G26" s="20"/>
      <c r="H26" s="42" t="s">
        <v>125</v>
      </c>
    </row>
  </sheetData>
  <hyperlinks>
    <hyperlink ref="H6" r:id="rId1"/>
    <hyperlink ref="H19" r:id="rId2"/>
    <hyperlink ref="H12" r:id="rId3"/>
    <hyperlink ref="H9" r:id="rId4"/>
    <hyperlink ref="H7" r:id="rId5"/>
    <hyperlink ref="H10" r:id="rId6"/>
    <hyperlink ref="H13" r:id="rId7"/>
    <hyperlink ref="H15" r:id="rId8"/>
    <hyperlink ref="H21" r:id="rId9"/>
    <hyperlink ref="H22" r:id="rId10"/>
    <hyperlink ref="H2" r:id="rId11"/>
    <hyperlink ref="H23" r:id="rId12"/>
    <hyperlink ref="H24" r:id="rId13"/>
    <hyperlink ref="H26" r:id="rId14"/>
    <hyperlink ref="H25" r:id="rId15"/>
    <hyperlink ref="H3" r:id="rId16"/>
    <hyperlink ref="H4" r:id="rId17"/>
    <hyperlink ref="H5" r:id="rId18"/>
    <hyperlink ref="H8" r:id="rId19"/>
    <hyperlink ref="H11" r:id="rId20"/>
    <hyperlink ref="H14" r:id="rId21"/>
    <hyperlink ref="H16" r:id="rId22"/>
    <hyperlink ref="H17" r:id="rId23"/>
    <hyperlink ref="H18" r:id="rId24"/>
    <hyperlink ref="H20" r:id="rId25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DS.HOIDONGKHOALUAN</vt:lpstr>
      <vt:lpstr>thongtinsinhvien</vt:lpstr>
      <vt:lpstr>Sheet1</vt:lpstr>
      <vt:lpstr>GHHD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2017-05-12T04:34:06Z</dcterms:created>
  <dcterms:modified xsi:type="dcterms:W3CDTF">2018-01-29T03:47:15Z</dcterms:modified>
</cp:coreProperties>
</file>