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iaotrinh\CNTT_CNPM\KHOALUANTOTNGHIEP\2017-2018\K20TPM_2\"/>
    </mc:Choice>
  </mc:AlternateContent>
  <bookViews>
    <workbookView xWindow="0" yWindow="0" windowWidth="19200" windowHeight="9525" tabRatio="774"/>
  </bookViews>
  <sheets>
    <sheet name="DS.HOIDONGKHOALUAN" sheetId="21" r:id="rId1"/>
    <sheet name="thongtinsinhvien" sheetId="23" r:id="rId2"/>
    <sheet name="GHHD" sheetId="22" r:id="rId3"/>
  </sheets>
  <externalReferences>
    <externalReference r:id="rId4"/>
  </externalReferences>
  <definedNames>
    <definedName name="_xlnm._FilterDatabase" localSheetId="0" hidden="1">DS.HOIDONGKHOALUAN!$C$5:$F$24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21" l="1"/>
  <c r="L10" i="21"/>
  <c r="L11" i="21"/>
  <c r="L12" i="21"/>
  <c r="L13" i="21"/>
  <c r="L14" i="21"/>
  <c r="L15" i="21"/>
  <c r="L16" i="21"/>
  <c r="L17" i="21"/>
  <c r="L18" i="21"/>
  <c r="L8" i="21"/>
  <c r="L19" i="21" l="1"/>
  <c r="C128" i="23"/>
  <c r="C127" i="23"/>
  <c r="C126" i="23"/>
  <c r="C125" i="23"/>
  <c r="C124" i="23"/>
  <c r="C123" i="23"/>
  <c r="C122" i="23"/>
  <c r="C121" i="23"/>
  <c r="C120" i="23"/>
  <c r="C119" i="23"/>
  <c r="C118" i="23"/>
  <c r="C117" i="23"/>
  <c r="C116" i="23"/>
  <c r="C115" i="23"/>
  <c r="C114" i="23"/>
  <c r="C113" i="23"/>
  <c r="C112" i="23"/>
  <c r="C111" i="23"/>
  <c r="C110" i="23"/>
  <c r="C109" i="23"/>
  <c r="C108" i="23"/>
  <c r="C107" i="23"/>
  <c r="C106" i="23"/>
  <c r="C105" i="23"/>
  <c r="C104" i="23"/>
  <c r="C103" i="23"/>
  <c r="C102" i="23"/>
  <c r="C101" i="23"/>
  <c r="C100" i="23"/>
  <c r="C99" i="23"/>
  <c r="C98" i="23"/>
  <c r="C97" i="23"/>
  <c r="C96" i="23"/>
  <c r="C95" i="23"/>
  <c r="C94" i="23"/>
  <c r="C93" i="23"/>
  <c r="C92" i="23"/>
  <c r="C91" i="23"/>
  <c r="C90" i="23"/>
  <c r="C89" i="23"/>
  <c r="C88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4" i="23"/>
  <c r="C3" i="23"/>
  <c r="C2" i="23"/>
</calcChain>
</file>

<file path=xl/sharedStrings.xml><?xml version="1.0" encoding="utf-8"?>
<sst xmlns="http://schemas.openxmlformats.org/spreadsheetml/2006/main" count="499" uniqueCount="407">
  <si>
    <t>Nguyễn Tấn Thuận</t>
  </si>
  <si>
    <t>Trần Thị Thúy Trinh</t>
  </si>
  <si>
    <t>Nguyễn Thị Minh Thi</t>
  </si>
  <si>
    <t>Phạm Văn Dược</t>
  </si>
  <si>
    <t>Phạm An Bình</t>
  </si>
  <si>
    <t>Trần Thị Thanh Lan</t>
  </si>
  <si>
    <t>Mai Thị An Ninh</t>
  </si>
  <si>
    <t>Phan Long</t>
  </si>
  <si>
    <t>Nguyễn Thanh Trung</t>
  </si>
  <si>
    <t>STT</t>
  </si>
  <si>
    <t>KHOA CÔNG NGHỆ THÔNG TIN</t>
  </si>
  <si>
    <t>DANH SÁCH PHÂN CÔNG</t>
  </si>
  <si>
    <t>BỘ MÔN CÔNG NGHỆ PHẦN MỀM</t>
  </si>
  <si>
    <t>GIẢNG VIÊN HƯỚNG DẪN  KHÓA LUẬN TỐT NGHIỆP</t>
  </si>
  <si>
    <t>Mã sinh viên</t>
  </si>
  <si>
    <t>Lớp</t>
  </si>
  <si>
    <t>Tên đề tài</t>
  </si>
  <si>
    <t>Giáo viên hướng dẫn</t>
  </si>
  <si>
    <t>GiẢNG VIÊN</t>
  </si>
  <si>
    <t>BỘ MÔN</t>
  </si>
  <si>
    <t>SỐ SV HD</t>
  </si>
  <si>
    <t>SỐ SV PB</t>
  </si>
  <si>
    <t>CNPM</t>
  </si>
  <si>
    <t>CSTH</t>
  </si>
  <si>
    <t>CNTT</t>
  </si>
  <si>
    <t>HTTT</t>
  </si>
  <si>
    <t>ĐTQT</t>
  </si>
  <si>
    <t>CSE</t>
  </si>
  <si>
    <t>TTĐBCL</t>
  </si>
  <si>
    <t>Võ Văn Lường</t>
  </si>
  <si>
    <t>TÊN GIẢNG VIÊN</t>
  </si>
  <si>
    <t>Đơn Vị</t>
  </si>
  <si>
    <t xml:space="preserve">Tên đề tài </t>
  </si>
  <si>
    <t>Khả năng hướng dẫn</t>
  </si>
  <si>
    <t>Số nhóm hướng dẫn(5sv)</t>
  </si>
  <si>
    <t>SỐ ĐT</t>
  </si>
  <si>
    <t>Email</t>
  </si>
  <si>
    <t>ĐẶNG VIỆT HÙNG</t>
  </si>
  <si>
    <t>Nhóm + cá nhân</t>
  </si>
  <si>
    <t>dangviethungha@gmail.com</t>
  </si>
  <si>
    <t xml:space="preserve">NGUYỄN QUANG ÁNH </t>
  </si>
  <si>
    <t>cá nhân</t>
  </si>
  <si>
    <t>0983954945</t>
  </si>
  <si>
    <t>qanhscaro@yahoo.com</t>
  </si>
  <si>
    <t>TRẦN HUỆ CHI</t>
  </si>
  <si>
    <t>0983751077</t>
  </si>
  <si>
    <t>tranhuechidt@gmail.com</t>
  </si>
  <si>
    <t>HUỲNH BÁ DIỆU</t>
  </si>
  <si>
    <t>0914146868</t>
  </si>
  <si>
    <t>dieuhb@gmail.com</t>
  </si>
  <si>
    <t>TRẦN THỊ THANH LAN</t>
  </si>
  <si>
    <t>0905061575</t>
  </si>
  <si>
    <t>thanhlantt@gmail.com</t>
  </si>
  <si>
    <t>LÊ THANH LONG</t>
  </si>
  <si>
    <t>0905885285</t>
  </si>
  <si>
    <t>lthanhlong@gmail.com</t>
  </si>
  <si>
    <t>VÕ VĂN LƯỜNG</t>
  </si>
  <si>
    <t>0905511676</t>
  </si>
  <si>
    <t>vovanluong@duytan.edu.vn</t>
  </si>
  <si>
    <t>ĐỖ THÀNH BẢO NGỌC</t>
  </si>
  <si>
    <t>0905892893</t>
  </si>
  <si>
    <t>baongocdt@gmail.com</t>
  </si>
  <si>
    <t>NGUYỄN MINH NHẬT</t>
  </si>
  <si>
    <t>0905125143</t>
  </si>
  <si>
    <t xml:space="preserve">nhatnm2010@gmail.com </t>
  </si>
  <si>
    <t>NGUYỄN TẤN THUẬN</t>
  </si>
  <si>
    <t>0905626276</t>
  </si>
  <si>
    <t>thuanr@yahoo.com</t>
  </si>
  <si>
    <t>TRẦN THỊ THÚY TRINH</t>
  </si>
  <si>
    <t>0975202841</t>
  </si>
  <si>
    <t>thuytrinh85@gmail.com</t>
  </si>
  <si>
    <t>TRƯƠNG TIẾN VŨ</t>
  </si>
  <si>
    <t>0914083188</t>
  </si>
  <si>
    <t xml:space="preserve">vudalat@yahoo.com </t>
  </si>
  <si>
    <t>PHẠM VĂN DƯỢC</t>
  </si>
  <si>
    <t>0905402598</t>
  </si>
  <si>
    <t>duocphv@gmail.com</t>
  </si>
  <si>
    <t>NGUYỄN ĐỨC MẬN</t>
  </si>
  <si>
    <t>0904235945</t>
  </si>
  <si>
    <t xml:space="preserve">mannd@duytan.edu.vn </t>
  </si>
  <si>
    <t>NGUYỄN THỊ MINH THI</t>
  </si>
  <si>
    <t>01223569978</t>
  </si>
  <si>
    <t>thimtnguyen2005@yahoo.com</t>
  </si>
  <si>
    <t>PHẠM AN BÌNH</t>
  </si>
  <si>
    <t>0914240919</t>
  </si>
  <si>
    <t>anbinhdn@gmail.com</t>
  </si>
  <si>
    <t>NGUYỄN DŨNG</t>
  </si>
  <si>
    <t>0905222507</t>
  </si>
  <si>
    <t>dungetic@gmail.com</t>
  </si>
  <si>
    <t>TRẦN KIM SANH</t>
  </si>
  <si>
    <t>sanhtk@yahoo.com</t>
  </si>
  <si>
    <t>NGUYỄN THANH TRUNG</t>
  </si>
  <si>
    <t>ĐBCL</t>
  </si>
  <si>
    <t>thanhtrung05@gmail.com</t>
  </si>
  <si>
    <t>MAI THỊ AN NINH</t>
  </si>
  <si>
    <t xml:space="preserve">mninh01@gmail.com </t>
  </si>
  <si>
    <t>NGUYỄN ĐĂNG QUANG HUY</t>
  </si>
  <si>
    <t xml:space="preserve">huyndq@duytan.edu.vn </t>
  </si>
  <si>
    <t>LÊ THỊ NGỌC VÂN</t>
  </si>
  <si>
    <t xml:space="preserve">lengocvan2610@gmail.com </t>
  </si>
  <si>
    <t>Ung Trần Trung Tín</t>
  </si>
  <si>
    <t>Huỳnh Vũ Quốc</t>
  </si>
  <si>
    <t>Nguyễn Ngọc Thịnh</t>
  </si>
  <si>
    <t>Võ Văn Hà</t>
  </si>
  <si>
    <t>Võ Thị Thanh Thảo</t>
  </si>
  <si>
    <t>Nguyễn Việt Hải</t>
  </si>
  <si>
    <t>Phan Nhật Hưng</t>
  </si>
  <si>
    <t>Huỳnh Tấn</t>
  </si>
  <si>
    <t>Lê Hoàng Phong</t>
  </si>
  <si>
    <t>Đinh Trọng Kha</t>
  </si>
  <si>
    <t>Lưu Quốc Phong</t>
  </si>
  <si>
    <t>Huỳnh Văn Nghĩa</t>
  </si>
  <si>
    <t>Hoàng Đức</t>
  </si>
  <si>
    <t>Lê Anh Dũng</t>
  </si>
  <si>
    <t>Phạm Thị Hà Vi</t>
  </si>
  <si>
    <t>Nguyễn Hữu Thành</t>
  </si>
  <si>
    <t>Nguyễn Diệu Thảo</t>
  </si>
  <si>
    <t>Thái Đình Lâm</t>
  </si>
  <si>
    <t>Võ Thành Đạt</t>
  </si>
  <si>
    <t>Phạm Vũ Hùng Cường</t>
  </si>
  <si>
    <t>Huỳnh Hồng Ân</t>
  </si>
  <si>
    <t>Trần Văn Công</t>
  </si>
  <si>
    <t>Phùng Nguyễn Thành Đạt</t>
  </si>
  <si>
    <t>Huỳnh Đức Công Thành</t>
  </si>
  <si>
    <t>Nguyễn Văn Nam</t>
  </si>
  <si>
    <t>Nguyễn Hồng Lâm</t>
  </si>
  <si>
    <t xml:space="preserve"> Nguyễn Đình Duy</t>
  </si>
  <si>
    <t>Nguyễn Xuân Thắng</t>
  </si>
  <si>
    <t>Nguyễn Vũ Nam Phúc</t>
  </si>
  <si>
    <t>Nguyễn Trọng Khôi</t>
  </si>
  <si>
    <t>Mai Phước Quốc</t>
  </si>
  <si>
    <t>Trương Quang Tiên</t>
  </si>
  <si>
    <t>Hồ Trung Can</t>
  </si>
  <si>
    <t>Nguyễn ngọc quỳnh</t>
  </si>
  <si>
    <t>Nguyễn Văn Thiện</t>
  </si>
  <si>
    <t>Võ Nhật Quang</t>
  </si>
  <si>
    <t>Nguyễn Trần Quốc Anh</t>
  </si>
  <si>
    <t>Trần Văn Hiếu</t>
  </si>
  <si>
    <t>Bùi Thế Trình</t>
  </si>
  <si>
    <t>Nguyễn Hiễn Tân</t>
  </si>
  <si>
    <t>Nguyễn Tấn Huynh</t>
  </si>
  <si>
    <t>Đỗ Hoàng Phong</t>
  </si>
  <si>
    <t>Nguyễn Thành Tuấn</t>
  </si>
  <si>
    <t>Võ Song Thịnh</t>
  </si>
  <si>
    <t>Bùi Duy Phương</t>
  </si>
  <si>
    <t>Lê Ngọc Sơn</t>
  </si>
  <si>
    <t>Dương Ngọc Tâm</t>
  </si>
  <si>
    <t>Lê Văn Hưng</t>
  </si>
  <si>
    <t>Trần Thọ Phúc</t>
  </si>
  <si>
    <t>Nguyễn Văn Ánh</t>
  </si>
  <si>
    <t>Nguyễn Tấn Quang</t>
  </si>
  <si>
    <t>Thái Thanh Tùng</t>
  </si>
  <si>
    <t>Nguyễn Quốc Đạt</t>
  </si>
  <si>
    <t>Nguyễn Mạnh Cường</t>
  </si>
  <si>
    <t>Đào Văn Nam</t>
  </si>
  <si>
    <t>Phạm Duy Doanh</t>
  </si>
  <si>
    <t>Trần Huy Hoàng</t>
  </si>
  <si>
    <t>Thái Viết Việt</t>
  </si>
  <si>
    <t>Trịnh Quốc Nghĩa</t>
  </si>
  <si>
    <t>Nguyễn Ngọc Thọ</t>
  </si>
  <si>
    <t>Huỳnh Đức Hiếu</t>
  </si>
  <si>
    <t>Trần Duy Nhật Phương</t>
  </si>
  <si>
    <t>Đào Văn Vương</t>
  </si>
  <si>
    <t>Nguyễn Quang Huy</t>
  </si>
  <si>
    <t>Nguyễn Thị Tiền</t>
  </si>
  <si>
    <t>Đặng Quốc Việt</t>
  </si>
  <si>
    <t>Dương Văn Lộc</t>
  </si>
  <si>
    <t>Nguyễn Văn Tư</t>
  </si>
  <si>
    <t>Phan Thị Như Huyền</t>
  </si>
  <si>
    <t>Lê Trần Nhật Linh</t>
  </si>
  <si>
    <t>Từ Thanh Thành</t>
  </si>
  <si>
    <t>Đậu Trung Kiên</t>
  </si>
  <si>
    <t>Lê Thế Vỹ</t>
  </si>
  <si>
    <t>Phan Châu Anh</t>
  </si>
  <si>
    <t>Đỗ Phú đức</t>
  </si>
  <si>
    <t>Nguyễn Phan Xuân Thành</t>
  </si>
  <si>
    <t>Huỳnh Văn Huy</t>
  </si>
  <si>
    <t>Phan Song Toàn</t>
  </si>
  <si>
    <t>Phan Thị Nhi</t>
  </si>
  <si>
    <t>­ 2021127350</t>
  </si>
  <si>
    <t>Hoàng Phận</t>
  </si>
  <si>
    <t>Bùi Tiến Đức</t>
  </si>
  <si>
    <t>Đoàn Hữu Qúy</t>
  </si>
  <si>
    <t>Võ Quang Khải</t>
  </si>
  <si>
    <t>Trịnh Quang Việt</t>
  </si>
  <si>
    <t>Lê Đức Trung</t>
  </si>
  <si>
    <t xml:space="preserve">Lê Trần Anh Bảo </t>
  </si>
  <si>
    <t>Ngô Nhựt Đông</t>
  </si>
  <si>
    <t>Nguyễn Hữu Đức</t>
  </si>
  <si>
    <t>Đặng Việt</t>
  </si>
  <si>
    <t>Huỳnh Văn Lân</t>
  </si>
  <si>
    <t>Trần Đình Hiệp</t>
  </si>
  <si>
    <t>Nguyễn Thanh Thắng</t>
  </si>
  <si>
    <t>Trương Công Điền</t>
  </si>
  <si>
    <t>Châu Quốc Trung</t>
  </si>
  <si>
    <t>Mai Thị Kim Cúc</t>
  </si>
  <si>
    <t>Nguyễn Vũ Hữu</t>
  </si>
  <si>
    <t>Võ Thị Hoài Diễm</t>
  </si>
  <si>
    <t>Nguyễn Như Văn Khoa</t>
  </si>
  <si>
    <t>Nguyễn Thanh Yên</t>
  </si>
  <si>
    <t>Huỳnh Nhật Hòa</t>
  </si>
  <si>
    <t>Trần Văn Hoàng</t>
  </si>
  <si>
    <t>nguyễn xuân trường</t>
  </si>
  <si>
    <t>nguyễn văn phúc</t>
  </si>
  <si>
    <t>Lê Ngọc Rin</t>
  </si>
  <si>
    <t>Lê Thị Nguyệt</t>
  </si>
  <si>
    <t>Nguyễn Duy Khang</t>
  </si>
  <si>
    <t>Nguyễn Đình Vũ Hùng</t>
  </si>
  <si>
    <t>Huỳnh Hải Nam</t>
  </si>
  <si>
    <t>Point Of Sale</t>
  </si>
  <si>
    <t>Website môi giới du lịch và dịch vụ Đà Nẵng</t>
  </si>
  <si>
    <t>Website luyện thi toeic online</t>
  </si>
  <si>
    <t>Đỗ Thiên Thư</t>
  </si>
  <si>
    <t>Localtion-based advertising system</t>
  </si>
  <si>
    <t>Website quản lý khoá học online</t>
  </si>
  <si>
    <t>Xây dựng Website quản lý khoá luận tốt nghiệp</t>
  </si>
  <si>
    <t>Ứng dụng đề xuất giải pháp dinh dưỡng trên nên android</t>
  </si>
  <si>
    <t>Dự án quản lý mua bán căn hộ</t>
  </si>
  <si>
    <t>Xây dựng phần mềm định dạng văn bản cho khóa luận tốt 
nghiệp của sinh viên</t>
  </si>
  <si>
    <t>Trương Ngọc Châu</t>
  </si>
  <si>
    <t>Đặng Ngọc Trung</t>
  </si>
  <si>
    <t>Nguyễn Thị Bảo Trang</t>
  </si>
  <si>
    <t>Hồ Lê Viết Nin</t>
  </si>
  <si>
    <t>Họ và tên</t>
  </si>
  <si>
    <t>Số điện thoại</t>
  </si>
  <si>
    <t>Tên đề tài nếu có</t>
  </si>
  <si>
    <t>Nhóm/ cá nhân</t>
  </si>
  <si>
    <t>trungtinungtran95@gmail.com</t>
  </si>
  <si>
    <t>Nhóm</t>
  </si>
  <si>
    <t>Huynhvuquoc42@gmail.com</t>
  </si>
  <si>
    <t>nguyenngocthinh221@gmail.com</t>
  </si>
  <si>
    <t>vanha96qn@gmail.com</t>
  </si>
  <si>
    <t>thaobo.186@gmail.com</t>
  </si>
  <si>
    <t>0905188358</t>
  </si>
  <si>
    <t>nguyenviet.hai1802@gmail.com</t>
  </si>
  <si>
    <t>0905132241</t>
  </si>
  <si>
    <t>micenhatdev@gmail.com</t>
  </si>
  <si>
    <t>01653282877</t>
  </si>
  <si>
    <t>danhuynhdev@gmail.com</t>
  </si>
  <si>
    <t>0905877658</t>
  </si>
  <si>
    <t>phonghoangle96@gmail.com</t>
  </si>
  <si>
    <t>01212211296</t>
  </si>
  <si>
    <t>trongkha2112@gmail.com</t>
  </si>
  <si>
    <t>mrphong678@gmail.com</t>
  </si>
  <si>
    <t>huynhnghia1204@gmail.com</t>
  </si>
  <si>
    <t>hoangduck20@gmail.com</t>
  </si>
  <si>
    <t>ledungdtu1811@gmail.com</t>
  </si>
  <si>
    <t>havi1306@gmail.com</t>
  </si>
  <si>
    <t>hthanh1192@gmail.com</t>
  </si>
  <si>
    <t xml:space="preserve">Web gợi ý mua laptop và phụ kiện </t>
  </si>
  <si>
    <t>nguyendthao2912@gmail.com</t>
  </si>
  <si>
    <t>lamthaidtu@gmail.com</t>
  </si>
  <si>
    <t>1287544925</t>
  </si>
  <si>
    <t>lee.darks444@gmail.com</t>
  </si>
  <si>
    <t>hung02cuong@gmail.com</t>
  </si>
  <si>
    <t>huynhhongan96@gmail.com</t>
  </si>
  <si>
    <t>TranCong151096@gmail.com</t>
  </si>
  <si>
    <t>phungntdat@gmail.com</t>
  </si>
  <si>
    <t>huynhdcongthanh@gmail.com</t>
  </si>
  <si>
    <t>namnguyenvan0210@gmail.com</t>
  </si>
  <si>
    <t>01282066863</t>
  </si>
  <si>
    <t>nguyenhonglam1@dtu.edu.vn</t>
  </si>
  <si>
    <t>NHÓM</t>
  </si>
  <si>
    <t>01228040527</t>
  </si>
  <si>
    <t>nguyendinhduy.dy@gmail.com</t>
  </si>
  <si>
    <t>01204029058</t>
  </si>
  <si>
    <t>ngxuanthang1111@gmail.com</t>
  </si>
  <si>
    <t>01282777796</t>
  </si>
  <si>
    <t>namphuc.96@gmail.com</t>
  </si>
  <si>
    <t>nguyentrongkhoi2112@gmail.com</t>
  </si>
  <si>
    <t>quocmaiphuoc@gmail.com</t>
  </si>
  <si>
    <t>truongquangtien96@gmail.com</t>
  </si>
  <si>
    <t>hotrungcan05@gmail.com</t>
  </si>
  <si>
    <t>tyquynhnguyen96@gmail.com</t>
  </si>
  <si>
    <t>nguyenvanthienk200@gmai.com</t>
  </si>
  <si>
    <t>vonhatquang100@gmail.com</t>
  </si>
  <si>
    <t>tranquocanhnguyen@gmail.com</t>
  </si>
  <si>
    <t>tranvanhieu.dtu@gmail.com</t>
  </si>
  <si>
    <t>thetrinh.sv@gmail.com</t>
  </si>
  <si>
    <t>dothienthu14@gmail.com</t>
  </si>
  <si>
    <t>Cá nhân</t>
  </si>
  <si>
    <t>hientan95@gmail.com</t>
  </si>
  <si>
    <t xml:space="preserve">
XÂY DỰNG WEBSITE HỖ TRỢ ĐĂNG KÝ HỌC 
CÁC MÔN NGOẠI KHÓA TRƯỜNG TRUNG HỌC
</t>
  </si>
  <si>
    <t>huynhnguyendk@gmail.com</t>
  </si>
  <si>
    <t>quynhnhuhua99@gmail.com</t>
  </si>
  <si>
    <t>thanhtuan96dx@gmail.com</t>
  </si>
  <si>
    <t>songthinh96@gmail.com</t>
  </si>
  <si>
    <t>buiduyphuong95@gmail.com</t>
  </si>
  <si>
    <t>lengocson1996vn@gmail.com</t>
  </si>
  <si>
    <t>Ngoctam3096@gmail.com</t>
  </si>
  <si>
    <t>le.v. hung731@gmail.com</t>
  </si>
  <si>
    <t>tranthophuc7470@gmail.com</t>
  </si>
  <si>
    <t>lenguyettpm@gmail.com</t>
  </si>
  <si>
    <t>Cá Nhân</t>
  </si>
  <si>
    <t>kingtruong79@gmail.com</t>
  </si>
  <si>
    <t>phucrael@gmail.com</t>
  </si>
  <si>
    <t>lengocrin24496@gmail.com</t>
  </si>
  <si>
    <t>nguyenanhbmb@gmail.com</t>
  </si>
  <si>
    <t>tanquanga9@gmail.com</t>
  </si>
  <si>
    <t>thanhtung02.95@gmail.com</t>
  </si>
  <si>
    <t>dat.nguyen.danang@gmail.com</t>
  </si>
  <si>
    <t>nguyenmanhcuongdx@gmail.com</t>
  </si>
  <si>
    <t>yenn2537@gmail.com</t>
  </si>
  <si>
    <t>huynhnhathoait68@gmail.com</t>
  </si>
  <si>
    <t>tvhoang2003@gmail.com</t>
  </si>
  <si>
    <t>vannam051096@gmail.com</t>
  </si>
  <si>
    <t>phamduydoanh@gmail.com</t>
  </si>
  <si>
    <t>tranhuyhoang1011@gmail.com</t>
  </si>
  <si>
    <t>thaivietviet@gmail.com</t>
  </si>
  <si>
    <t>Urroku1@gmail.com</t>
  </si>
  <si>
    <t>ngvuhuu@gmail.com</t>
  </si>
  <si>
    <t>vothoaidiem@gmail.com</t>
  </si>
  <si>
    <t>vankhoa12a4@gmail.com</t>
  </si>
  <si>
    <t xml:space="preserve">thonn296@gmail.com
</t>
  </si>
  <si>
    <t xml:space="preserve">huynhduchieu1012@gmail.com
</t>
  </si>
  <si>
    <t>michealkun96@gmail.com</t>
  </si>
  <si>
    <t>quanghuy19496@gmail.com</t>
  </si>
  <si>
    <t>tiennguyentpm3@gmail.com</t>
  </si>
  <si>
    <t>nhóm</t>
  </si>
  <si>
    <t>nguyenvantudtu@gmail.com</t>
  </si>
  <si>
    <t>phanthinhuhuyendtu@gmail.com</t>
  </si>
  <si>
    <t>khanguyen67895@gmail.com</t>
  </si>
  <si>
    <t>nguyendvuhung@gmail.com</t>
  </si>
  <si>
    <t>nhatlinhletran96@gmail.com</t>
  </si>
  <si>
    <t>tuthanhthanh1996@gmail.com</t>
  </si>
  <si>
    <t>trungkiendtu96@gmail.com</t>
  </si>
  <si>
    <t>Vylethe@gmail.com</t>
  </si>
  <si>
    <t>phanchauanh1810.cap@gmail.com</t>
  </si>
  <si>
    <t>dophuduc96@gmail.com</t>
  </si>
  <si>
    <t>phannguyen123321@gmai.com</t>
  </si>
  <si>
    <t>Huypoo0296@gmail.com</t>
  </si>
  <si>
    <t>songtoan1121996@gmail.com</t>
  </si>
  <si>
    <t>01638026412</t>
  </si>
  <si>
    <t>phantnhi7780@gmail.com</t>
  </si>
  <si>
    <t>Nhóm
(Đang dùng đề tài này làm 
đồ án nghiên cứu khoa học 
do cô Trinh hướng dẫn)</t>
  </si>
  <si>
    <t>01698965676</t>
  </si>
  <si>
    <t>hoangphan1301@gmail.com</t>
  </si>
  <si>
    <t>01674769464</t>
  </si>
  <si>
    <t>buitienduc103@gmail.com</t>
  </si>
  <si>
    <t>0985975181</t>
  </si>
  <si>
    <t>doanhuuquy95@gmail.com</t>
  </si>
  <si>
    <t>0935122684</t>
  </si>
  <si>
    <t>nhattuandn@gmail.com</t>
  </si>
  <si>
    <t>0905671725</t>
  </si>
  <si>
    <t>quangviet287@gmail.com</t>
  </si>
  <si>
    <t>0941470795</t>
  </si>
  <si>
    <t>leductrung27795@gmail.com</t>
  </si>
  <si>
    <t>01283215969</t>
  </si>
  <si>
    <t>letranhbao96@gmail.com</t>
  </si>
  <si>
    <t>0975335864</t>
  </si>
  <si>
    <t>ngonhutdong@gmail.com</t>
  </si>
  <si>
    <t>01204042052</t>
  </si>
  <si>
    <t>nguyenhuuduc22.12.1996@gmail.com</t>
  </si>
  <si>
    <t>dangviet1735@gmail.com</t>
  </si>
  <si>
    <t>clone.L00006@gmail.com</t>
  </si>
  <si>
    <t>trandinhhiepdlk@gmail.com</t>
  </si>
  <si>
    <t>thangnt165@gmail.com</t>
  </si>
  <si>
    <t>thefarm1002@gmail.com</t>
  </si>
  <si>
    <t>trung822299@gmail.com</t>
  </si>
  <si>
    <t xml:space="preserve">maikimcuc236@gmail.com </t>
  </si>
  <si>
    <t>01646644185</t>
  </si>
  <si>
    <t>vietnamvodoi012@gmail.com</t>
  </si>
  <si>
    <t>ca nhân</t>
  </si>
  <si>
    <t>hlvnin88@gmail.com</t>
  </si>
  <si>
    <t>phanlong92@gmail.com</t>
  </si>
  <si>
    <t xml:space="preserve">nguyenthibaotrang@gmail.com </t>
  </si>
  <si>
    <t>trungdnit77@gmail.com</t>
  </si>
  <si>
    <t xml:space="preserve">Họ </t>
  </si>
  <si>
    <t>Tên</t>
  </si>
  <si>
    <t>Thái Hàn</t>
  </si>
  <si>
    <t>Quốc</t>
  </si>
  <si>
    <t>K20TPM1</t>
  </si>
  <si>
    <t>Nguyễn Trần Huy</t>
  </si>
  <si>
    <t>Đức</t>
  </si>
  <si>
    <t>K20TPM2</t>
  </si>
  <si>
    <t>Hồ Ngọc</t>
  </si>
  <si>
    <t>Phi</t>
  </si>
  <si>
    <t>K20TPM3</t>
  </si>
  <si>
    <t>Ngô Thanh</t>
  </si>
  <si>
    <t>Phụng</t>
  </si>
  <si>
    <t>K20TPM4</t>
  </si>
  <si>
    <t>Phan Thị Như</t>
  </si>
  <si>
    <t>Huyền</t>
  </si>
  <si>
    <t>Hoài Nguyễn Anh</t>
  </si>
  <si>
    <t>Minh</t>
  </si>
  <si>
    <t>Nguyễn Tiến</t>
  </si>
  <si>
    <t>Thái</t>
  </si>
  <si>
    <t>Huỳnh Văn</t>
  </si>
  <si>
    <t>Thành</t>
  </si>
  <si>
    <t>Đỗ Phú</t>
  </si>
  <si>
    <t>K20TPM5</t>
  </si>
  <si>
    <t>Nguyễn Đức</t>
  </si>
  <si>
    <t>Anh</t>
  </si>
  <si>
    <t>K21TPM4</t>
  </si>
  <si>
    <t>Nguyễn Minh</t>
  </si>
  <si>
    <t>Tuấn</t>
  </si>
  <si>
    <t>K21TPM5</t>
  </si>
  <si>
    <t>Phạm Phú Hoàng</t>
  </si>
  <si>
    <t>Hải</t>
  </si>
  <si>
    <t>Võ Anh</t>
  </si>
  <si>
    <t>Phan Song</t>
  </si>
  <si>
    <t>Toàn</t>
  </si>
  <si>
    <t>Phan Hồng </t>
  </si>
  <si>
    <t>Sang</t>
  </si>
  <si>
    <t>D21TPMB</t>
  </si>
  <si>
    <t>KHỐI K20TPM NĂM HỌC: 2018 - 2019</t>
  </si>
  <si>
    <t>Thời gian: Tuần 7 - Tuần 14 (Ngày 17/9/2018 đến 15/11/2018)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</si>
</sst>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3"/>
      <color indexed="8"/>
      <name val="Times New Roman"/>
      <family val="2"/>
    </font>
    <font>
      <sz val="1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indexed="10"/>
      <name val="Times New Roman"/>
      <family val="1"/>
    </font>
    <font>
      <sz val="13"/>
      <color rgb="FF000000"/>
      <name val="Times New Roman"/>
      <family val="1"/>
      <charset val="163"/>
    </font>
    <font>
      <b/>
      <sz val="13"/>
      <color rgb="FF000000"/>
      <name val="Times New Roman"/>
      <family val="1"/>
      <charset val="163"/>
    </font>
    <font>
      <sz val="12"/>
      <name val="Arial"/>
      <family val="2"/>
      <charset val="163"/>
    </font>
    <font>
      <sz val="10"/>
      <name val="Times New Roman"/>
      <family val="1"/>
    </font>
    <font>
      <u/>
      <sz val="11"/>
      <color indexed="12"/>
      <name val="VNtimes new roman"/>
      <family val="2"/>
    </font>
    <font>
      <sz val="10"/>
      <color rgb="FFFF0000"/>
      <name val="Arial"/>
      <family val="2"/>
      <charset val="163"/>
    </font>
    <font>
      <sz val="10"/>
      <color theme="1"/>
      <name val="Arial"/>
      <family val="2"/>
      <charset val="163"/>
    </font>
    <font>
      <sz val="10"/>
      <name val="Arial"/>
      <family val="2"/>
      <charset val="163"/>
      <scheme val="minor"/>
    </font>
    <font>
      <b/>
      <sz val="10"/>
      <name val="Times New Roman"/>
      <family val="1"/>
      <charset val="163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7" fillId="0" borderId="0" xfId="4" applyFont="1" applyAlignment="1"/>
    <xf numFmtId="0" fontId="5" fillId="0" borderId="0" xfId="2" applyFont="1" applyAlignment="1">
      <alignment horizontal="center"/>
    </xf>
    <xf numFmtId="49" fontId="5" fillId="0" borderId="0" xfId="4" applyNumberFormat="1" applyFont="1"/>
    <xf numFmtId="0" fontId="5" fillId="0" borderId="0" xfId="4" applyFont="1"/>
    <xf numFmtId="14" fontId="8" fillId="0" borderId="0" xfId="4" applyNumberFormat="1" applyFont="1" applyAlignment="1"/>
    <xf numFmtId="0" fontId="5" fillId="0" borderId="0" xfId="2" applyFont="1"/>
    <xf numFmtId="0" fontId="8" fillId="0" borderId="4" xfId="4" applyFont="1" applyFill="1" applyBorder="1" applyAlignment="1">
      <alignment horizontal="center" vertical="center"/>
    </xf>
    <xf numFmtId="0" fontId="8" fillId="0" borderId="4" xfId="4" applyNumberFormat="1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5" fillId="0" borderId="4" xfId="4" applyFont="1" applyBorder="1"/>
    <xf numFmtId="0" fontId="5" fillId="0" borderId="4" xfId="4" applyNumberFormat="1" applyFont="1" applyBorder="1" applyAlignment="1">
      <alignment horizontal="center"/>
    </xf>
    <xf numFmtId="0" fontId="12" fillId="0" borderId="5" xfId="4" applyFont="1" applyBorder="1" applyAlignment="1">
      <alignment horizontal="center"/>
    </xf>
    <xf numFmtId="0" fontId="12" fillId="0" borderId="1" xfId="4" applyFont="1" applyBorder="1" applyAlignment="1">
      <alignment horizontal="center"/>
    </xf>
    <xf numFmtId="0" fontId="0" fillId="0" borderId="4" xfId="0" applyBorder="1"/>
    <xf numFmtId="0" fontId="14" fillId="0" borderId="4" xfId="0" applyFont="1" applyBorder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0" fontId="15" fillId="0" borderId="4" xfId="5" applyBorder="1" applyAlignment="1" applyProtection="1"/>
    <xf numFmtId="0" fontId="4" fillId="0" borderId="4" xfId="0" quotePrefix="1" applyFont="1" applyBorder="1" applyAlignment="1">
      <alignment horizontal="center" vertical="top" wrapText="1"/>
    </xf>
    <xf numFmtId="0" fontId="14" fillId="0" borderId="4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2" xfId="0" applyFont="1" applyBorder="1" applyAlignment="1">
      <alignment horizontal="right"/>
    </xf>
    <xf numFmtId="0" fontId="0" fillId="0" borderId="2" xfId="0" applyFont="1" applyBorder="1" applyAlignment="1"/>
    <xf numFmtId="0" fontId="0" fillId="2" borderId="2" xfId="0" applyFont="1" applyFill="1" applyBorder="1" applyAlignment="1">
      <alignment horizontal="right"/>
    </xf>
    <xf numFmtId="0" fontId="0" fillId="2" borderId="2" xfId="0" applyFont="1" applyFill="1" applyBorder="1" applyAlignment="1"/>
    <xf numFmtId="0" fontId="0" fillId="3" borderId="2" xfId="0" applyFont="1" applyFill="1" applyBorder="1" applyAlignment="1">
      <alignment horizontal="right"/>
    </xf>
    <xf numFmtId="0" fontId="0" fillId="3" borderId="2" xfId="0" applyFont="1" applyFill="1" applyBorder="1" applyAlignment="1"/>
    <xf numFmtId="0" fontId="0" fillId="2" borderId="1" xfId="0" applyFont="1" applyFill="1" applyBorder="1" applyAlignment="1">
      <alignment horizontal="right"/>
    </xf>
    <xf numFmtId="0" fontId="0" fillId="2" borderId="1" xfId="0" applyFont="1" applyFill="1" applyBorder="1" applyAlignment="1"/>
    <xf numFmtId="0" fontId="0" fillId="4" borderId="2" xfId="0" applyFont="1" applyFill="1" applyBorder="1" applyAlignment="1">
      <alignment horizontal="right"/>
    </xf>
    <xf numFmtId="0" fontId="0" fillId="4" borderId="2" xfId="0" applyFont="1" applyFill="1" applyBorder="1" applyAlignment="1"/>
    <xf numFmtId="0" fontId="16" fillId="3" borderId="2" xfId="0" applyFont="1" applyFill="1" applyBorder="1" applyAlignment="1"/>
    <xf numFmtId="0" fontId="0" fillId="5" borderId="2" xfId="0" applyFont="1" applyFill="1" applyBorder="1" applyAlignment="1">
      <alignment horizontal="right"/>
    </xf>
    <xf numFmtId="0" fontId="0" fillId="5" borderId="2" xfId="0" applyFont="1" applyFill="1" applyBorder="1" applyAlignment="1"/>
    <xf numFmtId="0" fontId="0" fillId="6" borderId="2" xfId="0" applyFont="1" applyFill="1" applyBorder="1" applyAlignment="1">
      <alignment horizontal="right"/>
    </xf>
    <xf numFmtId="0" fontId="0" fillId="6" borderId="2" xfId="0" applyFont="1" applyFill="1" applyBorder="1" applyAlignment="1"/>
    <xf numFmtId="0" fontId="7" fillId="0" borderId="4" xfId="4" applyFont="1" applyBorder="1" applyAlignment="1"/>
    <xf numFmtId="0" fontId="5" fillId="0" borderId="4" xfId="4" applyFont="1" applyFill="1" applyBorder="1"/>
    <xf numFmtId="0" fontId="0" fillId="0" borderId="7" xfId="0" applyBorder="1"/>
    <xf numFmtId="0" fontId="0" fillId="7" borderId="2" xfId="0" applyFont="1" applyFill="1" applyBorder="1" applyAlignment="1">
      <alignment horizontal="right"/>
    </xf>
    <xf numFmtId="0" fontId="0" fillId="7" borderId="2" xfId="0" applyFont="1" applyFill="1" applyBorder="1" applyAlignment="1"/>
    <xf numFmtId="0" fontId="0" fillId="8" borderId="2" xfId="0" applyFont="1" applyFill="1" applyBorder="1" applyAlignment="1">
      <alignment horizontal="right"/>
    </xf>
    <xf numFmtId="0" fontId="0" fillId="8" borderId="2" xfId="0" applyFont="1" applyFill="1" applyBorder="1" applyAlignment="1"/>
    <xf numFmtId="0" fontId="0" fillId="8" borderId="2" xfId="0" quotePrefix="1" applyFont="1" applyFill="1" applyBorder="1" applyAlignment="1">
      <alignment horizontal="right"/>
    </xf>
    <xf numFmtId="0" fontId="16" fillId="8" borderId="2" xfId="0" applyFont="1" applyFill="1" applyBorder="1" applyAlignment="1"/>
    <xf numFmtId="0" fontId="7" fillId="8" borderId="2" xfId="0" applyFont="1" applyFill="1" applyBorder="1" applyAlignment="1"/>
    <xf numFmtId="49" fontId="0" fillId="8" borderId="2" xfId="0" applyNumberFormat="1" applyFont="1" applyFill="1" applyBorder="1" applyAlignment="1">
      <alignment horizontal="right"/>
    </xf>
    <xf numFmtId="0" fontId="16" fillId="8" borderId="2" xfId="0" applyFont="1" applyFill="1" applyBorder="1" applyAlignment="1">
      <alignment horizontal="right"/>
    </xf>
    <xf numFmtId="0" fontId="0" fillId="0" borderId="2" xfId="0" applyFont="1" applyBorder="1"/>
    <xf numFmtId="0" fontId="17" fillId="8" borderId="2" xfId="0" applyFont="1" applyFill="1" applyBorder="1" applyAlignment="1"/>
    <xf numFmtId="0" fontId="0" fillId="4" borderId="2" xfId="0" applyFont="1" applyFill="1" applyBorder="1" applyAlignment="1">
      <alignment wrapText="1"/>
    </xf>
    <xf numFmtId="0" fontId="0" fillId="3" borderId="2" xfId="0" applyFont="1" applyFill="1" applyBorder="1" applyAlignment="1">
      <alignment horizontal="center"/>
    </xf>
    <xf numFmtId="0" fontId="0" fillId="9" borderId="2" xfId="0" applyFont="1" applyFill="1" applyBorder="1" applyAlignment="1">
      <alignment horizontal="right"/>
    </xf>
    <xf numFmtId="0" fontId="0" fillId="9" borderId="2" xfId="0" applyFont="1" applyFill="1" applyBorder="1" applyAlignment="1"/>
    <xf numFmtId="0" fontId="0" fillId="3" borderId="2" xfId="0" applyFont="1" applyFill="1" applyBorder="1"/>
    <xf numFmtId="0" fontId="16" fillId="4" borderId="2" xfId="0" applyFont="1" applyFill="1" applyBorder="1" applyAlignment="1"/>
    <xf numFmtId="0" fontId="0" fillId="9" borderId="2" xfId="0" applyFont="1" applyFill="1" applyBorder="1" applyAlignment="1">
      <alignment horizontal="left"/>
    </xf>
    <xf numFmtId="0" fontId="16" fillId="9" borderId="2" xfId="0" applyFont="1" applyFill="1" applyBorder="1" applyAlignment="1">
      <alignment horizontal="right"/>
    </xf>
    <xf numFmtId="0" fontId="16" fillId="9" borderId="2" xfId="0" applyFont="1" applyFill="1" applyBorder="1" applyAlignment="1"/>
    <xf numFmtId="0" fontId="0" fillId="3" borderId="2" xfId="0" applyFont="1" applyFill="1" applyBorder="1" applyAlignment="1">
      <alignment vertical="center"/>
    </xf>
    <xf numFmtId="0" fontId="0" fillId="3" borderId="2" xfId="0" applyFont="1" applyFill="1" applyBorder="1" applyAlignment="1">
      <alignment horizontal="center" vertical="center"/>
    </xf>
    <xf numFmtId="0" fontId="0" fillId="9" borderId="2" xfId="0" applyFont="1" applyFill="1" applyBorder="1" applyAlignment="1">
      <alignment horizontal="left" vertical="top"/>
    </xf>
    <xf numFmtId="0" fontId="0" fillId="9" borderId="2" xfId="0" applyFont="1" applyFill="1" applyBorder="1"/>
    <xf numFmtId="0" fontId="16" fillId="3" borderId="2" xfId="0" applyFont="1" applyFill="1" applyBorder="1" applyAlignment="1">
      <alignment horizontal="right"/>
    </xf>
    <xf numFmtId="0" fontId="0" fillId="4" borderId="2" xfId="0" applyFont="1" applyFill="1" applyBorder="1"/>
    <xf numFmtId="0" fontId="0" fillId="2" borderId="0" xfId="0" applyFont="1" applyFill="1" applyAlignment="1">
      <alignment horizontal="right"/>
    </xf>
    <xf numFmtId="0" fontId="0" fillId="2" borderId="0" xfId="0" applyFont="1" applyFill="1" applyAlignment="1"/>
    <xf numFmtId="0" fontId="0" fillId="2" borderId="2" xfId="0" quotePrefix="1" applyFont="1" applyFill="1" applyBorder="1" applyAlignment="1">
      <alignment horizontal="right"/>
    </xf>
    <xf numFmtId="0" fontId="11" fillId="8" borderId="2" xfId="0" applyFont="1" applyFill="1" applyBorder="1" applyAlignment="1">
      <alignment horizontal="left" vertical="center"/>
    </xf>
    <xf numFmtId="0" fontId="11" fillId="8" borderId="2" xfId="0" applyFont="1" applyFill="1" applyBorder="1" applyAlignment="1"/>
    <xf numFmtId="0" fontId="1" fillId="8" borderId="2" xfId="0" applyFont="1" applyFill="1" applyBorder="1" applyAlignment="1"/>
    <xf numFmtId="0" fontId="0" fillId="0" borderId="1" xfId="0" applyFont="1" applyBorder="1" applyAlignment="1">
      <alignment horizontal="right"/>
    </xf>
    <xf numFmtId="0" fontId="0" fillId="0" borderId="1" xfId="0" applyFont="1" applyBorder="1"/>
    <xf numFmtId="0" fontId="0" fillId="0" borderId="2" xfId="0" quotePrefix="1" applyFont="1" applyBorder="1" applyAlignment="1">
      <alignment horizontal="right"/>
    </xf>
    <xf numFmtId="0" fontId="0" fillId="0" borderId="6" xfId="0" applyFill="1" applyBorder="1"/>
    <xf numFmtId="14" fontId="9" fillId="0" borderId="0" xfId="4" applyNumberFormat="1" applyFont="1" applyAlignment="1">
      <alignment horizontal="center"/>
    </xf>
    <xf numFmtId="14" fontId="10" fillId="0" borderId="0" xfId="4" applyNumberFormat="1" applyFont="1" applyAlignment="1">
      <alignment horizontal="center"/>
    </xf>
    <xf numFmtId="0" fontId="12" fillId="0" borderId="0" xfId="4" applyFont="1" applyBorder="1" applyAlignment="1">
      <alignment horizontal="center"/>
    </xf>
    <xf numFmtId="0" fontId="11" fillId="10" borderId="4" xfId="4" applyFont="1" applyFill="1" applyBorder="1" applyAlignment="1">
      <alignment vertical="center" wrapText="1"/>
    </xf>
    <xf numFmtId="0" fontId="0" fillId="10" borderId="4" xfId="0" applyFill="1" applyBorder="1"/>
    <xf numFmtId="0" fontId="1" fillId="10" borderId="4" xfId="4" applyFont="1" applyFill="1" applyBorder="1" applyAlignment="1">
      <alignment vertical="center"/>
    </xf>
    <xf numFmtId="0" fontId="0" fillId="10" borderId="4" xfId="0" applyFont="1" applyFill="1" applyBorder="1" applyAlignment="1"/>
    <xf numFmtId="0" fontId="0" fillId="10" borderId="4" xfId="0" applyFont="1" applyFill="1" applyBorder="1" applyAlignment="1">
      <alignment horizontal="right"/>
    </xf>
    <xf numFmtId="0" fontId="16" fillId="10" borderId="4" xfId="0" applyFont="1" applyFill="1" applyBorder="1" applyAlignment="1"/>
    <xf numFmtId="0" fontId="13" fillId="10" borderId="4" xfId="0" applyFont="1" applyFill="1" applyBorder="1" applyAlignment="1">
      <alignment wrapText="1"/>
    </xf>
    <xf numFmtId="0" fontId="18" fillId="11" borderId="4" xfId="0" applyFont="1" applyFill="1" applyBorder="1" applyAlignment="1">
      <alignment horizontal="center"/>
    </xf>
    <xf numFmtId="0" fontId="18" fillId="11" borderId="4" xfId="0" applyFont="1" applyFill="1" applyBorder="1" applyAlignment="1">
      <alignment horizontal="left"/>
    </xf>
    <xf numFmtId="0" fontId="19" fillId="11" borderId="4" xfId="0" applyFont="1" applyFill="1" applyBorder="1" applyAlignment="1">
      <alignment horizontal="center" vertical="center"/>
    </xf>
    <xf numFmtId="0" fontId="18" fillId="11" borderId="4" xfId="0" applyFont="1" applyFill="1" applyBorder="1"/>
    <xf numFmtId="0" fontId="5" fillId="0" borderId="6" xfId="4" applyNumberFormat="1" applyFont="1" applyFill="1" applyBorder="1" applyAlignment="1">
      <alignment horizontal="center"/>
    </xf>
    <xf numFmtId="0" fontId="8" fillId="0" borderId="0" xfId="4" applyFont="1" applyAlignment="1">
      <alignment horizontal="center"/>
    </xf>
    <xf numFmtId="14" fontId="9" fillId="0" borderId="0" xfId="4" applyNumberFormat="1" applyFont="1" applyAlignment="1">
      <alignment horizontal="center"/>
    </xf>
    <xf numFmtId="0" fontId="5" fillId="0" borderId="0" xfId="2" applyFont="1" applyAlignment="1">
      <alignment horizontal="center"/>
    </xf>
    <xf numFmtId="14" fontId="10" fillId="0" borderId="0" xfId="4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0" fillId="0" borderId="1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vertical="center"/>
    </xf>
    <xf numFmtId="0" fontId="0" fillId="3" borderId="1" xfId="0" applyFont="1" applyFill="1" applyBorder="1"/>
    <xf numFmtId="0" fontId="0" fillId="3" borderId="1" xfId="0" applyFont="1" applyFill="1" applyBorder="1" applyAlignment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/>
    </xf>
  </cellXfs>
  <cellStyles count="6">
    <cellStyle name="Hyperlink" xfId="5" builtinId="8"/>
    <cellStyle name="Normal" xfId="0" builtinId="0"/>
    <cellStyle name="Normal 2" xfId="2"/>
    <cellStyle name="Normal 2 2" xfId="3"/>
    <cellStyle name="Normal 3" xfId="1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hsachsinhviendangkykhoalu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2">
          <cell r="B2">
            <v>2021127783</v>
          </cell>
          <cell r="C2" t="str">
            <v>Huỳnh Hồng</v>
          </cell>
        </row>
        <row r="3">
          <cell r="B3">
            <v>2021164284</v>
          </cell>
          <cell r="C3" t="str">
            <v>Nguyễn Trần Quốc</v>
          </cell>
        </row>
        <row r="4">
          <cell r="B4">
            <v>2021120926</v>
          </cell>
          <cell r="C4" t="str">
            <v>Lê Trần Anh</v>
          </cell>
        </row>
        <row r="5">
          <cell r="B5">
            <v>2021120640</v>
          </cell>
          <cell r="C5" t="str">
            <v>Hồ Trung</v>
          </cell>
        </row>
        <row r="6">
          <cell r="B6">
            <v>2020113171</v>
          </cell>
          <cell r="C6" t="str">
            <v>Trần Văn</v>
          </cell>
        </row>
        <row r="7">
          <cell r="B7">
            <v>2020114042</v>
          </cell>
          <cell r="C7" t="str">
            <v>Mai Thị Kim</v>
          </cell>
        </row>
        <row r="8">
          <cell r="B8">
            <v>2020126467</v>
          </cell>
          <cell r="C8" t="str">
            <v>Võ Thị Hoài</v>
          </cell>
        </row>
        <row r="9">
          <cell r="B9">
            <v>2021124320</v>
          </cell>
          <cell r="C9" t="str">
            <v>Trương Công</v>
          </cell>
        </row>
        <row r="10">
          <cell r="B10">
            <v>2021256456</v>
          </cell>
          <cell r="C10" t="str">
            <v>Phạm Duy</v>
          </cell>
        </row>
        <row r="11">
          <cell r="B11">
            <v>2020114674</v>
          </cell>
          <cell r="C11" t="str">
            <v>Ngô Nhựt</v>
          </cell>
        </row>
        <row r="12">
          <cell r="B12">
            <v>2021124577</v>
          </cell>
          <cell r="C12" t="str">
            <v>Hoàng </v>
          </cell>
        </row>
        <row r="13">
          <cell r="B13">
            <v>2021125795</v>
          </cell>
          <cell r="C13" t="str">
            <v>Nguyễn Hữu</v>
          </cell>
        </row>
        <row r="14">
          <cell r="B14">
            <v>2021125586</v>
          </cell>
          <cell r="C14" t="str">
            <v>Lê Anh</v>
          </cell>
        </row>
        <row r="15">
          <cell r="B15">
            <v>2021637753</v>
          </cell>
          <cell r="C15" t="str">
            <v>Nguyễn Đình</v>
          </cell>
        </row>
        <row r="16">
          <cell r="B16">
            <v>2021126338</v>
          </cell>
          <cell r="C16" t="str">
            <v>Võ Văn</v>
          </cell>
        </row>
        <row r="17">
          <cell r="B17">
            <v>2021127538</v>
          </cell>
          <cell r="C17" t="str">
            <v>Trần Đình</v>
          </cell>
        </row>
        <row r="18">
          <cell r="B18">
            <v>2021125958</v>
          </cell>
          <cell r="C18" t="str">
            <v>Huỳnh Đức</v>
          </cell>
        </row>
        <row r="19">
          <cell r="B19">
            <v>2021125110</v>
          </cell>
          <cell r="C19" t="str">
            <v>Nguyễn Đình Vũ</v>
          </cell>
        </row>
        <row r="20">
          <cell r="B20">
            <v>2020124169</v>
          </cell>
          <cell r="C20" t="str">
            <v>Phan Nhật</v>
          </cell>
        </row>
        <row r="21">
          <cell r="B21">
            <v>2021128098</v>
          </cell>
          <cell r="C21" t="str">
            <v>Lê Văn</v>
          </cell>
        </row>
        <row r="22">
          <cell r="B22">
            <v>2021126727</v>
          </cell>
          <cell r="C22" t="str">
            <v>Nguyễn Vũ</v>
          </cell>
        </row>
        <row r="23">
          <cell r="B23">
            <v>2021124899</v>
          </cell>
          <cell r="C23" t="str">
            <v>Nguyễn Quang</v>
          </cell>
        </row>
        <row r="24">
          <cell r="B24">
            <v>2020126181</v>
          </cell>
          <cell r="C24" t="str">
            <v>Phan Thị Như</v>
          </cell>
        </row>
        <row r="25">
          <cell r="B25">
            <v>2021126199</v>
          </cell>
          <cell r="C25" t="str">
            <v>Nguyễn Tấn</v>
          </cell>
        </row>
        <row r="26">
          <cell r="B26">
            <v>2021126571</v>
          </cell>
          <cell r="C26" t="str">
            <v>Võ Quang</v>
          </cell>
        </row>
        <row r="27">
          <cell r="B27">
            <v>2020124166</v>
          </cell>
          <cell r="C27" t="str">
            <v>Nguyễn Duy</v>
          </cell>
        </row>
        <row r="28">
          <cell r="B28">
            <v>2021127911</v>
          </cell>
          <cell r="C28" t="str">
            <v>Nguyễn Trọng</v>
          </cell>
        </row>
        <row r="29">
          <cell r="B29">
            <v>2021126060</v>
          </cell>
          <cell r="C29" t="str">
            <v>Thái Đình</v>
          </cell>
        </row>
        <row r="30">
          <cell r="B30">
            <v>2021124423</v>
          </cell>
          <cell r="C30" t="str">
            <v>Huỳnh Văn</v>
          </cell>
        </row>
        <row r="31">
          <cell r="B31">
            <v>2021124890</v>
          </cell>
          <cell r="C31" t="str">
            <v>Lê Trần Nhật</v>
          </cell>
        </row>
        <row r="32">
          <cell r="B32">
            <v>2021126339</v>
          </cell>
          <cell r="C32" t="str">
            <v>Dương Văn</v>
          </cell>
        </row>
        <row r="33">
          <cell r="B33">
            <v>2021124025</v>
          </cell>
          <cell r="C33" t="str">
            <v>Nguyễn Văn</v>
          </cell>
        </row>
        <row r="34">
          <cell r="B34">
            <v>2021124731</v>
          </cell>
          <cell r="C34" t="str">
            <v>Đào Văn</v>
          </cell>
        </row>
        <row r="35">
          <cell r="B35">
            <v>2021127091</v>
          </cell>
          <cell r="C35" t="str">
            <v>Huỳnh Hải</v>
          </cell>
        </row>
        <row r="36">
          <cell r="B36">
            <v>2021118188</v>
          </cell>
          <cell r="C36" t="str">
            <v>Trịnh Quốc</v>
          </cell>
        </row>
        <row r="37">
          <cell r="B37">
            <v>2021123673</v>
          </cell>
          <cell r="C37" t="str">
            <v>Huỳnh Văn</v>
          </cell>
        </row>
        <row r="38">
          <cell r="B38">
            <v>2020126186</v>
          </cell>
          <cell r="C38" t="str">
            <v>Lê Thị</v>
          </cell>
        </row>
        <row r="39">
          <cell r="B39">
            <v>2020127780</v>
          </cell>
          <cell r="C39" t="str">
            <v>Phan Thị</v>
          </cell>
        </row>
        <row r="40">
          <cell r="B40">
            <v>2021127350</v>
          </cell>
          <cell r="C40" t="str">
            <v>Hoàng </v>
          </cell>
        </row>
        <row r="41">
          <cell r="B41">
            <v>2020112970</v>
          </cell>
          <cell r="C41" t="str">
            <v>Lưu Quốc</v>
          </cell>
        </row>
        <row r="42">
          <cell r="B42">
            <v>2020113177</v>
          </cell>
          <cell r="C42" t="str">
            <v>Lê Hoàng</v>
          </cell>
        </row>
        <row r="43">
          <cell r="B43">
            <v>2021125941</v>
          </cell>
          <cell r="C43" t="str">
            <v>Nguyễn Vũ Nam</v>
          </cell>
        </row>
        <row r="44">
          <cell r="B44">
            <v>2021127470</v>
          </cell>
          <cell r="C44" t="str">
            <v>Trần Thọ</v>
          </cell>
        </row>
        <row r="45">
          <cell r="B45">
            <v>2020124137</v>
          </cell>
          <cell r="C45" t="str">
            <v>Bùi Duy</v>
          </cell>
        </row>
        <row r="46">
          <cell r="B46">
            <v>2021123868</v>
          </cell>
          <cell r="C46" t="str">
            <v>Võ Nhật</v>
          </cell>
        </row>
        <row r="47">
          <cell r="B47">
            <v>2020124201</v>
          </cell>
          <cell r="C47" t="str">
            <v>Huỳnh Vũ</v>
          </cell>
        </row>
        <row r="48">
          <cell r="B48">
            <v>2021124455</v>
          </cell>
          <cell r="C48" t="str">
            <v>Mai Phước</v>
          </cell>
        </row>
        <row r="49">
          <cell r="B49">
            <v>2020124140</v>
          </cell>
          <cell r="C49" t="str">
            <v>Đoàn Hữu</v>
          </cell>
        </row>
        <row r="50">
          <cell r="B50">
            <v>2020124106</v>
          </cell>
          <cell r="C50" t="str">
            <v>Lê Ngọc</v>
          </cell>
        </row>
        <row r="51">
          <cell r="B51">
            <v>2021126540</v>
          </cell>
          <cell r="C51" t="str">
            <v>Dương Ngọc</v>
          </cell>
        </row>
        <row r="52">
          <cell r="B52">
            <v>2021116749</v>
          </cell>
          <cell r="C52" t="str">
            <v>Huỳnh </v>
          </cell>
        </row>
        <row r="53">
          <cell r="B53">
            <v>2021123907</v>
          </cell>
          <cell r="C53" t="str">
            <v>Nguyễn Xuân</v>
          </cell>
        </row>
        <row r="54">
          <cell r="B54">
            <v>2021124200</v>
          </cell>
          <cell r="C54" t="str">
            <v>Nguyễn Thanh</v>
          </cell>
        </row>
        <row r="55">
          <cell r="B55">
            <v>2020124153</v>
          </cell>
          <cell r="C55" t="str">
            <v>Huỳnh Đức Công</v>
          </cell>
        </row>
        <row r="56">
          <cell r="B56">
            <v>2020125754</v>
          </cell>
          <cell r="C56" t="str">
            <v>Nguyễn Phan Xuân</v>
          </cell>
        </row>
        <row r="57">
          <cell r="B57">
            <v>2021123492</v>
          </cell>
          <cell r="C57" t="str">
            <v>Từ Thanh</v>
          </cell>
        </row>
        <row r="58">
          <cell r="B58">
            <v>2021123504</v>
          </cell>
          <cell r="C58" t="str">
            <v>Nguyễn Hữu</v>
          </cell>
        </row>
        <row r="59">
          <cell r="B59">
            <v>2020124402</v>
          </cell>
          <cell r="C59" t="str">
            <v>Võ Thị Thanh</v>
          </cell>
        </row>
        <row r="60">
          <cell r="B60">
            <v>2021114680</v>
          </cell>
          <cell r="C60" t="str">
            <v>Nguyễn Văn</v>
          </cell>
        </row>
        <row r="61">
          <cell r="B61">
            <v>2021115653</v>
          </cell>
          <cell r="C61" t="str">
            <v>Võ Song</v>
          </cell>
        </row>
        <row r="62">
          <cell r="B62">
            <v>2021126691</v>
          </cell>
          <cell r="C62" t="str">
            <v>Nguyễn Ngọc</v>
          </cell>
        </row>
        <row r="63">
          <cell r="B63">
            <v>2021114226</v>
          </cell>
          <cell r="C63" t="str">
            <v>Nguyễn Ngọc</v>
          </cell>
        </row>
        <row r="64">
          <cell r="B64">
            <v>2021125887</v>
          </cell>
          <cell r="C64" t="str">
            <v>Đỗ Thiên</v>
          </cell>
        </row>
        <row r="65">
          <cell r="B65">
            <v>2021126108</v>
          </cell>
          <cell r="C65" t="str">
            <v>Trương Quang</v>
          </cell>
        </row>
        <row r="66">
          <cell r="B66">
            <v>2020127703</v>
          </cell>
          <cell r="C66" t="str">
            <v>Nguyễn Thị</v>
          </cell>
        </row>
        <row r="67">
          <cell r="B67">
            <v>2021123654</v>
          </cell>
          <cell r="C67" t="str">
            <v>Ung Trần Trung</v>
          </cell>
        </row>
        <row r="68">
          <cell r="B68">
            <v>2021617763</v>
          </cell>
          <cell r="C68" t="str">
            <v>Phan Song</v>
          </cell>
        </row>
        <row r="69">
          <cell r="B69">
            <v>2021125928</v>
          </cell>
          <cell r="C69" t="str">
            <v>Bùi Thế</v>
          </cell>
        </row>
        <row r="70">
          <cell r="B70">
            <v>2021125856</v>
          </cell>
          <cell r="C70" t="str">
            <v>Châu Quốc</v>
          </cell>
        </row>
        <row r="71">
          <cell r="B71">
            <v>1921128564</v>
          </cell>
          <cell r="C71" t="str">
            <v>Nguyễn Xuân</v>
          </cell>
        </row>
        <row r="72">
          <cell r="B72">
            <v>2021114675</v>
          </cell>
          <cell r="C72" t="str">
            <v>Nguyễn Văn</v>
          </cell>
        </row>
        <row r="73">
          <cell r="B73">
            <v>2021128359</v>
          </cell>
          <cell r="C73" t="str">
            <v>Nguyễn Thành</v>
          </cell>
        </row>
        <row r="74">
          <cell r="B74">
            <v>2021125053</v>
          </cell>
          <cell r="C74" t="str">
            <v>Thái Thanh</v>
          </cell>
        </row>
        <row r="75">
          <cell r="B75">
            <v>1921123194</v>
          </cell>
          <cell r="C75" t="str">
            <v>Đặng </v>
          </cell>
        </row>
        <row r="76">
          <cell r="B76">
            <v>2021125625</v>
          </cell>
          <cell r="C76" t="str">
            <v>Trịnh Quang</v>
          </cell>
        </row>
        <row r="77">
          <cell r="B77">
            <v>2021126200</v>
          </cell>
          <cell r="C77" t="str">
            <v>Thái Viết</v>
          </cell>
        </row>
        <row r="78">
          <cell r="B78">
            <v>2021128224</v>
          </cell>
          <cell r="C78" t="str">
            <v>Đặng Quốc</v>
          </cell>
        </row>
        <row r="79">
          <cell r="B79">
            <v>2021125063</v>
          </cell>
          <cell r="C79" t="str">
            <v>Đào Văn</v>
          </cell>
        </row>
        <row r="80">
          <cell r="B80">
            <v>2021127906</v>
          </cell>
          <cell r="C80" t="str">
            <v>Lê Thế</v>
          </cell>
        </row>
        <row r="81">
          <cell r="B81">
            <v>1921128125</v>
          </cell>
          <cell r="C81" t="str">
            <v>Nguyễn Văn Hoài</v>
          </cell>
        </row>
        <row r="82">
          <cell r="B82">
            <v>1921128130</v>
          </cell>
          <cell r="C82" t="str">
            <v>Siu Y</v>
          </cell>
        </row>
        <row r="83">
          <cell r="B83">
            <v>2020123838</v>
          </cell>
          <cell r="C83" t="str">
            <v>Phan Châu</v>
          </cell>
        </row>
        <row r="84">
          <cell r="B84">
            <v>2021125865</v>
          </cell>
          <cell r="C84" t="str">
            <v>Nguyễn Văn</v>
          </cell>
        </row>
        <row r="85">
          <cell r="B85">
            <v>2021125069</v>
          </cell>
          <cell r="C85" t="str">
            <v>Phùng Nguyễn Thành</v>
          </cell>
        </row>
        <row r="86">
          <cell r="B86">
            <v>2021127364</v>
          </cell>
          <cell r="C86" t="str">
            <v>Nguyễn Quốc</v>
          </cell>
        </row>
        <row r="87">
          <cell r="B87">
            <v>2021124486</v>
          </cell>
          <cell r="C87" t="str">
            <v>Võ Thành</v>
          </cell>
        </row>
        <row r="88">
          <cell r="B88">
            <v>2021164699</v>
          </cell>
          <cell r="C88" t="str">
            <v>Bùi Tiến</v>
          </cell>
        </row>
        <row r="89">
          <cell r="B89">
            <v>2021125999</v>
          </cell>
          <cell r="C89" t="str">
            <v>Đỗ Phú</v>
          </cell>
        </row>
        <row r="90">
          <cell r="B90">
            <v>2021128378</v>
          </cell>
          <cell r="C90" t="str">
            <v>Nguyễn Việt</v>
          </cell>
        </row>
        <row r="91">
          <cell r="B91">
            <v>2021116381</v>
          </cell>
          <cell r="C91" t="str">
            <v>Trần Văn</v>
          </cell>
        </row>
        <row r="92">
          <cell r="B92">
            <v>2021126241</v>
          </cell>
          <cell r="C92" t="str">
            <v>Huỳnh Nhật</v>
          </cell>
        </row>
        <row r="93">
          <cell r="B93">
            <v>2021127259</v>
          </cell>
          <cell r="C93" t="str">
            <v>Trần Văn</v>
          </cell>
        </row>
        <row r="94">
          <cell r="B94">
            <v>2021116461</v>
          </cell>
          <cell r="C94" t="str">
            <v>Trần Huy</v>
          </cell>
        </row>
        <row r="95">
          <cell r="B95">
            <v>2021125998</v>
          </cell>
          <cell r="C95" t="str">
            <v>Huỳnh Văn</v>
          </cell>
        </row>
        <row r="96">
          <cell r="B96">
            <v>2021123824</v>
          </cell>
          <cell r="C96" t="str">
            <v>Đinh Trọng</v>
          </cell>
        </row>
        <row r="97">
          <cell r="B97">
            <v>2021124061</v>
          </cell>
          <cell r="C97" t="str">
            <v>Nguyễn Như Văn</v>
          </cell>
        </row>
        <row r="98">
          <cell r="B98">
            <v>2021127877</v>
          </cell>
          <cell r="C98" t="str">
            <v>Đậu Trung</v>
          </cell>
        </row>
        <row r="99">
          <cell r="B99">
            <v>2021123518</v>
          </cell>
          <cell r="C99" t="str">
            <v>Nguyễn Hồng</v>
          </cell>
        </row>
        <row r="100">
          <cell r="B100">
            <v>2021120545</v>
          </cell>
          <cell r="C100" t="str">
            <v>Đỗ Hoàng</v>
          </cell>
        </row>
        <row r="101">
          <cell r="B101">
            <v>2021124408</v>
          </cell>
          <cell r="C101" t="str">
            <v>Trần Duy Nhật</v>
          </cell>
        </row>
        <row r="102">
          <cell r="B102">
            <v>2021125599</v>
          </cell>
          <cell r="C102" t="str">
            <v>Nguyễn Tấn</v>
          </cell>
        </row>
        <row r="103">
          <cell r="B103">
            <v>2021434279</v>
          </cell>
          <cell r="C103" t="str">
            <v>Nguyễn Ngọc</v>
          </cell>
        </row>
        <row r="104">
          <cell r="B104">
            <v>2021126308</v>
          </cell>
          <cell r="C104" t="str">
            <v>Lê Ngọc</v>
          </cell>
        </row>
        <row r="105">
          <cell r="B105">
            <v>2021147128</v>
          </cell>
          <cell r="C105" t="str">
            <v>Nguyễn Hiễn</v>
          </cell>
        </row>
        <row r="106">
          <cell r="B106">
            <v>2021125793</v>
          </cell>
          <cell r="C106" t="str">
            <v>Ngô Tấn</v>
          </cell>
        </row>
        <row r="107">
          <cell r="B107">
            <v>2021127918</v>
          </cell>
          <cell r="C107" t="str">
            <v>Lê Đức</v>
          </cell>
        </row>
        <row r="108">
          <cell r="B108">
            <v>2020215036</v>
          </cell>
          <cell r="C108" t="str">
            <v>Phạm Thị Hà</v>
          </cell>
        </row>
        <row r="109">
          <cell r="B109">
            <v>2021124404</v>
          </cell>
          <cell r="C109" t="str">
            <v>Nguyễn Thanh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mannd@duytan.edu.vn" TargetMode="External"/><Relationship Id="rId13" Type="http://schemas.openxmlformats.org/officeDocument/2006/relationships/hyperlink" Target="mailto:qanhscaro@yahoo.com" TargetMode="External"/><Relationship Id="rId18" Type="http://schemas.openxmlformats.org/officeDocument/2006/relationships/hyperlink" Target="mailto:duocphv@gmail.com" TargetMode="External"/><Relationship Id="rId26" Type="http://schemas.openxmlformats.org/officeDocument/2006/relationships/hyperlink" Target="mailto:trungdnit77@gmail.com" TargetMode="External"/><Relationship Id="rId3" Type="http://schemas.openxmlformats.org/officeDocument/2006/relationships/hyperlink" Target="mailto:thuytrinh85@gmail.com" TargetMode="External"/><Relationship Id="rId21" Type="http://schemas.openxmlformats.org/officeDocument/2006/relationships/hyperlink" Target="mailto:dungetic@gmail.com" TargetMode="External"/><Relationship Id="rId7" Type="http://schemas.openxmlformats.org/officeDocument/2006/relationships/hyperlink" Target="mailto:vudalat@yahoo.com" TargetMode="External"/><Relationship Id="rId12" Type="http://schemas.openxmlformats.org/officeDocument/2006/relationships/hyperlink" Target="mailto:lengocvan2610@gmail.com" TargetMode="External"/><Relationship Id="rId17" Type="http://schemas.openxmlformats.org/officeDocument/2006/relationships/hyperlink" Target="mailto:thuanr@yahoo.com" TargetMode="External"/><Relationship Id="rId25" Type="http://schemas.openxmlformats.org/officeDocument/2006/relationships/hyperlink" Target="mailto:nguyenthibaotrang@gmail.com" TargetMode="External"/><Relationship Id="rId2" Type="http://schemas.openxmlformats.org/officeDocument/2006/relationships/hyperlink" Target="mailto:sanhtk@yahoo.com" TargetMode="External"/><Relationship Id="rId16" Type="http://schemas.openxmlformats.org/officeDocument/2006/relationships/hyperlink" Target="mailto:vovanluong@duytan.edu.vn" TargetMode="External"/><Relationship Id="rId20" Type="http://schemas.openxmlformats.org/officeDocument/2006/relationships/hyperlink" Target="mailto:anbinhdn@gmail.com" TargetMode="External"/><Relationship Id="rId1" Type="http://schemas.openxmlformats.org/officeDocument/2006/relationships/hyperlink" Target="mailto:thanhlantt@gmail.com" TargetMode="External"/><Relationship Id="rId6" Type="http://schemas.openxmlformats.org/officeDocument/2006/relationships/hyperlink" Target="mailto:nhatnm2010@gmail.com" TargetMode="External"/><Relationship Id="rId11" Type="http://schemas.openxmlformats.org/officeDocument/2006/relationships/hyperlink" Target="mailto:dangviethungha@gmail.com" TargetMode="External"/><Relationship Id="rId24" Type="http://schemas.openxmlformats.org/officeDocument/2006/relationships/hyperlink" Target="mailto:phanlong92@gmail.com" TargetMode="External"/><Relationship Id="rId5" Type="http://schemas.openxmlformats.org/officeDocument/2006/relationships/hyperlink" Target="mailto:lthanhlong@gmail.com" TargetMode="External"/><Relationship Id="rId15" Type="http://schemas.openxmlformats.org/officeDocument/2006/relationships/hyperlink" Target="mailto:dieuhb@gmail.com" TargetMode="External"/><Relationship Id="rId23" Type="http://schemas.openxmlformats.org/officeDocument/2006/relationships/hyperlink" Target="mailto:hlvnin88@gmail.com" TargetMode="External"/><Relationship Id="rId10" Type="http://schemas.openxmlformats.org/officeDocument/2006/relationships/hyperlink" Target="mailto:huyndq@duytan.edu.vn" TargetMode="External"/><Relationship Id="rId19" Type="http://schemas.openxmlformats.org/officeDocument/2006/relationships/hyperlink" Target="mailto:thimtnguyen2005@yahoo.com" TargetMode="External"/><Relationship Id="rId4" Type="http://schemas.openxmlformats.org/officeDocument/2006/relationships/hyperlink" Target="mailto:baongocdt@gmail.com" TargetMode="External"/><Relationship Id="rId9" Type="http://schemas.openxmlformats.org/officeDocument/2006/relationships/hyperlink" Target="mailto:mninh01@gmail.com" TargetMode="External"/><Relationship Id="rId14" Type="http://schemas.openxmlformats.org/officeDocument/2006/relationships/hyperlink" Target="mailto:tranhuechidt@gmail.com" TargetMode="External"/><Relationship Id="rId22" Type="http://schemas.openxmlformats.org/officeDocument/2006/relationships/hyperlink" Target="mailto:thanhtrung0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Normal="100" workbookViewId="0">
      <selection activeCell="G15" sqref="G15"/>
    </sheetView>
  </sheetViews>
  <sheetFormatPr defaultRowHeight="14.25" x14ac:dyDescent="0.2"/>
  <cols>
    <col min="2" max="2" width="14" customWidth="1"/>
    <col min="3" max="3" width="23.625" customWidth="1"/>
    <col min="4" max="4" width="15.375" customWidth="1"/>
    <col min="5" max="5" width="21" customWidth="1"/>
    <col min="6" max="6" width="24.125" customWidth="1"/>
    <col min="7" max="7" width="21.125" customWidth="1"/>
    <col min="8" max="8" width="15.25" customWidth="1"/>
    <col min="10" max="10" width="21.25" customWidth="1"/>
  </cols>
  <sheetData>
    <row r="1" spans="1:13" ht="18.75" x14ac:dyDescent="0.3">
      <c r="B1" s="93" t="s">
        <v>10</v>
      </c>
      <c r="C1" s="93"/>
      <c r="D1" s="94" t="s">
        <v>11</v>
      </c>
      <c r="E1" s="94"/>
      <c r="F1" s="94"/>
      <c r="G1" s="78"/>
      <c r="H1" s="94"/>
      <c r="I1" s="94"/>
      <c r="J1" s="2"/>
      <c r="K1" s="93"/>
      <c r="L1" s="93"/>
      <c r="M1" s="93"/>
    </row>
    <row r="2" spans="1:13" ht="18.75" x14ac:dyDescent="0.3">
      <c r="B2" s="95" t="s">
        <v>12</v>
      </c>
      <c r="C2" s="95"/>
      <c r="D2" s="94" t="s">
        <v>13</v>
      </c>
      <c r="E2" s="94"/>
      <c r="F2" s="94"/>
      <c r="G2" s="78"/>
      <c r="H2" s="94"/>
      <c r="I2" s="94"/>
      <c r="J2" s="2"/>
      <c r="K2" s="3"/>
      <c r="L2" s="4"/>
      <c r="M2" s="5"/>
    </row>
    <row r="3" spans="1:13" ht="18.75" x14ac:dyDescent="0.3">
      <c r="B3" s="2"/>
      <c r="C3" s="3"/>
      <c r="D3" s="94" t="s">
        <v>405</v>
      </c>
      <c r="E3" s="94"/>
      <c r="F3" s="94"/>
      <c r="G3" s="78"/>
      <c r="H3" s="94"/>
      <c r="I3" s="94"/>
      <c r="J3" s="2"/>
      <c r="K3" s="3"/>
      <c r="L3" s="4"/>
      <c r="M3" s="5"/>
    </row>
    <row r="4" spans="1:13" ht="18.75" x14ac:dyDescent="0.3">
      <c r="B4" s="2"/>
      <c r="C4" s="3"/>
      <c r="D4" s="96" t="s">
        <v>406</v>
      </c>
      <c r="E4" s="96"/>
      <c r="F4" s="96"/>
      <c r="G4" s="79"/>
      <c r="H4" s="96"/>
      <c r="I4" s="96"/>
      <c r="J4" s="2"/>
      <c r="K4" s="3"/>
      <c r="L4" s="4"/>
      <c r="M4" s="5"/>
    </row>
    <row r="5" spans="1:13" ht="18.75" x14ac:dyDescent="0.25">
      <c r="A5" s="23" t="s">
        <v>9</v>
      </c>
      <c r="B5" s="12" t="s">
        <v>14</v>
      </c>
      <c r="C5" s="13" t="s">
        <v>367</v>
      </c>
      <c r="D5" s="13" t="s">
        <v>368</v>
      </c>
      <c r="E5" s="13" t="s">
        <v>15</v>
      </c>
      <c r="F5" s="13" t="s">
        <v>16</v>
      </c>
      <c r="G5" s="13" t="s">
        <v>17</v>
      </c>
      <c r="H5" s="80"/>
      <c r="I5" s="97"/>
      <c r="J5" s="97"/>
      <c r="K5" s="97"/>
      <c r="L5" s="97"/>
      <c r="M5" s="97"/>
    </row>
    <row r="6" spans="1:13" ht="16.5" customHeight="1" x14ac:dyDescent="0.25">
      <c r="A6" s="14">
        <v>1</v>
      </c>
      <c r="B6" s="88">
        <v>166298</v>
      </c>
      <c r="C6" s="89" t="s">
        <v>369</v>
      </c>
      <c r="D6" s="89" t="s">
        <v>370</v>
      </c>
      <c r="E6" s="89" t="s">
        <v>371</v>
      </c>
      <c r="F6" s="81"/>
      <c r="G6" s="81" t="s">
        <v>29</v>
      </c>
      <c r="H6" s="1"/>
      <c r="I6" s="6"/>
      <c r="J6" s="6"/>
      <c r="K6" s="6"/>
      <c r="L6" s="6"/>
      <c r="M6" s="6"/>
    </row>
    <row r="7" spans="1:13" ht="16.5" customHeight="1" x14ac:dyDescent="0.2">
      <c r="A7" s="14">
        <v>2</v>
      </c>
      <c r="B7" s="88">
        <v>2021123885</v>
      </c>
      <c r="C7" s="89" t="s">
        <v>372</v>
      </c>
      <c r="D7" s="89" t="s">
        <v>373</v>
      </c>
      <c r="E7" s="89" t="s">
        <v>374</v>
      </c>
      <c r="F7" s="81"/>
      <c r="G7" s="81" t="s">
        <v>29</v>
      </c>
      <c r="H7" s="1"/>
      <c r="I7" s="7" t="s">
        <v>9</v>
      </c>
      <c r="J7" s="8" t="s">
        <v>18</v>
      </c>
      <c r="K7" s="8" t="s">
        <v>19</v>
      </c>
      <c r="L7" s="8" t="s">
        <v>20</v>
      </c>
      <c r="M7" s="9" t="s">
        <v>21</v>
      </c>
    </row>
    <row r="8" spans="1:13" ht="16.5" customHeight="1" x14ac:dyDescent="0.25">
      <c r="A8" s="14">
        <v>3</v>
      </c>
      <c r="B8" s="88">
        <v>2021114688</v>
      </c>
      <c r="C8" s="89" t="s">
        <v>375</v>
      </c>
      <c r="D8" s="89" t="s">
        <v>376</v>
      </c>
      <c r="E8" s="89" t="s">
        <v>377</v>
      </c>
      <c r="F8" s="83"/>
      <c r="G8" s="83" t="s">
        <v>0</v>
      </c>
      <c r="H8" s="1"/>
      <c r="I8" s="10">
        <v>1</v>
      </c>
      <c r="J8" s="10" t="s">
        <v>5</v>
      </c>
      <c r="K8" s="10" t="s">
        <v>22</v>
      </c>
      <c r="L8" s="11">
        <f>COUNTIF($G$6:$G$21,J8)</f>
        <v>1</v>
      </c>
      <c r="M8" s="11"/>
    </row>
    <row r="9" spans="1:13" ht="16.5" customHeight="1" x14ac:dyDescent="0.25">
      <c r="A9" s="14">
        <v>4</v>
      </c>
      <c r="B9" s="88">
        <v>2021125702</v>
      </c>
      <c r="C9" s="89" t="s">
        <v>378</v>
      </c>
      <c r="D9" s="89" t="s">
        <v>379</v>
      </c>
      <c r="E9" s="89" t="s">
        <v>380</v>
      </c>
      <c r="F9" s="81"/>
      <c r="G9" s="81" t="s">
        <v>2</v>
      </c>
      <c r="H9" s="1"/>
      <c r="I9" s="10">
        <v>2</v>
      </c>
      <c r="J9" s="10" t="s">
        <v>0</v>
      </c>
      <c r="K9" s="10" t="s">
        <v>22</v>
      </c>
      <c r="L9" s="11">
        <f t="shared" ref="L9:L18" si="0">COUNTIF($G$6:$G$21,J9)</f>
        <v>2</v>
      </c>
      <c r="M9" s="11"/>
    </row>
    <row r="10" spans="1:13" ht="17.25" customHeight="1" x14ac:dyDescent="0.25">
      <c r="A10" s="14">
        <v>5</v>
      </c>
      <c r="B10" s="88">
        <v>2020126181</v>
      </c>
      <c r="C10" s="89" t="s">
        <v>381</v>
      </c>
      <c r="D10" s="89" t="s">
        <v>382</v>
      </c>
      <c r="E10" s="89" t="s">
        <v>380</v>
      </c>
      <c r="F10" s="81"/>
      <c r="G10" s="81" t="s">
        <v>1</v>
      </c>
      <c r="H10" s="1"/>
      <c r="I10" s="10">
        <v>3</v>
      </c>
      <c r="J10" s="10" t="s">
        <v>4</v>
      </c>
      <c r="K10" s="10" t="s">
        <v>22</v>
      </c>
      <c r="L10" s="11">
        <f t="shared" si="0"/>
        <v>1</v>
      </c>
      <c r="M10" s="11"/>
    </row>
    <row r="11" spans="1:13" ht="17.25" customHeight="1" x14ac:dyDescent="0.25">
      <c r="A11" s="14">
        <v>6</v>
      </c>
      <c r="B11" s="88">
        <v>2021124413</v>
      </c>
      <c r="C11" s="89" t="s">
        <v>383</v>
      </c>
      <c r="D11" s="89" t="s">
        <v>384</v>
      </c>
      <c r="E11" s="89" t="s">
        <v>380</v>
      </c>
      <c r="F11" s="81"/>
      <c r="G11" s="81" t="s">
        <v>4</v>
      </c>
      <c r="H11" s="1"/>
      <c r="I11" s="10">
        <v>4</v>
      </c>
      <c r="J11" s="10" t="s">
        <v>1</v>
      </c>
      <c r="K11" s="10" t="s">
        <v>22</v>
      </c>
      <c r="L11" s="11">
        <f t="shared" si="0"/>
        <v>2</v>
      </c>
      <c r="M11" s="11"/>
    </row>
    <row r="12" spans="1:13" ht="16.5" customHeight="1" x14ac:dyDescent="0.25">
      <c r="A12" s="14">
        <v>7</v>
      </c>
      <c r="B12" s="88">
        <v>2021128488</v>
      </c>
      <c r="C12" s="89" t="s">
        <v>385</v>
      </c>
      <c r="D12" s="89" t="s">
        <v>386</v>
      </c>
      <c r="E12" s="89" t="s">
        <v>380</v>
      </c>
      <c r="F12" s="81"/>
      <c r="G12" s="81" t="s">
        <v>6</v>
      </c>
      <c r="H12" s="1"/>
      <c r="I12" s="10">
        <v>5</v>
      </c>
      <c r="J12" s="10" t="s">
        <v>3</v>
      </c>
      <c r="K12" s="10" t="s">
        <v>23</v>
      </c>
      <c r="L12" s="11">
        <f t="shared" si="0"/>
        <v>1</v>
      </c>
      <c r="M12" s="11"/>
    </row>
    <row r="13" spans="1:13" ht="16.5" customHeight="1" x14ac:dyDescent="0.25">
      <c r="A13" s="14">
        <v>8</v>
      </c>
      <c r="B13" s="88">
        <v>1921123208</v>
      </c>
      <c r="C13" s="89" t="s">
        <v>387</v>
      </c>
      <c r="D13" s="89" t="s">
        <v>388</v>
      </c>
      <c r="E13" s="89" t="s">
        <v>380</v>
      </c>
      <c r="F13" s="81"/>
      <c r="G13" s="81" t="s">
        <v>222</v>
      </c>
      <c r="H13" s="1"/>
      <c r="I13" s="10">
        <v>6</v>
      </c>
      <c r="J13" s="10" t="s">
        <v>29</v>
      </c>
      <c r="K13" s="10" t="s">
        <v>24</v>
      </c>
      <c r="L13" s="11">
        <f t="shared" si="0"/>
        <v>2</v>
      </c>
      <c r="M13" s="11"/>
    </row>
    <row r="14" spans="1:13" ht="16.5" customHeight="1" x14ac:dyDescent="0.25">
      <c r="A14" s="14">
        <v>9</v>
      </c>
      <c r="B14" s="88">
        <v>2021125999</v>
      </c>
      <c r="C14" s="89" t="s">
        <v>389</v>
      </c>
      <c r="D14" s="89" t="s">
        <v>373</v>
      </c>
      <c r="E14" s="89" t="s">
        <v>390</v>
      </c>
      <c r="F14" s="81"/>
      <c r="G14" s="81" t="s">
        <v>3</v>
      </c>
      <c r="H14" s="1"/>
      <c r="I14" s="10">
        <v>7</v>
      </c>
      <c r="J14" s="10" t="s">
        <v>2</v>
      </c>
      <c r="K14" s="10" t="s">
        <v>24</v>
      </c>
      <c r="L14" s="11">
        <f t="shared" si="0"/>
        <v>2</v>
      </c>
      <c r="M14" s="11"/>
    </row>
    <row r="15" spans="1:13" ht="18.75" customHeight="1" x14ac:dyDescent="0.25">
      <c r="A15" s="14">
        <v>10</v>
      </c>
      <c r="B15" s="88">
        <v>2121126278</v>
      </c>
      <c r="C15" s="89" t="s">
        <v>391</v>
      </c>
      <c r="D15" s="89" t="s">
        <v>392</v>
      </c>
      <c r="E15" s="89" t="s">
        <v>393</v>
      </c>
      <c r="F15" s="81"/>
      <c r="G15" s="81" t="s">
        <v>8</v>
      </c>
      <c r="H15" s="1"/>
      <c r="I15" s="10">
        <v>8</v>
      </c>
      <c r="J15" s="10" t="s">
        <v>6</v>
      </c>
      <c r="K15" s="10" t="s">
        <v>24</v>
      </c>
      <c r="L15" s="11">
        <f t="shared" si="0"/>
        <v>1</v>
      </c>
      <c r="M15" s="11"/>
    </row>
    <row r="16" spans="1:13" ht="21.75" customHeight="1" x14ac:dyDescent="0.25">
      <c r="A16" s="14">
        <v>11</v>
      </c>
      <c r="B16" s="88">
        <v>2121114196</v>
      </c>
      <c r="C16" s="89" t="s">
        <v>394</v>
      </c>
      <c r="D16" s="89" t="s">
        <v>395</v>
      </c>
      <c r="E16" s="89" t="s">
        <v>396</v>
      </c>
      <c r="F16" s="81"/>
      <c r="G16" s="81" t="s">
        <v>1</v>
      </c>
      <c r="H16" s="1"/>
      <c r="I16" s="10">
        <v>9</v>
      </c>
      <c r="J16" s="10" t="s">
        <v>8</v>
      </c>
      <c r="K16" s="10" t="s">
        <v>28</v>
      </c>
      <c r="L16" s="11">
        <f t="shared" si="0"/>
        <v>1</v>
      </c>
      <c r="M16" s="11"/>
    </row>
    <row r="17" spans="1:13" ht="18.75" customHeight="1" x14ac:dyDescent="0.25">
      <c r="A17" s="14"/>
      <c r="B17" s="90"/>
      <c r="C17" s="91"/>
      <c r="D17" s="91"/>
      <c r="E17" s="91"/>
      <c r="F17" s="81"/>
      <c r="G17" s="81"/>
      <c r="H17" s="1"/>
      <c r="I17" s="10">
        <v>10</v>
      </c>
      <c r="J17" s="39" t="s">
        <v>7</v>
      </c>
      <c r="K17" s="39" t="s">
        <v>24</v>
      </c>
      <c r="L17" s="11">
        <f t="shared" si="0"/>
        <v>1</v>
      </c>
      <c r="M17" s="11"/>
    </row>
    <row r="18" spans="1:13" ht="16.5" customHeight="1" x14ac:dyDescent="0.25">
      <c r="A18" s="14">
        <v>13</v>
      </c>
      <c r="B18" s="90">
        <v>2021625089</v>
      </c>
      <c r="C18" s="91" t="s">
        <v>397</v>
      </c>
      <c r="D18" s="91" t="s">
        <v>398</v>
      </c>
      <c r="E18" s="91" t="s">
        <v>380</v>
      </c>
      <c r="F18" s="81"/>
      <c r="G18" s="81" t="s">
        <v>5</v>
      </c>
      <c r="H18" s="1"/>
      <c r="I18" s="10">
        <v>11</v>
      </c>
      <c r="J18" s="40" t="s">
        <v>222</v>
      </c>
      <c r="K18" s="14"/>
      <c r="L18" s="11">
        <f t="shared" si="0"/>
        <v>1</v>
      </c>
      <c r="M18" s="14"/>
    </row>
    <row r="19" spans="1:13" ht="16.5" customHeight="1" x14ac:dyDescent="0.25">
      <c r="A19" s="14">
        <v>14</v>
      </c>
      <c r="B19" s="90">
        <v>2021128208</v>
      </c>
      <c r="C19" s="91" t="s">
        <v>399</v>
      </c>
      <c r="D19" s="91" t="s">
        <v>395</v>
      </c>
      <c r="E19" s="91" t="s">
        <v>377</v>
      </c>
      <c r="F19" s="81"/>
      <c r="G19" s="81" t="s">
        <v>2</v>
      </c>
      <c r="H19" s="1"/>
      <c r="L19" s="92">
        <f>SUM($L$8:$L$18)</f>
        <v>15</v>
      </c>
    </row>
    <row r="20" spans="1:13" ht="16.5" customHeight="1" x14ac:dyDescent="0.2">
      <c r="A20" s="14">
        <v>15</v>
      </c>
      <c r="B20" s="90">
        <v>2021617763</v>
      </c>
      <c r="C20" s="91" t="s">
        <v>400</v>
      </c>
      <c r="D20" s="91" t="s">
        <v>401</v>
      </c>
      <c r="E20" s="91" t="s">
        <v>374</v>
      </c>
      <c r="F20" s="81"/>
      <c r="G20" s="81" t="s">
        <v>7</v>
      </c>
      <c r="H20" s="1"/>
    </row>
    <row r="21" spans="1:13" ht="23.25" customHeight="1" x14ac:dyDescent="0.2">
      <c r="A21" s="14">
        <v>16</v>
      </c>
      <c r="B21" s="90">
        <v>1811115932</v>
      </c>
      <c r="C21" s="91" t="s">
        <v>402</v>
      </c>
      <c r="D21" s="91" t="s">
        <v>403</v>
      </c>
      <c r="E21" s="91" t="s">
        <v>404</v>
      </c>
      <c r="F21" s="83"/>
      <c r="G21" s="83" t="s">
        <v>0</v>
      </c>
      <c r="H21" s="1"/>
    </row>
    <row r="22" spans="1:13" ht="18" customHeight="1" x14ac:dyDescent="0.2">
      <c r="A22" s="82"/>
      <c r="B22" s="85"/>
      <c r="C22" s="86"/>
      <c r="D22" s="82"/>
      <c r="E22" s="87"/>
      <c r="F22" s="83"/>
      <c r="G22" s="83"/>
      <c r="H22" s="1"/>
      <c r="I22" s="1"/>
      <c r="J22" s="1"/>
      <c r="K22" s="1"/>
      <c r="L22" s="1"/>
      <c r="M22" s="1"/>
    </row>
    <row r="23" spans="1:13" ht="16.5" customHeight="1" x14ac:dyDescent="0.2">
      <c r="A23" s="82"/>
      <c r="B23" s="85"/>
      <c r="C23" s="84"/>
      <c r="D23" s="82"/>
      <c r="E23" s="87"/>
      <c r="F23" s="83"/>
      <c r="G23" s="83"/>
      <c r="H23" s="1"/>
      <c r="I23" s="1"/>
      <c r="J23" s="1"/>
      <c r="K23" s="1"/>
      <c r="L23" s="1"/>
      <c r="M23" s="1"/>
    </row>
    <row r="24" spans="1:13" ht="16.5" customHeight="1" x14ac:dyDescent="0.2">
      <c r="A24" s="82"/>
      <c r="B24" s="85"/>
      <c r="C24" s="84"/>
      <c r="D24" s="82"/>
      <c r="E24" s="87"/>
      <c r="F24" s="83"/>
      <c r="G24" s="83"/>
      <c r="H24" s="1"/>
      <c r="I24" s="1"/>
      <c r="J24" s="1"/>
      <c r="K24" s="1"/>
      <c r="L24" s="1"/>
      <c r="M24" s="1"/>
    </row>
  </sheetData>
  <mergeCells count="12">
    <mergeCell ref="D4:F4"/>
    <mergeCell ref="H4:I4"/>
    <mergeCell ref="I5:M5"/>
    <mergeCell ref="D2:F2"/>
    <mergeCell ref="H2:I2"/>
    <mergeCell ref="H3:I3"/>
    <mergeCell ref="D3:F3"/>
    <mergeCell ref="B1:C1"/>
    <mergeCell ref="D1:F1"/>
    <mergeCell ref="B2:C2"/>
    <mergeCell ref="K1:M1"/>
    <mergeCell ref="H1:I1"/>
  </mergeCells>
  <pageMargins left="0.7" right="0.7" top="0.75" bottom="0.75" header="0.3" footer="0.3"/>
  <pageSetup paperSize="9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zoomScale="85" zoomScaleNormal="85" workbookViewId="0">
      <selection activeCell="D67" sqref="D67"/>
    </sheetView>
  </sheetViews>
  <sheetFormatPr defaultRowHeight="14.25" x14ac:dyDescent="0.2"/>
  <cols>
    <col min="1" max="1" width="23.875" customWidth="1"/>
    <col min="2" max="2" width="26" customWidth="1"/>
    <col min="3" max="3" width="22.875" customWidth="1"/>
    <col min="4" max="4" width="20.125" customWidth="1"/>
    <col min="6" max="6" width="11.375" customWidth="1"/>
    <col min="7" max="7" width="24.125" customWidth="1"/>
  </cols>
  <sheetData>
    <row r="1" spans="1:7" x14ac:dyDescent="0.2">
      <c r="A1" s="24" t="s">
        <v>14</v>
      </c>
      <c r="B1" s="25" t="s">
        <v>223</v>
      </c>
      <c r="C1" s="25"/>
      <c r="D1" s="24" t="s">
        <v>224</v>
      </c>
      <c r="E1" s="25" t="s">
        <v>36</v>
      </c>
      <c r="F1" s="25" t="s">
        <v>225</v>
      </c>
      <c r="G1" s="25" t="s">
        <v>226</v>
      </c>
    </row>
    <row r="2" spans="1:7" x14ac:dyDescent="0.2">
      <c r="A2" s="42">
        <v>2021123654</v>
      </c>
      <c r="B2" s="43" t="s">
        <v>100</v>
      </c>
      <c r="C2" s="43" t="str">
        <f>VLOOKUP(A2,[1]Sheet2!$B$2:$C$109,2,0)</f>
        <v>Ung Trần Trung</v>
      </c>
      <c r="D2" s="42">
        <v>1668553950</v>
      </c>
      <c r="E2" s="43" t="s">
        <v>227</v>
      </c>
      <c r="F2" s="98"/>
      <c r="G2" s="101" t="s">
        <v>228</v>
      </c>
    </row>
    <row r="3" spans="1:7" x14ac:dyDescent="0.2">
      <c r="A3" s="42">
        <v>2020124201</v>
      </c>
      <c r="B3" s="43" t="s">
        <v>101</v>
      </c>
      <c r="C3" s="43" t="str">
        <f>VLOOKUP(A3,[1]Sheet2!$B$2:$C$109,2,0)</f>
        <v>Huỳnh Vũ</v>
      </c>
      <c r="D3" s="42">
        <v>1654252573</v>
      </c>
      <c r="E3" s="43" t="s">
        <v>229</v>
      </c>
      <c r="F3" s="99"/>
      <c r="G3" s="99"/>
    </row>
    <row r="4" spans="1:7" x14ac:dyDescent="0.2">
      <c r="A4" s="42">
        <v>2021126691</v>
      </c>
      <c r="B4" s="43" t="s">
        <v>102</v>
      </c>
      <c r="C4" s="43" t="str">
        <f>VLOOKUP(A4,[1]Sheet2!$B$2:$C$109,2,0)</f>
        <v>Nguyễn Ngọc</v>
      </c>
      <c r="D4" s="42">
        <v>905611231</v>
      </c>
      <c r="E4" s="43" t="s">
        <v>230</v>
      </c>
      <c r="F4" s="99"/>
      <c r="G4" s="99"/>
    </row>
    <row r="5" spans="1:7" x14ac:dyDescent="0.2">
      <c r="A5" s="42">
        <v>2021126338</v>
      </c>
      <c r="B5" s="43" t="s">
        <v>103</v>
      </c>
      <c r="C5" s="43" t="str">
        <f>VLOOKUP(A5,[1]Sheet2!$B$2:$C$109,2,0)</f>
        <v>Võ Văn</v>
      </c>
      <c r="D5" s="42">
        <v>1652708570</v>
      </c>
      <c r="E5" s="43" t="s">
        <v>231</v>
      </c>
      <c r="F5" s="99"/>
      <c r="G5" s="99"/>
    </row>
    <row r="6" spans="1:7" x14ac:dyDescent="0.2">
      <c r="A6" s="42">
        <v>2020124402</v>
      </c>
      <c r="B6" s="43" t="s">
        <v>104</v>
      </c>
      <c r="C6" s="43" t="str">
        <f>VLOOKUP(A6,[1]Sheet2!$B$2:$C$109,2,0)</f>
        <v>Võ Thị Thanh</v>
      </c>
      <c r="D6" s="42">
        <v>1228724255</v>
      </c>
      <c r="E6" s="43" t="s">
        <v>232</v>
      </c>
      <c r="F6" s="100"/>
      <c r="G6" s="100"/>
    </row>
    <row r="7" spans="1:7" x14ac:dyDescent="0.2">
      <c r="A7" s="44">
        <v>2021128378</v>
      </c>
      <c r="B7" s="45" t="s">
        <v>105</v>
      </c>
      <c r="C7" s="45" t="str">
        <f>VLOOKUP(A7,[1]Sheet2!$B$2:$C$109,2,0)</f>
        <v>Nguyễn Việt</v>
      </c>
      <c r="D7" s="46" t="s">
        <v>233</v>
      </c>
      <c r="E7" s="45" t="s">
        <v>234</v>
      </c>
      <c r="F7" s="102"/>
      <c r="G7" s="101" t="s">
        <v>228</v>
      </c>
    </row>
    <row r="8" spans="1:7" x14ac:dyDescent="0.2">
      <c r="A8" s="44">
        <v>2020124169</v>
      </c>
      <c r="B8" s="45" t="s">
        <v>106</v>
      </c>
      <c r="C8" s="45" t="str">
        <f>VLOOKUP(A8,[1]Sheet2!$B$2:$C$109,2,0)</f>
        <v>Phan Nhật</v>
      </c>
      <c r="D8" s="46" t="s">
        <v>235</v>
      </c>
      <c r="E8" s="45" t="s">
        <v>236</v>
      </c>
      <c r="F8" s="99"/>
      <c r="G8" s="99"/>
    </row>
    <row r="9" spans="1:7" x14ac:dyDescent="0.2">
      <c r="A9" s="44">
        <v>2021116749</v>
      </c>
      <c r="B9" s="45" t="s">
        <v>107</v>
      </c>
      <c r="C9" s="45" t="str">
        <f>VLOOKUP(A9,[1]Sheet2!$B$2:$C$109,2,0)</f>
        <v>Huỳnh </v>
      </c>
      <c r="D9" s="46" t="s">
        <v>237</v>
      </c>
      <c r="E9" s="45" t="s">
        <v>238</v>
      </c>
      <c r="F9" s="99"/>
      <c r="G9" s="99"/>
    </row>
    <row r="10" spans="1:7" x14ac:dyDescent="0.2">
      <c r="A10" s="44">
        <v>2020113177</v>
      </c>
      <c r="B10" s="45" t="s">
        <v>108</v>
      </c>
      <c r="C10" s="45" t="str">
        <f>VLOOKUP(A10,[1]Sheet2!$B$2:$C$109,2,0)</f>
        <v>Lê Hoàng</v>
      </c>
      <c r="D10" s="46" t="s">
        <v>239</v>
      </c>
      <c r="E10" s="45" t="s">
        <v>240</v>
      </c>
      <c r="F10" s="99"/>
      <c r="G10" s="99"/>
    </row>
    <row r="11" spans="1:7" x14ac:dyDescent="0.2">
      <c r="A11" s="44">
        <v>2021123824</v>
      </c>
      <c r="B11" s="45" t="s">
        <v>109</v>
      </c>
      <c r="C11" s="45" t="str">
        <f>VLOOKUP(A11,[1]Sheet2!$B$2:$C$109,2,0)</f>
        <v>Đinh Trọng</v>
      </c>
      <c r="D11" s="46" t="s">
        <v>241</v>
      </c>
      <c r="E11" s="45" t="s">
        <v>242</v>
      </c>
      <c r="F11" s="100"/>
      <c r="G11" s="100"/>
    </row>
    <row r="12" spans="1:7" x14ac:dyDescent="0.2">
      <c r="A12" s="26">
        <v>2020112970</v>
      </c>
      <c r="B12" s="27" t="s">
        <v>110</v>
      </c>
      <c r="C12" s="27" t="str">
        <f>VLOOKUP(A12,[1]Sheet2!$B$2:$C$109,2,0)</f>
        <v>Lưu Quốc</v>
      </c>
      <c r="D12" s="26">
        <v>983030495</v>
      </c>
      <c r="E12" s="27" t="s">
        <v>243</v>
      </c>
      <c r="F12" s="98"/>
      <c r="G12" s="101" t="s">
        <v>228</v>
      </c>
    </row>
    <row r="13" spans="1:7" x14ac:dyDescent="0.2">
      <c r="A13" s="26">
        <v>2021123673</v>
      </c>
      <c r="B13" s="27" t="s">
        <v>111</v>
      </c>
      <c r="C13" s="27" t="str">
        <f>VLOOKUP(A13,[1]Sheet2!$B$2:$C$109,2,0)</f>
        <v>Huỳnh Văn</v>
      </c>
      <c r="D13" s="26">
        <v>1224460211</v>
      </c>
      <c r="E13" s="27" t="s">
        <v>244</v>
      </c>
      <c r="F13" s="99"/>
      <c r="G13" s="99"/>
    </row>
    <row r="14" spans="1:7" x14ac:dyDescent="0.2">
      <c r="A14" s="26">
        <v>2021124577</v>
      </c>
      <c r="B14" s="27" t="s">
        <v>112</v>
      </c>
      <c r="C14" s="27" t="str">
        <f>VLOOKUP(A14,[1]Sheet2!$B$2:$C$109,2,0)</f>
        <v>Hoàng </v>
      </c>
      <c r="D14" s="26">
        <v>935320805</v>
      </c>
      <c r="E14" s="27" t="s">
        <v>245</v>
      </c>
      <c r="F14" s="99"/>
      <c r="G14" s="99"/>
    </row>
    <row r="15" spans="1:7" x14ac:dyDescent="0.2">
      <c r="A15" s="26">
        <v>2021125586</v>
      </c>
      <c r="B15" s="27" t="s">
        <v>113</v>
      </c>
      <c r="C15" s="27" t="str">
        <f>VLOOKUP(A15,[1]Sheet2!$B$2:$C$109,2,0)</f>
        <v>Lê Anh</v>
      </c>
      <c r="D15" s="26">
        <v>913750438</v>
      </c>
      <c r="E15" s="27" t="s">
        <v>246</v>
      </c>
      <c r="F15" s="99"/>
      <c r="G15" s="99"/>
    </row>
    <row r="16" spans="1:7" x14ac:dyDescent="0.2">
      <c r="A16" s="26">
        <v>2020215036</v>
      </c>
      <c r="B16" s="27" t="s">
        <v>114</v>
      </c>
      <c r="C16" s="27" t="str">
        <f>VLOOKUP(A16,[1]Sheet2!$B$2:$C$109,2,0)</f>
        <v>Phạm Thị Hà</v>
      </c>
      <c r="D16" s="26">
        <v>1665115661</v>
      </c>
      <c r="E16" s="27" t="s">
        <v>247</v>
      </c>
      <c r="F16" s="100"/>
      <c r="G16" s="100"/>
    </row>
    <row r="17" spans="1:7" x14ac:dyDescent="0.2">
      <c r="A17" s="44">
        <v>2021123504</v>
      </c>
      <c r="B17" s="45" t="s">
        <v>115</v>
      </c>
      <c r="C17" s="45" t="str">
        <f>VLOOKUP(A17,[1]Sheet2!$B$2:$C$109,2,0)</f>
        <v>Nguyễn Hữu</v>
      </c>
      <c r="D17" s="44">
        <v>1645218753</v>
      </c>
      <c r="E17" s="45" t="s">
        <v>248</v>
      </c>
      <c r="F17" s="102" t="s">
        <v>249</v>
      </c>
      <c r="G17" s="103" t="s">
        <v>228</v>
      </c>
    </row>
    <row r="18" spans="1:7" x14ac:dyDescent="0.2">
      <c r="A18" s="44">
        <v>2020144658</v>
      </c>
      <c r="B18" s="47" t="s">
        <v>116</v>
      </c>
      <c r="C18" s="48" t="s">
        <v>25</v>
      </c>
      <c r="D18" s="44">
        <v>899797357</v>
      </c>
      <c r="E18" s="45" t="s">
        <v>250</v>
      </c>
      <c r="F18" s="99"/>
      <c r="G18" s="99"/>
    </row>
    <row r="19" spans="1:7" x14ac:dyDescent="0.2">
      <c r="A19" s="44">
        <v>2021126060</v>
      </c>
      <c r="B19" s="45" t="s">
        <v>117</v>
      </c>
      <c r="C19" s="45" t="str">
        <f>VLOOKUP(A19,[1]Sheet2!$B$2:$C$109,2,0)</f>
        <v>Thái Đình</v>
      </c>
      <c r="D19" s="44">
        <v>1289561995</v>
      </c>
      <c r="E19" s="45" t="s">
        <v>251</v>
      </c>
      <c r="F19" s="99"/>
      <c r="G19" s="99"/>
    </row>
    <row r="20" spans="1:7" x14ac:dyDescent="0.2">
      <c r="A20" s="44">
        <v>2021124486</v>
      </c>
      <c r="B20" s="45" t="s">
        <v>118</v>
      </c>
      <c r="C20" s="45" t="str">
        <f>VLOOKUP(A20,[1]Sheet2!$B$2:$C$109,2,0)</f>
        <v>Võ Thành</v>
      </c>
      <c r="D20" s="49" t="s">
        <v>252</v>
      </c>
      <c r="E20" s="45" t="s">
        <v>253</v>
      </c>
      <c r="F20" s="99"/>
      <c r="G20" s="99"/>
    </row>
    <row r="21" spans="1:7" x14ac:dyDescent="0.2">
      <c r="A21" s="50">
        <v>2021124620</v>
      </c>
      <c r="B21" s="47" t="s">
        <v>119</v>
      </c>
      <c r="C21" s="45" t="e">
        <f>VLOOKUP(A21,[1]Sheet2!$B$2:$C$109,2,0)</f>
        <v>#N/A</v>
      </c>
      <c r="D21" s="44">
        <v>1698579973</v>
      </c>
      <c r="E21" s="45" t="s">
        <v>254</v>
      </c>
      <c r="F21" s="100"/>
      <c r="G21" s="100"/>
    </row>
    <row r="22" spans="1:7" x14ac:dyDescent="0.2">
      <c r="A22" s="26">
        <v>2021127783</v>
      </c>
      <c r="B22" s="27" t="s">
        <v>120</v>
      </c>
      <c r="C22" s="27" t="str">
        <f>VLOOKUP(A22,[1]Sheet2!$B$2:$C$109,2,0)</f>
        <v>Huỳnh Hồng</v>
      </c>
      <c r="D22" s="26">
        <v>983634889</v>
      </c>
      <c r="E22" s="27" t="s">
        <v>255</v>
      </c>
      <c r="F22" s="98"/>
      <c r="G22" s="101" t="s">
        <v>228</v>
      </c>
    </row>
    <row r="23" spans="1:7" x14ac:dyDescent="0.2">
      <c r="A23" s="26">
        <v>2020113171</v>
      </c>
      <c r="B23" s="27" t="s">
        <v>121</v>
      </c>
      <c r="C23" s="27" t="str">
        <f>VLOOKUP(A23,[1]Sheet2!$B$2:$C$109,2,0)</f>
        <v>Trần Văn</v>
      </c>
      <c r="D23" s="26">
        <v>1282091382</v>
      </c>
      <c r="E23" s="27" t="s">
        <v>256</v>
      </c>
      <c r="F23" s="99"/>
      <c r="G23" s="99"/>
    </row>
    <row r="24" spans="1:7" x14ac:dyDescent="0.2">
      <c r="A24" s="26">
        <v>2021125069</v>
      </c>
      <c r="B24" s="27" t="s">
        <v>122</v>
      </c>
      <c r="C24" s="27" t="str">
        <f>VLOOKUP(A24,[1]Sheet2!$B$2:$C$109,2,0)</f>
        <v>Phùng Nguyễn Thành</v>
      </c>
      <c r="D24" s="26">
        <v>1204050182</v>
      </c>
      <c r="E24" s="27" t="s">
        <v>257</v>
      </c>
      <c r="F24" s="99"/>
      <c r="G24" s="99"/>
    </row>
    <row r="25" spans="1:7" x14ac:dyDescent="0.2">
      <c r="A25" s="26">
        <v>2020124153</v>
      </c>
      <c r="B25" s="27" t="s">
        <v>123</v>
      </c>
      <c r="C25" s="27" t="str">
        <f>VLOOKUP(A25,[1]Sheet2!$B$2:$C$109,2,0)</f>
        <v>Huỳnh Đức Công</v>
      </c>
      <c r="D25" s="26">
        <v>1204050182</v>
      </c>
      <c r="E25" s="27" t="s">
        <v>258</v>
      </c>
      <c r="F25" s="99"/>
      <c r="G25" s="99"/>
    </row>
    <row r="26" spans="1:7" x14ac:dyDescent="0.2">
      <c r="A26" s="26">
        <v>2021124025</v>
      </c>
      <c r="B26" s="27" t="s">
        <v>124</v>
      </c>
      <c r="C26" s="27" t="str">
        <f>VLOOKUP(A26,[1]Sheet2!$B$2:$C$109,2,0)</f>
        <v>Nguyễn Văn</v>
      </c>
      <c r="D26" s="26">
        <v>964396456</v>
      </c>
      <c r="E26" s="27" t="s">
        <v>259</v>
      </c>
      <c r="F26" s="100"/>
      <c r="G26" s="100"/>
    </row>
    <row r="27" spans="1:7" x14ac:dyDescent="0.2">
      <c r="A27" s="24"/>
      <c r="B27" s="51"/>
      <c r="C27" s="25" t="e">
        <f>VLOOKUP(A27,[1]Sheet2!$B$2:$C$109,2,0)</f>
        <v>#N/A</v>
      </c>
      <c r="D27" s="24"/>
      <c r="E27" s="51"/>
      <c r="F27" s="51"/>
      <c r="G27" s="51"/>
    </row>
    <row r="28" spans="1:7" x14ac:dyDescent="0.2">
      <c r="A28" s="44">
        <v>2021123518</v>
      </c>
      <c r="B28" s="45" t="s">
        <v>125</v>
      </c>
      <c r="C28" s="45" t="str">
        <f>VLOOKUP(A28,[1]Sheet2!$B$2:$C$109,2,0)</f>
        <v>Nguyễn Hồng</v>
      </c>
      <c r="D28" s="49" t="s">
        <v>260</v>
      </c>
      <c r="E28" s="45" t="s">
        <v>261</v>
      </c>
      <c r="F28" s="102" t="s">
        <v>209</v>
      </c>
      <c r="G28" s="103" t="s">
        <v>262</v>
      </c>
    </row>
    <row r="29" spans="1:7" x14ac:dyDescent="0.2">
      <c r="A29" s="44">
        <v>2021637753</v>
      </c>
      <c r="B29" s="45" t="s">
        <v>126</v>
      </c>
      <c r="C29" s="45" t="str">
        <f>VLOOKUP(A29,[1]Sheet2!$B$2:$C$109,2,0)</f>
        <v>Nguyễn Đình</v>
      </c>
      <c r="D29" s="49" t="s">
        <v>263</v>
      </c>
      <c r="E29" s="45" t="s">
        <v>264</v>
      </c>
      <c r="F29" s="99"/>
      <c r="G29" s="99"/>
    </row>
    <row r="30" spans="1:7" x14ac:dyDescent="0.2">
      <c r="A30" s="44">
        <v>2021123907</v>
      </c>
      <c r="B30" s="45" t="s">
        <v>127</v>
      </c>
      <c r="C30" s="45" t="str">
        <f>VLOOKUP(A30,[1]Sheet2!$B$2:$C$109,2,0)</f>
        <v>Nguyễn Xuân</v>
      </c>
      <c r="D30" s="49" t="s">
        <v>265</v>
      </c>
      <c r="E30" s="45" t="s">
        <v>266</v>
      </c>
      <c r="F30" s="99"/>
      <c r="G30" s="99"/>
    </row>
    <row r="31" spans="1:7" x14ac:dyDescent="0.2">
      <c r="A31" s="44">
        <v>2021125941</v>
      </c>
      <c r="B31" s="52" t="s">
        <v>128</v>
      </c>
      <c r="C31" s="45" t="str">
        <f>VLOOKUP(A31,[1]Sheet2!$B$2:$C$109,2,0)</f>
        <v>Nguyễn Vũ Nam</v>
      </c>
      <c r="D31" s="49" t="s">
        <v>267</v>
      </c>
      <c r="E31" s="45" t="s">
        <v>268</v>
      </c>
      <c r="F31" s="100"/>
      <c r="G31" s="100"/>
    </row>
    <row r="32" spans="1:7" x14ac:dyDescent="0.2">
      <c r="A32" s="26">
        <v>2021127911</v>
      </c>
      <c r="B32" s="27" t="s">
        <v>129</v>
      </c>
      <c r="C32" s="27" t="str">
        <f>VLOOKUP(A32,[1]Sheet2!$B$2:$C$109,2,0)</f>
        <v>Nguyễn Trọng</v>
      </c>
      <c r="D32" s="26">
        <v>905148011</v>
      </c>
      <c r="E32" s="27" t="s">
        <v>269</v>
      </c>
      <c r="F32" s="102" t="s">
        <v>210</v>
      </c>
      <c r="G32" s="103" t="s">
        <v>262</v>
      </c>
    </row>
    <row r="33" spans="1:7" ht="42.75" x14ac:dyDescent="0.2">
      <c r="A33" s="26">
        <v>2021124455</v>
      </c>
      <c r="B33" s="27" t="s">
        <v>130</v>
      </c>
      <c r="C33" s="27" t="str">
        <f>VLOOKUP(A33,[1]Sheet2!$B$2:$C$109,2,0)</f>
        <v>Mai Phước</v>
      </c>
      <c r="D33" s="26">
        <v>1265588851</v>
      </c>
      <c r="E33" s="53" t="s">
        <v>270</v>
      </c>
      <c r="F33" s="99"/>
      <c r="G33" s="99"/>
    </row>
    <row r="34" spans="1:7" x14ac:dyDescent="0.2">
      <c r="A34" s="32">
        <v>2021126108</v>
      </c>
      <c r="B34" s="33" t="s">
        <v>131</v>
      </c>
      <c r="C34" s="27" t="str">
        <f>VLOOKUP(A34,[1]Sheet2!$B$2:$C$109,2,0)</f>
        <v>Trương Quang</v>
      </c>
      <c r="D34" s="26">
        <v>1634057167</v>
      </c>
      <c r="E34" s="27" t="s">
        <v>271</v>
      </c>
      <c r="F34" s="99"/>
      <c r="G34" s="99"/>
    </row>
    <row r="35" spans="1:7" x14ac:dyDescent="0.2">
      <c r="A35" s="32">
        <v>2021120640</v>
      </c>
      <c r="B35" s="27" t="s">
        <v>132</v>
      </c>
      <c r="C35" s="27" t="str">
        <f>VLOOKUP(A35,[1]Sheet2!$B$2:$C$109,2,0)</f>
        <v>Hồ Trung</v>
      </c>
      <c r="D35" s="26">
        <v>1265363542</v>
      </c>
      <c r="E35" s="33" t="s">
        <v>272</v>
      </c>
      <c r="F35" s="99"/>
      <c r="G35" s="99"/>
    </row>
    <row r="36" spans="1:7" x14ac:dyDescent="0.2">
      <c r="A36" s="26">
        <v>2021434279</v>
      </c>
      <c r="B36" s="27" t="s">
        <v>133</v>
      </c>
      <c r="C36" s="27" t="str">
        <f>VLOOKUP(A36,[1]Sheet2!$B$2:$C$109,2,0)</f>
        <v>Nguyễn Ngọc</v>
      </c>
      <c r="D36" s="26">
        <v>905899901</v>
      </c>
      <c r="E36" s="27" t="s">
        <v>273</v>
      </c>
      <c r="F36" s="100"/>
      <c r="G36" s="100"/>
    </row>
    <row r="37" spans="1:7" x14ac:dyDescent="0.2">
      <c r="A37" s="44">
        <v>2021114680</v>
      </c>
      <c r="B37" s="45" t="s">
        <v>134</v>
      </c>
      <c r="C37" s="45" t="str">
        <f>VLOOKUP(A37,[1]Sheet2!$B$2:$C$109,2,0)</f>
        <v>Nguyễn Văn</v>
      </c>
      <c r="D37" s="44">
        <v>1692228422</v>
      </c>
      <c r="E37" s="45" t="s">
        <v>274</v>
      </c>
      <c r="F37" s="102" t="s">
        <v>211</v>
      </c>
      <c r="G37" s="103" t="s">
        <v>262</v>
      </c>
    </row>
    <row r="38" spans="1:7" x14ac:dyDescent="0.2">
      <c r="A38" s="44">
        <v>2021123868</v>
      </c>
      <c r="B38" s="45" t="s">
        <v>135</v>
      </c>
      <c r="C38" s="45" t="str">
        <f>VLOOKUP(A38,[1]Sheet2!$B$2:$C$109,2,0)</f>
        <v>Võ Nhật</v>
      </c>
      <c r="D38" s="44">
        <v>988722165</v>
      </c>
      <c r="E38" s="45" t="s">
        <v>275</v>
      </c>
      <c r="F38" s="99"/>
      <c r="G38" s="99"/>
    </row>
    <row r="39" spans="1:7" x14ac:dyDescent="0.2">
      <c r="A39" s="44">
        <v>2021164284</v>
      </c>
      <c r="B39" s="45" t="s">
        <v>136</v>
      </c>
      <c r="C39" s="45" t="str">
        <f>VLOOKUP(A39,[1]Sheet2!$B$2:$C$109,2,0)</f>
        <v>Nguyễn Trần Quốc</v>
      </c>
      <c r="D39" s="44">
        <v>1262627070</v>
      </c>
      <c r="E39" s="45" t="s">
        <v>276</v>
      </c>
      <c r="F39" s="99"/>
      <c r="G39" s="99"/>
    </row>
    <row r="40" spans="1:7" x14ac:dyDescent="0.2">
      <c r="A40" s="44">
        <v>2021116381</v>
      </c>
      <c r="B40" s="45" t="s">
        <v>137</v>
      </c>
      <c r="C40" s="45" t="str">
        <f>VLOOKUP(A40,[1]Sheet2!$B$2:$C$109,2,0)</f>
        <v>Trần Văn</v>
      </c>
      <c r="D40" s="44">
        <v>913055902</v>
      </c>
      <c r="E40" s="45" t="s">
        <v>277</v>
      </c>
      <c r="F40" s="99"/>
      <c r="G40" s="99"/>
    </row>
    <row r="41" spans="1:7" x14ac:dyDescent="0.2">
      <c r="A41" s="44">
        <v>2021125928</v>
      </c>
      <c r="B41" s="45" t="s">
        <v>138</v>
      </c>
      <c r="C41" s="45" t="str">
        <f>VLOOKUP(A41,[1]Sheet2!$B$2:$C$109,2,0)</f>
        <v>Bùi Thế</v>
      </c>
      <c r="D41" s="44">
        <v>906576806</v>
      </c>
      <c r="E41" s="45" t="s">
        <v>278</v>
      </c>
      <c r="F41" s="100"/>
      <c r="G41" s="100"/>
    </row>
    <row r="42" spans="1:7" x14ac:dyDescent="0.2">
      <c r="A42" s="37">
        <v>2021125887</v>
      </c>
      <c r="B42" s="38" t="s">
        <v>212</v>
      </c>
      <c r="C42" s="38" t="str">
        <f>VLOOKUP(A42,[1]Sheet2!$B$2:$C$109,2,0)</f>
        <v>Đỗ Thiên</v>
      </c>
      <c r="D42" s="37">
        <v>1678318928</v>
      </c>
      <c r="E42" s="38" t="s">
        <v>279</v>
      </c>
      <c r="F42" s="54" t="s">
        <v>213</v>
      </c>
      <c r="G42" s="25" t="s">
        <v>280</v>
      </c>
    </row>
    <row r="43" spans="1:7" x14ac:dyDescent="0.2">
      <c r="A43" s="24"/>
      <c r="B43" s="25"/>
      <c r="C43" s="25" t="e">
        <f>VLOOKUP(A43,[1]Sheet2!$B$2:$C$109,2,0)</f>
        <v>#N/A</v>
      </c>
      <c r="D43" s="24"/>
      <c r="E43" s="25"/>
      <c r="F43" s="29"/>
      <c r="G43" s="25"/>
    </row>
    <row r="44" spans="1:7" x14ac:dyDescent="0.2">
      <c r="A44" s="32">
        <v>2021147128</v>
      </c>
      <c r="B44" s="33" t="s">
        <v>139</v>
      </c>
      <c r="C44" s="27" t="str">
        <f>VLOOKUP(A44,[1]Sheet2!$B$2:$C$109,2,0)</f>
        <v>Nguyễn Hiễn</v>
      </c>
      <c r="D44" s="32">
        <v>1262599511</v>
      </c>
      <c r="E44" s="33" t="s">
        <v>281</v>
      </c>
      <c r="F44" s="104" t="s">
        <v>282</v>
      </c>
      <c r="G44" s="105" t="s">
        <v>262</v>
      </c>
    </row>
    <row r="45" spans="1:7" x14ac:dyDescent="0.2">
      <c r="A45" s="32">
        <v>2021126199</v>
      </c>
      <c r="B45" s="33" t="s">
        <v>140</v>
      </c>
      <c r="C45" s="27" t="str">
        <f>VLOOKUP(A45,[1]Sheet2!$B$2:$C$109,2,0)</f>
        <v>Nguyễn Tấn</v>
      </c>
      <c r="D45" s="32">
        <v>1686116778</v>
      </c>
      <c r="E45" s="33" t="s">
        <v>283</v>
      </c>
      <c r="F45" s="99"/>
      <c r="G45" s="99"/>
    </row>
    <row r="46" spans="1:7" x14ac:dyDescent="0.2">
      <c r="A46" s="32">
        <v>2021120545</v>
      </c>
      <c r="B46" s="33" t="s">
        <v>141</v>
      </c>
      <c r="C46" s="27" t="str">
        <f>VLOOKUP(A46,[1]Sheet2!$B$2:$C$109,2,0)</f>
        <v>Đỗ Hoàng</v>
      </c>
      <c r="D46" s="32">
        <v>1645070638</v>
      </c>
      <c r="E46" s="33" t="s">
        <v>284</v>
      </c>
      <c r="F46" s="99"/>
      <c r="G46" s="99"/>
    </row>
    <row r="47" spans="1:7" x14ac:dyDescent="0.2">
      <c r="A47" s="32">
        <v>2021128359</v>
      </c>
      <c r="B47" s="33" t="s">
        <v>142</v>
      </c>
      <c r="C47" s="27" t="str">
        <f>VLOOKUP(A47,[1]Sheet2!$B$2:$C$109,2,0)</f>
        <v>Nguyễn Thành</v>
      </c>
      <c r="D47" s="32">
        <v>935001376</v>
      </c>
      <c r="E47" s="33" t="s">
        <v>285</v>
      </c>
      <c r="F47" s="99"/>
      <c r="G47" s="99"/>
    </row>
    <row r="48" spans="1:7" x14ac:dyDescent="0.2">
      <c r="A48" s="32">
        <v>2021115653</v>
      </c>
      <c r="B48" s="33" t="s">
        <v>143</v>
      </c>
      <c r="C48" s="27" t="str">
        <f>VLOOKUP(A48,[1]Sheet2!$B$2:$C$109,2,0)</f>
        <v>Võ Song</v>
      </c>
      <c r="D48" s="32">
        <v>964118793</v>
      </c>
      <c r="E48" s="33" t="s">
        <v>286</v>
      </c>
      <c r="F48" s="100"/>
      <c r="G48" s="100"/>
    </row>
    <row r="49" spans="1:7" x14ac:dyDescent="0.2">
      <c r="A49" s="28"/>
      <c r="B49" s="29"/>
      <c r="C49" s="25" t="e">
        <f>VLOOKUP(A49,[1]Sheet2!$B$2:$C$109,2,0)</f>
        <v>#N/A</v>
      </c>
      <c r="D49" s="28"/>
      <c r="E49" s="29"/>
      <c r="F49" s="29"/>
      <c r="G49" s="29"/>
    </row>
    <row r="50" spans="1:7" x14ac:dyDescent="0.2">
      <c r="A50" s="55">
        <v>2020124137</v>
      </c>
      <c r="B50" s="56" t="s">
        <v>144</v>
      </c>
      <c r="C50" s="45" t="str">
        <f>VLOOKUP(A50,[1]Sheet2!$B$2:$C$109,2,0)</f>
        <v>Bùi Duy</v>
      </c>
      <c r="D50" s="55">
        <v>1634100210</v>
      </c>
      <c r="E50" s="56" t="s">
        <v>287</v>
      </c>
      <c r="F50" s="106" t="s">
        <v>214</v>
      </c>
      <c r="G50" s="105" t="s">
        <v>262</v>
      </c>
    </row>
    <row r="51" spans="1:7" x14ac:dyDescent="0.2">
      <c r="A51" s="55">
        <v>2020124106</v>
      </c>
      <c r="B51" s="56" t="s">
        <v>145</v>
      </c>
      <c r="C51" s="45" t="str">
        <f>VLOOKUP(A51,[1]Sheet2!$B$2:$C$109,2,0)</f>
        <v>Lê Ngọc</v>
      </c>
      <c r="D51" s="55">
        <v>1223547402</v>
      </c>
      <c r="E51" s="56" t="s">
        <v>288</v>
      </c>
      <c r="F51" s="99"/>
      <c r="G51" s="99"/>
    </row>
    <row r="52" spans="1:7" x14ac:dyDescent="0.2">
      <c r="A52" s="55">
        <v>2021126540</v>
      </c>
      <c r="B52" s="56" t="s">
        <v>146</v>
      </c>
      <c r="C52" s="45" t="str">
        <f>VLOOKUP(A52,[1]Sheet2!$B$2:$C$109,2,0)</f>
        <v>Dương Ngọc</v>
      </c>
      <c r="D52" s="55">
        <v>1202467914</v>
      </c>
      <c r="E52" s="56" t="s">
        <v>289</v>
      </c>
      <c r="F52" s="99"/>
      <c r="G52" s="99"/>
    </row>
    <row r="53" spans="1:7" x14ac:dyDescent="0.2">
      <c r="A53" s="55">
        <v>2021128098</v>
      </c>
      <c r="B53" s="56" t="s">
        <v>147</v>
      </c>
      <c r="C53" s="45" t="str">
        <f>VLOOKUP(A53,[1]Sheet2!$B$2:$C$109,2,0)</f>
        <v>Lê Văn</v>
      </c>
      <c r="D53" s="55">
        <v>1264752739</v>
      </c>
      <c r="E53" s="56" t="s">
        <v>290</v>
      </c>
      <c r="F53" s="99"/>
      <c r="G53" s="99"/>
    </row>
    <row r="54" spans="1:7" x14ac:dyDescent="0.2">
      <c r="A54" s="55">
        <v>2021127470</v>
      </c>
      <c r="B54" s="56" t="s">
        <v>148</v>
      </c>
      <c r="C54" s="45" t="str">
        <f>VLOOKUP(A54,[1]Sheet2!$B$2:$C$109,2,0)</f>
        <v>Trần Thọ</v>
      </c>
      <c r="D54" s="55">
        <v>1626659952</v>
      </c>
      <c r="E54" s="56" t="s">
        <v>291</v>
      </c>
      <c r="F54" s="100"/>
      <c r="G54" s="100"/>
    </row>
    <row r="55" spans="1:7" x14ac:dyDescent="0.2">
      <c r="A55" s="35">
        <v>2020126186</v>
      </c>
      <c r="B55" s="36" t="s">
        <v>205</v>
      </c>
      <c r="C55" s="38" t="str">
        <f>VLOOKUP(A55,[1]Sheet2!$B$2:$C$109,2,0)</f>
        <v>Lê Thị</v>
      </c>
      <c r="D55" s="35">
        <v>935449520</v>
      </c>
      <c r="E55" s="36" t="s">
        <v>292</v>
      </c>
      <c r="F55" s="29"/>
      <c r="G55" s="29" t="s">
        <v>293</v>
      </c>
    </row>
    <row r="56" spans="1:7" x14ac:dyDescent="0.2">
      <c r="A56" s="32">
        <v>1921128564</v>
      </c>
      <c r="B56" s="33" t="s">
        <v>202</v>
      </c>
      <c r="C56" s="27" t="str">
        <f>VLOOKUP(A56,[1]Sheet2!$B$2:$C$109,2,0)</f>
        <v>Nguyễn Xuân</v>
      </c>
      <c r="D56" s="32">
        <v>908437958</v>
      </c>
      <c r="E56" s="33" t="s">
        <v>294</v>
      </c>
      <c r="F56" s="57"/>
      <c r="G56" s="29" t="s">
        <v>228</v>
      </c>
    </row>
    <row r="57" spans="1:7" x14ac:dyDescent="0.2">
      <c r="A57" s="32">
        <v>1911119966</v>
      </c>
      <c r="B57" s="58" t="s">
        <v>203</v>
      </c>
      <c r="C57" s="27" t="e">
        <f>VLOOKUP(A57,[1]Sheet2!$B$2:$C$109,2,0)</f>
        <v>#N/A</v>
      </c>
      <c r="D57" s="32">
        <v>905878121</v>
      </c>
      <c r="E57" s="33" t="s">
        <v>295</v>
      </c>
      <c r="F57" s="57"/>
      <c r="G57" s="57"/>
    </row>
    <row r="58" spans="1:7" x14ac:dyDescent="0.2">
      <c r="A58" s="32">
        <v>2021126308</v>
      </c>
      <c r="B58" s="33" t="s">
        <v>204</v>
      </c>
      <c r="C58" s="27" t="str">
        <f>VLOOKUP(A58,[1]Sheet2!$B$2:$C$109,2,0)</f>
        <v>Lê Ngọc</v>
      </c>
      <c r="D58" s="32">
        <v>1213966815</v>
      </c>
      <c r="E58" s="33" t="s">
        <v>296</v>
      </c>
      <c r="F58" s="57"/>
      <c r="G58" s="57"/>
    </row>
    <row r="59" spans="1:7" x14ac:dyDescent="0.2">
      <c r="A59" s="28"/>
      <c r="B59" s="57"/>
      <c r="C59" s="25" t="e">
        <f>VLOOKUP(A59,[1]Sheet2!$B$2:$C$109,2,0)</f>
        <v>#N/A</v>
      </c>
      <c r="D59" s="28"/>
      <c r="E59" s="57"/>
      <c r="F59" s="57"/>
      <c r="G59" s="57"/>
    </row>
    <row r="60" spans="1:7" x14ac:dyDescent="0.2">
      <c r="A60" s="55">
        <v>2021125865</v>
      </c>
      <c r="B60" s="56" t="s">
        <v>149</v>
      </c>
      <c r="C60" s="45" t="str">
        <f>VLOOKUP(A60,[1]Sheet2!$B$2:$C$109,2,0)</f>
        <v>Nguyễn Văn</v>
      </c>
      <c r="D60" s="55">
        <v>1675911889</v>
      </c>
      <c r="E60" s="59" t="s">
        <v>297</v>
      </c>
      <c r="F60" s="57"/>
      <c r="G60" s="29" t="s">
        <v>228</v>
      </c>
    </row>
    <row r="61" spans="1:7" x14ac:dyDescent="0.2">
      <c r="A61" s="55">
        <v>2021125599</v>
      </c>
      <c r="B61" s="56" t="s">
        <v>150</v>
      </c>
      <c r="C61" s="45" t="str">
        <f>VLOOKUP(A61,[1]Sheet2!$B$2:$C$109,2,0)</f>
        <v>Nguyễn Tấn</v>
      </c>
      <c r="D61" s="55">
        <v>1646704101</v>
      </c>
      <c r="E61" s="56" t="s">
        <v>298</v>
      </c>
      <c r="F61" s="57"/>
      <c r="G61" s="57"/>
    </row>
    <row r="62" spans="1:7" x14ac:dyDescent="0.2">
      <c r="A62" s="55">
        <v>2021125053</v>
      </c>
      <c r="B62" s="56" t="s">
        <v>151</v>
      </c>
      <c r="C62" s="45" t="str">
        <f>VLOOKUP(A62,[1]Sheet2!$B$2:$C$109,2,0)</f>
        <v>Thái Thanh</v>
      </c>
      <c r="D62" s="55">
        <v>1223513737</v>
      </c>
      <c r="E62" s="56" t="s">
        <v>299</v>
      </c>
      <c r="F62" s="57"/>
      <c r="G62" s="57"/>
    </row>
    <row r="63" spans="1:7" x14ac:dyDescent="0.2">
      <c r="A63" s="55">
        <v>2021127364</v>
      </c>
      <c r="B63" s="56" t="s">
        <v>152</v>
      </c>
      <c r="C63" s="45" t="str">
        <f>VLOOKUP(A63,[1]Sheet2!$B$2:$C$109,2,0)</f>
        <v>Nguyễn Quốc</v>
      </c>
      <c r="D63" s="55">
        <v>905586629</v>
      </c>
      <c r="E63" s="56" t="s">
        <v>300</v>
      </c>
      <c r="F63" s="57"/>
      <c r="G63" s="57"/>
    </row>
    <row r="64" spans="1:7" x14ac:dyDescent="0.2">
      <c r="A64" s="60">
        <v>2021126154</v>
      </c>
      <c r="B64" s="61" t="s">
        <v>153</v>
      </c>
      <c r="C64" s="45" t="e">
        <f>VLOOKUP(A64,[1]Sheet2!$B$2:$C$109,2,0)</f>
        <v>#N/A</v>
      </c>
      <c r="D64" s="55">
        <v>1699780436</v>
      </c>
      <c r="E64" s="56" t="s">
        <v>301</v>
      </c>
      <c r="F64" s="57"/>
      <c r="G64" s="57"/>
    </row>
    <row r="65" spans="1:7" x14ac:dyDescent="0.2">
      <c r="A65" s="28"/>
      <c r="B65" s="57"/>
      <c r="C65" s="25" t="e">
        <f>VLOOKUP(A65,[1]Sheet2!$B$2:$C$109,2,0)</f>
        <v>#N/A</v>
      </c>
      <c r="D65" s="28"/>
      <c r="E65" s="57"/>
      <c r="F65" s="57"/>
      <c r="G65" s="57"/>
    </row>
    <row r="66" spans="1:7" x14ac:dyDescent="0.2">
      <c r="A66" s="32">
        <v>2021124404</v>
      </c>
      <c r="B66" s="33" t="s">
        <v>199</v>
      </c>
      <c r="C66" s="27" t="str">
        <f>VLOOKUP(A66,[1]Sheet2!$B$2:$C$109,2,0)</f>
        <v>Nguyễn Thanh</v>
      </c>
      <c r="D66" s="32">
        <v>906119212</v>
      </c>
      <c r="E66" s="33" t="s">
        <v>302</v>
      </c>
      <c r="F66" s="57"/>
      <c r="G66" s="29"/>
    </row>
    <row r="67" spans="1:7" x14ac:dyDescent="0.2">
      <c r="A67" s="32">
        <v>2021126241</v>
      </c>
      <c r="B67" s="33" t="s">
        <v>200</v>
      </c>
      <c r="C67" s="27" t="str">
        <f>VLOOKUP(A67,[1]Sheet2!$B$2:$C$109,2,0)</f>
        <v>Huỳnh Nhật</v>
      </c>
      <c r="D67" s="32">
        <v>1279950694</v>
      </c>
      <c r="E67" s="33" t="s">
        <v>303</v>
      </c>
      <c r="F67" s="57"/>
      <c r="G67" s="29" t="s">
        <v>228</v>
      </c>
    </row>
    <row r="68" spans="1:7" x14ac:dyDescent="0.2">
      <c r="A68" s="32">
        <v>2021127259</v>
      </c>
      <c r="B68" s="33" t="s">
        <v>201</v>
      </c>
      <c r="C68" s="27" t="str">
        <f>VLOOKUP(A68,[1]Sheet2!$B$2:$C$109,2,0)</f>
        <v>Trần Văn</v>
      </c>
      <c r="D68" s="32">
        <v>966667363</v>
      </c>
      <c r="E68" s="33" t="s">
        <v>304</v>
      </c>
      <c r="F68" s="57"/>
      <c r="G68" s="57"/>
    </row>
    <row r="69" spans="1:7" x14ac:dyDescent="0.2">
      <c r="A69" s="28"/>
      <c r="B69" s="29"/>
      <c r="C69" s="25" t="e">
        <f>VLOOKUP(A69,[1]Sheet2!$B$2:$C$109,2,0)</f>
        <v>#N/A</v>
      </c>
      <c r="D69" s="28"/>
      <c r="E69" s="29"/>
      <c r="F69" s="57"/>
      <c r="G69" s="57"/>
    </row>
    <row r="70" spans="1:7" x14ac:dyDescent="0.2">
      <c r="A70" s="28"/>
      <c r="B70" s="57"/>
      <c r="C70" s="25" t="e">
        <f>VLOOKUP(A70,[1]Sheet2!$B$2:$C$109,2,0)</f>
        <v>#N/A</v>
      </c>
      <c r="D70" s="28"/>
      <c r="E70" s="57"/>
      <c r="F70" s="57"/>
      <c r="G70" s="57"/>
    </row>
    <row r="71" spans="1:7" x14ac:dyDescent="0.2">
      <c r="A71" s="55">
        <v>2021124731</v>
      </c>
      <c r="B71" s="56" t="s">
        <v>154</v>
      </c>
      <c r="C71" s="45" t="str">
        <f>VLOOKUP(A71,[1]Sheet2!$B$2:$C$109,2,0)</f>
        <v>Đào Văn</v>
      </c>
      <c r="D71" s="55">
        <v>987629143</v>
      </c>
      <c r="E71" s="56" t="s">
        <v>305</v>
      </c>
      <c r="F71" s="57"/>
      <c r="G71" s="57"/>
    </row>
    <row r="72" spans="1:7" x14ac:dyDescent="0.2">
      <c r="A72" s="55">
        <v>2021256456</v>
      </c>
      <c r="B72" s="56" t="s">
        <v>155</v>
      </c>
      <c r="C72" s="45" t="str">
        <f>VLOOKUP(A72,[1]Sheet2!$B$2:$C$109,2,0)</f>
        <v>Phạm Duy</v>
      </c>
      <c r="D72" s="55">
        <v>918579001</v>
      </c>
      <c r="E72" s="56" t="s">
        <v>306</v>
      </c>
      <c r="F72" s="57"/>
      <c r="G72" s="29" t="s">
        <v>228</v>
      </c>
    </row>
    <row r="73" spans="1:7" x14ac:dyDescent="0.2">
      <c r="A73" s="55">
        <v>2021116461</v>
      </c>
      <c r="B73" s="56" t="s">
        <v>156</v>
      </c>
      <c r="C73" s="45" t="str">
        <f>VLOOKUP(A73,[1]Sheet2!$B$2:$C$109,2,0)</f>
        <v>Trần Huy</v>
      </c>
      <c r="D73" s="55">
        <v>1664419659</v>
      </c>
      <c r="E73" s="56" t="s">
        <v>307</v>
      </c>
      <c r="F73" s="57"/>
      <c r="G73" s="57"/>
    </row>
    <row r="74" spans="1:7" x14ac:dyDescent="0.2">
      <c r="A74" s="55">
        <v>2021126200</v>
      </c>
      <c r="B74" s="56" t="s">
        <v>157</v>
      </c>
      <c r="C74" s="45" t="str">
        <f>VLOOKUP(A74,[1]Sheet2!$B$2:$C$109,2,0)</f>
        <v>Thái Viết</v>
      </c>
      <c r="D74" s="55">
        <v>1653163331</v>
      </c>
      <c r="E74" s="56" t="s">
        <v>308</v>
      </c>
      <c r="F74" s="57"/>
      <c r="G74" s="57"/>
    </row>
    <row r="75" spans="1:7" x14ac:dyDescent="0.2">
      <c r="A75" s="55">
        <v>2021118188</v>
      </c>
      <c r="B75" s="56" t="s">
        <v>158</v>
      </c>
      <c r="C75" s="45" t="str">
        <f>VLOOKUP(A75,[1]Sheet2!$B$2:$C$109,2,0)</f>
        <v>Trịnh Quốc</v>
      </c>
      <c r="D75" s="55">
        <v>971002117</v>
      </c>
      <c r="E75" s="56" t="s">
        <v>309</v>
      </c>
      <c r="F75" s="57"/>
      <c r="G75" s="57"/>
    </row>
    <row r="76" spans="1:7" x14ac:dyDescent="0.2">
      <c r="A76" s="28"/>
      <c r="B76" s="29"/>
      <c r="C76" s="25" t="e">
        <f>VLOOKUP(A76,[1]Sheet2!$B$2:$C$109,2,0)</f>
        <v>#N/A</v>
      </c>
      <c r="D76" s="28"/>
      <c r="E76" s="29"/>
      <c r="F76" s="62"/>
      <c r="G76" s="63"/>
    </row>
    <row r="77" spans="1:7" x14ac:dyDescent="0.2">
      <c r="A77" s="28"/>
      <c r="B77" s="29"/>
      <c r="C77" s="25" t="e">
        <f>VLOOKUP(A77,[1]Sheet2!$B$2:$C$109,2,0)</f>
        <v>#N/A</v>
      </c>
      <c r="D77" s="28"/>
      <c r="E77" s="29"/>
      <c r="F77" s="62"/>
      <c r="G77" s="63"/>
    </row>
    <row r="78" spans="1:7" x14ac:dyDescent="0.2">
      <c r="A78" s="32">
        <v>2021126727</v>
      </c>
      <c r="B78" s="33" t="s">
        <v>196</v>
      </c>
      <c r="C78" s="27" t="str">
        <f>VLOOKUP(A78,[1]Sheet2!$B$2:$C$109,2,0)</f>
        <v>Nguyễn Vũ</v>
      </c>
      <c r="D78" s="32">
        <v>1643113533</v>
      </c>
      <c r="E78" s="33" t="s">
        <v>310</v>
      </c>
      <c r="F78" s="107" t="s">
        <v>215</v>
      </c>
      <c r="G78" s="106" t="s">
        <v>228</v>
      </c>
    </row>
    <row r="79" spans="1:7" x14ac:dyDescent="0.2">
      <c r="A79" s="32">
        <v>2020126467</v>
      </c>
      <c r="B79" s="33" t="s">
        <v>197</v>
      </c>
      <c r="C79" s="27" t="str">
        <f>VLOOKUP(A79,[1]Sheet2!$B$2:$C$109,2,0)</f>
        <v>Võ Thị Hoài</v>
      </c>
      <c r="D79" s="32">
        <v>969169948</v>
      </c>
      <c r="E79" s="33" t="s">
        <v>311</v>
      </c>
      <c r="F79" s="99"/>
      <c r="G79" s="99"/>
    </row>
    <row r="80" spans="1:7" x14ac:dyDescent="0.2">
      <c r="A80" s="32">
        <v>2021124061</v>
      </c>
      <c r="B80" s="33" t="s">
        <v>198</v>
      </c>
      <c r="C80" s="27" t="str">
        <f>VLOOKUP(A80,[1]Sheet2!$B$2:$C$109,2,0)</f>
        <v>Nguyễn Như Văn</v>
      </c>
      <c r="D80" s="32">
        <v>947418326</v>
      </c>
      <c r="E80" s="33" t="s">
        <v>312</v>
      </c>
      <c r="F80" s="100"/>
      <c r="G80" s="100"/>
    </row>
    <row r="81" spans="1:7" x14ac:dyDescent="0.2">
      <c r="A81" s="28"/>
      <c r="B81" s="29"/>
      <c r="C81" s="25" t="e">
        <f>VLOOKUP(A81,[1]Sheet2!$B$2:$C$109,2,0)</f>
        <v>#N/A</v>
      </c>
      <c r="D81" s="28"/>
      <c r="E81" s="57"/>
      <c r="F81" s="108"/>
      <c r="G81" s="106" t="s">
        <v>228</v>
      </c>
    </row>
    <row r="82" spans="1:7" x14ac:dyDescent="0.2">
      <c r="A82" s="64">
        <v>2021114226</v>
      </c>
      <c r="B82" s="64" t="s">
        <v>159</v>
      </c>
      <c r="C82" s="45" t="str">
        <f>VLOOKUP(A82,[1]Sheet2!$B$2:$C$109,2,0)</f>
        <v>Nguyễn Ngọc</v>
      </c>
      <c r="D82" s="64">
        <v>1202771188</v>
      </c>
      <c r="E82" s="64" t="s">
        <v>313</v>
      </c>
      <c r="F82" s="99"/>
      <c r="G82" s="99"/>
    </row>
    <row r="83" spans="1:7" x14ac:dyDescent="0.2">
      <c r="A83" s="55">
        <v>2021125958</v>
      </c>
      <c r="B83" s="56" t="s">
        <v>160</v>
      </c>
      <c r="C83" s="45" t="str">
        <f>VLOOKUP(A83,[1]Sheet2!$B$2:$C$109,2,0)</f>
        <v>Huỳnh Đức</v>
      </c>
      <c r="D83" s="55"/>
      <c r="E83" s="56" t="s">
        <v>314</v>
      </c>
      <c r="F83" s="99"/>
      <c r="G83" s="99"/>
    </row>
    <row r="84" spans="1:7" x14ac:dyDescent="0.2">
      <c r="A84" s="55">
        <v>2021124408</v>
      </c>
      <c r="B84" s="56" t="s">
        <v>161</v>
      </c>
      <c r="C84" s="45" t="str">
        <f>VLOOKUP(A84,[1]Sheet2!$B$2:$C$109,2,0)</f>
        <v>Trần Duy Nhật</v>
      </c>
      <c r="D84" s="55"/>
      <c r="E84" s="56" t="s">
        <v>315</v>
      </c>
      <c r="F84" s="99"/>
      <c r="G84" s="99"/>
    </row>
    <row r="85" spans="1:7" x14ac:dyDescent="0.2">
      <c r="A85" s="55">
        <v>2021125063</v>
      </c>
      <c r="B85" s="56" t="s">
        <v>162</v>
      </c>
      <c r="C85" s="45" t="str">
        <f>VLOOKUP(A85,[1]Sheet2!$B$2:$C$109,2,0)</f>
        <v>Đào Văn</v>
      </c>
      <c r="D85" s="55"/>
      <c r="E85" s="65"/>
      <c r="F85" s="99"/>
      <c r="G85" s="99"/>
    </row>
    <row r="86" spans="1:7" x14ac:dyDescent="0.2">
      <c r="A86" s="55">
        <v>2021124899</v>
      </c>
      <c r="B86" s="56" t="s">
        <v>163</v>
      </c>
      <c r="C86" s="45" t="str">
        <f>VLOOKUP(A86,[1]Sheet2!$B$2:$C$109,2,0)</f>
        <v>Nguyễn Quang</v>
      </c>
      <c r="D86" s="55"/>
      <c r="E86" s="56" t="s">
        <v>316</v>
      </c>
      <c r="F86" s="100"/>
      <c r="G86" s="100"/>
    </row>
    <row r="87" spans="1:7" x14ac:dyDescent="0.2">
      <c r="A87" s="66"/>
      <c r="B87" s="34"/>
      <c r="C87" s="25"/>
      <c r="D87" s="28"/>
      <c r="E87" s="29"/>
      <c r="F87" s="57"/>
      <c r="G87" s="57"/>
    </row>
    <row r="88" spans="1:7" x14ac:dyDescent="0.2">
      <c r="A88" s="32">
        <v>2020127703</v>
      </c>
      <c r="B88" s="33" t="s">
        <v>164</v>
      </c>
      <c r="C88" s="27" t="str">
        <f>VLOOKUP(A88,[1]Sheet2!$B$2:$C$109,2,0)</f>
        <v>Nguyễn Thị</v>
      </c>
      <c r="D88" s="32">
        <v>901988149</v>
      </c>
      <c r="E88" s="33" t="s">
        <v>317</v>
      </c>
      <c r="F88" s="109" t="s">
        <v>216</v>
      </c>
      <c r="G88" s="109" t="s">
        <v>318</v>
      </c>
    </row>
    <row r="89" spans="1:7" x14ac:dyDescent="0.2">
      <c r="A89" s="32">
        <v>2021128224</v>
      </c>
      <c r="B89" s="33" t="s">
        <v>165</v>
      </c>
      <c r="C89" s="27" t="str">
        <f>VLOOKUP(A89,[1]Sheet2!$B$2:$C$109,2,0)</f>
        <v>Đặng Quốc</v>
      </c>
      <c r="D89" s="32"/>
      <c r="E89" s="67"/>
      <c r="F89" s="99"/>
      <c r="G89" s="99"/>
    </row>
    <row r="90" spans="1:7" x14ac:dyDescent="0.2">
      <c r="A90" s="32">
        <v>2021126339</v>
      </c>
      <c r="B90" s="33" t="s">
        <v>166</v>
      </c>
      <c r="C90" s="27" t="str">
        <f>VLOOKUP(A90,[1]Sheet2!$B$2:$C$109,2,0)</f>
        <v>Dương Văn</v>
      </c>
      <c r="D90" s="32"/>
      <c r="E90" s="67"/>
      <c r="F90" s="99"/>
      <c r="G90" s="99"/>
    </row>
    <row r="91" spans="1:7" x14ac:dyDescent="0.2">
      <c r="A91" s="32">
        <v>2021114675</v>
      </c>
      <c r="B91" s="33" t="s">
        <v>167</v>
      </c>
      <c r="C91" s="27" t="str">
        <f>VLOOKUP(A91,[1]Sheet2!$B$2:$C$109,2,0)</f>
        <v>Nguyễn Văn</v>
      </c>
      <c r="D91" s="32"/>
      <c r="E91" s="33" t="s">
        <v>319</v>
      </c>
      <c r="F91" s="99"/>
      <c r="G91" s="99"/>
    </row>
    <row r="92" spans="1:7" x14ac:dyDescent="0.2">
      <c r="A92" s="68">
        <v>2020126181</v>
      </c>
      <c r="B92" s="69" t="s">
        <v>168</v>
      </c>
      <c r="C92" s="27" t="str">
        <f>VLOOKUP(A92,[1]Sheet2!$B$2:$C$109,2,0)</f>
        <v>Phan Thị Như</v>
      </c>
      <c r="D92" s="68">
        <v>982738037</v>
      </c>
      <c r="E92" s="69" t="s">
        <v>320</v>
      </c>
      <c r="F92" s="100"/>
      <c r="G92" s="100"/>
    </row>
    <row r="93" spans="1:7" x14ac:dyDescent="0.2">
      <c r="A93" s="28"/>
      <c r="B93" s="57"/>
      <c r="C93" s="25" t="e">
        <f>VLOOKUP(A93,[1]Sheet2!$B$2:$C$109,2,0)</f>
        <v>#N/A</v>
      </c>
      <c r="D93" s="28"/>
      <c r="E93" s="57"/>
      <c r="F93" s="57"/>
      <c r="G93" s="57"/>
    </row>
    <row r="94" spans="1:7" x14ac:dyDescent="0.2">
      <c r="A94" s="35">
        <v>2020124166</v>
      </c>
      <c r="B94" s="36" t="s">
        <v>206</v>
      </c>
      <c r="C94" s="25" t="str">
        <f>VLOOKUP(A94,[1]Sheet2!$B$2:$C$109,2,0)</f>
        <v>Nguyễn Duy</v>
      </c>
      <c r="D94" s="28">
        <v>898206747</v>
      </c>
      <c r="E94" s="29" t="s">
        <v>321</v>
      </c>
      <c r="F94" s="57"/>
      <c r="G94" s="57"/>
    </row>
    <row r="95" spans="1:7" x14ac:dyDescent="0.2">
      <c r="A95" s="35">
        <v>2021125110</v>
      </c>
      <c r="B95" s="36" t="s">
        <v>207</v>
      </c>
      <c r="C95" s="25" t="str">
        <f>VLOOKUP(A95,[1]Sheet2!$B$2:$C$109,2,0)</f>
        <v>Nguyễn Đình Vũ</v>
      </c>
      <c r="D95" s="28">
        <v>962266747</v>
      </c>
      <c r="E95" s="29" t="s">
        <v>322</v>
      </c>
      <c r="F95" s="57"/>
      <c r="G95" s="57"/>
    </row>
    <row r="96" spans="1:7" x14ac:dyDescent="0.2">
      <c r="A96" s="28"/>
      <c r="B96" s="57"/>
      <c r="C96" s="25" t="e">
        <f>VLOOKUP(A96,[1]Sheet2!$B$2:$C$109,2,0)</f>
        <v>#N/A</v>
      </c>
      <c r="D96" s="28"/>
      <c r="E96" s="57"/>
      <c r="F96" s="57"/>
      <c r="G96" s="57"/>
    </row>
    <row r="97" spans="1:7" x14ac:dyDescent="0.2">
      <c r="A97" s="55">
        <v>2021124890</v>
      </c>
      <c r="B97" s="56" t="s">
        <v>169</v>
      </c>
      <c r="C97" s="45" t="str">
        <f>VLOOKUP(A97,[1]Sheet2!$B$2:$C$109,2,0)</f>
        <v>Lê Trần Nhật</v>
      </c>
      <c r="D97" s="55">
        <v>1647086528</v>
      </c>
      <c r="E97" s="56" t="s">
        <v>323</v>
      </c>
      <c r="F97" s="108"/>
      <c r="G97" s="109" t="s">
        <v>228</v>
      </c>
    </row>
    <row r="98" spans="1:7" x14ac:dyDescent="0.2">
      <c r="A98" s="55">
        <v>2021123492</v>
      </c>
      <c r="B98" s="56" t="s">
        <v>170</v>
      </c>
      <c r="C98" s="45" t="str">
        <f>VLOOKUP(A98,[1]Sheet2!$B$2:$C$109,2,0)</f>
        <v>Từ Thanh</v>
      </c>
      <c r="D98" s="55">
        <v>1696077234</v>
      </c>
      <c r="E98" s="56" t="s">
        <v>324</v>
      </c>
      <c r="F98" s="99"/>
      <c r="G98" s="99"/>
    </row>
    <row r="99" spans="1:7" x14ac:dyDescent="0.2">
      <c r="A99" s="55">
        <v>2021127877</v>
      </c>
      <c r="B99" s="56" t="s">
        <v>171</v>
      </c>
      <c r="C99" s="45" t="str">
        <f>VLOOKUP(A99,[1]Sheet2!$B$2:$C$109,2,0)</f>
        <v>Đậu Trung</v>
      </c>
      <c r="D99" s="55">
        <v>1215656646</v>
      </c>
      <c r="E99" s="56" t="s">
        <v>325</v>
      </c>
      <c r="F99" s="99"/>
      <c r="G99" s="99"/>
    </row>
    <row r="100" spans="1:7" x14ac:dyDescent="0.2">
      <c r="A100" s="55">
        <v>2021127906</v>
      </c>
      <c r="B100" s="56" t="s">
        <v>172</v>
      </c>
      <c r="C100" s="45" t="str">
        <f>VLOOKUP(A100,[1]Sheet2!$B$2:$C$109,2,0)</f>
        <v>Lê Thế</v>
      </c>
      <c r="D100" s="55">
        <v>1219347756</v>
      </c>
      <c r="E100" s="56" t="s">
        <v>326</v>
      </c>
      <c r="F100" s="99"/>
      <c r="G100" s="99"/>
    </row>
    <row r="101" spans="1:7" x14ac:dyDescent="0.2">
      <c r="A101" s="55">
        <v>2020123838</v>
      </c>
      <c r="B101" s="56" t="s">
        <v>173</v>
      </c>
      <c r="C101" s="45" t="str">
        <f>VLOOKUP(A101,[1]Sheet2!$B$2:$C$109,2,0)</f>
        <v>Phan Châu</v>
      </c>
      <c r="D101" s="55">
        <v>1667250640</v>
      </c>
      <c r="E101" s="56" t="s">
        <v>327</v>
      </c>
      <c r="F101" s="100"/>
      <c r="G101" s="100"/>
    </row>
    <row r="102" spans="1:7" x14ac:dyDescent="0.2">
      <c r="A102" s="28"/>
      <c r="B102" s="29"/>
      <c r="C102" s="25" t="e">
        <f>VLOOKUP(A102,[1]Sheet2!$B$2:$C$109,2,0)</f>
        <v>#N/A</v>
      </c>
      <c r="D102" s="28"/>
      <c r="E102" s="29"/>
      <c r="F102" s="57"/>
      <c r="G102" s="57"/>
    </row>
    <row r="103" spans="1:7" ht="42.75" x14ac:dyDescent="0.2">
      <c r="A103" s="32">
        <v>2021125999</v>
      </c>
      <c r="B103" s="33" t="s">
        <v>174</v>
      </c>
      <c r="C103" s="27" t="str">
        <f>VLOOKUP(A103,[1]Sheet2!$B$2:$C$109,2,0)</f>
        <v>Đỗ Phú</v>
      </c>
      <c r="D103" s="32">
        <v>935399211</v>
      </c>
      <c r="E103" s="53" t="s">
        <v>328</v>
      </c>
      <c r="F103" s="29" t="s">
        <v>217</v>
      </c>
      <c r="G103" s="29" t="s">
        <v>228</v>
      </c>
    </row>
    <row r="104" spans="1:7" x14ac:dyDescent="0.2">
      <c r="A104" s="32">
        <v>2020125754</v>
      </c>
      <c r="B104" s="33" t="s">
        <v>175</v>
      </c>
      <c r="C104" s="27" t="str">
        <f>VLOOKUP(A104,[1]Sheet2!$B$2:$C$109,2,0)</f>
        <v>Nguyễn Phan Xuân</v>
      </c>
      <c r="D104" s="32">
        <v>932513115</v>
      </c>
      <c r="E104" s="33" t="s">
        <v>329</v>
      </c>
      <c r="F104" s="57"/>
      <c r="G104" s="57"/>
    </row>
    <row r="105" spans="1:7" ht="42.75" x14ac:dyDescent="0.2">
      <c r="A105" s="32">
        <v>2021125998</v>
      </c>
      <c r="B105" s="33" t="s">
        <v>176</v>
      </c>
      <c r="C105" s="27" t="str">
        <f>VLOOKUP(A105,[1]Sheet2!$B$2:$C$109,2,0)</f>
        <v>Huỳnh Văn</v>
      </c>
      <c r="D105" s="32">
        <v>905685938</v>
      </c>
      <c r="E105" s="53" t="s">
        <v>330</v>
      </c>
      <c r="F105" s="57"/>
      <c r="G105" s="57"/>
    </row>
    <row r="106" spans="1:7" x14ac:dyDescent="0.2">
      <c r="A106" s="26">
        <v>2021617763</v>
      </c>
      <c r="B106" s="27" t="s">
        <v>177</v>
      </c>
      <c r="C106" s="27" t="str">
        <f>VLOOKUP(A106,[1]Sheet2!$B$2:$C$109,2,0)</f>
        <v>Phan Song</v>
      </c>
      <c r="D106" s="26">
        <v>1263522422</v>
      </c>
      <c r="E106" s="27" t="s">
        <v>331</v>
      </c>
      <c r="F106" s="51"/>
      <c r="G106" s="51"/>
    </row>
    <row r="107" spans="1:7" x14ac:dyDescent="0.2">
      <c r="A107" s="44">
        <v>2020127780</v>
      </c>
      <c r="B107" s="45" t="s">
        <v>178</v>
      </c>
      <c r="C107" s="45" t="str">
        <f>VLOOKUP(A107,[1]Sheet2!$B$2:$C$109,2,0)</f>
        <v>Phan Thị</v>
      </c>
      <c r="D107" s="46" t="s">
        <v>332</v>
      </c>
      <c r="E107" s="45" t="s">
        <v>333</v>
      </c>
      <c r="F107" s="110" t="s">
        <v>218</v>
      </c>
      <c r="G107" s="111" t="s">
        <v>334</v>
      </c>
    </row>
    <row r="108" spans="1:7" x14ac:dyDescent="0.2">
      <c r="A108" s="44" t="s">
        <v>179</v>
      </c>
      <c r="B108" s="45" t="s">
        <v>180</v>
      </c>
      <c r="C108" s="45" t="e">
        <f>VLOOKUP(A108,[1]Sheet2!$B$2:$C$109,2,0)</f>
        <v>#N/A</v>
      </c>
      <c r="D108" s="46" t="s">
        <v>335</v>
      </c>
      <c r="E108" s="56" t="s">
        <v>336</v>
      </c>
      <c r="F108" s="99"/>
      <c r="G108" s="99"/>
    </row>
    <row r="109" spans="1:7" x14ac:dyDescent="0.2">
      <c r="A109" s="44">
        <v>2021164699</v>
      </c>
      <c r="B109" s="45" t="s">
        <v>181</v>
      </c>
      <c r="C109" s="45" t="str">
        <f>VLOOKUP(A109,[1]Sheet2!$B$2:$C$109,2,0)</f>
        <v>Bùi Tiến</v>
      </c>
      <c r="D109" s="46" t="s">
        <v>337</v>
      </c>
      <c r="E109" s="56" t="s">
        <v>338</v>
      </c>
      <c r="F109" s="99"/>
      <c r="G109" s="99"/>
    </row>
    <row r="110" spans="1:7" x14ac:dyDescent="0.2">
      <c r="A110" s="44">
        <v>2020124140</v>
      </c>
      <c r="B110" s="45" t="s">
        <v>182</v>
      </c>
      <c r="C110" s="45" t="str">
        <f>VLOOKUP(A110,[1]Sheet2!$B$2:$C$109,2,0)</f>
        <v>Đoàn Hữu</v>
      </c>
      <c r="D110" s="46" t="s">
        <v>339</v>
      </c>
      <c r="E110" s="56" t="s">
        <v>340</v>
      </c>
      <c r="F110" s="99"/>
      <c r="G110" s="99"/>
    </row>
    <row r="111" spans="1:7" x14ac:dyDescent="0.2">
      <c r="A111" s="44">
        <v>2021126571</v>
      </c>
      <c r="B111" s="45" t="s">
        <v>183</v>
      </c>
      <c r="C111" s="45" t="str">
        <f>VLOOKUP(A111,[1]Sheet2!$B$2:$C$109,2,0)</f>
        <v>Võ Quang</v>
      </c>
      <c r="D111" s="46" t="s">
        <v>341</v>
      </c>
      <c r="E111" s="45" t="s">
        <v>342</v>
      </c>
      <c r="F111" s="100"/>
      <c r="G111" s="100"/>
    </row>
    <row r="112" spans="1:7" x14ac:dyDescent="0.2">
      <c r="A112" s="24"/>
      <c r="B112" s="51"/>
      <c r="C112" s="25" t="e">
        <f>VLOOKUP(A112,[1]Sheet2!$B$2:$C$109,2,0)</f>
        <v>#N/A</v>
      </c>
      <c r="D112" s="24"/>
      <c r="E112" s="51"/>
      <c r="F112" s="51"/>
      <c r="G112" s="51"/>
    </row>
    <row r="113" spans="1:7" x14ac:dyDescent="0.2">
      <c r="A113" s="26">
        <v>2021125625</v>
      </c>
      <c r="B113" s="27" t="s">
        <v>184</v>
      </c>
      <c r="C113" s="27" t="str">
        <f>VLOOKUP(A113,[1]Sheet2!$B$2:$C$109,2,0)</f>
        <v>Trịnh Quang</v>
      </c>
      <c r="D113" s="70" t="s">
        <v>343</v>
      </c>
      <c r="E113" s="27" t="s">
        <v>344</v>
      </c>
      <c r="F113" s="98"/>
      <c r="G113" s="112" t="s">
        <v>228</v>
      </c>
    </row>
    <row r="114" spans="1:7" x14ac:dyDescent="0.2">
      <c r="A114" s="26">
        <v>2021127918</v>
      </c>
      <c r="B114" s="27" t="s">
        <v>185</v>
      </c>
      <c r="C114" s="27" t="str">
        <f>VLOOKUP(A114,[1]Sheet2!$B$2:$C$109,2,0)</f>
        <v>Lê Đức</v>
      </c>
      <c r="D114" s="70" t="s">
        <v>345</v>
      </c>
      <c r="E114" s="27" t="s">
        <v>346</v>
      </c>
      <c r="F114" s="99"/>
      <c r="G114" s="99"/>
    </row>
    <row r="115" spans="1:7" x14ac:dyDescent="0.2">
      <c r="A115" s="26">
        <v>2021120926</v>
      </c>
      <c r="B115" s="27" t="s">
        <v>186</v>
      </c>
      <c r="C115" s="27" t="str">
        <f>VLOOKUP(A115,[1]Sheet2!$B$2:$C$109,2,0)</f>
        <v>Lê Trần Anh</v>
      </c>
      <c r="D115" s="70" t="s">
        <v>347</v>
      </c>
      <c r="E115" s="27" t="s">
        <v>348</v>
      </c>
      <c r="F115" s="99"/>
      <c r="G115" s="99"/>
    </row>
    <row r="116" spans="1:7" x14ac:dyDescent="0.2">
      <c r="A116" s="26">
        <v>2020114674</v>
      </c>
      <c r="B116" s="27" t="s">
        <v>187</v>
      </c>
      <c r="C116" s="27" t="str">
        <f>VLOOKUP(A116,[1]Sheet2!$B$2:$C$109,2,0)</f>
        <v>Ngô Nhựt</v>
      </c>
      <c r="D116" s="70" t="s">
        <v>349</v>
      </c>
      <c r="E116" s="27" t="s">
        <v>350</v>
      </c>
      <c r="F116" s="99"/>
      <c r="G116" s="99"/>
    </row>
    <row r="117" spans="1:7" x14ac:dyDescent="0.2">
      <c r="A117" s="26">
        <v>2021125795</v>
      </c>
      <c r="B117" s="27" t="s">
        <v>188</v>
      </c>
      <c r="C117" s="27" t="str">
        <f>VLOOKUP(A117,[1]Sheet2!$B$2:$C$109,2,0)</f>
        <v>Nguyễn Hữu</v>
      </c>
      <c r="D117" s="70" t="s">
        <v>351</v>
      </c>
      <c r="E117" s="27" t="s">
        <v>352</v>
      </c>
      <c r="F117" s="100"/>
      <c r="G117" s="100"/>
    </row>
    <row r="118" spans="1:7" x14ac:dyDescent="0.2">
      <c r="A118" s="24"/>
      <c r="B118" s="51"/>
      <c r="C118" s="25" t="e">
        <f>VLOOKUP(A118,[1]Sheet2!$B$2:$C$109,2,0)</f>
        <v>#N/A</v>
      </c>
      <c r="D118" s="24"/>
      <c r="E118" s="51"/>
      <c r="F118" s="51"/>
      <c r="G118" s="51"/>
    </row>
    <row r="119" spans="1:7" ht="16.5" x14ac:dyDescent="0.2">
      <c r="A119" s="44">
        <v>1921123194</v>
      </c>
      <c r="B119" s="71" t="s">
        <v>189</v>
      </c>
      <c r="C119" s="45" t="str">
        <f>VLOOKUP(A119,[1]Sheet2!$B$2:$C$109,2,0)</f>
        <v>Đặng </v>
      </c>
      <c r="D119" s="44">
        <v>1205304197</v>
      </c>
      <c r="E119" s="45" t="s">
        <v>353</v>
      </c>
      <c r="F119" s="98"/>
      <c r="G119" s="112" t="s">
        <v>228</v>
      </c>
    </row>
    <row r="120" spans="1:7" ht="16.5" x14ac:dyDescent="0.25">
      <c r="A120" s="44">
        <v>2021124423</v>
      </c>
      <c r="B120" s="72" t="s">
        <v>190</v>
      </c>
      <c r="C120" s="45" t="str">
        <f>VLOOKUP(A120,[1]Sheet2!$B$2:$C$109,2,0)</f>
        <v>Huỳnh Văn</v>
      </c>
      <c r="D120" s="44">
        <v>1266735279</v>
      </c>
      <c r="E120" s="45" t="s">
        <v>354</v>
      </c>
      <c r="F120" s="99"/>
      <c r="G120" s="99"/>
    </row>
    <row r="121" spans="1:7" ht="16.5" x14ac:dyDescent="0.25">
      <c r="A121" s="44">
        <v>2021127538</v>
      </c>
      <c r="B121" s="72" t="s">
        <v>191</v>
      </c>
      <c r="C121" s="45" t="str">
        <f>VLOOKUP(A121,[1]Sheet2!$B$2:$C$109,2,0)</f>
        <v>Trần Đình</v>
      </c>
      <c r="D121" s="44">
        <v>1674620581</v>
      </c>
      <c r="E121" s="73" t="s">
        <v>355</v>
      </c>
      <c r="F121" s="99"/>
      <c r="G121" s="99"/>
    </row>
    <row r="122" spans="1:7" ht="16.5" x14ac:dyDescent="0.25">
      <c r="A122" s="44">
        <v>2021124200</v>
      </c>
      <c r="B122" s="72" t="s">
        <v>192</v>
      </c>
      <c r="C122" s="45" t="str">
        <f>VLOOKUP(A122,[1]Sheet2!$B$2:$C$109,2,0)</f>
        <v>Nguyễn Thanh</v>
      </c>
      <c r="D122" s="44">
        <v>935197918</v>
      </c>
      <c r="E122" s="45" t="s">
        <v>356</v>
      </c>
      <c r="F122" s="100"/>
      <c r="G122" s="100"/>
    </row>
    <row r="123" spans="1:7" x14ac:dyDescent="0.2">
      <c r="A123" s="74"/>
      <c r="B123" s="75"/>
      <c r="C123" s="25" t="e">
        <f>VLOOKUP(A123,[1]Sheet2!$B$2:$C$109,2,0)</f>
        <v>#N/A</v>
      </c>
      <c r="D123" s="74"/>
      <c r="E123" s="75"/>
      <c r="F123" s="75"/>
      <c r="G123" s="75"/>
    </row>
    <row r="124" spans="1:7" x14ac:dyDescent="0.2">
      <c r="A124" s="26">
        <v>2021124320</v>
      </c>
      <c r="B124" s="27" t="s">
        <v>193</v>
      </c>
      <c r="C124" s="27" t="str">
        <f>VLOOKUP(A124,[1]Sheet2!$B$2:$C$109,2,0)</f>
        <v>Trương Công</v>
      </c>
      <c r="D124" s="26">
        <v>1216771260</v>
      </c>
      <c r="E124" s="27" t="s">
        <v>357</v>
      </c>
      <c r="F124" s="51"/>
      <c r="G124" s="112" t="s">
        <v>228</v>
      </c>
    </row>
    <row r="125" spans="1:7" x14ac:dyDescent="0.2">
      <c r="A125" s="26">
        <v>2021125856</v>
      </c>
      <c r="B125" s="27" t="s">
        <v>194</v>
      </c>
      <c r="C125" s="27" t="str">
        <f>VLOOKUP(A125,[1]Sheet2!$B$2:$C$109,2,0)</f>
        <v>Châu Quốc</v>
      </c>
      <c r="D125" s="26">
        <v>918448665</v>
      </c>
      <c r="E125" s="27" t="s">
        <v>358</v>
      </c>
      <c r="F125" s="51"/>
      <c r="G125" s="99"/>
    </row>
    <row r="126" spans="1:7" x14ac:dyDescent="0.2">
      <c r="A126" s="30">
        <v>2020114042</v>
      </c>
      <c r="B126" s="31" t="s">
        <v>195</v>
      </c>
      <c r="C126" s="27" t="str">
        <f>VLOOKUP(A126,[1]Sheet2!$B$2:$C$109,2,0)</f>
        <v>Mai Thị Kim</v>
      </c>
      <c r="D126" s="30">
        <v>1692312030</v>
      </c>
      <c r="E126" s="31" t="s">
        <v>359</v>
      </c>
      <c r="F126" s="75"/>
      <c r="G126" s="100"/>
    </row>
    <row r="127" spans="1:7" x14ac:dyDescent="0.2">
      <c r="A127" s="24"/>
      <c r="B127" s="51"/>
      <c r="C127" s="25" t="e">
        <f>VLOOKUP(A127,[1]Sheet2!$B$2:$C$109,2,0)</f>
        <v>#N/A</v>
      </c>
      <c r="D127" s="24"/>
      <c r="E127" s="51"/>
      <c r="F127" s="51"/>
      <c r="G127" s="51"/>
    </row>
    <row r="128" spans="1:7" x14ac:dyDescent="0.2">
      <c r="A128" s="37">
        <v>2021127091</v>
      </c>
      <c r="B128" s="38" t="s">
        <v>208</v>
      </c>
      <c r="C128" s="25" t="str">
        <f>VLOOKUP(A128,[1]Sheet2!$B$2:$C$109,2,0)</f>
        <v>Huỳnh Hải</v>
      </c>
      <c r="D128" s="76" t="s">
        <v>360</v>
      </c>
      <c r="E128" s="25" t="s">
        <v>361</v>
      </c>
      <c r="F128" s="51"/>
      <c r="G128" s="25" t="s">
        <v>362</v>
      </c>
    </row>
  </sheetData>
  <mergeCells count="35">
    <mergeCell ref="F113:F117"/>
    <mergeCell ref="G113:G117"/>
    <mergeCell ref="F119:F122"/>
    <mergeCell ref="G119:G122"/>
    <mergeCell ref="G124:G126"/>
    <mergeCell ref="F88:F92"/>
    <mergeCell ref="G88:G92"/>
    <mergeCell ref="F97:F101"/>
    <mergeCell ref="G97:G101"/>
    <mergeCell ref="F107:F111"/>
    <mergeCell ref="G107:G111"/>
    <mergeCell ref="F50:F54"/>
    <mergeCell ref="G50:G54"/>
    <mergeCell ref="F78:F80"/>
    <mergeCell ref="G78:G80"/>
    <mergeCell ref="F81:F86"/>
    <mergeCell ref="G81:G86"/>
    <mergeCell ref="F32:F36"/>
    <mergeCell ref="G32:G36"/>
    <mergeCell ref="F37:F41"/>
    <mergeCell ref="G37:G41"/>
    <mergeCell ref="F44:F48"/>
    <mergeCell ref="G44:G48"/>
    <mergeCell ref="F17:F21"/>
    <mergeCell ref="G17:G21"/>
    <mergeCell ref="F22:F26"/>
    <mergeCell ref="G22:G26"/>
    <mergeCell ref="F28:F31"/>
    <mergeCell ref="G28:G31"/>
    <mergeCell ref="F2:F6"/>
    <mergeCell ref="G2:G6"/>
    <mergeCell ref="F7:F11"/>
    <mergeCell ref="G7:G11"/>
    <mergeCell ref="F12:F16"/>
    <mergeCell ref="G12:G1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B13" workbookViewId="0">
      <selection activeCell="B18" sqref="B18"/>
    </sheetView>
  </sheetViews>
  <sheetFormatPr defaultRowHeight="14.25" x14ac:dyDescent="0.2"/>
  <cols>
    <col min="1" max="1" width="19.625" customWidth="1"/>
    <col min="2" max="2" width="32.125" customWidth="1"/>
    <col min="5" max="5" width="26.125" customWidth="1"/>
    <col min="6" max="6" width="19" customWidth="1"/>
    <col min="8" max="8" width="32.25" customWidth="1"/>
  </cols>
  <sheetData>
    <row r="1" spans="1:8" x14ac:dyDescent="0.2">
      <c r="A1" s="14" t="s">
        <v>9</v>
      </c>
      <c r="B1" s="15" t="s">
        <v>30</v>
      </c>
      <c r="C1" s="15" t="s">
        <v>31</v>
      </c>
      <c r="D1" s="15" t="s">
        <v>32</v>
      </c>
      <c r="E1" s="15" t="s">
        <v>33</v>
      </c>
      <c r="F1" s="15" t="s">
        <v>34</v>
      </c>
      <c r="G1" s="16" t="s">
        <v>35</v>
      </c>
      <c r="H1" s="14" t="s">
        <v>36</v>
      </c>
    </row>
    <row r="2" spans="1:8" ht="18" x14ac:dyDescent="0.35">
      <c r="A2" s="14">
        <v>1</v>
      </c>
      <c r="B2" s="17" t="s">
        <v>37</v>
      </c>
      <c r="C2" s="15" t="s">
        <v>24</v>
      </c>
      <c r="D2" s="15"/>
      <c r="E2" s="15" t="s">
        <v>38</v>
      </c>
      <c r="F2" s="15">
        <v>1</v>
      </c>
      <c r="G2" s="16"/>
      <c r="H2" s="18" t="s">
        <v>39</v>
      </c>
    </row>
    <row r="3" spans="1:8" ht="30" x14ac:dyDescent="0.35">
      <c r="A3" s="14">
        <v>2</v>
      </c>
      <c r="B3" s="17" t="s">
        <v>40</v>
      </c>
      <c r="C3" s="15" t="s">
        <v>24</v>
      </c>
      <c r="D3" s="17"/>
      <c r="E3" s="17" t="s">
        <v>41</v>
      </c>
      <c r="F3" s="15">
        <v>1</v>
      </c>
      <c r="G3" s="19" t="s">
        <v>42</v>
      </c>
      <c r="H3" s="18" t="s">
        <v>43</v>
      </c>
    </row>
    <row r="4" spans="1:8" ht="30" x14ac:dyDescent="0.35">
      <c r="A4" s="14">
        <v>3</v>
      </c>
      <c r="B4" s="17" t="s">
        <v>44</v>
      </c>
      <c r="C4" s="15" t="s">
        <v>24</v>
      </c>
      <c r="D4" s="17"/>
      <c r="E4" s="15" t="s">
        <v>38</v>
      </c>
      <c r="F4" s="15">
        <v>1</v>
      </c>
      <c r="G4" s="19" t="s">
        <v>45</v>
      </c>
      <c r="H4" s="18" t="s">
        <v>46</v>
      </c>
    </row>
    <row r="5" spans="1:8" ht="30" x14ac:dyDescent="0.35">
      <c r="A5" s="14">
        <v>4</v>
      </c>
      <c r="B5" s="17" t="s">
        <v>47</v>
      </c>
      <c r="C5" s="15" t="s">
        <v>26</v>
      </c>
      <c r="D5" s="17"/>
      <c r="E5" s="15" t="s">
        <v>38</v>
      </c>
      <c r="F5" s="15">
        <v>1</v>
      </c>
      <c r="G5" s="19" t="s">
        <v>48</v>
      </c>
      <c r="H5" s="18" t="s">
        <v>49</v>
      </c>
    </row>
    <row r="6" spans="1:8" ht="30" x14ac:dyDescent="0.35">
      <c r="A6" s="14">
        <v>5</v>
      </c>
      <c r="B6" s="17" t="s">
        <v>50</v>
      </c>
      <c r="C6" s="15" t="s">
        <v>24</v>
      </c>
      <c r="D6" s="17"/>
      <c r="E6" s="17" t="s">
        <v>41</v>
      </c>
      <c r="F6" s="15">
        <v>1</v>
      </c>
      <c r="G6" s="19" t="s">
        <v>51</v>
      </c>
      <c r="H6" s="18" t="s">
        <v>52</v>
      </c>
    </row>
    <row r="7" spans="1:8" ht="30" x14ac:dyDescent="0.35">
      <c r="A7" s="14">
        <v>6</v>
      </c>
      <c r="B7" s="17" t="s">
        <v>53</v>
      </c>
      <c r="C7" s="15" t="s">
        <v>24</v>
      </c>
      <c r="D7" s="17"/>
      <c r="E7" s="17" t="s">
        <v>41</v>
      </c>
      <c r="F7" s="15">
        <v>1</v>
      </c>
      <c r="G7" s="19" t="s">
        <v>54</v>
      </c>
      <c r="H7" s="18" t="s">
        <v>55</v>
      </c>
    </row>
    <row r="8" spans="1:8" ht="30" x14ac:dyDescent="0.35">
      <c r="A8" s="14">
        <v>7</v>
      </c>
      <c r="B8" s="17" t="s">
        <v>56</v>
      </c>
      <c r="C8" s="15" t="s">
        <v>26</v>
      </c>
      <c r="D8" s="17"/>
      <c r="E8" s="15" t="s">
        <v>38</v>
      </c>
      <c r="F8" s="15">
        <v>1</v>
      </c>
      <c r="G8" s="19" t="s">
        <v>57</v>
      </c>
      <c r="H8" s="18" t="s">
        <v>58</v>
      </c>
    </row>
    <row r="9" spans="1:8" ht="30" x14ac:dyDescent="0.35">
      <c r="A9" s="14">
        <v>8</v>
      </c>
      <c r="B9" s="17" t="s">
        <v>59</v>
      </c>
      <c r="C9" s="15" t="s">
        <v>24</v>
      </c>
      <c r="D9" s="17"/>
      <c r="E9" s="17"/>
      <c r="F9" s="15">
        <v>1</v>
      </c>
      <c r="G9" s="19" t="s">
        <v>60</v>
      </c>
      <c r="H9" s="18" t="s">
        <v>61</v>
      </c>
    </row>
    <row r="10" spans="1:8" ht="30" x14ac:dyDescent="0.35">
      <c r="A10" s="14">
        <v>9</v>
      </c>
      <c r="B10" s="17" t="s">
        <v>62</v>
      </c>
      <c r="C10" s="15" t="s">
        <v>24</v>
      </c>
      <c r="D10" s="17"/>
      <c r="E10" s="15" t="s">
        <v>38</v>
      </c>
      <c r="F10" s="15">
        <v>1</v>
      </c>
      <c r="G10" s="19" t="s">
        <v>63</v>
      </c>
      <c r="H10" s="18" t="s">
        <v>64</v>
      </c>
    </row>
    <row r="11" spans="1:8" ht="30" x14ac:dyDescent="0.35">
      <c r="A11" s="14">
        <v>10</v>
      </c>
      <c r="B11" s="17" t="s">
        <v>65</v>
      </c>
      <c r="C11" s="15" t="s">
        <v>24</v>
      </c>
      <c r="D11" s="17"/>
      <c r="E11" s="15" t="s">
        <v>38</v>
      </c>
      <c r="F11" s="15">
        <v>1</v>
      </c>
      <c r="G11" s="19" t="s">
        <v>66</v>
      </c>
      <c r="H11" s="18" t="s">
        <v>67</v>
      </c>
    </row>
    <row r="12" spans="1:8" ht="30" x14ac:dyDescent="0.35">
      <c r="A12" s="14">
        <v>11</v>
      </c>
      <c r="B12" s="17" t="s">
        <v>68</v>
      </c>
      <c r="C12" s="15" t="s">
        <v>24</v>
      </c>
      <c r="D12" s="17"/>
      <c r="E12" s="15" t="s">
        <v>38</v>
      </c>
      <c r="F12" s="15">
        <v>1</v>
      </c>
      <c r="G12" s="19" t="s">
        <v>69</v>
      </c>
      <c r="H12" s="18" t="s">
        <v>70</v>
      </c>
    </row>
    <row r="13" spans="1:8" ht="30" x14ac:dyDescent="0.35">
      <c r="A13" s="14">
        <v>12</v>
      </c>
      <c r="B13" s="17" t="s">
        <v>71</v>
      </c>
      <c r="C13" s="15" t="s">
        <v>24</v>
      </c>
      <c r="D13" s="17"/>
      <c r="E13" s="15" t="s">
        <v>38</v>
      </c>
      <c r="F13" s="15">
        <v>1</v>
      </c>
      <c r="G13" s="19" t="s">
        <v>72</v>
      </c>
      <c r="H13" s="18" t="s">
        <v>73</v>
      </c>
    </row>
    <row r="14" spans="1:8" ht="30" x14ac:dyDescent="0.35">
      <c r="A14" s="14">
        <v>13</v>
      </c>
      <c r="B14" s="17" t="s">
        <v>74</v>
      </c>
      <c r="C14" s="15" t="s">
        <v>24</v>
      </c>
      <c r="D14" s="17"/>
      <c r="E14" s="17"/>
      <c r="F14" s="15">
        <v>1</v>
      </c>
      <c r="G14" s="19" t="s">
        <v>75</v>
      </c>
      <c r="H14" s="18" t="s">
        <v>76</v>
      </c>
    </row>
    <row r="15" spans="1:8" ht="30" x14ac:dyDescent="0.35">
      <c r="A15" s="14">
        <v>14</v>
      </c>
      <c r="B15" s="17" t="s">
        <v>77</v>
      </c>
      <c r="C15" s="15" t="s">
        <v>26</v>
      </c>
      <c r="D15" s="17"/>
      <c r="E15" s="15" t="s">
        <v>38</v>
      </c>
      <c r="F15" s="15">
        <v>1</v>
      </c>
      <c r="G15" s="19" t="s">
        <v>78</v>
      </c>
      <c r="H15" s="18" t="s">
        <v>79</v>
      </c>
    </row>
    <row r="16" spans="1:8" ht="30" x14ac:dyDescent="0.35">
      <c r="A16" s="14">
        <v>15</v>
      </c>
      <c r="B16" s="17" t="s">
        <v>80</v>
      </c>
      <c r="C16" s="15" t="s">
        <v>24</v>
      </c>
      <c r="D16" s="17"/>
      <c r="E16" s="15" t="s">
        <v>38</v>
      </c>
      <c r="F16" s="15">
        <v>1</v>
      </c>
      <c r="G16" s="19" t="s">
        <v>81</v>
      </c>
      <c r="H16" s="18" t="s">
        <v>82</v>
      </c>
    </row>
    <row r="17" spans="1:8" ht="30" x14ac:dyDescent="0.35">
      <c r="A17" s="14">
        <v>16</v>
      </c>
      <c r="B17" s="17" t="s">
        <v>83</v>
      </c>
      <c r="C17" s="15" t="s">
        <v>24</v>
      </c>
      <c r="D17" s="17"/>
      <c r="E17" s="15" t="s">
        <v>38</v>
      </c>
      <c r="F17" s="15">
        <v>1</v>
      </c>
      <c r="G17" s="19" t="s">
        <v>84</v>
      </c>
      <c r="H17" s="18" t="s">
        <v>85</v>
      </c>
    </row>
    <row r="18" spans="1:8" ht="30" x14ac:dyDescent="0.35">
      <c r="A18" s="14">
        <v>17</v>
      </c>
      <c r="B18" s="17" t="s">
        <v>86</v>
      </c>
      <c r="C18" s="15" t="s">
        <v>24</v>
      </c>
      <c r="D18" s="17"/>
      <c r="E18" s="15" t="s">
        <v>41</v>
      </c>
      <c r="F18" s="15">
        <v>1</v>
      </c>
      <c r="G18" s="19" t="s">
        <v>87</v>
      </c>
      <c r="H18" s="18" t="s">
        <v>88</v>
      </c>
    </row>
    <row r="19" spans="1:8" ht="18" x14ac:dyDescent="0.35">
      <c r="A19" s="14">
        <v>18</v>
      </c>
      <c r="B19" s="17" t="s">
        <v>89</v>
      </c>
      <c r="C19" s="15" t="s">
        <v>26</v>
      </c>
      <c r="D19" s="17"/>
      <c r="E19" s="15" t="s">
        <v>38</v>
      </c>
      <c r="F19" s="15">
        <v>1</v>
      </c>
      <c r="G19" s="19">
        <v>987409464</v>
      </c>
      <c r="H19" s="18" t="s">
        <v>90</v>
      </c>
    </row>
    <row r="20" spans="1:8" ht="18" x14ac:dyDescent="0.35">
      <c r="A20" s="14">
        <v>19</v>
      </c>
      <c r="B20" s="20" t="s">
        <v>91</v>
      </c>
      <c r="C20" s="21" t="s">
        <v>92</v>
      </c>
      <c r="D20" s="20"/>
      <c r="E20" s="15" t="s">
        <v>38</v>
      </c>
      <c r="F20" s="21">
        <v>1</v>
      </c>
      <c r="G20" s="14"/>
      <c r="H20" s="18" t="s">
        <v>93</v>
      </c>
    </row>
    <row r="21" spans="1:8" ht="18" x14ac:dyDescent="0.35">
      <c r="A21" s="14">
        <v>20</v>
      </c>
      <c r="B21" s="14" t="s">
        <v>94</v>
      </c>
      <c r="C21" s="15" t="s">
        <v>24</v>
      </c>
      <c r="D21" s="17"/>
      <c r="E21" s="17" t="s">
        <v>41</v>
      </c>
      <c r="F21" s="15">
        <v>1</v>
      </c>
      <c r="G21" s="14"/>
      <c r="H21" s="18" t="s">
        <v>95</v>
      </c>
    </row>
    <row r="22" spans="1:8" ht="18" x14ac:dyDescent="0.35">
      <c r="A22" s="14">
        <v>21</v>
      </c>
      <c r="B22" s="14" t="s">
        <v>96</v>
      </c>
      <c r="C22" s="22" t="s">
        <v>27</v>
      </c>
      <c r="D22" s="14"/>
      <c r="E22" s="15" t="s">
        <v>38</v>
      </c>
      <c r="F22" s="15">
        <v>1</v>
      </c>
      <c r="G22" s="14"/>
      <c r="H22" s="18" t="s">
        <v>97</v>
      </c>
    </row>
    <row r="23" spans="1:8" ht="18" x14ac:dyDescent="0.35">
      <c r="A23" s="14">
        <v>22</v>
      </c>
      <c r="B23" s="14" t="s">
        <v>98</v>
      </c>
      <c r="C23" s="22" t="s">
        <v>24</v>
      </c>
      <c r="D23" s="17"/>
      <c r="E23" s="15" t="s">
        <v>38</v>
      </c>
      <c r="F23" s="15">
        <v>1</v>
      </c>
      <c r="G23" s="14"/>
      <c r="H23" s="18" t="s">
        <v>99</v>
      </c>
    </row>
    <row r="24" spans="1:8" x14ac:dyDescent="0.2">
      <c r="A24" s="14">
        <v>23</v>
      </c>
      <c r="B24" s="77" t="s">
        <v>219</v>
      </c>
    </row>
    <row r="25" spans="1:8" ht="18" x14ac:dyDescent="0.35">
      <c r="A25" s="41">
        <v>24</v>
      </c>
      <c r="B25" s="40" t="s">
        <v>222</v>
      </c>
      <c r="C25" s="14"/>
      <c r="D25" s="14"/>
      <c r="E25" s="14"/>
      <c r="F25" s="14"/>
      <c r="G25" s="14"/>
      <c r="H25" s="18" t="s">
        <v>363</v>
      </c>
    </row>
    <row r="26" spans="1:8" ht="18" x14ac:dyDescent="0.35">
      <c r="A26" s="41">
        <v>25</v>
      </c>
      <c r="B26" s="39" t="s">
        <v>221</v>
      </c>
      <c r="C26" s="14"/>
      <c r="D26" s="14"/>
      <c r="E26" s="14"/>
      <c r="F26" s="14"/>
      <c r="G26" s="14"/>
      <c r="H26" s="18" t="s">
        <v>365</v>
      </c>
    </row>
    <row r="27" spans="1:8" ht="18" x14ac:dyDescent="0.35">
      <c r="A27" s="41">
        <v>26</v>
      </c>
      <c r="B27" s="40" t="s">
        <v>220</v>
      </c>
      <c r="C27" s="14"/>
      <c r="D27" s="14"/>
      <c r="E27" s="14"/>
      <c r="F27" s="14"/>
      <c r="G27" s="14"/>
      <c r="H27" s="18" t="s">
        <v>366</v>
      </c>
    </row>
    <row r="28" spans="1:8" ht="18" x14ac:dyDescent="0.35">
      <c r="A28" s="41">
        <v>27</v>
      </c>
      <c r="B28" s="14" t="s">
        <v>7</v>
      </c>
      <c r="C28" s="14"/>
      <c r="D28" s="14"/>
      <c r="E28" s="14"/>
      <c r="F28" s="14"/>
      <c r="G28" s="14"/>
      <c r="H28" s="18" t="s">
        <v>364</v>
      </c>
    </row>
    <row r="29" spans="1:8" x14ac:dyDescent="0.2">
      <c r="B29" s="14"/>
      <c r="C29" s="14"/>
      <c r="D29" s="14"/>
      <c r="E29" s="14"/>
      <c r="F29" s="14"/>
      <c r="G29" s="14"/>
      <c r="H29" s="14"/>
    </row>
  </sheetData>
  <hyperlinks>
    <hyperlink ref="H6" r:id="rId1"/>
    <hyperlink ref="H19" r:id="rId2"/>
    <hyperlink ref="H12" r:id="rId3"/>
    <hyperlink ref="H9" r:id="rId4"/>
    <hyperlink ref="H7" r:id="rId5"/>
    <hyperlink ref="H10" r:id="rId6"/>
    <hyperlink ref="H13" r:id="rId7"/>
    <hyperlink ref="H15" r:id="rId8"/>
    <hyperlink ref="H21" r:id="rId9"/>
    <hyperlink ref="H22" r:id="rId10"/>
    <hyperlink ref="H2" r:id="rId11"/>
    <hyperlink ref="H23" r:id="rId12"/>
    <hyperlink ref="H3" r:id="rId13"/>
    <hyperlink ref="H4" r:id="rId14"/>
    <hyperlink ref="H5" r:id="rId15"/>
    <hyperlink ref="H8" r:id="rId16"/>
    <hyperlink ref="H11" r:id="rId17"/>
    <hyperlink ref="H14" r:id="rId18"/>
    <hyperlink ref="H16" r:id="rId19"/>
    <hyperlink ref="H17" r:id="rId20"/>
    <hyperlink ref="H18" r:id="rId21"/>
    <hyperlink ref="H20" r:id="rId22"/>
    <hyperlink ref="H25" r:id="rId23"/>
    <hyperlink ref="H28" r:id="rId24"/>
    <hyperlink ref="H26" r:id="rId25"/>
    <hyperlink ref="H27" r:id="rId2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DS.HOIDONGKHOALUAN</vt:lpstr>
      <vt:lpstr>thongtinsinhvien</vt:lpstr>
      <vt:lpstr>GHHD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2017-05-12T04:34:06Z</dcterms:created>
  <dcterms:modified xsi:type="dcterms:W3CDTF">2018-09-18T08:52:11Z</dcterms:modified>
</cp:coreProperties>
</file>