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U2009\TOT NGHIEP\2019\THANG5\"/>
    </mc:Choice>
  </mc:AlternateContent>
  <bookViews>
    <workbookView xWindow="0" yWindow="0" windowWidth="24000" windowHeight="9135"/>
  </bookViews>
  <sheets>
    <sheet name="DS ON THI" sheetId="1" r:id="rId1"/>
    <sheet name="SO LUONG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DST1" localSheetId="1">#REF!</definedName>
    <definedName name="_DST1">#REF!</definedName>
    <definedName name="_Fill" localSheetId="1" hidden="1">#REF!</definedName>
    <definedName name="_Fill" hidden="1">#REF!</definedName>
    <definedName name="_xlnm._FilterDatabase" localSheetId="0" hidden="1">'DS ON THI'!$A$3:$Q$84</definedName>
    <definedName name="_xlnm._FilterDatabase" localSheetId="1" hidden="1">'SO LUONG'!$A$5:$WVG$53</definedName>
    <definedName name="_NPV1" localSheetId="1">#REF!</definedName>
    <definedName name="_NPV1">#REF!</definedName>
    <definedName name="ADASD" localSheetId="1">#REF!</definedName>
    <definedName name="ADASD">#REF!</definedName>
    <definedName name="bb" localSheetId="1">#REF!</definedName>
    <definedName name="bb">#REF!</definedName>
    <definedName name="bc" localSheetId="1">#REF!</definedName>
    <definedName name="bc">#REF!</definedName>
    <definedName name="BD4HK" localSheetId="0">'[1]97QT_HK1234'!$E$6:$ET$614</definedName>
    <definedName name="BD4HK">'[2]97QT_HK1234'!$E$6:$ET$614</definedName>
    <definedName name="BD4HKAV" localSheetId="1">#REF!</definedName>
    <definedName name="BD4HKAV">#REF!</definedName>
    <definedName name="BD4HKDL">'[3]97DL_HK1234'!$E$6:$FC$151</definedName>
    <definedName name="BD6HK" localSheetId="1">#REF!</definedName>
    <definedName name="BD6HK">#REF!</definedName>
    <definedName name="BD6HK34" localSheetId="1">#REF!</definedName>
    <definedName name="BD6HK34">#REF!</definedName>
    <definedName name="BD6HK58" localSheetId="0">'[1]97KT58'!$E$6:$DD$275</definedName>
    <definedName name="BD6HK58">'[2]97KT58'!$E$6:$DD$275</definedName>
    <definedName name="BD6HKAV" localSheetId="1">#REF!</definedName>
    <definedName name="BD6HKAV">#REF!</definedName>
    <definedName name="BD6HKDL">'[3]97DL_GD2'!$E$6:$DA$146</definedName>
    <definedName name="BD8HK" localSheetId="1">#REF!</definedName>
    <definedName name="BD8HK">#REF!</definedName>
    <definedName name="BD98AV" localSheetId="1">#REF!</definedName>
    <definedName name="BD98AV">#REF!</definedName>
    <definedName name="BD98TIN" localSheetId="1">#REF!</definedName>
    <definedName name="BD98TIN">#REF!</definedName>
    <definedName name="bdiem" localSheetId="1">#REF!</definedName>
    <definedName name="bdiem">#REF!</definedName>
    <definedName name="C0" localSheetId="1">#REF!</definedName>
    <definedName name="C0">#REF!</definedName>
    <definedName name="CPT" localSheetId="1">#REF!</definedName>
    <definedName name="CPT">#REF!</definedName>
    <definedName name="cvc">[4]TVL!$A$307:$G$320</definedName>
    <definedName name="DDT" localSheetId="1">#REF!</definedName>
    <definedName name="DDT">#REF!</definedName>
    <definedName name="DFGSD" localSheetId="1">#REF!</definedName>
    <definedName name="DFGSD">#REF!</definedName>
    <definedName name="DS96T" localSheetId="0">[5]DSSV!$A$6:$H$227</definedName>
    <definedName name="DS96T">[6]DSSV!$A$6:$H$227</definedName>
    <definedName name="DSH" localSheetId="1">#REF!</definedName>
    <definedName name="DSH">#REF!</definedName>
    <definedName name="du_dkien" localSheetId="1">#REF!</definedName>
    <definedName name="du_dkien">#REF!</definedName>
    <definedName name="pm" localSheetId="1">#REF!</definedName>
    <definedName name="pm">#REF!</definedName>
    <definedName name="_xlnm.Print_Titles" localSheetId="0">'DS ON THI'!$3:$3</definedName>
    <definedName name="SRDFTSFSD" localSheetId="1">#REF!</definedName>
    <definedName name="SRDFTSFSD">#REF!</definedName>
    <definedName name="TaxTV">10%</definedName>
    <definedName name="TaxXL">5%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14" i="2"/>
  <c r="E16" i="2"/>
  <c r="E22" i="2"/>
  <c r="E6" i="2"/>
  <c r="E25" i="2"/>
  <c r="D53" i="2" l="1"/>
</calcChain>
</file>

<file path=xl/comments1.xml><?xml version="1.0" encoding="utf-8"?>
<comments xmlns="http://schemas.openxmlformats.org/spreadsheetml/2006/main">
  <authors>
    <author>Administrator</author>
  </authors>
  <commentList>
    <comment ref="C7" authorId="0" shapeId="0">
      <text>
        <r>
          <rPr>
            <b/>
            <sz val="9"/>
            <color indexed="81"/>
            <rFont val="Tahoma"/>
            <charset val="1"/>
          </rPr>
          <t>Tờ trình 100% làm KLTN</t>
        </r>
      </text>
    </comment>
    <comment ref="C8" authorId="0" shapeId="0">
      <text>
        <r>
          <rPr>
            <b/>
            <sz val="9"/>
            <color indexed="81"/>
            <rFont val="Tahoma"/>
            <charset val="1"/>
          </rPr>
          <t>Tờ trình 100% làm KLTN</t>
        </r>
      </text>
    </comment>
    <comment ref="C9" authorId="0" shapeId="0">
      <text>
        <r>
          <rPr>
            <b/>
            <sz val="9"/>
            <color indexed="81"/>
            <rFont val="Tahoma"/>
            <charset val="1"/>
          </rPr>
          <t>Tờ trình 100% làm KLTN</t>
        </r>
      </text>
    </comment>
    <comment ref="C13" authorId="0" shapeId="0">
      <text>
        <r>
          <rPr>
            <b/>
            <sz val="9"/>
            <color indexed="81"/>
            <rFont val="Tahoma"/>
            <charset val="1"/>
          </rPr>
          <t>Tờ trình 100% làm KLTN</t>
        </r>
      </text>
    </comment>
    <comment ref="C35" authorId="0" shapeId="0">
      <text>
        <r>
          <rPr>
            <b/>
            <sz val="9"/>
            <color indexed="81"/>
            <rFont val="Tahoma"/>
            <charset val="1"/>
          </rPr>
          <t>Tờ trình 100% làm KLTN</t>
        </r>
      </text>
    </comment>
  </commentList>
</comments>
</file>

<file path=xl/sharedStrings.xml><?xml version="1.0" encoding="utf-8"?>
<sst xmlns="http://schemas.openxmlformats.org/spreadsheetml/2006/main" count="807" uniqueCount="320">
  <si>
    <t>BỘ GIÁO DỤC VÀ ĐÀO TẠO</t>
  </si>
  <si>
    <t>TRƯỜNG ĐẠI HỌC DUY TÂN</t>
  </si>
  <si>
    <t>STT</t>
  </si>
  <si>
    <t>HỌ VÀ TÊN</t>
  </si>
  <si>
    <t>HỌC VỊ</t>
  </si>
  <si>
    <t>ĐƠN VỊ 
CÔNG TÁC</t>
  </si>
  <si>
    <t>MÔN ÔN THI</t>
  </si>
  <si>
    <t>KHỐI NGÀNH</t>
  </si>
  <si>
    <t>Số giờ ôn</t>
  </si>
  <si>
    <t>KHOA DU LỊCH</t>
  </si>
  <si>
    <t>NGUYỄN NGỌC VĨNH</t>
  </si>
  <si>
    <t>HÒA</t>
  </si>
  <si>
    <t>ThS.</t>
  </si>
  <si>
    <t>Kiến thức cơ sở</t>
  </si>
  <si>
    <t>6 giờ</t>
  </si>
  <si>
    <t>LÊ THÁI</t>
  </si>
  <si>
    <t>PHƯỢNG</t>
  </si>
  <si>
    <t xml:space="preserve">HOÀNG THỊ CẨM </t>
  </si>
  <si>
    <t>VÂN</t>
  </si>
  <si>
    <t>Kiến thức chuyên ngành</t>
  </si>
  <si>
    <t>Quản trị du lịch Khách sạn - Nhà hàng</t>
  </si>
  <si>
    <t>9 giờ</t>
  </si>
  <si>
    <t>PHẠM THỊ HOÀNG</t>
  </si>
  <si>
    <t>DUNG</t>
  </si>
  <si>
    <t>NGUYỄN THỊ KIM</t>
  </si>
  <si>
    <t>NHUNG</t>
  </si>
  <si>
    <t xml:space="preserve">CN. </t>
  </si>
  <si>
    <t>Quản trị du lịch &amp; Khách sạn Chuẩn PSU</t>
  </si>
  <si>
    <t>TRƯƠNG THỊ THÙY</t>
  </si>
  <si>
    <t>NHI</t>
  </si>
  <si>
    <t>LÊ HỒNG</t>
  </si>
  <si>
    <t>VƯƠNG</t>
  </si>
  <si>
    <t>Quản trị du lịch Lữ hành</t>
  </si>
  <si>
    <t>KHOA LÍ LUẬN CHÍNH TRỊ</t>
  </si>
  <si>
    <t>TRẦN HỒNG</t>
  </si>
  <si>
    <t>PHONG</t>
  </si>
  <si>
    <t>KHOA LLCT</t>
  </si>
  <si>
    <t>Những NLCB của CN Marx-Lenin</t>
  </si>
  <si>
    <t>NGUYỄN THỊ HẢI</t>
  </si>
  <si>
    <t>LÊN</t>
  </si>
  <si>
    <t>TRẦN QUỐC</t>
  </si>
  <si>
    <t>HUY</t>
  </si>
  <si>
    <t>Tư tưởng Hồ Chí Minh</t>
  </si>
  <si>
    <t>Các khối ngành bậc cao đẳng</t>
  </si>
  <si>
    <t>KHOA ĐIỀU DƯỠNG</t>
  </si>
  <si>
    <t>TRƯƠNG</t>
  </si>
  <si>
    <t>THANH</t>
  </si>
  <si>
    <t>BSCKII</t>
  </si>
  <si>
    <t>KHOA Đ. DƯỠNG</t>
  </si>
  <si>
    <t>Điều dưỡng</t>
  </si>
  <si>
    <t>NGUYỄN THỊ XUÂN</t>
  </si>
  <si>
    <t>LỘC</t>
  </si>
  <si>
    <t>NGUYỄN THỊ BÍCH</t>
  </si>
  <si>
    <t>TRÂM</t>
  </si>
  <si>
    <t>PHẠM THỊ</t>
  </si>
  <si>
    <t>THẢO</t>
  </si>
  <si>
    <t>Cao đẳng điều dưỡng</t>
  </si>
  <si>
    <t>NGUYỄN THỊ</t>
  </si>
  <si>
    <t>THÚY</t>
  </si>
  <si>
    <t>KHOA  DƯỢC</t>
  </si>
  <si>
    <t>NGUYỄN THỊ THÙY</t>
  </si>
  <si>
    <t>LINH</t>
  </si>
  <si>
    <t>DS.</t>
  </si>
  <si>
    <t>KHOA DƯỢC</t>
  </si>
  <si>
    <t>HỒ THỊ</t>
  </si>
  <si>
    <t>NGỌC</t>
  </si>
  <si>
    <t>PHẠM MỸ</t>
  </si>
  <si>
    <t>DUYÊN</t>
  </si>
  <si>
    <t>NGUYỄN THỊ BẢO</t>
  </si>
  <si>
    <t>KHÁNH</t>
  </si>
  <si>
    <t>TRẦN THỊ DIỄM</t>
  </si>
  <si>
    <t>THÙY</t>
  </si>
  <si>
    <t>KHOA  KHXH&amp;NV</t>
  </si>
  <si>
    <t>VÕ THỊ KIM</t>
  </si>
  <si>
    <t>NGÂN</t>
  </si>
  <si>
    <t>KHXH &amp; NV</t>
  </si>
  <si>
    <t>Văn báo chí</t>
  </si>
  <si>
    <t>HOÀNG THỊ</t>
  </si>
  <si>
    <t>HƯƠNG</t>
  </si>
  <si>
    <t>BÙI  THỊ KIM</t>
  </si>
  <si>
    <t>NGUYỄN THANH</t>
  </si>
  <si>
    <t>SINH</t>
  </si>
  <si>
    <t>TS.</t>
  </si>
  <si>
    <t>Văn hóa du lịch</t>
  </si>
  <si>
    <t>BÀI</t>
  </si>
  <si>
    <t>TRẦN NHƯ</t>
  </si>
  <si>
    <t>BẮC</t>
  </si>
  <si>
    <t>Quan hệ quốc tế</t>
  </si>
  <si>
    <t>TRẦN XUÂN</t>
  </si>
  <si>
    <t>HIỆP</t>
  </si>
  <si>
    <t>KHOA KẾ TOÁN</t>
  </si>
  <si>
    <t>NGUYỄN KHÁNH THU</t>
  </si>
  <si>
    <t>HẰNG</t>
  </si>
  <si>
    <t>Kế toán doanh nghiệp + Kế toán kiểm toán</t>
  </si>
  <si>
    <t>NGUYỄN THỊ QUỲNH</t>
  </si>
  <si>
    <t>GIAO</t>
  </si>
  <si>
    <t>THÁI NỮ HẠ</t>
  </si>
  <si>
    <t>UYÊN</t>
  </si>
  <si>
    <t>Kế toán doanh nghiệp</t>
  </si>
  <si>
    <t>LÊ ANH</t>
  </si>
  <si>
    <t>TUẤN</t>
  </si>
  <si>
    <t>NGUYỄN THỊ KHÁNH</t>
  </si>
  <si>
    <t>Kế toán kiểm toán</t>
  </si>
  <si>
    <t>NGUYỄN THỊ HỒNG</t>
  </si>
  <si>
    <t>SƯƠNG</t>
  </si>
  <si>
    <t>Cao đẳng Kế toán</t>
  </si>
  <si>
    <t>DƯƠNG THỊ THANH</t>
  </si>
  <si>
    <t>HIỀN</t>
  </si>
  <si>
    <t>KHOA QTKD</t>
  </si>
  <si>
    <t>ĐẶNG THANH</t>
  </si>
  <si>
    <t>DŨNG</t>
  </si>
  <si>
    <t>Quản trị kinh doanh tổng hợp</t>
  </si>
  <si>
    <t>HỒ TẤN</t>
  </si>
  <si>
    <t>TUYẾN</t>
  </si>
  <si>
    <t>MAI THỊ HỒNG</t>
  </si>
  <si>
    <t>KHOA LUẬT</t>
  </si>
  <si>
    <t>NGUYỄN VĂN</t>
  </si>
  <si>
    <t>PHỤNG</t>
  </si>
  <si>
    <t>Luật kinh tế</t>
  </si>
  <si>
    <t>NGUYỄN THỊ THU</t>
  </si>
  <si>
    <t>NA</t>
  </si>
  <si>
    <t>PHAN THU</t>
  </si>
  <si>
    <t>THỦY</t>
  </si>
  <si>
    <t>KHOA LUẬT (TG)</t>
  </si>
  <si>
    <t xml:space="preserve">PHAN THỊ NHẬT </t>
  </si>
  <si>
    <t>TÀI</t>
  </si>
  <si>
    <t>KHOA ĐÀO TẠO QUỐC TẾ</t>
  </si>
  <si>
    <t>ĐOÀN THỊ THÚY</t>
  </si>
  <si>
    <t>HẢI</t>
  </si>
  <si>
    <t>KHOA ĐTQT</t>
  </si>
  <si>
    <t>Quản trị kinh doanh chuẩn PSU</t>
  </si>
  <si>
    <t xml:space="preserve">HUỲNH LINH </t>
  </si>
  <si>
    <t>LAN</t>
  </si>
  <si>
    <t xml:space="preserve">LÊ THỊ KHÁNH </t>
  </si>
  <si>
    <t>LY</t>
  </si>
  <si>
    <t>TRỊNH LÊ</t>
  </si>
  <si>
    <t>TÂN</t>
  </si>
  <si>
    <t>TRẦN TUẤN</t>
  </si>
  <si>
    <t>ĐẠT</t>
  </si>
  <si>
    <t>Kế toán chuẩn PSU</t>
  </si>
  <si>
    <t>HOÀNG ANH</t>
  </si>
  <si>
    <t>THƯ</t>
  </si>
  <si>
    <t>PHÒNG ĐÀO TẠO</t>
  </si>
  <si>
    <t>KT. HIỆU TRƯỞNG</t>
  </si>
  <si>
    <t>PHÓ HIỆU TRƯỞNG</t>
  </si>
  <si>
    <t>TS. Nguyễn Phi Sơn</t>
  </si>
  <si>
    <t>TS. Võ Thanh Hải</t>
  </si>
  <si>
    <t>CÁC KHÓA TỐT NGHIỆP NĂM 2019</t>
  </si>
  <si>
    <t>KHỐI LỚP</t>
  </si>
  <si>
    <t>NGÀNH</t>
  </si>
  <si>
    <t>S.LƯỢNG
CUỐI KHÓA</t>
  </si>
  <si>
    <t>K21QTH</t>
  </si>
  <si>
    <t>QTKD TỔNG HỢP</t>
  </si>
  <si>
    <t>K21QTM</t>
  </si>
  <si>
    <t>QTKD MARKETING</t>
  </si>
  <si>
    <t>K21QTC</t>
  </si>
  <si>
    <t>TÀI CHÍNH DN</t>
  </si>
  <si>
    <t>K21QNH</t>
  </si>
  <si>
    <t>NGÂN HÀNG</t>
  </si>
  <si>
    <t>K21DLL</t>
  </si>
  <si>
    <t>Q.TRỊ DU LỊCH LH</t>
  </si>
  <si>
    <t>K21DLK</t>
  </si>
  <si>
    <t>Q.TRỊ DU LỊCH KS</t>
  </si>
  <si>
    <t>K21PSU-DLK</t>
  </si>
  <si>
    <t>PSU DLK</t>
  </si>
  <si>
    <t>K21PSU-DLH</t>
  </si>
  <si>
    <t>PSU DLH</t>
  </si>
  <si>
    <t>K21KKT</t>
  </si>
  <si>
    <t>KT KIỂM TOÁN</t>
  </si>
  <si>
    <t>K21KDN</t>
  </si>
  <si>
    <t>KT DOANH NGHIỆP</t>
  </si>
  <si>
    <t>K21NAB</t>
  </si>
  <si>
    <t>ANH VĂN BPD</t>
  </si>
  <si>
    <t>K21NAD</t>
  </si>
  <si>
    <t>ANH VĂN DL</t>
  </si>
  <si>
    <t>K21TPM</t>
  </si>
  <si>
    <t>CÔNG NGHỆ PHẦN MỀM</t>
  </si>
  <si>
    <t>K21TMT</t>
  </si>
  <si>
    <t>KỸ THUẬT MẠNG</t>
  </si>
  <si>
    <t>K21TTT</t>
  </si>
  <si>
    <t>HỆ THỐNG THÔNG TIN</t>
  </si>
  <si>
    <t>K21YDD</t>
  </si>
  <si>
    <t>ĐIỀU DƯỠNG</t>
  </si>
  <si>
    <t>K20YDH</t>
  </si>
  <si>
    <t>DƯỢC HỌC</t>
  </si>
  <si>
    <t>K21VBC</t>
  </si>
  <si>
    <t>VĂN BÁO CHÍ</t>
  </si>
  <si>
    <t>K21VHD</t>
  </si>
  <si>
    <t>VĂN HÓA DU LỊCH</t>
  </si>
  <si>
    <t>K21LKT</t>
  </si>
  <si>
    <t>LUẬT KINH TẾ</t>
  </si>
  <si>
    <t>K20KTR</t>
  </si>
  <si>
    <t>KIẾN TRÚC CT</t>
  </si>
  <si>
    <t>K20KTN</t>
  </si>
  <si>
    <t>KIẾN TRÚC NT</t>
  </si>
  <si>
    <t>K20ADH</t>
  </si>
  <si>
    <t>THIẾT KẾ ĐỒ HỌA</t>
  </si>
  <si>
    <t>K21CMU-TPM</t>
  </si>
  <si>
    <t>CMU CNPM</t>
  </si>
  <si>
    <t>K21CMU-TMT</t>
  </si>
  <si>
    <t>CMU TMT</t>
  </si>
  <si>
    <t>K21CMU-TTT</t>
  </si>
  <si>
    <t>CMU HTTT</t>
  </si>
  <si>
    <t>K20CSU-XDD</t>
  </si>
  <si>
    <t>CSU XDD</t>
  </si>
  <si>
    <t>K20CSU-KTR</t>
  </si>
  <si>
    <t>CSU KTR</t>
  </si>
  <si>
    <t>K21PSU-KKT</t>
  </si>
  <si>
    <t>PSU KKT</t>
  </si>
  <si>
    <t>K21PSU-QNH</t>
  </si>
  <si>
    <t>PSU QNH</t>
  </si>
  <si>
    <t>K21PSU-QTH</t>
  </si>
  <si>
    <t>PSU QTH</t>
  </si>
  <si>
    <t>K21KMQ</t>
  </si>
  <si>
    <t>CN QL MÔI TRƯỜNG</t>
  </si>
  <si>
    <t>K22KCD</t>
  </si>
  <si>
    <t>CĐ KẾ TOÁN</t>
  </si>
  <si>
    <t>K22TCD</t>
  </si>
  <si>
    <t>CĐ TIN</t>
  </si>
  <si>
    <t>K22CMU-TCD</t>
  </si>
  <si>
    <t>CĐ CMU-TCD</t>
  </si>
  <si>
    <t>K22PSU-QCD</t>
  </si>
  <si>
    <t>CĐ TC-NH CHUẨN PSU</t>
  </si>
  <si>
    <t>K22BCD</t>
  </si>
  <si>
    <t>CĐ MARKETING - BCD</t>
  </si>
  <si>
    <t>K22ACD</t>
  </si>
  <si>
    <t>CĐ ĐỒ HỌA -ACD</t>
  </si>
  <si>
    <t>K22YCD</t>
  </si>
  <si>
    <t>CĐ ĐIỀU DƯỠNG</t>
  </si>
  <si>
    <t>K22NCD</t>
  </si>
  <si>
    <t>CĐ NGOẠI NGỮ</t>
  </si>
  <si>
    <t>K22XCD</t>
  </si>
  <si>
    <t>CĐ XÂY DỰNG</t>
  </si>
  <si>
    <t>K22PSU-DCD</t>
  </si>
  <si>
    <t>CĐ Q.TRỊ KHÁCH SẠN CHUẨN PSU</t>
  </si>
  <si>
    <t>K22DCD</t>
  </si>
  <si>
    <t>CĐ Q.TRỊ KHÁCH SẠN</t>
  </si>
  <si>
    <t>K22VCD</t>
  </si>
  <si>
    <t>CĐ VĂN HÓA DU LỊCH</t>
  </si>
  <si>
    <t>N22DLK</t>
  </si>
  <si>
    <t>QUẢN TRỊ KHÁCH SẠN</t>
  </si>
  <si>
    <t>N22KDN</t>
  </si>
  <si>
    <t>KẾ TOÁN</t>
  </si>
  <si>
    <t>N22TPM</t>
  </si>
  <si>
    <t>ỨNG DỤNG PHẦN MỀM</t>
  </si>
  <si>
    <t>cđ</t>
  </si>
  <si>
    <t>SL</t>
  </si>
  <si>
    <t>Buổi 1</t>
  </si>
  <si>
    <t>Buổi 2</t>
  </si>
  <si>
    <t>Buổi 3</t>
  </si>
  <si>
    <t>QTDL Lữ hành, Quản trị du lịch Khách sạn, Nhà hàng Chuẩn PSU</t>
  </si>
  <si>
    <t>HT 613
03 Quang Trung</t>
  </si>
  <si>
    <t>26/04/2019
17h45-21h00</t>
  </si>
  <si>
    <t>27/04/2019
17h45-21h00</t>
  </si>
  <si>
    <t>02/05/2019
17h45-21h00</t>
  </si>
  <si>
    <t>03/05/2019
17h45-21h00</t>
  </si>
  <si>
    <t>03/05/2019
07h00-10h15</t>
  </si>
  <si>
    <t>04/05/2019
17h45-21h00</t>
  </si>
  <si>
    <t>05/05/2019
17h45-21h00</t>
  </si>
  <si>
    <t>06/05/2019
17h45-21h00</t>
  </si>
  <si>
    <t>07/05/2019
07h00-10h15</t>
  </si>
  <si>
    <t>07/05/2019
13h00-16h15</t>
  </si>
  <si>
    <t>07/05/2019
17h45-21h00</t>
  </si>
  <si>
    <t>08/05/2019
07h00-10h15</t>
  </si>
  <si>
    <t>08/05/2019
13h00-16h15</t>
  </si>
  <si>
    <t>08/05/2019
17h45-21h00</t>
  </si>
  <si>
    <t>09/05/2019
17h45-21h00</t>
  </si>
  <si>
    <t>10/05/2019
07h00-10h15</t>
  </si>
  <si>
    <t>10/05/2019
17h45-21h00</t>
  </si>
  <si>
    <t>X</t>
  </si>
  <si>
    <t>11/05/2019
17h45-21h00</t>
  </si>
  <si>
    <t>12/05/2019
17h45-21h00</t>
  </si>
  <si>
    <t>12/05/2019
07h00-10h15</t>
  </si>
  <si>
    <t>12/05/2019
13h00-16h15</t>
  </si>
  <si>
    <t>Các khối ngành bậc đại học: K21LKT, K21YDD, K21KMQ</t>
  </si>
  <si>
    <t>Các khối ngành bậc đại học: K21QTH, K21QTC, K21QTM, K21QNH, K21PSU-DLK, K21PSU-DLH, K21VBC, K21VHD</t>
  </si>
  <si>
    <t>Các khối ngành bậc đại học: K20YDH, K21CMU-TPM, K21CMU-TMT, K21CMU-TTT</t>
  </si>
  <si>
    <t>Các khối ngành bậc đại học: K21NAB, K21NAD, K21KTR, K21KTN, K21ADH, K21PSU-QNH, K21PSU-QTH</t>
  </si>
  <si>
    <t>Các khối ngành bậc đại học: K21TPM, K21TMT, K21TTT, K21KDN, K21KKT, K20CSU-XDD, K20CSU-KTR</t>
  </si>
  <si>
    <t>Các khối ngành bậc đại học: K21DLK, K21DLL, K21PSU-KKT</t>
  </si>
  <si>
    <t>Phòng 304
03 Quang Trung</t>
  </si>
  <si>
    <t>Phòng 510
03 Quang Trung</t>
  </si>
  <si>
    <t>25/04/2019
13h00-16h15</t>
  </si>
  <si>
    <t>02/05/2019
13h00-16h15</t>
  </si>
  <si>
    <t>Phòng 208
209 Phan Thanh</t>
  </si>
  <si>
    <t>06/05/2019
07h00-10h15</t>
  </si>
  <si>
    <t>Phòng 310
03 Quang Trung</t>
  </si>
  <si>
    <t>11/05/2019
07h00-10h15</t>
  </si>
  <si>
    <t>Phòng 314
209 Phan Thanh</t>
  </si>
  <si>
    <t>Phòng 307
03 Quang Trung</t>
  </si>
  <si>
    <t>25/04/2019
17h45-21h00</t>
  </si>
  <si>
    <t>27/04/2019
13h00-16h15</t>
  </si>
  <si>
    <t>04/05/2019
13h00-16h15</t>
  </si>
  <si>
    <t>Dược học: K20YDH1--4</t>
  </si>
  <si>
    <t>Quản trị du lịch Khách sạn - Nhà hàng: K21DLK1--5</t>
  </si>
  <si>
    <t>Quản trị du lịch Khách sạn - Nhà hàng: K21DLK6--10</t>
  </si>
  <si>
    <t>Dược học: K20YDH5--8</t>
  </si>
  <si>
    <t>Phòng 504
Hòa Khánh Nam - Khu C</t>
  </si>
  <si>
    <t>Phòng 501
334/4 Nguyễn Văn Linh</t>
  </si>
  <si>
    <t>02/05/2019
07h00-10h15</t>
  </si>
  <si>
    <t>27/04/2019
07h00-10h15</t>
  </si>
  <si>
    <t>06/05/2019
13h00-16h15</t>
  </si>
  <si>
    <t>03/05/2019
13h00-16h15</t>
  </si>
  <si>
    <t>Phòng 408
209 Phan Thanh</t>
  </si>
  <si>
    <t>Phòng 213
209 Phan Thanh</t>
  </si>
  <si>
    <t>HƯỜNG</t>
  </si>
  <si>
    <t>Phòng 801
03 Quang Trung</t>
  </si>
  <si>
    <t>Phòng 806
03 Quang Trung</t>
  </si>
  <si>
    <t>Phòng 803
03 Quang Trung</t>
  </si>
  <si>
    <t>11/05/2019
13h00-16h15</t>
  </si>
  <si>
    <t>Phòng 504
137 Nguyễn Văn Linh</t>
  </si>
  <si>
    <t>Phòng 202
334/4 Nguyễn Văn Linh</t>
  </si>
  <si>
    <t>09/05/2019
07h00-10h15</t>
  </si>
  <si>
    <t>Phòng 602
137 Nguyễn Văn Linh</t>
  </si>
  <si>
    <t>Phòng 505
334/4 Nguyễn Văn Linh</t>
  </si>
  <si>
    <t>Phòng 404
334/4 Nguyễn Văn Linh</t>
  </si>
  <si>
    <t>Phòng 308
03 Quang Trung</t>
  </si>
  <si>
    <t>Phòng 305
03 Quang Trung</t>
  </si>
  <si>
    <t>LỊCH ÔN THI TỐT NGHIỆP ĐỢT THÁNG 05-2019</t>
  </si>
  <si>
    <t xml:space="preserve">NHỮNG GIẢNG VIÊN CÓ TRONG LỊCH ÔN THI TỐT NGHIỆP KIỂM TRA LỊCH DẠY TRÊN MyDTU NẾU CÓ TRÙNG LỊCH THÌ BÁO LẠI CHO NGUYỄN ÂN (ĐT: 0903.990.247) ĐỂ ĐIỀU CHỈNH. THỜI HẠN PHẢN HỒI THÔNG TIN ĐẾN 10H00 NGÀY 21/04/2019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</si>
</sst>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Times New Roman"/>
      <family val="2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2"/>
    </font>
    <font>
      <sz val="9"/>
      <color theme="1"/>
      <name val="Times New Roman"/>
      <family val="2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2"/>
    </font>
    <font>
      <b/>
      <sz val="10"/>
      <color indexed="8"/>
      <name val="Times New Roman"/>
      <family val="2"/>
    </font>
    <font>
      <sz val="10"/>
      <name val="Arial"/>
      <family val="2"/>
    </font>
    <font>
      <sz val="10"/>
      <name val="Times New Roman"/>
      <family val="2"/>
    </font>
    <font>
      <b/>
      <sz val="9"/>
      <color indexed="81"/>
      <name val="Tahoma"/>
      <charset val="1"/>
    </font>
    <font>
      <b/>
      <sz val="12"/>
      <color theme="1"/>
      <name val="Times New Roman"/>
      <family val="2"/>
    </font>
    <font>
      <sz val="10"/>
      <color rgb="FFFF0000"/>
      <name val="Times New Roman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108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12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14" fillId="0" borderId="2" xfId="2" applyFont="1" applyFill="1" applyBorder="1" applyAlignment="1">
      <alignment vertical="center"/>
    </xf>
    <xf numFmtId="0" fontId="12" fillId="2" borderId="2" xfId="1" applyFont="1" applyFill="1" applyBorder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0" fillId="0" borderId="0" xfId="0" applyFill="1"/>
    <xf numFmtId="0" fontId="6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vertical="center"/>
    </xf>
    <xf numFmtId="0" fontId="12" fillId="4" borderId="2" xfId="1" applyFont="1" applyFill="1" applyBorder="1" applyAlignment="1">
      <alignment horizontal="center" vertical="center"/>
    </xf>
    <xf numFmtId="0" fontId="6" fillId="4" borderId="0" xfId="1" applyFont="1" applyFill="1" applyAlignment="1">
      <alignment vertical="center"/>
    </xf>
    <xf numFmtId="0" fontId="12" fillId="6" borderId="2" xfId="1" applyFont="1" applyFill="1" applyBorder="1" applyAlignment="1">
      <alignment horizontal="center" vertical="center"/>
    </xf>
    <xf numFmtId="0" fontId="6" fillId="6" borderId="0" xfId="1" applyFont="1" applyFill="1" applyAlignment="1">
      <alignment vertical="center"/>
    </xf>
    <xf numFmtId="0" fontId="12" fillId="7" borderId="2" xfId="1" applyFont="1" applyFill="1" applyBorder="1" applyAlignment="1">
      <alignment horizontal="center" vertical="center"/>
    </xf>
    <xf numFmtId="0" fontId="6" fillId="7" borderId="0" xfId="1" applyFont="1" applyFill="1" applyAlignment="1">
      <alignment vertical="center"/>
    </xf>
    <xf numFmtId="0" fontId="12" fillId="8" borderId="2" xfId="1" applyFont="1" applyFill="1" applyBorder="1" applyAlignment="1">
      <alignment horizontal="center" vertical="center"/>
    </xf>
    <xf numFmtId="0" fontId="6" fillId="8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12" fillId="9" borderId="2" xfId="1" applyFont="1" applyFill="1" applyBorder="1" applyAlignment="1">
      <alignment horizontal="center" vertical="center"/>
    </xf>
    <xf numFmtId="0" fontId="12" fillId="10" borderId="2" xfId="1" applyFont="1" applyFill="1" applyBorder="1" applyAlignment="1">
      <alignment horizontal="center" vertical="center"/>
    </xf>
    <xf numFmtId="0" fontId="6" fillId="10" borderId="0" xfId="1" applyFont="1" applyFill="1" applyAlignment="1">
      <alignment vertical="center"/>
    </xf>
    <xf numFmtId="0" fontId="6" fillId="5" borderId="2" xfId="1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2" xfId="0" applyFill="1" applyBorder="1" applyAlignment="1">
      <alignment vertical="center"/>
    </xf>
    <xf numFmtId="0" fontId="6" fillId="8" borderId="3" xfId="0" applyFont="1" applyFill="1" applyBorder="1" applyAlignment="1">
      <alignment vertical="center"/>
    </xf>
    <xf numFmtId="0" fontId="6" fillId="8" borderId="4" xfId="0" applyFont="1" applyFill="1" applyBorder="1" applyAlignment="1">
      <alignment vertical="center"/>
    </xf>
    <xf numFmtId="0" fontId="6" fillId="8" borderId="2" xfId="0" applyFont="1" applyFill="1" applyBorder="1" applyAlignment="1">
      <alignment vertical="center"/>
    </xf>
    <xf numFmtId="0" fontId="0" fillId="8" borderId="2" xfId="0" applyFill="1" applyBorder="1" applyAlignment="1">
      <alignment horizontal="left" vertical="center"/>
    </xf>
    <xf numFmtId="0" fontId="0" fillId="8" borderId="0" xfId="0" applyFill="1" applyAlignment="1">
      <alignment vertical="center"/>
    </xf>
    <xf numFmtId="0" fontId="0" fillId="8" borderId="2" xfId="0" applyFont="1" applyFill="1" applyBorder="1" applyAlignment="1">
      <alignment horizontal="left" vertical="center"/>
    </xf>
    <xf numFmtId="0" fontId="0" fillId="8" borderId="2" xfId="0" applyFont="1" applyFill="1" applyBorder="1" applyAlignment="1">
      <alignment vertical="center"/>
    </xf>
    <xf numFmtId="0" fontId="0" fillId="8" borderId="0" xfId="0" applyFont="1" applyFill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6" fillId="9" borderId="0" xfId="1" applyFont="1" applyFill="1" applyAlignment="1">
      <alignment vertical="center"/>
    </xf>
    <xf numFmtId="0" fontId="17" fillId="2" borderId="0" xfId="1" applyFont="1" applyFill="1" applyAlignment="1">
      <alignment vertical="center"/>
    </xf>
    <xf numFmtId="0" fontId="6" fillId="11" borderId="0" xfId="1" applyFont="1" applyFill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8" borderId="5" xfId="0" applyFont="1" applyFill="1" applyBorder="1" applyAlignment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tam\DAO%20TAO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tam\DAO%20TAO\Documents%20and%20Settings\manvv\Desktop\danh%20sach%202005\MACRO\TU2001\KHOA\TIN\Khoa96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tabSelected="1" zoomScale="84" zoomScaleNormal="84" workbookViewId="0">
      <pane xSplit="5" ySplit="3" topLeftCell="F13" activePane="bottomRight" state="frozen"/>
      <selection pane="topRight" activeCell="F1" sqref="F1"/>
      <selection pane="bottomLeft" activeCell="A4" sqref="A4"/>
      <selection pane="bottomRight" activeCell="D86" sqref="D86:K91"/>
    </sheetView>
  </sheetViews>
  <sheetFormatPr defaultRowHeight="15" x14ac:dyDescent="0.25"/>
  <cols>
    <col min="1" max="1" width="5.5703125" style="2" customWidth="1"/>
    <col min="2" max="2" width="20.42578125" style="27" customWidth="1"/>
    <col min="3" max="3" width="9.28515625" style="27" customWidth="1"/>
    <col min="4" max="4" width="10.28515625" style="2" customWidth="1"/>
    <col min="5" max="5" width="15.85546875" style="2" bestFit="1" customWidth="1"/>
    <col min="6" max="6" width="24" style="28" customWidth="1"/>
    <col min="7" max="7" width="46.140625" style="2" customWidth="1"/>
    <col min="8" max="8" width="7" style="1" customWidth="1"/>
    <col min="9" max="9" width="5.85546875" style="1" customWidth="1"/>
    <col min="10" max="10" width="13.140625" style="2" customWidth="1"/>
    <col min="11" max="11" width="15.85546875" style="2" customWidth="1"/>
    <col min="12" max="12" width="0.85546875" style="2" customWidth="1"/>
    <col min="13" max="13" width="13.140625" style="2" customWidth="1"/>
    <col min="14" max="14" width="15.85546875" style="2" customWidth="1"/>
    <col min="15" max="15" width="0.85546875" style="2" customWidth="1"/>
    <col min="16" max="16" width="13.140625" style="2" customWidth="1"/>
    <col min="17" max="17" width="15.85546875" style="2" customWidth="1"/>
    <col min="18" max="18" width="11.85546875" style="2" bestFit="1" customWidth="1"/>
    <col min="19" max="19" width="14.42578125" style="2" bestFit="1" customWidth="1"/>
    <col min="20" max="20" width="12.7109375" style="2" customWidth="1"/>
    <col min="21" max="21" width="11.85546875" style="2" bestFit="1" customWidth="1"/>
    <col min="22" max="22" width="14.42578125" style="2" bestFit="1" customWidth="1"/>
    <col min="23" max="23" width="11.85546875" style="2" bestFit="1" customWidth="1"/>
    <col min="24" max="24" width="14.42578125" style="2" bestFit="1" customWidth="1"/>
    <col min="25" max="25" width="12.7109375" style="2" customWidth="1"/>
    <col min="26" max="16384" width="9.140625" style="2"/>
  </cols>
  <sheetData>
    <row r="1" spans="1:17" ht="24.75" customHeight="1" x14ac:dyDescent="0.25">
      <c r="A1" s="96" t="s">
        <v>0</v>
      </c>
      <c r="B1" s="96"/>
      <c r="C1" s="96"/>
      <c r="D1" s="101" t="s">
        <v>318</v>
      </c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ht="24.75" customHeight="1" x14ac:dyDescent="0.25">
      <c r="A2" s="97" t="s">
        <v>1</v>
      </c>
      <c r="B2" s="97"/>
      <c r="C2" s="97"/>
      <c r="D2" s="98"/>
      <c r="E2" s="98"/>
      <c r="F2" s="98"/>
      <c r="G2" s="98"/>
      <c r="H2" s="98"/>
    </row>
    <row r="3" spans="1:17" s="6" customFormat="1" ht="38.25" customHeight="1" x14ac:dyDescent="0.25">
      <c r="A3" s="3" t="s">
        <v>2</v>
      </c>
      <c r="B3" s="99" t="s">
        <v>3</v>
      </c>
      <c r="C3" s="100"/>
      <c r="D3" s="4" t="s">
        <v>4</v>
      </c>
      <c r="E3" s="5" t="s">
        <v>5</v>
      </c>
      <c r="F3" s="4" t="s">
        <v>6</v>
      </c>
      <c r="G3" s="4" t="s">
        <v>7</v>
      </c>
      <c r="H3" s="5" t="s">
        <v>8</v>
      </c>
      <c r="I3" s="4" t="s">
        <v>246</v>
      </c>
      <c r="J3" s="102" t="s">
        <v>247</v>
      </c>
      <c r="K3" s="102"/>
      <c r="L3" s="55"/>
      <c r="M3" s="102" t="s">
        <v>248</v>
      </c>
      <c r="N3" s="102"/>
      <c r="O3" s="55"/>
      <c r="P3" s="102" t="s">
        <v>249</v>
      </c>
      <c r="Q3" s="102"/>
    </row>
    <row r="4" spans="1:17" s="13" customFormat="1" ht="21" customHeight="1" x14ac:dyDescent="0.25">
      <c r="A4" s="7"/>
      <c r="B4" s="8" t="s">
        <v>9</v>
      </c>
      <c r="C4" s="9"/>
      <c r="D4" s="10"/>
      <c r="E4" s="10"/>
      <c r="F4" s="11"/>
      <c r="G4" s="7"/>
      <c r="H4" s="12"/>
      <c r="I4" s="12"/>
      <c r="J4" s="12"/>
      <c r="K4" s="12"/>
      <c r="L4" s="56"/>
      <c r="M4" s="12"/>
      <c r="N4" s="12"/>
      <c r="O4" s="56"/>
      <c r="P4" s="12"/>
      <c r="Q4" s="12"/>
    </row>
    <row r="5" spans="1:17" ht="21" customHeight="1" x14ac:dyDescent="0.25">
      <c r="A5" s="14">
        <v>1</v>
      </c>
      <c r="B5" s="75" t="s">
        <v>10</v>
      </c>
      <c r="C5" s="76" t="s">
        <v>11</v>
      </c>
      <c r="D5" s="15" t="s">
        <v>12</v>
      </c>
      <c r="E5" s="15" t="s">
        <v>9</v>
      </c>
      <c r="F5" s="16" t="s">
        <v>13</v>
      </c>
      <c r="G5" s="92" t="s">
        <v>294</v>
      </c>
      <c r="H5" s="89" t="s">
        <v>14</v>
      </c>
      <c r="I5" s="89">
        <v>205</v>
      </c>
      <c r="J5" s="79" t="s">
        <v>282</v>
      </c>
      <c r="K5" s="79" t="s">
        <v>281</v>
      </c>
      <c r="L5" s="81"/>
      <c r="M5" s="79" t="s">
        <v>283</v>
      </c>
      <c r="N5" s="79" t="s">
        <v>281</v>
      </c>
      <c r="O5" s="81"/>
      <c r="P5" s="88"/>
      <c r="Q5" s="88"/>
    </row>
    <row r="6" spans="1:17" ht="21" customHeight="1" x14ac:dyDescent="0.25">
      <c r="A6" s="14">
        <v>2</v>
      </c>
      <c r="B6" s="75" t="s">
        <v>15</v>
      </c>
      <c r="C6" s="76" t="s">
        <v>16</v>
      </c>
      <c r="D6" s="15" t="s">
        <v>12</v>
      </c>
      <c r="E6" s="15" t="s">
        <v>9</v>
      </c>
      <c r="F6" s="16" t="s">
        <v>13</v>
      </c>
      <c r="G6" s="93"/>
      <c r="H6" s="85"/>
      <c r="I6" s="85"/>
      <c r="J6" s="85"/>
      <c r="K6" s="86"/>
      <c r="L6" s="87"/>
      <c r="M6" s="85"/>
      <c r="N6" s="85"/>
      <c r="O6" s="87"/>
      <c r="P6" s="84"/>
      <c r="Q6" s="84"/>
    </row>
    <row r="7" spans="1:17" ht="21" customHeight="1" x14ac:dyDescent="0.25">
      <c r="A7" s="14">
        <v>1</v>
      </c>
      <c r="B7" s="75" t="s">
        <v>10</v>
      </c>
      <c r="C7" s="76" t="s">
        <v>11</v>
      </c>
      <c r="D7" s="15" t="s">
        <v>12</v>
      </c>
      <c r="E7" s="15" t="s">
        <v>9</v>
      </c>
      <c r="F7" s="16" t="s">
        <v>13</v>
      </c>
      <c r="G7" s="92" t="s">
        <v>295</v>
      </c>
      <c r="H7" s="89" t="s">
        <v>14</v>
      </c>
      <c r="I7" s="89">
        <v>205</v>
      </c>
      <c r="J7" s="79" t="s">
        <v>252</v>
      </c>
      <c r="K7" s="79" t="s">
        <v>281</v>
      </c>
      <c r="L7" s="81"/>
      <c r="M7" s="79" t="s">
        <v>255</v>
      </c>
      <c r="N7" s="79" t="s">
        <v>281</v>
      </c>
      <c r="O7" s="81"/>
      <c r="P7" s="88"/>
      <c r="Q7" s="88"/>
    </row>
    <row r="8" spans="1:17" ht="21" customHeight="1" x14ac:dyDescent="0.25">
      <c r="A8" s="14">
        <v>2</v>
      </c>
      <c r="B8" s="75" t="s">
        <v>15</v>
      </c>
      <c r="C8" s="76" t="s">
        <v>16</v>
      </c>
      <c r="D8" s="15" t="s">
        <v>12</v>
      </c>
      <c r="E8" s="15" t="s">
        <v>9</v>
      </c>
      <c r="F8" s="16" t="s">
        <v>13</v>
      </c>
      <c r="G8" s="93"/>
      <c r="H8" s="85"/>
      <c r="I8" s="85"/>
      <c r="J8" s="85"/>
      <c r="K8" s="86"/>
      <c r="L8" s="87"/>
      <c r="M8" s="85"/>
      <c r="N8" s="86"/>
      <c r="O8" s="87"/>
      <c r="P8" s="84"/>
      <c r="Q8" s="84"/>
    </row>
    <row r="9" spans="1:17" ht="21" customHeight="1" x14ac:dyDescent="0.25">
      <c r="A9" s="14">
        <v>1</v>
      </c>
      <c r="B9" s="75" t="s">
        <v>10</v>
      </c>
      <c r="C9" s="76" t="s">
        <v>11</v>
      </c>
      <c r="D9" s="15" t="s">
        <v>12</v>
      </c>
      <c r="E9" s="15" t="s">
        <v>9</v>
      </c>
      <c r="F9" s="16" t="s">
        <v>13</v>
      </c>
      <c r="G9" s="92" t="s">
        <v>250</v>
      </c>
      <c r="H9" s="89" t="s">
        <v>14</v>
      </c>
      <c r="I9" s="89">
        <v>247</v>
      </c>
      <c r="J9" s="79" t="s">
        <v>265</v>
      </c>
      <c r="K9" s="79" t="s">
        <v>284</v>
      </c>
      <c r="L9" s="81"/>
      <c r="M9" s="79" t="s">
        <v>270</v>
      </c>
      <c r="N9" s="79" t="s">
        <v>284</v>
      </c>
      <c r="O9" s="81"/>
      <c r="P9" s="88"/>
      <c r="Q9" s="88"/>
    </row>
    <row r="10" spans="1:17" ht="21" customHeight="1" x14ac:dyDescent="0.25">
      <c r="A10" s="14">
        <v>2</v>
      </c>
      <c r="B10" s="75" t="s">
        <v>15</v>
      </c>
      <c r="C10" s="76" t="s">
        <v>16</v>
      </c>
      <c r="D10" s="15" t="s">
        <v>12</v>
      </c>
      <c r="E10" s="15" t="s">
        <v>9</v>
      </c>
      <c r="F10" s="16" t="s">
        <v>13</v>
      </c>
      <c r="G10" s="93"/>
      <c r="H10" s="85"/>
      <c r="I10" s="85"/>
      <c r="J10" s="85"/>
      <c r="K10" s="85"/>
      <c r="L10" s="87"/>
      <c r="M10" s="85"/>
      <c r="N10" s="85"/>
      <c r="O10" s="87"/>
      <c r="P10" s="84"/>
      <c r="Q10" s="84"/>
    </row>
    <row r="11" spans="1:17" ht="21" customHeight="1" x14ac:dyDescent="0.25">
      <c r="A11" s="14">
        <v>3</v>
      </c>
      <c r="B11" s="75" t="s">
        <v>17</v>
      </c>
      <c r="C11" s="76" t="s">
        <v>18</v>
      </c>
      <c r="D11" s="15" t="s">
        <v>12</v>
      </c>
      <c r="E11" s="15" t="s">
        <v>9</v>
      </c>
      <c r="F11" s="16" t="s">
        <v>19</v>
      </c>
      <c r="G11" s="14" t="s">
        <v>20</v>
      </c>
      <c r="H11" s="89" t="s">
        <v>21</v>
      </c>
      <c r="I11" s="89">
        <v>411</v>
      </c>
      <c r="J11" s="79" t="s">
        <v>259</v>
      </c>
      <c r="K11" s="79" t="s">
        <v>251</v>
      </c>
      <c r="L11" s="81"/>
      <c r="M11" s="79" t="s">
        <v>266</v>
      </c>
      <c r="N11" s="79" t="s">
        <v>251</v>
      </c>
      <c r="O11" s="81"/>
      <c r="P11" s="79" t="s">
        <v>268</v>
      </c>
      <c r="Q11" s="79" t="s">
        <v>251</v>
      </c>
    </row>
    <row r="12" spans="1:17" ht="21" customHeight="1" x14ac:dyDescent="0.25">
      <c r="A12" s="14">
        <v>4</v>
      </c>
      <c r="B12" s="75" t="s">
        <v>22</v>
      </c>
      <c r="C12" s="76" t="s">
        <v>23</v>
      </c>
      <c r="D12" s="15" t="s">
        <v>12</v>
      </c>
      <c r="E12" s="15" t="s">
        <v>9</v>
      </c>
      <c r="F12" s="16" t="s">
        <v>19</v>
      </c>
      <c r="G12" s="14" t="s">
        <v>20</v>
      </c>
      <c r="H12" s="85"/>
      <c r="I12" s="85"/>
      <c r="J12" s="85"/>
      <c r="K12" s="85"/>
      <c r="L12" s="87"/>
      <c r="M12" s="86"/>
      <c r="N12" s="85"/>
      <c r="O12" s="87"/>
      <c r="P12" s="86"/>
      <c r="Q12" s="86"/>
    </row>
    <row r="13" spans="1:17" ht="21" customHeight="1" x14ac:dyDescent="0.25">
      <c r="A13" s="14">
        <v>5</v>
      </c>
      <c r="B13" s="75" t="s">
        <v>24</v>
      </c>
      <c r="C13" s="76" t="s">
        <v>25</v>
      </c>
      <c r="D13" s="15" t="s">
        <v>26</v>
      </c>
      <c r="E13" s="15" t="s">
        <v>9</v>
      </c>
      <c r="F13" s="16" t="s">
        <v>19</v>
      </c>
      <c r="G13" s="14" t="s">
        <v>27</v>
      </c>
      <c r="H13" s="89" t="s">
        <v>21</v>
      </c>
      <c r="I13" s="89">
        <v>146</v>
      </c>
      <c r="J13" s="79" t="s">
        <v>285</v>
      </c>
      <c r="K13" s="79" t="s">
        <v>286</v>
      </c>
      <c r="L13" s="81"/>
      <c r="M13" s="79" t="s">
        <v>263</v>
      </c>
      <c r="N13" s="79" t="s">
        <v>286</v>
      </c>
      <c r="O13" s="81"/>
      <c r="P13" s="79" t="s">
        <v>268</v>
      </c>
      <c r="Q13" s="79" t="s">
        <v>286</v>
      </c>
    </row>
    <row r="14" spans="1:17" ht="21" customHeight="1" x14ac:dyDescent="0.25">
      <c r="A14" s="14">
        <v>6</v>
      </c>
      <c r="B14" s="75" t="s">
        <v>28</v>
      </c>
      <c r="C14" s="76" t="s">
        <v>29</v>
      </c>
      <c r="D14" s="15" t="s">
        <v>26</v>
      </c>
      <c r="E14" s="15" t="s">
        <v>9</v>
      </c>
      <c r="F14" s="16" t="s">
        <v>19</v>
      </c>
      <c r="G14" s="14" t="s">
        <v>27</v>
      </c>
      <c r="H14" s="85"/>
      <c r="I14" s="85"/>
      <c r="J14" s="85"/>
      <c r="K14" s="86"/>
      <c r="L14" s="87"/>
      <c r="M14" s="85"/>
      <c r="N14" s="86"/>
      <c r="O14" s="87"/>
      <c r="P14" s="85"/>
      <c r="Q14" s="86"/>
    </row>
    <row r="15" spans="1:17" ht="21" customHeight="1" x14ac:dyDescent="0.25">
      <c r="A15" s="14">
        <v>7</v>
      </c>
      <c r="B15" s="75" t="s">
        <v>30</v>
      </c>
      <c r="C15" s="76" t="s">
        <v>31</v>
      </c>
      <c r="D15" s="15" t="s">
        <v>12</v>
      </c>
      <c r="E15" s="15" t="s">
        <v>9</v>
      </c>
      <c r="F15" s="16" t="s">
        <v>19</v>
      </c>
      <c r="G15" s="14" t="s">
        <v>32</v>
      </c>
      <c r="H15" s="89" t="s">
        <v>21</v>
      </c>
      <c r="I15" s="89">
        <v>101</v>
      </c>
      <c r="J15" s="79" t="s">
        <v>253</v>
      </c>
      <c r="K15" s="79" t="s">
        <v>288</v>
      </c>
      <c r="L15" s="81"/>
      <c r="M15" s="79" t="s">
        <v>257</v>
      </c>
      <c r="N15" s="79" t="s">
        <v>288</v>
      </c>
      <c r="O15" s="81"/>
      <c r="P15" s="79" t="s">
        <v>287</v>
      </c>
      <c r="Q15" s="79" t="s">
        <v>289</v>
      </c>
    </row>
    <row r="16" spans="1:17" ht="21" customHeight="1" x14ac:dyDescent="0.25">
      <c r="A16" s="14"/>
      <c r="B16" s="75" t="s">
        <v>24</v>
      </c>
      <c r="C16" s="76" t="s">
        <v>25</v>
      </c>
      <c r="D16" s="15" t="s">
        <v>26</v>
      </c>
      <c r="E16" s="15" t="s">
        <v>9</v>
      </c>
      <c r="F16" s="16" t="s">
        <v>19</v>
      </c>
      <c r="G16" s="14" t="s">
        <v>32</v>
      </c>
      <c r="H16" s="85"/>
      <c r="I16" s="85"/>
      <c r="J16" s="85"/>
      <c r="K16" s="85"/>
      <c r="L16" s="87"/>
      <c r="M16" s="85"/>
      <c r="N16" s="85"/>
      <c r="O16" s="87"/>
      <c r="P16" s="85"/>
      <c r="Q16" s="86"/>
    </row>
    <row r="17" spans="1:17" s="13" customFormat="1" ht="21" customHeight="1" x14ac:dyDescent="0.25">
      <c r="A17" s="14"/>
      <c r="B17" s="8" t="s">
        <v>33</v>
      </c>
      <c r="C17" s="9"/>
      <c r="D17" s="10"/>
      <c r="E17" s="10"/>
      <c r="F17" s="11"/>
      <c r="G17" s="7"/>
      <c r="H17" s="12"/>
      <c r="I17" s="12"/>
      <c r="J17" s="12"/>
      <c r="K17" s="12"/>
      <c r="L17" s="56"/>
      <c r="M17" s="12"/>
      <c r="N17" s="12"/>
      <c r="O17" s="56"/>
      <c r="P17" s="12"/>
      <c r="Q17" s="12"/>
    </row>
    <row r="18" spans="1:17" ht="21" customHeight="1" x14ac:dyDescent="0.25">
      <c r="A18" s="14">
        <v>8</v>
      </c>
      <c r="B18" s="75" t="s">
        <v>34</v>
      </c>
      <c r="C18" s="76" t="s">
        <v>35</v>
      </c>
      <c r="D18" s="15" t="s">
        <v>12</v>
      </c>
      <c r="E18" s="15" t="s">
        <v>36</v>
      </c>
      <c r="F18" s="92" t="s">
        <v>37</v>
      </c>
      <c r="G18" s="92" t="s">
        <v>275</v>
      </c>
      <c r="H18" s="89" t="s">
        <v>21</v>
      </c>
      <c r="I18" s="89">
        <v>542</v>
      </c>
      <c r="J18" s="79" t="s">
        <v>252</v>
      </c>
      <c r="K18" s="79" t="s">
        <v>251</v>
      </c>
      <c r="L18" s="81"/>
      <c r="M18" s="79" t="s">
        <v>253</v>
      </c>
      <c r="N18" s="79" t="s">
        <v>251</v>
      </c>
      <c r="O18" s="81"/>
      <c r="P18" s="79" t="s">
        <v>262</v>
      </c>
      <c r="Q18" s="79" t="s">
        <v>251</v>
      </c>
    </row>
    <row r="19" spans="1:17" ht="21" customHeight="1" x14ac:dyDescent="0.25">
      <c r="A19" s="14"/>
      <c r="B19" s="75" t="s">
        <v>38</v>
      </c>
      <c r="C19" s="76" t="s">
        <v>39</v>
      </c>
      <c r="D19" s="15" t="s">
        <v>12</v>
      </c>
      <c r="E19" s="15" t="s">
        <v>36</v>
      </c>
      <c r="F19" s="93"/>
      <c r="G19" s="93"/>
      <c r="H19" s="85"/>
      <c r="I19" s="85"/>
      <c r="J19" s="85"/>
      <c r="K19" s="85"/>
      <c r="L19" s="87"/>
      <c r="M19" s="85"/>
      <c r="N19" s="85"/>
      <c r="O19" s="87"/>
      <c r="P19" s="85"/>
      <c r="Q19" s="85"/>
    </row>
    <row r="20" spans="1:17" ht="21" customHeight="1" x14ac:dyDescent="0.25">
      <c r="A20" s="14">
        <v>8</v>
      </c>
      <c r="B20" s="75" t="s">
        <v>34</v>
      </c>
      <c r="C20" s="76" t="s">
        <v>35</v>
      </c>
      <c r="D20" s="15" t="s">
        <v>12</v>
      </c>
      <c r="E20" s="15" t="s">
        <v>36</v>
      </c>
      <c r="F20" s="92" t="s">
        <v>37</v>
      </c>
      <c r="G20" s="92" t="s">
        <v>274</v>
      </c>
      <c r="H20" s="89" t="s">
        <v>21</v>
      </c>
      <c r="I20" s="89">
        <v>527</v>
      </c>
      <c r="J20" s="79" t="s">
        <v>256</v>
      </c>
      <c r="K20" s="79" t="s">
        <v>251</v>
      </c>
      <c r="L20" s="81"/>
      <c r="M20" s="79" t="s">
        <v>263</v>
      </c>
      <c r="N20" s="79" t="s">
        <v>251</v>
      </c>
      <c r="O20" s="81"/>
      <c r="P20" s="79" t="s">
        <v>270</v>
      </c>
      <c r="Q20" s="79" t="s">
        <v>251</v>
      </c>
    </row>
    <row r="21" spans="1:17" ht="21" customHeight="1" x14ac:dyDescent="0.25">
      <c r="A21" s="14"/>
      <c r="B21" s="75" t="s">
        <v>38</v>
      </c>
      <c r="C21" s="76" t="s">
        <v>39</v>
      </c>
      <c r="D21" s="15" t="s">
        <v>12</v>
      </c>
      <c r="E21" s="15" t="s">
        <v>36</v>
      </c>
      <c r="F21" s="93"/>
      <c r="G21" s="93"/>
      <c r="H21" s="85"/>
      <c r="I21" s="85"/>
      <c r="J21" s="85"/>
      <c r="K21" s="85"/>
      <c r="L21" s="87"/>
      <c r="M21" s="85"/>
      <c r="N21" s="85"/>
      <c r="O21" s="87"/>
      <c r="P21" s="85"/>
      <c r="Q21" s="85"/>
    </row>
    <row r="22" spans="1:17" ht="21" customHeight="1" x14ac:dyDescent="0.25">
      <c r="A22" s="14">
        <v>8</v>
      </c>
      <c r="B22" s="75" t="s">
        <v>34</v>
      </c>
      <c r="C22" s="76" t="s">
        <v>35</v>
      </c>
      <c r="D22" s="15" t="s">
        <v>12</v>
      </c>
      <c r="E22" s="15" t="s">
        <v>36</v>
      </c>
      <c r="F22" s="92" t="s">
        <v>37</v>
      </c>
      <c r="G22" s="92" t="s">
        <v>279</v>
      </c>
      <c r="H22" s="89" t="s">
        <v>21</v>
      </c>
      <c r="I22" s="89">
        <v>554</v>
      </c>
      <c r="J22" s="79" t="s">
        <v>255</v>
      </c>
      <c r="K22" s="79" t="s">
        <v>251</v>
      </c>
      <c r="L22" s="81"/>
      <c r="M22" s="79" t="s">
        <v>264</v>
      </c>
      <c r="N22" s="79" t="s">
        <v>251</v>
      </c>
      <c r="O22" s="81"/>
      <c r="P22" s="79" t="s">
        <v>272</v>
      </c>
      <c r="Q22" s="79" t="s">
        <v>251</v>
      </c>
    </row>
    <row r="23" spans="1:17" ht="21" customHeight="1" x14ac:dyDescent="0.25">
      <c r="A23" s="14"/>
      <c r="B23" s="75" t="s">
        <v>38</v>
      </c>
      <c r="C23" s="76" t="s">
        <v>39</v>
      </c>
      <c r="D23" s="15" t="s">
        <v>12</v>
      </c>
      <c r="E23" s="15" t="s">
        <v>36</v>
      </c>
      <c r="F23" s="93"/>
      <c r="G23" s="93"/>
      <c r="H23" s="85"/>
      <c r="I23" s="85"/>
      <c r="J23" s="85"/>
      <c r="K23" s="85"/>
      <c r="L23" s="87"/>
      <c r="M23" s="86"/>
      <c r="N23" s="85"/>
      <c r="O23" s="87"/>
      <c r="P23" s="85"/>
      <c r="Q23" s="85"/>
    </row>
    <row r="24" spans="1:17" ht="21" customHeight="1" x14ac:dyDescent="0.25">
      <c r="A24" s="14">
        <v>8</v>
      </c>
      <c r="B24" s="75" t="s">
        <v>34</v>
      </c>
      <c r="C24" s="76" t="s">
        <v>35</v>
      </c>
      <c r="D24" s="15" t="s">
        <v>12</v>
      </c>
      <c r="E24" s="15" t="s">
        <v>36</v>
      </c>
      <c r="F24" s="92" t="s">
        <v>37</v>
      </c>
      <c r="G24" s="92" t="s">
        <v>278</v>
      </c>
      <c r="H24" s="89" t="s">
        <v>21</v>
      </c>
      <c r="I24" s="89">
        <v>537</v>
      </c>
      <c r="J24" s="79" t="s">
        <v>257</v>
      </c>
      <c r="K24" s="79" t="s">
        <v>251</v>
      </c>
      <c r="L24" s="81"/>
      <c r="M24" s="79" t="s">
        <v>265</v>
      </c>
      <c r="N24" s="79" t="s">
        <v>251</v>
      </c>
      <c r="O24" s="81"/>
      <c r="P24" s="79" t="s">
        <v>273</v>
      </c>
      <c r="Q24" s="79" t="s">
        <v>251</v>
      </c>
    </row>
    <row r="25" spans="1:17" ht="21" customHeight="1" x14ac:dyDescent="0.25">
      <c r="A25" s="14"/>
      <c r="B25" s="75" t="s">
        <v>38</v>
      </c>
      <c r="C25" s="76" t="s">
        <v>39</v>
      </c>
      <c r="D25" s="15" t="s">
        <v>12</v>
      </c>
      <c r="E25" s="15" t="s">
        <v>36</v>
      </c>
      <c r="F25" s="93"/>
      <c r="G25" s="93"/>
      <c r="H25" s="85"/>
      <c r="I25" s="85"/>
      <c r="J25" s="85"/>
      <c r="K25" s="85"/>
      <c r="L25" s="87"/>
      <c r="M25" s="86"/>
      <c r="N25" s="85"/>
      <c r="O25" s="87"/>
      <c r="P25" s="85"/>
      <c r="Q25" s="85"/>
    </row>
    <row r="26" spans="1:17" ht="21" customHeight="1" x14ac:dyDescent="0.25">
      <c r="A26" s="14">
        <v>8</v>
      </c>
      <c r="B26" s="75" t="s">
        <v>34</v>
      </c>
      <c r="C26" s="76" t="s">
        <v>35</v>
      </c>
      <c r="D26" s="15" t="s">
        <v>12</v>
      </c>
      <c r="E26" s="15" t="s">
        <v>36</v>
      </c>
      <c r="F26" s="92" t="s">
        <v>37</v>
      </c>
      <c r="G26" s="92" t="s">
        <v>276</v>
      </c>
      <c r="H26" s="89" t="s">
        <v>21</v>
      </c>
      <c r="I26" s="89">
        <v>525</v>
      </c>
      <c r="J26" s="79" t="s">
        <v>258</v>
      </c>
      <c r="K26" s="79" t="s">
        <v>251</v>
      </c>
      <c r="L26" s="81"/>
      <c r="M26" s="79" t="s">
        <v>260</v>
      </c>
      <c r="N26" s="79" t="s">
        <v>251</v>
      </c>
      <c r="O26" s="81"/>
      <c r="P26" s="79" t="s">
        <v>267</v>
      </c>
      <c r="Q26" s="79" t="s">
        <v>251</v>
      </c>
    </row>
    <row r="27" spans="1:17" ht="21" customHeight="1" x14ac:dyDescent="0.25">
      <c r="A27" s="14"/>
      <c r="B27" s="75" t="s">
        <v>38</v>
      </c>
      <c r="C27" s="76" t="s">
        <v>39</v>
      </c>
      <c r="D27" s="15" t="s">
        <v>12</v>
      </c>
      <c r="E27" s="15" t="s">
        <v>36</v>
      </c>
      <c r="F27" s="93"/>
      <c r="G27" s="93"/>
      <c r="H27" s="85"/>
      <c r="I27" s="85"/>
      <c r="J27" s="85"/>
      <c r="K27" s="85"/>
      <c r="L27" s="87"/>
      <c r="M27" s="85"/>
      <c r="N27" s="85"/>
      <c r="O27" s="87"/>
      <c r="P27" s="86"/>
      <c r="Q27" s="86"/>
    </row>
    <row r="28" spans="1:17" ht="31.5" customHeight="1" x14ac:dyDescent="0.25">
      <c r="A28" s="14">
        <v>8</v>
      </c>
      <c r="B28" s="75" t="s">
        <v>34</v>
      </c>
      <c r="C28" s="76" t="s">
        <v>35</v>
      </c>
      <c r="D28" s="15" t="s">
        <v>12</v>
      </c>
      <c r="E28" s="15" t="s">
        <v>36</v>
      </c>
      <c r="F28" s="92" t="s">
        <v>37</v>
      </c>
      <c r="G28" s="92" t="s">
        <v>277</v>
      </c>
      <c r="H28" s="89" t="s">
        <v>21</v>
      </c>
      <c r="I28" s="89">
        <v>545</v>
      </c>
      <c r="J28" s="79" t="s">
        <v>254</v>
      </c>
      <c r="K28" s="79" t="s">
        <v>251</v>
      </c>
      <c r="L28" s="81"/>
      <c r="M28" s="79" t="s">
        <v>261</v>
      </c>
      <c r="N28" s="79" t="s">
        <v>251</v>
      </c>
      <c r="O28" s="81"/>
      <c r="P28" s="79" t="s">
        <v>271</v>
      </c>
      <c r="Q28" s="79" t="s">
        <v>251</v>
      </c>
    </row>
    <row r="29" spans="1:17" ht="31.5" customHeight="1" x14ac:dyDescent="0.25">
      <c r="A29" s="14"/>
      <c r="B29" s="75" t="s">
        <v>38</v>
      </c>
      <c r="C29" s="76" t="s">
        <v>39</v>
      </c>
      <c r="D29" s="15" t="s">
        <v>12</v>
      </c>
      <c r="E29" s="15" t="s">
        <v>36</v>
      </c>
      <c r="F29" s="93"/>
      <c r="G29" s="93"/>
      <c r="H29" s="85"/>
      <c r="I29" s="85"/>
      <c r="J29" s="85"/>
      <c r="K29" s="85"/>
      <c r="L29" s="87"/>
      <c r="M29" s="85"/>
      <c r="N29" s="85"/>
      <c r="O29" s="87"/>
      <c r="P29" s="85"/>
      <c r="Q29" s="85"/>
    </row>
    <row r="30" spans="1:17" ht="46.5" customHeight="1" x14ac:dyDescent="0.25">
      <c r="A30" s="14">
        <v>9</v>
      </c>
      <c r="B30" s="75" t="s">
        <v>40</v>
      </c>
      <c r="C30" s="76" t="s">
        <v>41</v>
      </c>
      <c r="D30" s="15" t="s">
        <v>12</v>
      </c>
      <c r="E30" s="15" t="s">
        <v>36</v>
      </c>
      <c r="F30" s="16" t="s">
        <v>42</v>
      </c>
      <c r="G30" s="14" t="s">
        <v>43</v>
      </c>
      <c r="H30" s="73" t="s">
        <v>14</v>
      </c>
      <c r="I30" s="73">
        <v>68</v>
      </c>
      <c r="J30" s="71" t="s">
        <v>259</v>
      </c>
      <c r="K30" s="71" t="s">
        <v>280</v>
      </c>
      <c r="L30" s="72"/>
      <c r="M30" s="71" t="s">
        <v>268</v>
      </c>
      <c r="N30" s="71" t="s">
        <v>280</v>
      </c>
      <c r="O30" s="72"/>
      <c r="P30" s="67"/>
      <c r="Q30" s="67"/>
    </row>
    <row r="31" spans="1:17" s="13" customFormat="1" ht="21" customHeight="1" x14ac:dyDescent="0.25">
      <c r="A31" s="14"/>
      <c r="B31" s="8" t="s">
        <v>44</v>
      </c>
      <c r="C31" s="9"/>
      <c r="D31" s="10"/>
      <c r="E31" s="10"/>
      <c r="F31" s="11"/>
      <c r="G31" s="7"/>
      <c r="H31" s="12"/>
      <c r="I31" s="12"/>
      <c r="J31" s="12"/>
      <c r="K31" s="12"/>
      <c r="L31" s="56"/>
      <c r="M31" s="12"/>
      <c r="N31" s="12"/>
      <c r="O31" s="56"/>
      <c r="P31" s="12"/>
      <c r="Q31" s="12"/>
    </row>
    <row r="32" spans="1:17" ht="42" customHeight="1" x14ac:dyDescent="0.25">
      <c r="A32" s="14">
        <v>36</v>
      </c>
      <c r="B32" s="75" t="s">
        <v>45</v>
      </c>
      <c r="C32" s="76" t="s">
        <v>46</v>
      </c>
      <c r="D32" s="15" t="s">
        <v>47</v>
      </c>
      <c r="E32" s="15" t="s">
        <v>48</v>
      </c>
      <c r="F32" s="16" t="s">
        <v>13</v>
      </c>
      <c r="G32" s="14" t="s">
        <v>49</v>
      </c>
      <c r="H32" s="74" t="s">
        <v>14</v>
      </c>
      <c r="I32" s="73">
        <v>204</v>
      </c>
      <c r="J32" s="71" t="s">
        <v>285</v>
      </c>
      <c r="K32" s="71" t="s">
        <v>281</v>
      </c>
      <c r="L32" s="72"/>
      <c r="M32" s="71" t="s">
        <v>264</v>
      </c>
      <c r="N32" s="71" t="s">
        <v>281</v>
      </c>
      <c r="O32" s="72"/>
      <c r="P32" s="67"/>
      <c r="Q32" s="67"/>
    </row>
    <row r="33" spans="1:17" ht="21" customHeight="1" x14ac:dyDescent="0.25">
      <c r="A33" s="14">
        <v>38</v>
      </c>
      <c r="B33" s="75" t="s">
        <v>50</v>
      </c>
      <c r="C33" s="76" t="s">
        <v>51</v>
      </c>
      <c r="D33" s="15" t="s">
        <v>26</v>
      </c>
      <c r="E33" s="15" t="s">
        <v>48</v>
      </c>
      <c r="F33" s="16" t="s">
        <v>19</v>
      </c>
      <c r="G33" s="14" t="s">
        <v>49</v>
      </c>
      <c r="H33" s="89" t="s">
        <v>21</v>
      </c>
      <c r="I33" s="89">
        <v>204</v>
      </c>
      <c r="J33" s="79" t="s">
        <v>254</v>
      </c>
      <c r="K33" s="79" t="s">
        <v>284</v>
      </c>
      <c r="L33" s="81"/>
      <c r="M33" s="79" t="s">
        <v>262</v>
      </c>
      <c r="N33" s="79" t="s">
        <v>284</v>
      </c>
      <c r="O33" s="81"/>
      <c r="P33" s="79" t="s">
        <v>266</v>
      </c>
      <c r="Q33" s="79" t="s">
        <v>284</v>
      </c>
    </row>
    <row r="34" spans="1:17" ht="21" customHeight="1" x14ac:dyDescent="0.25">
      <c r="A34" s="14">
        <v>39</v>
      </c>
      <c r="B34" s="75" t="s">
        <v>52</v>
      </c>
      <c r="C34" s="76" t="s">
        <v>53</v>
      </c>
      <c r="D34" s="15" t="s">
        <v>26</v>
      </c>
      <c r="E34" s="15" t="s">
        <v>48</v>
      </c>
      <c r="F34" s="16" t="s">
        <v>19</v>
      </c>
      <c r="G34" s="14" t="s">
        <v>49</v>
      </c>
      <c r="H34" s="85"/>
      <c r="I34" s="85"/>
      <c r="J34" s="85"/>
      <c r="K34" s="85"/>
      <c r="L34" s="87"/>
      <c r="M34" s="85"/>
      <c r="N34" s="85"/>
      <c r="O34" s="87"/>
      <c r="P34" s="85"/>
      <c r="Q34" s="85"/>
    </row>
    <row r="35" spans="1:17" s="63" customFormat="1" ht="21" hidden="1" customHeight="1" x14ac:dyDescent="0.25">
      <c r="A35" s="58">
        <v>38</v>
      </c>
      <c r="B35" s="59" t="s">
        <v>54</v>
      </c>
      <c r="C35" s="60" t="s">
        <v>55</v>
      </c>
      <c r="D35" s="61" t="s">
        <v>26</v>
      </c>
      <c r="E35" s="61" t="s">
        <v>48</v>
      </c>
      <c r="F35" s="62" t="s">
        <v>19</v>
      </c>
      <c r="G35" s="58" t="s">
        <v>56</v>
      </c>
      <c r="H35" s="81" t="s">
        <v>14</v>
      </c>
      <c r="I35" s="81">
        <v>8</v>
      </c>
      <c r="J35" s="81"/>
      <c r="K35" s="81"/>
      <c r="L35" s="81"/>
      <c r="M35" s="81"/>
      <c r="N35" s="81"/>
      <c r="O35" s="81"/>
      <c r="P35" s="81"/>
      <c r="Q35" s="81"/>
    </row>
    <row r="36" spans="1:17" s="63" customFormat="1" ht="21" hidden="1" customHeight="1" x14ac:dyDescent="0.25">
      <c r="A36" s="58">
        <v>39</v>
      </c>
      <c r="B36" s="59" t="s">
        <v>57</v>
      </c>
      <c r="C36" s="60" t="s">
        <v>58</v>
      </c>
      <c r="D36" s="61" t="s">
        <v>26</v>
      </c>
      <c r="E36" s="61" t="s">
        <v>48</v>
      </c>
      <c r="F36" s="62" t="s">
        <v>19</v>
      </c>
      <c r="G36" s="58" t="s">
        <v>56</v>
      </c>
      <c r="H36" s="87"/>
      <c r="I36" s="87"/>
      <c r="J36" s="87"/>
      <c r="K36" s="87"/>
      <c r="L36" s="87"/>
      <c r="M36" s="87"/>
      <c r="N36" s="87"/>
      <c r="O36" s="87"/>
      <c r="P36" s="87"/>
      <c r="Q36" s="87"/>
    </row>
    <row r="37" spans="1:17" s="13" customFormat="1" ht="21" customHeight="1" x14ac:dyDescent="0.25">
      <c r="A37" s="14"/>
      <c r="B37" s="8" t="s">
        <v>59</v>
      </c>
      <c r="C37" s="9"/>
      <c r="D37" s="10"/>
      <c r="E37" s="10"/>
      <c r="F37" s="11"/>
      <c r="G37" s="7"/>
      <c r="H37" s="12"/>
      <c r="I37" s="12"/>
      <c r="J37" s="12"/>
      <c r="K37" s="12"/>
      <c r="L37" s="56"/>
      <c r="M37" s="12"/>
      <c r="N37" s="12"/>
      <c r="O37" s="56"/>
      <c r="P37" s="12"/>
      <c r="Q37" s="12"/>
    </row>
    <row r="38" spans="1:17" ht="21" customHeight="1" x14ac:dyDescent="0.25">
      <c r="A38" s="14">
        <v>10</v>
      </c>
      <c r="B38" s="75" t="s">
        <v>60</v>
      </c>
      <c r="C38" s="76" t="s">
        <v>61</v>
      </c>
      <c r="D38" s="15" t="s">
        <v>62</v>
      </c>
      <c r="E38" s="15" t="s">
        <v>63</v>
      </c>
      <c r="F38" s="16" t="s">
        <v>13</v>
      </c>
      <c r="G38" s="14" t="s">
        <v>293</v>
      </c>
      <c r="H38" s="89" t="s">
        <v>14</v>
      </c>
      <c r="I38" s="89">
        <v>176</v>
      </c>
      <c r="J38" s="79" t="s">
        <v>299</v>
      </c>
      <c r="K38" s="79" t="s">
        <v>281</v>
      </c>
      <c r="L38" s="81"/>
      <c r="M38" s="79" t="s">
        <v>272</v>
      </c>
      <c r="N38" s="79" t="s">
        <v>281</v>
      </c>
      <c r="O38" s="81"/>
      <c r="P38" s="83"/>
      <c r="Q38" s="83"/>
    </row>
    <row r="39" spans="1:17" ht="21" customHeight="1" x14ac:dyDescent="0.25">
      <c r="A39" s="14">
        <v>11</v>
      </c>
      <c r="B39" s="75" t="s">
        <v>64</v>
      </c>
      <c r="C39" s="76" t="s">
        <v>65</v>
      </c>
      <c r="D39" s="15" t="s">
        <v>62</v>
      </c>
      <c r="E39" s="15" t="s">
        <v>63</v>
      </c>
      <c r="F39" s="16" t="s">
        <v>13</v>
      </c>
      <c r="G39" s="14" t="s">
        <v>293</v>
      </c>
      <c r="H39" s="80"/>
      <c r="I39" s="80"/>
      <c r="J39" s="80"/>
      <c r="K39" s="80"/>
      <c r="L39" s="82"/>
      <c r="M39" s="80"/>
      <c r="N39" s="80"/>
      <c r="O39" s="82"/>
      <c r="P39" s="84"/>
      <c r="Q39" s="84"/>
    </row>
    <row r="40" spans="1:17" ht="21" customHeight="1" x14ac:dyDescent="0.25">
      <c r="A40" s="14">
        <v>10</v>
      </c>
      <c r="B40" s="75" t="s">
        <v>60</v>
      </c>
      <c r="C40" s="76" t="s">
        <v>61</v>
      </c>
      <c r="D40" s="15" t="s">
        <v>62</v>
      </c>
      <c r="E40" s="15" t="s">
        <v>63</v>
      </c>
      <c r="F40" s="16" t="s">
        <v>13</v>
      </c>
      <c r="G40" s="14" t="s">
        <v>296</v>
      </c>
      <c r="H40" s="89" t="s">
        <v>14</v>
      </c>
      <c r="I40" s="89">
        <v>176</v>
      </c>
      <c r="J40" s="79" t="s">
        <v>268</v>
      </c>
      <c r="K40" s="79" t="s">
        <v>281</v>
      </c>
      <c r="L40" s="81"/>
      <c r="M40" s="79" t="s">
        <v>273</v>
      </c>
      <c r="N40" s="79" t="s">
        <v>281</v>
      </c>
      <c r="O40" s="81"/>
      <c r="P40" s="83"/>
      <c r="Q40" s="83"/>
    </row>
    <row r="41" spans="1:17" ht="21" customHeight="1" x14ac:dyDescent="0.25">
      <c r="A41" s="14">
        <v>11</v>
      </c>
      <c r="B41" s="75" t="s">
        <v>64</v>
      </c>
      <c r="C41" s="76" t="s">
        <v>65</v>
      </c>
      <c r="D41" s="15" t="s">
        <v>62</v>
      </c>
      <c r="E41" s="15" t="s">
        <v>63</v>
      </c>
      <c r="F41" s="16" t="s">
        <v>13</v>
      </c>
      <c r="G41" s="14" t="s">
        <v>296</v>
      </c>
      <c r="H41" s="80"/>
      <c r="I41" s="80"/>
      <c r="J41" s="80"/>
      <c r="K41" s="80"/>
      <c r="L41" s="82"/>
      <c r="M41" s="80"/>
      <c r="N41" s="80"/>
      <c r="O41" s="82"/>
      <c r="P41" s="84"/>
      <c r="Q41" s="84"/>
    </row>
    <row r="42" spans="1:17" ht="21" customHeight="1" x14ac:dyDescent="0.25">
      <c r="A42" s="14">
        <v>12</v>
      </c>
      <c r="B42" s="75" t="s">
        <v>66</v>
      </c>
      <c r="C42" s="76" t="s">
        <v>67</v>
      </c>
      <c r="D42" s="15" t="s">
        <v>62</v>
      </c>
      <c r="E42" s="15" t="s">
        <v>63</v>
      </c>
      <c r="F42" s="16" t="s">
        <v>19</v>
      </c>
      <c r="G42" s="14" t="s">
        <v>293</v>
      </c>
      <c r="H42" s="89" t="s">
        <v>21</v>
      </c>
      <c r="I42" s="89">
        <v>176</v>
      </c>
      <c r="J42" s="79" t="s">
        <v>300</v>
      </c>
      <c r="K42" s="79" t="s">
        <v>281</v>
      </c>
      <c r="L42" s="81"/>
      <c r="M42" s="79" t="s">
        <v>266</v>
      </c>
      <c r="N42" s="79" t="s">
        <v>281</v>
      </c>
      <c r="O42" s="81"/>
      <c r="P42" s="79" t="s">
        <v>273</v>
      </c>
      <c r="Q42" s="79" t="s">
        <v>298</v>
      </c>
    </row>
    <row r="43" spans="1:17" ht="21" customHeight="1" x14ac:dyDescent="0.25">
      <c r="A43" s="14">
        <v>13</v>
      </c>
      <c r="B43" s="75" t="s">
        <v>68</v>
      </c>
      <c r="C43" s="76" t="s">
        <v>69</v>
      </c>
      <c r="D43" s="15" t="s">
        <v>62</v>
      </c>
      <c r="E43" s="15" t="s">
        <v>63</v>
      </c>
      <c r="F43" s="16" t="s">
        <v>19</v>
      </c>
      <c r="G43" s="14" t="s">
        <v>293</v>
      </c>
      <c r="H43" s="80"/>
      <c r="I43" s="80"/>
      <c r="J43" s="80"/>
      <c r="K43" s="80"/>
      <c r="L43" s="82"/>
      <c r="M43" s="80"/>
      <c r="N43" s="80"/>
      <c r="O43" s="82"/>
      <c r="P43" s="80"/>
      <c r="Q43" s="80"/>
    </row>
    <row r="44" spans="1:17" ht="21" customHeight="1" x14ac:dyDescent="0.25">
      <c r="A44" s="14">
        <v>14</v>
      </c>
      <c r="B44" s="75" t="s">
        <v>70</v>
      </c>
      <c r="C44" s="76" t="s">
        <v>71</v>
      </c>
      <c r="D44" s="15" t="s">
        <v>62</v>
      </c>
      <c r="E44" s="15" t="s">
        <v>63</v>
      </c>
      <c r="F44" s="16" t="s">
        <v>19</v>
      </c>
      <c r="G44" s="14" t="s">
        <v>293</v>
      </c>
      <c r="H44" s="80"/>
      <c r="I44" s="80"/>
      <c r="J44" s="80"/>
      <c r="K44" s="80"/>
      <c r="L44" s="82"/>
      <c r="M44" s="80"/>
      <c r="N44" s="80"/>
      <c r="O44" s="82"/>
      <c r="P44" s="80"/>
      <c r="Q44" s="80"/>
    </row>
    <row r="45" spans="1:17" ht="21" customHeight="1" x14ac:dyDescent="0.25">
      <c r="A45" s="14">
        <v>12</v>
      </c>
      <c r="B45" s="75" t="s">
        <v>66</v>
      </c>
      <c r="C45" s="76" t="s">
        <v>67</v>
      </c>
      <c r="D45" s="15" t="s">
        <v>62</v>
      </c>
      <c r="E45" s="15" t="s">
        <v>63</v>
      </c>
      <c r="F45" s="16" t="s">
        <v>19</v>
      </c>
      <c r="G45" s="14" t="s">
        <v>296</v>
      </c>
      <c r="H45" s="89" t="s">
        <v>21</v>
      </c>
      <c r="I45" s="89">
        <v>176</v>
      </c>
      <c r="J45" s="79" t="s">
        <v>259</v>
      </c>
      <c r="K45" s="79" t="s">
        <v>281</v>
      </c>
      <c r="L45" s="81"/>
      <c r="M45" s="79" t="s">
        <v>270</v>
      </c>
      <c r="N45" s="79" t="s">
        <v>281</v>
      </c>
      <c r="O45" s="81"/>
      <c r="P45" s="79" t="s">
        <v>272</v>
      </c>
      <c r="Q45" s="79" t="s">
        <v>298</v>
      </c>
    </row>
    <row r="46" spans="1:17" ht="21" customHeight="1" x14ac:dyDescent="0.25">
      <c r="A46" s="14">
        <v>13</v>
      </c>
      <c r="B46" s="75" t="s">
        <v>68</v>
      </c>
      <c r="C46" s="76" t="s">
        <v>69</v>
      </c>
      <c r="D46" s="15" t="s">
        <v>62</v>
      </c>
      <c r="E46" s="15" t="s">
        <v>63</v>
      </c>
      <c r="F46" s="16" t="s">
        <v>19</v>
      </c>
      <c r="G46" s="14" t="s">
        <v>296</v>
      </c>
      <c r="H46" s="80"/>
      <c r="I46" s="80"/>
      <c r="J46" s="80"/>
      <c r="K46" s="80"/>
      <c r="L46" s="82"/>
      <c r="M46" s="80"/>
      <c r="N46" s="80"/>
      <c r="O46" s="82"/>
      <c r="P46" s="80"/>
      <c r="Q46" s="80"/>
    </row>
    <row r="47" spans="1:17" ht="21" customHeight="1" x14ac:dyDescent="0.25">
      <c r="A47" s="14">
        <v>14</v>
      </c>
      <c r="B47" s="75" t="s">
        <v>70</v>
      </c>
      <c r="C47" s="76" t="s">
        <v>71</v>
      </c>
      <c r="D47" s="15" t="s">
        <v>62</v>
      </c>
      <c r="E47" s="15" t="s">
        <v>63</v>
      </c>
      <c r="F47" s="16" t="s">
        <v>19</v>
      </c>
      <c r="G47" s="14" t="s">
        <v>296</v>
      </c>
      <c r="H47" s="80"/>
      <c r="I47" s="80"/>
      <c r="J47" s="80"/>
      <c r="K47" s="80"/>
      <c r="L47" s="82"/>
      <c r="M47" s="80"/>
      <c r="N47" s="80"/>
      <c r="O47" s="82"/>
      <c r="P47" s="80"/>
      <c r="Q47" s="80"/>
    </row>
    <row r="48" spans="1:17" s="13" customFormat="1" ht="21" customHeight="1" x14ac:dyDescent="0.25">
      <c r="A48" s="14"/>
      <c r="B48" s="8" t="s">
        <v>72</v>
      </c>
      <c r="C48" s="9"/>
      <c r="D48" s="10"/>
      <c r="E48" s="10"/>
      <c r="F48" s="11"/>
      <c r="G48" s="7"/>
      <c r="H48" s="12"/>
      <c r="I48" s="12"/>
      <c r="J48" s="12"/>
      <c r="K48" s="12"/>
      <c r="L48" s="56"/>
      <c r="M48" s="12"/>
      <c r="N48" s="12"/>
      <c r="O48" s="56"/>
      <c r="P48" s="12"/>
      <c r="Q48" s="12"/>
    </row>
    <row r="49" spans="1:17" ht="45" x14ac:dyDescent="0.25">
      <c r="A49" s="14">
        <v>15</v>
      </c>
      <c r="B49" s="75" t="s">
        <v>73</v>
      </c>
      <c r="C49" s="76" t="s">
        <v>74</v>
      </c>
      <c r="D49" s="15" t="s">
        <v>12</v>
      </c>
      <c r="E49" s="15" t="s">
        <v>75</v>
      </c>
      <c r="F49" s="16" t="s">
        <v>13</v>
      </c>
      <c r="G49" s="14" t="s">
        <v>76</v>
      </c>
      <c r="H49" s="73" t="s">
        <v>14</v>
      </c>
      <c r="I49" s="73">
        <v>36</v>
      </c>
      <c r="J49" s="71" t="s">
        <v>260</v>
      </c>
      <c r="K49" s="71" t="s">
        <v>306</v>
      </c>
      <c r="L49" s="72"/>
      <c r="M49" s="71" t="s">
        <v>309</v>
      </c>
      <c r="N49" s="71" t="s">
        <v>310</v>
      </c>
      <c r="O49" s="72"/>
      <c r="P49" s="67"/>
      <c r="Q49" s="67"/>
    </row>
    <row r="50" spans="1:17" ht="21" customHeight="1" x14ac:dyDescent="0.25">
      <c r="A50" s="14">
        <v>16</v>
      </c>
      <c r="B50" s="75" t="s">
        <v>77</v>
      </c>
      <c r="C50" s="76" t="s">
        <v>305</v>
      </c>
      <c r="D50" s="15" t="s">
        <v>12</v>
      </c>
      <c r="E50" s="15" t="s">
        <v>75</v>
      </c>
      <c r="F50" s="16" t="s">
        <v>19</v>
      </c>
      <c r="G50" s="14" t="s">
        <v>76</v>
      </c>
      <c r="H50" s="89" t="s">
        <v>21</v>
      </c>
      <c r="I50" s="89">
        <v>36</v>
      </c>
      <c r="J50" s="79" t="s">
        <v>255</v>
      </c>
      <c r="K50" s="79" t="s">
        <v>308</v>
      </c>
      <c r="L50" s="81"/>
      <c r="M50" s="79" t="s">
        <v>264</v>
      </c>
      <c r="N50" s="79" t="s">
        <v>307</v>
      </c>
      <c r="O50" s="81"/>
      <c r="P50" s="79" t="s">
        <v>273</v>
      </c>
      <c r="Q50" s="79" t="s">
        <v>306</v>
      </c>
    </row>
    <row r="51" spans="1:17" ht="21" customHeight="1" x14ac:dyDescent="0.25">
      <c r="A51" s="14">
        <v>17</v>
      </c>
      <c r="B51" s="75" t="s">
        <v>79</v>
      </c>
      <c r="C51" s="76" t="s">
        <v>16</v>
      </c>
      <c r="D51" s="15" t="s">
        <v>12</v>
      </c>
      <c r="E51" s="15" t="s">
        <v>75</v>
      </c>
      <c r="F51" s="16" t="s">
        <v>19</v>
      </c>
      <c r="G51" s="14" t="s">
        <v>76</v>
      </c>
      <c r="H51" s="80"/>
      <c r="I51" s="80"/>
      <c r="J51" s="80"/>
      <c r="K51" s="80"/>
      <c r="L51" s="82"/>
      <c r="M51" s="80"/>
      <c r="N51" s="80"/>
      <c r="O51" s="82"/>
      <c r="P51" s="80"/>
      <c r="Q51" s="80"/>
    </row>
    <row r="52" spans="1:17" ht="45" x14ac:dyDescent="0.25">
      <c r="A52" s="14">
        <v>18</v>
      </c>
      <c r="B52" s="75" t="s">
        <v>80</v>
      </c>
      <c r="C52" s="76" t="s">
        <v>81</v>
      </c>
      <c r="D52" s="15" t="s">
        <v>82</v>
      </c>
      <c r="E52" s="15" t="s">
        <v>75</v>
      </c>
      <c r="F52" s="16" t="s">
        <v>13</v>
      </c>
      <c r="G52" s="14" t="s">
        <v>83</v>
      </c>
      <c r="H52" s="73" t="s">
        <v>14</v>
      </c>
      <c r="I52" s="73">
        <v>17</v>
      </c>
      <c r="J52" s="71" t="s">
        <v>299</v>
      </c>
      <c r="K52" s="71" t="s">
        <v>311</v>
      </c>
      <c r="L52" s="72"/>
      <c r="M52" s="71" t="s">
        <v>312</v>
      </c>
      <c r="N52" s="71" t="s">
        <v>311</v>
      </c>
      <c r="O52" s="72"/>
      <c r="P52" s="67"/>
      <c r="Q52" s="67"/>
    </row>
    <row r="53" spans="1:17" ht="44.25" customHeight="1" x14ac:dyDescent="0.25">
      <c r="A53" s="14">
        <v>19</v>
      </c>
      <c r="B53" s="75" t="s">
        <v>24</v>
      </c>
      <c r="C53" s="76" t="s">
        <v>84</v>
      </c>
      <c r="D53" s="15" t="s">
        <v>12</v>
      </c>
      <c r="E53" s="15" t="s">
        <v>75</v>
      </c>
      <c r="F53" s="16" t="s">
        <v>19</v>
      </c>
      <c r="G53" s="14" t="s">
        <v>83</v>
      </c>
      <c r="H53" s="73" t="s">
        <v>21</v>
      </c>
      <c r="I53" s="73">
        <v>17</v>
      </c>
      <c r="J53" s="71" t="s">
        <v>291</v>
      </c>
      <c r="K53" s="71" t="s">
        <v>310</v>
      </c>
      <c r="L53" s="72"/>
      <c r="M53" s="71" t="s">
        <v>292</v>
      </c>
      <c r="N53" s="71" t="s">
        <v>310</v>
      </c>
      <c r="O53" s="72"/>
      <c r="P53" s="71" t="s">
        <v>309</v>
      </c>
      <c r="Q53" s="71" t="s">
        <v>313</v>
      </c>
    </row>
    <row r="54" spans="1:17" s="63" customFormat="1" ht="21" hidden="1" customHeight="1" x14ac:dyDescent="0.25">
      <c r="A54" s="58">
        <v>20</v>
      </c>
      <c r="B54" s="59" t="s">
        <v>85</v>
      </c>
      <c r="C54" s="60" t="s">
        <v>86</v>
      </c>
      <c r="D54" s="61" t="s">
        <v>12</v>
      </c>
      <c r="E54" s="61" t="s">
        <v>75</v>
      </c>
      <c r="F54" s="62" t="s">
        <v>13</v>
      </c>
      <c r="G54" s="58" t="s">
        <v>87</v>
      </c>
      <c r="H54" s="57" t="s">
        <v>14</v>
      </c>
      <c r="I54" s="57"/>
      <c r="J54" s="57"/>
      <c r="K54" s="57"/>
      <c r="L54" s="72"/>
      <c r="M54" s="57"/>
      <c r="N54" s="57"/>
      <c r="O54" s="72"/>
      <c r="P54" s="57"/>
      <c r="Q54" s="57"/>
    </row>
    <row r="55" spans="1:17" s="63" customFormat="1" ht="21" hidden="1" customHeight="1" x14ac:dyDescent="0.25">
      <c r="A55" s="58">
        <v>21</v>
      </c>
      <c r="B55" s="59" t="s">
        <v>88</v>
      </c>
      <c r="C55" s="60" t="s">
        <v>89</v>
      </c>
      <c r="D55" s="61" t="s">
        <v>82</v>
      </c>
      <c r="E55" s="61" t="s">
        <v>75</v>
      </c>
      <c r="F55" s="62" t="s">
        <v>19</v>
      </c>
      <c r="G55" s="58" t="s">
        <v>87</v>
      </c>
      <c r="H55" s="57" t="s">
        <v>21</v>
      </c>
      <c r="I55" s="57"/>
      <c r="J55" s="57"/>
      <c r="K55" s="57"/>
      <c r="L55" s="72"/>
      <c r="M55" s="57"/>
      <c r="N55" s="57"/>
      <c r="O55" s="72"/>
      <c r="P55" s="57"/>
      <c r="Q55" s="57"/>
    </row>
    <row r="56" spans="1:17" s="13" customFormat="1" ht="21" customHeight="1" x14ac:dyDescent="0.25">
      <c r="A56" s="14"/>
      <c r="B56" s="8" t="s">
        <v>90</v>
      </c>
      <c r="C56" s="9"/>
      <c r="D56" s="10"/>
      <c r="E56" s="10"/>
      <c r="F56" s="11"/>
      <c r="G56" s="7"/>
      <c r="H56" s="12"/>
      <c r="I56" s="12"/>
      <c r="J56" s="12"/>
      <c r="K56" s="12"/>
      <c r="L56" s="56"/>
      <c r="M56" s="12"/>
      <c r="N56" s="12"/>
      <c r="O56" s="56"/>
      <c r="P56" s="12"/>
      <c r="Q56" s="12"/>
    </row>
    <row r="57" spans="1:17" s="19" customFormat="1" ht="21" customHeight="1" x14ac:dyDescent="0.25">
      <c r="A57" s="14">
        <v>22</v>
      </c>
      <c r="B57" s="75" t="s">
        <v>91</v>
      </c>
      <c r="C57" s="76" t="s">
        <v>92</v>
      </c>
      <c r="D57" s="15" t="s">
        <v>12</v>
      </c>
      <c r="E57" s="15" t="s">
        <v>90</v>
      </c>
      <c r="F57" s="17" t="s">
        <v>13</v>
      </c>
      <c r="G57" s="18" t="s">
        <v>93</v>
      </c>
      <c r="H57" s="90" t="s">
        <v>14</v>
      </c>
      <c r="I57" s="90">
        <v>258</v>
      </c>
      <c r="J57" s="79" t="s">
        <v>290</v>
      </c>
      <c r="K57" s="79" t="s">
        <v>284</v>
      </c>
      <c r="L57" s="94"/>
      <c r="M57" s="79" t="s">
        <v>258</v>
      </c>
      <c r="N57" s="79" t="s">
        <v>284</v>
      </c>
      <c r="O57" s="94"/>
      <c r="P57" s="83"/>
      <c r="Q57" s="83"/>
    </row>
    <row r="58" spans="1:17" s="19" customFormat="1" ht="21" customHeight="1" x14ac:dyDescent="0.25">
      <c r="A58" s="14">
        <v>23</v>
      </c>
      <c r="B58" s="75" t="s">
        <v>94</v>
      </c>
      <c r="C58" s="76" t="s">
        <v>95</v>
      </c>
      <c r="D58" s="15" t="s">
        <v>12</v>
      </c>
      <c r="E58" s="15" t="s">
        <v>90</v>
      </c>
      <c r="F58" s="17" t="s">
        <v>13</v>
      </c>
      <c r="G58" s="18" t="s">
        <v>93</v>
      </c>
      <c r="H58" s="91"/>
      <c r="I58" s="91"/>
      <c r="J58" s="85"/>
      <c r="K58" s="85"/>
      <c r="L58" s="95"/>
      <c r="M58" s="85"/>
      <c r="N58" s="85"/>
      <c r="O58" s="95"/>
      <c r="P58" s="84"/>
      <c r="Q58" s="84"/>
    </row>
    <row r="59" spans="1:17" s="19" customFormat="1" ht="21" customHeight="1" x14ac:dyDescent="0.25">
      <c r="A59" s="14">
        <v>24</v>
      </c>
      <c r="B59" s="75" t="s">
        <v>96</v>
      </c>
      <c r="C59" s="76" t="s">
        <v>97</v>
      </c>
      <c r="D59" s="15" t="s">
        <v>12</v>
      </c>
      <c r="E59" s="15" t="s">
        <v>90</v>
      </c>
      <c r="F59" s="17" t="s">
        <v>19</v>
      </c>
      <c r="G59" s="18" t="s">
        <v>98</v>
      </c>
      <c r="H59" s="90" t="s">
        <v>21</v>
      </c>
      <c r="I59" s="90">
        <v>114</v>
      </c>
      <c r="J59" s="79" t="s">
        <v>291</v>
      </c>
      <c r="K59" s="79" t="s">
        <v>303</v>
      </c>
      <c r="L59" s="94"/>
      <c r="M59" s="79" t="s">
        <v>255</v>
      </c>
      <c r="N59" s="79" t="s">
        <v>304</v>
      </c>
      <c r="O59" s="94"/>
      <c r="P59" s="79" t="s">
        <v>272</v>
      </c>
      <c r="Q59" s="79" t="s">
        <v>280</v>
      </c>
    </row>
    <row r="60" spans="1:17" s="19" customFormat="1" ht="21" customHeight="1" x14ac:dyDescent="0.25">
      <c r="A60" s="14">
        <v>25</v>
      </c>
      <c r="B60" s="75" t="s">
        <v>99</v>
      </c>
      <c r="C60" s="76" t="s">
        <v>100</v>
      </c>
      <c r="D60" s="15" t="s">
        <v>12</v>
      </c>
      <c r="E60" s="15" t="s">
        <v>90</v>
      </c>
      <c r="F60" s="17" t="s">
        <v>19</v>
      </c>
      <c r="G60" s="18" t="s">
        <v>98</v>
      </c>
      <c r="H60" s="91"/>
      <c r="I60" s="91"/>
      <c r="J60" s="85"/>
      <c r="K60" s="85"/>
      <c r="L60" s="95"/>
      <c r="M60" s="85"/>
      <c r="N60" s="85"/>
      <c r="O60" s="95"/>
      <c r="P60" s="85"/>
      <c r="Q60" s="80"/>
    </row>
    <row r="61" spans="1:17" s="19" customFormat="1" ht="21" customHeight="1" x14ac:dyDescent="0.25">
      <c r="A61" s="14">
        <v>26</v>
      </c>
      <c r="B61" s="75" t="s">
        <v>101</v>
      </c>
      <c r="C61" s="76" t="s">
        <v>18</v>
      </c>
      <c r="D61" s="15" t="s">
        <v>12</v>
      </c>
      <c r="E61" s="15" t="s">
        <v>90</v>
      </c>
      <c r="F61" s="17" t="s">
        <v>19</v>
      </c>
      <c r="G61" s="18" t="s">
        <v>102</v>
      </c>
      <c r="H61" s="90" t="s">
        <v>21</v>
      </c>
      <c r="I61" s="90">
        <v>144</v>
      </c>
      <c r="J61" s="79" t="s">
        <v>302</v>
      </c>
      <c r="K61" s="79" t="s">
        <v>286</v>
      </c>
      <c r="L61" s="94"/>
      <c r="M61" s="79" t="s">
        <v>301</v>
      </c>
      <c r="N61" s="79" t="s">
        <v>286</v>
      </c>
      <c r="O61" s="94"/>
      <c r="P61" s="79" t="s">
        <v>264</v>
      </c>
      <c r="Q61" s="79" t="s">
        <v>286</v>
      </c>
    </row>
    <row r="62" spans="1:17" s="19" customFormat="1" ht="21" customHeight="1" x14ac:dyDescent="0.25">
      <c r="A62" s="14">
        <v>27</v>
      </c>
      <c r="B62" s="75" t="s">
        <v>99</v>
      </c>
      <c r="C62" s="76" t="s">
        <v>100</v>
      </c>
      <c r="D62" s="15" t="s">
        <v>12</v>
      </c>
      <c r="E62" s="15" t="s">
        <v>90</v>
      </c>
      <c r="F62" s="17" t="s">
        <v>19</v>
      </c>
      <c r="G62" s="18" t="s">
        <v>102</v>
      </c>
      <c r="H62" s="91"/>
      <c r="I62" s="91"/>
      <c r="J62" s="85"/>
      <c r="K62" s="80"/>
      <c r="L62" s="95"/>
      <c r="M62" s="85"/>
      <c r="N62" s="80"/>
      <c r="O62" s="95"/>
      <c r="P62" s="85"/>
      <c r="Q62" s="80"/>
    </row>
    <row r="63" spans="1:17" s="66" customFormat="1" ht="21" hidden="1" customHeight="1" x14ac:dyDescent="0.25">
      <c r="A63" s="58">
        <v>26</v>
      </c>
      <c r="B63" s="59" t="s">
        <v>103</v>
      </c>
      <c r="C63" s="60" t="s">
        <v>104</v>
      </c>
      <c r="D63" s="61" t="s">
        <v>12</v>
      </c>
      <c r="E63" s="61" t="s">
        <v>90</v>
      </c>
      <c r="F63" s="64" t="s">
        <v>19</v>
      </c>
      <c r="G63" s="65" t="s">
        <v>105</v>
      </c>
      <c r="H63" s="94" t="s">
        <v>14</v>
      </c>
      <c r="I63" s="94">
        <v>2</v>
      </c>
      <c r="J63" s="94"/>
      <c r="K63" s="94"/>
      <c r="L63" s="94"/>
      <c r="M63" s="94"/>
      <c r="N63" s="94"/>
      <c r="O63" s="94"/>
      <c r="P63" s="94"/>
      <c r="Q63" s="94"/>
    </row>
    <row r="64" spans="1:17" s="66" customFormat="1" ht="21" hidden="1" customHeight="1" x14ac:dyDescent="0.25">
      <c r="A64" s="58">
        <v>27</v>
      </c>
      <c r="B64" s="59" t="s">
        <v>106</v>
      </c>
      <c r="C64" s="60" t="s">
        <v>107</v>
      </c>
      <c r="D64" s="61" t="s">
        <v>12</v>
      </c>
      <c r="E64" s="61" t="s">
        <v>90</v>
      </c>
      <c r="F64" s="64" t="s">
        <v>19</v>
      </c>
      <c r="G64" s="65" t="s">
        <v>105</v>
      </c>
      <c r="H64" s="95"/>
      <c r="I64" s="95"/>
      <c r="J64" s="95"/>
      <c r="K64" s="95"/>
      <c r="L64" s="95"/>
      <c r="M64" s="95"/>
      <c r="N64" s="95"/>
      <c r="O64" s="95"/>
      <c r="P64" s="95"/>
      <c r="Q64" s="95"/>
    </row>
    <row r="65" spans="1:19" s="13" customFormat="1" ht="21" customHeight="1" x14ac:dyDescent="0.25">
      <c r="A65" s="14"/>
      <c r="B65" s="8" t="s">
        <v>108</v>
      </c>
      <c r="C65" s="9"/>
      <c r="D65" s="10"/>
      <c r="E65" s="10"/>
      <c r="F65" s="11"/>
      <c r="G65" s="7"/>
      <c r="H65" s="12"/>
      <c r="I65" s="12"/>
      <c r="J65" s="12"/>
      <c r="K65" s="12"/>
      <c r="L65" s="56"/>
      <c r="M65" s="12"/>
      <c r="N65" s="12"/>
      <c r="O65" s="56"/>
      <c r="P65" s="12"/>
      <c r="Q65" s="12"/>
    </row>
    <row r="66" spans="1:19" ht="21" customHeight="1" x14ac:dyDescent="0.25">
      <c r="A66" s="14">
        <v>36</v>
      </c>
      <c r="B66" s="75" t="s">
        <v>109</v>
      </c>
      <c r="C66" s="76" t="s">
        <v>110</v>
      </c>
      <c r="D66" s="15" t="s">
        <v>12</v>
      </c>
      <c r="E66" s="15" t="s">
        <v>108</v>
      </c>
      <c r="F66" s="16" t="s">
        <v>13</v>
      </c>
      <c r="G66" s="14" t="s">
        <v>111</v>
      </c>
      <c r="H66" s="90" t="s">
        <v>14</v>
      </c>
      <c r="I66" s="89">
        <v>217</v>
      </c>
      <c r="J66" s="79" t="s">
        <v>290</v>
      </c>
      <c r="K66" s="79" t="s">
        <v>281</v>
      </c>
      <c r="L66" s="81"/>
      <c r="M66" s="79" t="s">
        <v>254</v>
      </c>
      <c r="N66" s="79" t="s">
        <v>281</v>
      </c>
      <c r="O66" s="81"/>
      <c r="P66" s="83"/>
      <c r="Q66" s="83"/>
    </row>
    <row r="67" spans="1:19" ht="21" customHeight="1" x14ac:dyDescent="0.25">
      <c r="A67" s="14">
        <v>37</v>
      </c>
      <c r="B67" s="75" t="s">
        <v>57</v>
      </c>
      <c r="C67" s="76" t="s">
        <v>55</v>
      </c>
      <c r="D67" s="15" t="s">
        <v>12</v>
      </c>
      <c r="E67" s="15" t="s">
        <v>108</v>
      </c>
      <c r="F67" s="16" t="s">
        <v>13</v>
      </c>
      <c r="G67" s="14" t="s">
        <v>111</v>
      </c>
      <c r="H67" s="91"/>
      <c r="I67" s="85"/>
      <c r="J67" s="85"/>
      <c r="K67" s="86"/>
      <c r="L67" s="87"/>
      <c r="M67" s="85"/>
      <c r="N67" s="86"/>
      <c r="O67" s="87"/>
      <c r="P67" s="84"/>
      <c r="Q67" s="84"/>
    </row>
    <row r="68" spans="1:19" ht="21" customHeight="1" x14ac:dyDescent="0.25">
      <c r="A68" s="14">
        <v>38</v>
      </c>
      <c r="B68" s="75" t="s">
        <v>112</v>
      </c>
      <c r="C68" s="76" t="s">
        <v>113</v>
      </c>
      <c r="D68" s="15" t="s">
        <v>12</v>
      </c>
      <c r="E68" s="15" t="s">
        <v>108</v>
      </c>
      <c r="F68" s="16" t="s">
        <v>19</v>
      </c>
      <c r="G68" s="14" t="s">
        <v>111</v>
      </c>
      <c r="H68" s="89" t="s">
        <v>21</v>
      </c>
      <c r="I68" s="89">
        <v>217</v>
      </c>
      <c r="J68" s="79" t="s">
        <v>291</v>
      </c>
      <c r="K68" s="79" t="s">
        <v>281</v>
      </c>
      <c r="L68" s="81"/>
      <c r="M68" s="79" t="s">
        <v>292</v>
      </c>
      <c r="N68" s="79" t="s">
        <v>281</v>
      </c>
      <c r="O68" s="81"/>
      <c r="P68" s="79" t="s">
        <v>265</v>
      </c>
      <c r="Q68" s="79" t="s">
        <v>281</v>
      </c>
    </row>
    <row r="69" spans="1:19" ht="21" customHeight="1" x14ac:dyDescent="0.25">
      <c r="A69" s="14">
        <v>39</v>
      </c>
      <c r="B69" s="75" t="s">
        <v>114</v>
      </c>
      <c r="C69" s="76" t="s">
        <v>25</v>
      </c>
      <c r="D69" s="15" t="s">
        <v>12</v>
      </c>
      <c r="E69" s="15" t="s">
        <v>108</v>
      </c>
      <c r="F69" s="16" t="s">
        <v>19</v>
      </c>
      <c r="G69" s="14" t="s">
        <v>111</v>
      </c>
      <c r="H69" s="85"/>
      <c r="I69" s="85"/>
      <c r="J69" s="85"/>
      <c r="K69" s="86"/>
      <c r="L69" s="87"/>
      <c r="M69" s="85"/>
      <c r="N69" s="86"/>
      <c r="O69" s="87"/>
      <c r="P69" s="85"/>
      <c r="Q69" s="86"/>
    </row>
    <row r="70" spans="1:19" s="13" customFormat="1" ht="21" customHeight="1" x14ac:dyDescent="0.25">
      <c r="A70" s="14"/>
      <c r="B70" s="8" t="s">
        <v>115</v>
      </c>
      <c r="C70" s="9"/>
      <c r="D70" s="10"/>
      <c r="E70" s="10"/>
      <c r="F70" s="11"/>
      <c r="G70" s="7"/>
      <c r="H70" s="12"/>
      <c r="I70" s="12"/>
      <c r="J70" s="12"/>
      <c r="K70" s="12"/>
      <c r="L70" s="56"/>
      <c r="M70" s="12"/>
      <c r="N70" s="12"/>
      <c r="O70" s="56"/>
      <c r="P70" s="12"/>
      <c r="Q70" s="12"/>
    </row>
    <row r="71" spans="1:19" ht="21" customHeight="1" x14ac:dyDescent="0.25">
      <c r="A71" s="14">
        <v>36</v>
      </c>
      <c r="B71" s="75" t="s">
        <v>116</v>
      </c>
      <c r="C71" s="76" t="s">
        <v>117</v>
      </c>
      <c r="D71" s="15" t="s">
        <v>12</v>
      </c>
      <c r="E71" s="15" t="s">
        <v>115</v>
      </c>
      <c r="F71" s="16" t="s">
        <v>13</v>
      </c>
      <c r="G71" s="14" t="s">
        <v>118</v>
      </c>
      <c r="H71" s="90" t="s">
        <v>14</v>
      </c>
      <c r="I71" s="89">
        <v>283</v>
      </c>
      <c r="J71" s="79" t="s">
        <v>282</v>
      </c>
      <c r="K71" s="79" t="s">
        <v>297</v>
      </c>
      <c r="L71" s="81"/>
      <c r="M71" s="79" t="s">
        <v>285</v>
      </c>
      <c r="N71" s="79" t="s">
        <v>297</v>
      </c>
      <c r="O71" s="81"/>
      <c r="P71" s="83"/>
      <c r="Q71" s="83"/>
    </row>
    <row r="72" spans="1:19" ht="21" customHeight="1" x14ac:dyDescent="0.25">
      <c r="A72" s="14">
        <v>37</v>
      </c>
      <c r="B72" s="75" t="s">
        <v>119</v>
      </c>
      <c r="C72" s="76" t="s">
        <v>120</v>
      </c>
      <c r="D72" s="15" t="s">
        <v>12</v>
      </c>
      <c r="E72" s="15" t="s">
        <v>115</v>
      </c>
      <c r="F72" s="16" t="s">
        <v>13</v>
      </c>
      <c r="G72" s="14" t="s">
        <v>118</v>
      </c>
      <c r="H72" s="91"/>
      <c r="I72" s="85"/>
      <c r="J72" s="85"/>
      <c r="K72" s="85"/>
      <c r="L72" s="87"/>
      <c r="M72" s="85"/>
      <c r="N72" s="85"/>
      <c r="O72" s="87"/>
      <c r="P72" s="84"/>
      <c r="Q72" s="84"/>
    </row>
    <row r="73" spans="1:19" ht="21" customHeight="1" x14ac:dyDescent="0.25">
      <c r="A73" s="14">
        <v>38</v>
      </c>
      <c r="B73" s="75" t="s">
        <v>121</v>
      </c>
      <c r="C73" s="76" t="s">
        <v>122</v>
      </c>
      <c r="D73" s="15" t="s">
        <v>12</v>
      </c>
      <c r="E73" s="20" t="s">
        <v>123</v>
      </c>
      <c r="F73" s="16" t="s">
        <v>19</v>
      </c>
      <c r="G73" s="14" t="s">
        <v>118</v>
      </c>
      <c r="H73" s="89" t="s">
        <v>21</v>
      </c>
      <c r="I73" s="89">
        <v>283</v>
      </c>
      <c r="J73" s="79" t="s">
        <v>291</v>
      </c>
      <c r="K73" s="79" t="s">
        <v>297</v>
      </c>
      <c r="L73" s="81"/>
      <c r="M73" s="79" t="s">
        <v>283</v>
      </c>
      <c r="N73" s="79" t="s">
        <v>297</v>
      </c>
      <c r="O73" s="81"/>
      <c r="P73" s="79" t="s">
        <v>292</v>
      </c>
      <c r="Q73" s="79" t="s">
        <v>297</v>
      </c>
    </row>
    <row r="74" spans="1:19" ht="21" customHeight="1" x14ac:dyDescent="0.25">
      <c r="A74" s="14">
        <v>39</v>
      </c>
      <c r="B74" s="75" t="s">
        <v>124</v>
      </c>
      <c r="C74" s="76" t="s">
        <v>125</v>
      </c>
      <c r="D74" s="15" t="s">
        <v>12</v>
      </c>
      <c r="E74" s="15" t="s">
        <v>115</v>
      </c>
      <c r="F74" s="16" t="s">
        <v>19</v>
      </c>
      <c r="G74" s="14" t="s">
        <v>118</v>
      </c>
      <c r="H74" s="85"/>
      <c r="I74" s="85"/>
      <c r="J74" s="85"/>
      <c r="K74" s="85"/>
      <c r="L74" s="87"/>
      <c r="M74" s="85"/>
      <c r="N74" s="85"/>
      <c r="O74" s="87"/>
      <c r="P74" s="85"/>
      <c r="Q74" s="85"/>
    </row>
    <row r="75" spans="1:19" s="13" customFormat="1" ht="21" customHeight="1" x14ac:dyDescent="0.25">
      <c r="A75" s="14"/>
      <c r="B75" s="8" t="s">
        <v>126</v>
      </c>
      <c r="C75" s="9"/>
      <c r="D75" s="10"/>
      <c r="E75" s="10"/>
      <c r="F75" s="11"/>
      <c r="G75" s="7"/>
      <c r="H75" s="12"/>
      <c r="I75" s="12"/>
      <c r="J75" s="12"/>
      <c r="K75" s="12"/>
      <c r="L75" s="56"/>
      <c r="M75" s="12"/>
      <c r="N75" s="12"/>
      <c r="O75" s="56"/>
      <c r="P75" s="12"/>
      <c r="Q75" s="12"/>
    </row>
    <row r="76" spans="1:19" ht="21" customHeight="1" x14ac:dyDescent="0.25">
      <c r="A76" s="14">
        <v>28</v>
      </c>
      <c r="B76" s="75" t="s">
        <v>127</v>
      </c>
      <c r="C76" s="76" t="s">
        <v>128</v>
      </c>
      <c r="D76" s="15" t="s">
        <v>12</v>
      </c>
      <c r="E76" s="15" t="s">
        <v>129</v>
      </c>
      <c r="F76" s="16" t="s">
        <v>13</v>
      </c>
      <c r="G76" s="14" t="s">
        <v>130</v>
      </c>
      <c r="H76" s="90" t="s">
        <v>14</v>
      </c>
      <c r="I76" s="89">
        <v>94</v>
      </c>
      <c r="J76" s="79" t="s">
        <v>301</v>
      </c>
      <c r="K76" s="79" t="s">
        <v>289</v>
      </c>
      <c r="L76" s="81"/>
      <c r="M76" s="79" t="s">
        <v>309</v>
      </c>
      <c r="N76" s="79" t="s">
        <v>303</v>
      </c>
      <c r="O76" s="81"/>
      <c r="P76" s="83"/>
      <c r="Q76" s="83"/>
    </row>
    <row r="77" spans="1:19" ht="21" customHeight="1" x14ac:dyDescent="0.25">
      <c r="A77" s="14">
        <v>29</v>
      </c>
      <c r="B77" s="75" t="s">
        <v>131</v>
      </c>
      <c r="C77" s="76" t="s">
        <v>132</v>
      </c>
      <c r="D77" s="15" t="s">
        <v>12</v>
      </c>
      <c r="E77" s="15" t="s">
        <v>129</v>
      </c>
      <c r="F77" s="16" t="s">
        <v>13</v>
      </c>
      <c r="G77" s="14" t="s">
        <v>130</v>
      </c>
      <c r="H77" s="91"/>
      <c r="I77" s="85"/>
      <c r="J77" s="85"/>
      <c r="K77" s="80"/>
      <c r="L77" s="87"/>
      <c r="M77" s="85"/>
      <c r="N77" s="80"/>
      <c r="O77" s="87"/>
      <c r="P77" s="84"/>
      <c r="Q77" s="84"/>
      <c r="R77" s="13"/>
      <c r="S77" s="13"/>
    </row>
    <row r="78" spans="1:19" ht="21" customHeight="1" x14ac:dyDescent="0.25">
      <c r="A78" s="14">
        <v>32</v>
      </c>
      <c r="B78" s="75" t="s">
        <v>133</v>
      </c>
      <c r="C78" s="76" t="s">
        <v>134</v>
      </c>
      <c r="D78" s="15" t="s">
        <v>12</v>
      </c>
      <c r="E78" s="15" t="s">
        <v>129</v>
      </c>
      <c r="F78" s="16" t="s">
        <v>19</v>
      </c>
      <c r="G78" s="14" t="s">
        <v>130</v>
      </c>
      <c r="H78" s="89" t="s">
        <v>21</v>
      </c>
      <c r="I78" s="89">
        <v>94</v>
      </c>
      <c r="J78" s="79" t="s">
        <v>253</v>
      </c>
      <c r="K78" s="79" t="s">
        <v>303</v>
      </c>
      <c r="L78" s="81"/>
      <c r="M78" s="79" t="s">
        <v>292</v>
      </c>
      <c r="N78" s="79" t="s">
        <v>303</v>
      </c>
      <c r="O78" s="81"/>
      <c r="P78" s="79" t="s">
        <v>260</v>
      </c>
      <c r="Q78" s="79" t="s">
        <v>303</v>
      </c>
    </row>
    <row r="79" spans="1:19" ht="21" customHeight="1" x14ac:dyDescent="0.25">
      <c r="A79" s="14"/>
      <c r="B79" s="75" t="s">
        <v>135</v>
      </c>
      <c r="C79" s="76" t="s">
        <v>136</v>
      </c>
      <c r="D79" s="15" t="s">
        <v>12</v>
      </c>
      <c r="E79" s="15" t="s">
        <v>129</v>
      </c>
      <c r="F79" s="16" t="s">
        <v>19</v>
      </c>
      <c r="G79" s="14" t="s">
        <v>130</v>
      </c>
      <c r="H79" s="80"/>
      <c r="I79" s="80"/>
      <c r="J79" s="80"/>
      <c r="K79" s="80"/>
      <c r="L79" s="82"/>
      <c r="M79" s="80"/>
      <c r="N79" s="80"/>
      <c r="O79" s="82"/>
      <c r="P79" s="80"/>
      <c r="Q79" s="80"/>
    </row>
    <row r="80" spans="1:19" ht="21" customHeight="1" x14ac:dyDescent="0.25">
      <c r="A80" s="14">
        <v>33</v>
      </c>
      <c r="B80" s="75" t="s">
        <v>137</v>
      </c>
      <c r="C80" s="76" t="s">
        <v>138</v>
      </c>
      <c r="D80" s="15" t="s">
        <v>12</v>
      </c>
      <c r="E80" s="15" t="s">
        <v>129</v>
      </c>
      <c r="F80" s="16" t="s">
        <v>19</v>
      </c>
      <c r="G80" s="14" t="s">
        <v>130</v>
      </c>
      <c r="H80" s="85"/>
      <c r="I80" s="85"/>
      <c r="J80" s="85"/>
      <c r="K80" s="85"/>
      <c r="L80" s="87"/>
      <c r="M80" s="85"/>
      <c r="N80" s="85"/>
      <c r="O80" s="87"/>
      <c r="P80" s="85"/>
      <c r="Q80" s="85"/>
    </row>
    <row r="81" spans="1:17" ht="21" customHeight="1" x14ac:dyDescent="0.25">
      <c r="A81" s="14">
        <v>28</v>
      </c>
      <c r="B81" s="75" t="s">
        <v>24</v>
      </c>
      <c r="C81" s="76" t="s">
        <v>78</v>
      </c>
      <c r="D81" s="15" t="s">
        <v>12</v>
      </c>
      <c r="E81" s="15" t="s">
        <v>129</v>
      </c>
      <c r="F81" s="16" t="s">
        <v>13</v>
      </c>
      <c r="G81" s="14" t="s">
        <v>139</v>
      </c>
      <c r="H81" s="90" t="s">
        <v>14</v>
      </c>
      <c r="I81" s="89">
        <v>42</v>
      </c>
      <c r="J81" s="79" t="s">
        <v>300</v>
      </c>
      <c r="K81" s="79" t="s">
        <v>314</v>
      </c>
      <c r="L81" s="81"/>
      <c r="M81" s="79" t="s">
        <v>259</v>
      </c>
      <c r="N81" s="79" t="s">
        <v>315</v>
      </c>
      <c r="O81" s="81"/>
      <c r="P81" s="83"/>
      <c r="Q81" s="83"/>
    </row>
    <row r="82" spans="1:17" ht="21" customHeight="1" x14ac:dyDescent="0.25">
      <c r="A82" s="14">
        <v>29</v>
      </c>
      <c r="B82" s="75" t="s">
        <v>106</v>
      </c>
      <c r="C82" s="76" t="s">
        <v>107</v>
      </c>
      <c r="D82" s="15" t="s">
        <v>12</v>
      </c>
      <c r="E82" s="15" t="s">
        <v>90</v>
      </c>
      <c r="F82" s="16" t="s">
        <v>13</v>
      </c>
      <c r="G82" s="14" t="s">
        <v>139</v>
      </c>
      <c r="H82" s="91"/>
      <c r="I82" s="85"/>
      <c r="J82" s="85"/>
      <c r="K82" s="85"/>
      <c r="L82" s="87"/>
      <c r="M82" s="85"/>
      <c r="N82" s="85"/>
      <c r="O82" s="87"/>
      <c r="P82" s="84"/>
      <c r="Q82" s="84"/>
    </row>
    <row r="83" spans="1:17" ht="21" customHeight="1" x14ac:dyDescent="0.25">
      <c r="A83" s="14">
        <v>32</v>
      </c>
      <c r="B83" s="75" t="s">
        <v>24</v>
      </c>
      <c r="C83" s="76" t="s">
        <v>78</v>
      </c>
      <c r="D83" s="15" t="s">
        <v>12</v>
      </c>
      <c r="E83" s="15" t="s">
        <v>129</v>
      </c>
      <c r="F83" s="16" t="s">
        <v>19</v>
      </c>
      <c r="G83" s="14" t="s">
        <v>139</v>
      </c>
      <c r="H83" s="89" t="s">
        <v>21</v>
      </c>
      <c r="I83" s="89">
        <v>42</v>
      </c>
      <c r="J83" s="79" t="s">
        <v>253</v>
      </c>
      <c r="K83" s="79" t="s">
        <v>317</v>
      </c>
      <c r="L83" s="81"/>
      <c r="M83" s="79" t="s">
        <v>262</v>
      </c>
      <c r="N83" s="79" t="s">
        <v>317</v>
      </c>
      <c r="O83" s="81"/>
      <c r="P83" s="79" t="s">
        <v>287</v>
      </c>
      <c r="Q83" s="79" t="s">
        <v>316</v>
      </c>
    </row>
    <row r="84" spans="1:17" ht="21" customHeight="1" x14ac:dyDescent="0.25">
      <c r="A84" s="14">
        <v>33</v>
      </c>
      <c r="B84" s="75" t="s">
        <v>140</v>
      </c>
      <c r="C84" s="76" t="s">
        <v>141</v>
      </c>
      <c r="D84" s="15" t="s">
        <v>12</v>
      </c>
      <c r="E84" s="15" t="s">
        <v>129</v>
      </c>
      <c r="F84" s="16" t="s">
        <v>19</v>
      </c>
      <c r="G84" s="14" t="s">
        <v>139</v>
      </c>
      <c r="H84" s="85"/>
      <c r="I84" s="85"/>
      <c r="J84" s="85"/>
      <c r="K84" s="86"/>
      <c r="L84" s="87"/>
      <c r="M84" s="85"/>
      <c r="N84" s="86"/>
      <c r="O84" s="87"/>
      <c r="P84" s="85"/>
      <c r="Q84" s="86"/>
    </row>
    <row r="86" spans="1:17" s="21" customFormat="1" ht="15.75" customHeight="1" x14ac:dyDescent="0.25">
      <c r="B86" s="22" t="s">
        <v>142</v>
      </c>
      <c r="C86" s="22"/>
      <c r="D86" s="77" t="s">
        <v>319</v>
      </c>
      <c r="E86" s="78"/>
      <c r="F86" s="78"/>
      <c r="G86" s="78"/>
      <c r="H86" s="78"/>
      <c r="I86" s="78"/>
      <c r="J86" s="78"/>
      <c r="K86" s="78"/>
      <c r="N86" s="22" t="s">
        <v>143</v>
      </c>
      <c r="O86" s="29"/>
    </row>
    <row r="87" spans="1:17" s="23" customFormat="1" ht="15.75" customHeight="1" x14ac:dyDescent="0.25">
      <c r="B87" s="24"/>
      <c r="C87" s="24"/>
      <c r="D87" s="77"/>
      <c r="E87" s="78"/>
      <c r="F87" s="78"/>
      <c r="G87" s="78"/>
      <c r="H87" s="78"/>
      <c r="I87" s="78"/>
      <c r="J87" s="78"/>
      <c r="K87" s="78"/>
      <c r="N87" s="22" t="s">
        <v>144</v>
      </c>
    </row>
    <row r="88" spans="1:17" s="23" customFormat="1" ht="24" customHeight="1" x14ac:dyDescent="0.25">
      <c r="B88" s="24"/>
      <c r="C88" s="24"/>
      <c r="D88" s="77"/>
      <c r="E88" s="78"/>
      <c r="F88" s="78"/>
      <c r="G88" s="78"/>
      <c r="H88" s="78"/>
      <c r="I88" s="78"/>
      <c r="J88" s="78"/>
      <c r="K88" s="78"/>
    </row>
    <row r="89" spans="1:17" s="23" customFormat="1" ht="24" customHeight="1" x14ac:dyDescent="0.25">
      <c r="B89" s="24"/>
      <c r="C89" s="24"/>
      <c r="D89" s="77"/>
      <c r="E89" s="78"/>
      <c r="F89" s="78"/>
      <c r="G89" s="78"/>
      <c r="H89" s="78"/>
      <c r="I89" s="78"/>
      <c r="J89" s="78"/>
      <c r="K89" s="78"/>
    </row>
    <row r="90" spans="1:17" s="23" customFormat="1" ht="24" customHeight="1" x14ac:dyDescent="0.25">
      <c r="B90" s="24"/>
      <c r="C90" s="24"/>
      <c r="D90" s="77"/>
      <c r="E90" s="78"/>
      <c r="F90" s="78"/>
      <c r="G90" s="78"/>
      <c r="H90" s="78"/>
      <c r="I90" s="78"/>
      <c r="J90" s="78"/>
      <c r="K90" s="78"/>
    </row>
    <row r="91" spans="1:17" s="25" customFormat="1" ht="16.5" customHeight="1" x14ac:dyDescent="0.25">
      <c r="B91" s="26" t="s">
        <v>145</v>
      </c>
      <c r="C91" s="26"/>
      <c r="D91" s="77"/>
      <c r="E91" s="78"/>
      <c r="F91" s="78"/>
      <c r="G91" s="78"/>
      <c r="H91" s="78"/>
      <c r="I91" s="78"/>
      <c r="J91" s="78"/>
      <c r="K91" s="78"/>
      <c r="N91" s="26" t="s">
        <v>146</v>
      </c>
    </row>
  </sheetData>
  <autoFilter ref="A3:Q84">
    <filterColumn colId="1" showButton="0"/>
    <filterColumn colId="9" showButton="0"/>
    <filterColumn colId="12" showButton="0"/>
    <filterColumn colId="15" showButton="0"/>
  </autoFilter>
  <mergeCells count="334">
    <mergeCell ref="O83:O84"/>
    <mergeCell ref="P83:P84"/>
    <mergeCell ref="Q83:Q84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J83:J84"/>
    <mergeCell ref="K83:K84"/>
    <mergeCell ref="L83:L84"/>
    <mergeCell ref="M83:M84"/>
    <mergeCell ref="N83:N84"/>
    <mergeCell ref="O78:O80"/>
    <mergeCell ref="P78:P80"/>
    <mergeCell ref="Q78:Q80"/>
    <mergeCell ref="J81:J82"/>
    <mergeCell ref="K81:K82"/>
    <mergeCell ref="L81:L82"/>
    <mergeCell ref="M81:M82"/>
    <mergeCell ref="N81:N82"/>
    <mergeCell ref="O81:O82"/>
    <mergeCell ref="P81:P82"/>
    <mergeCell ref="Q81:Q82"/>
    <mergeCell ref="J78:J80"/>
    <mergeCell ref="K78:K80"/>
    <mergeCell ref="L78:L80"/>
    <mergeCell ref="M78:M80"/>
    <mergeCell ref="N78:N80"/>
    <mergeCell ref="O73:O74"/>
    <mergeCell ref="P73:P74"/>
    <mergeCell ref="Q73:Q74"/>
    <mergeCell ref="J76:J77"/>
    <mergeCell ref="K76:K77"/>
    <mergeCell ref="L76:L77"/>
    <mergeCell ref="M76:M77"/>
    <mergeCell ref="N76:N77"/>
    <mergeCell ref="O76:O77"/>
    <mergeCell ref="P76:P77"/>
    <mergeCell ref="Q76:Q77"/>
    <mergeCell ref="J73:J74"/>
    <mergeCell ref="K73:K74"/>
    <mergeCell ref="L73:L74"/>
    <mergeCell ref="M73:M74"/>
    <mergeCell ref="N73:N74"/>
    <mergeCell ref="O68:O69"/>
    <mergeCell ref="P68:P69"/>
    <mergeCell ref="Q68:Q69"/>
    <mergeCell ref="J71:J72"/>
    <mergeCell ref="K71:K72"/>
    <mergeCell ref="L71:L72"/>
    <mergeCell ref="M71:M72"/>
    <mergeCell ref="N71:N72"/>
    <mergeCell ref="O71:O72"/>
    <mergeCell ref="P71:P72"/>
    <mergeCell ref="Q71:Q72"/>
    <mergeCell ref="J68:J69"/>
    <mergeCell ref="K68:K69"/>
    <mergeCell ref="L68:L69"/>
    <mergeCell ref="M68:M69"/>
    <mergeCell ref="N68:N69"/>
    <mergeCell ref="O63:O64"/>
    <mergeCell ref="P63:P64"/>
    <mergeCell ref="Q63:Q64"/>
    <mergeCell ref="J66:J67"/>
    <mergeCell ref="K66:K67"/>
    <mergeCell ref="L66:L67"/>
    <mergeCell ref="M66:M67"/>
    <mergeCell ref="N66:N67"/>
    <mergeCell ref="O66:O67"/>
    <mergeCell ref="P66:P67"/>
    <mergeCell ref="Q66:Q67"/>
    <mergeCell ref="J63:J64"/>
    <mergeCell ref="K63:K64"/>
    <mergeCell ref="L63:L64"/>
    <mergeCell ref="M63:M64"/>
    <mergeCell ref="N63:N64"/>
    <mergeCell ref="O59:O60"/>
    <mergeCell ref="P59:P60"/>
    <mergeCell ref="Q59:Q60"/>
    <mergeCell ref="J61:J62"/>
    <mergeCell ref="K61:K62"/>
    <mergeCell ref="L61:L62"/>
    <mergeCell ref="M61:M62"/>
    <mergeCell ref="N61:N62"/>
    <mergeCell ref="O61:O62"/>
    <mergeCell ref="P61:P62"/>
    <mergeCell ref="Q61:Q62"/>
    <mergeCell ref="J59:J60"/>
    <mergeCell ref="K59:K60"/>
    <mergeCell ref="L59:L60"/>
    <mergeCell ref="M59:M60"/>
    <mergeCell ref="N59:N60"/>
    <mergeCell ref="P50:P51"/>
    <mergeCell ref="Q50:Q51"/>
    <mergeCell ref="J57:J58"/>
    <mergeCell ref="K57:K58"/>
    <mergeCell ref="L57:L58"/>
    <mergeCell ref="M57:M58"/>
    <mergeCell ref="N57:N58"/>
    <mergeCell ref="O57:O58"/>
    <mergeCell ref="P57:P58"/>
    <mergeCell ref="Q57:Q58"/>
    <mergeCell ref="J50:J51"/>
    <mergeCell ref="K50:K51"/>
    <mergeCell ref="L50:L51"/>
    <mergeCell ref="M50:M51"/>
    <mergeCell ref="N50:N51"/>
    <mergeCell ref="O33:O34"/>
    <mergeCell ref="P33:P34"/>
    <mergeCell ref="Q33:Q34"/>
    <mergeCell ref="J35:J36"/>
    <mergeCell ref="K35:K36"/>
    <mergeCell ref="L35:L36"/>
    <mergeCell ref="M35:M36"/>
    <mergeCell ref="N35:N36"/>
    <mergeCell ref="O35:O36"/>
    <mergeCell ref="P35:P36"/>
    <mergeCell ref="Q35:Q36"/>
    <mergeCell ref="J33:J34"/>
    <mergeCell ref="K33:K34"/>
    <mergeCell ref="L33:L34"/>
    <mergeCell ref="M33:M34"/>
    <mergeCell ref="N33:N34"/>
    <mergeCell ref="P28:P29"/>
    <mergeCell ref="Q28:Q29"/>
    <mergeCell ref="J28:J29"/>
    <mergeCell ref="K28:K29"/>
    <mergeCell ref="L28:L29"/>
    <mergeCell ref="M28:M29"/>
    <mergeCell ref="N28:N29"/>
    <mergeCell ref="O28:O29"/>
    <mergeCell ref="L26:L27"/>
    <mergeCell ref="M26:M27"/>
    <mergeCell ref="N26:N27"/>
    <mergeCell ref="O26:O27"/>
    <mergeCell ref="Q26:Q27"/>
    <mergeCell ref="J26:J27"/>
    <mergeCell ref="K26:K27"/>
    <mergeCell ref="P26:P27"/>
    <mergeCell ref="O24:O25"/>
    <mergeCell ref="P24:P25"/>
    <mergeCell ref="Q24:Q25"/>
    <mergeCell ref="J24:J25"/>
    <mergeCell ref="K24:K25"/>
    <mergeCell ref="L24:L25"/>
    <mergeCell ref="M24:M25"/>
    <mergeCell ref="N24:N25"/>
    <mergeCell ref="O20:O21"/>
    <mergeCell ref="P20:P21"/>
    <mergeCell ref="Q20:Q21"/>
    <mergeCell ref="J22:J23"/>
    <mergeCell ref="K22:K23"/>
    <mergeCell ref="L22:L23"/>
    <mergeCell ref="M22:M23"/>
    <mergeCell ref="N22:N23"/>
    <mergeCell ref="O22:O23"/>
    <mergeCell ref="P22:P23"/>
    <mergeCell ref="Q22:Q23"/>
    <mergeCell ref="J20:J21"/>
    <mergeCell ref="K20:K21"/>
    <mergeCell ref="L20:L21"/>
    <mergeCell ref="M20:M21"/>
    <mergeCell ref="N20:N21"/>
    <mergeCell ref="O15:O16"/>
    <mergeCell ref="P15:P16"/>
    <mergeCell ref="Q15:Q16"/>
    <mergeCell ref="J18:J19"/>
    <mergeCell ref="K18:K19"/>
    <mergeCell ref="L18:L19"/>
    <mergeCell ref="M18:M19"/>
    <mergeCell ref="N18:N19"/>
    <mergeCell ref="O18:O19"/>
    <mergeCell ref="P18:P19"/>
    <mergeCell ref="Q18:Q19"/>
    <mergeCell ref="J15:J16"/>
    <mergeCell ref="K15:K16"/>
    <mergeCell ref="L15:L16"/>
    <mergeCell ref="M15:M16"/>
    <mergeCell ref="N15:N16"/>
    <mergeCell ref="J13:J14"/>
    <mergeCell ref="K13:K14"/>
    <mergeCell ref="L13:L14"/>
    <mergeCell ref="M13:M14"/>
    <mergeCell ref="N13:N14"/>
    <mergeCell ref="O13:O14"/>
    <mergeCell ref="P13:P14"/>
    <mergeCell ref="Q13:Q14"/>
    <mergeCell ref="J11:J12"/>
    <mergeCell ref="K11:K12"/>
    <mergeCell ref="L11:L12"/>
    <mergeCell ref="M11:M12"/>
    <mergeCell ref="N11:N12"/>
    <mergeCell ref="I13:I14"/>
    <mergeCell ref="H18:H19"/>
    <mergeCell ref="I18:I19"/>
    <mergeCell ref="H33:H34"/>
    <mergeCell ref="I33:I34"/>
    <mergeCell ref="H35:H36"/>
    <mergeCell ref="I35:I36"/>
    <mergeCell ref="G26:G27"/>
    <mergeCell ref="G28:G29"/>
    <mergeCell ref="G18:G19"/>
    <mergeCell ref="G20:G21"/>
    <mergeCell ref="G22:G23"/>
    <mergeCell ref="G24:G25"/>
    <mergeCell ref="H26:H27"/>
    <mergeCell ref="A1:C1"/>
    <mergeCell ref="A2:C2"/>
    <mergeCell ref="D2:H2"/>
    <mergeCell ref="B3:C3"/>
    <mergeCell ref="G5:G6"/>
    <mergeCell ref="H5:H6"/>
    <mergeCell ref="I5:I6"/>
    <mergeCell ref="H11:H12"/>
    <mergeCell ref="I11:I12"/>
    <mergeCell ref="D1:Q1"/>
    <mergeCell ref="J3:K3"/>
    <mergeCell ref="M3:N3"/>
    <mergeCell ref="P3:Q3"/>
    <mergeCell ref="J5:J6"/>
    <mergeCell ref="K5:K6"/>
    <mergeCell ref="L5:L6"/>
    <mergeCell ref="M5:M6"/>
    <mergeCell ref="N5:N6"/>
    <mergeCell ref="O5:O6"/>
    <mergeCell ref="P5:P6"/>
    <mergeCell ref="Q5:Q6"/>
    <mergeCell ref="O11:O12"/>
    <mergeCell ref="P11:P12"/>
    <mergeCell ref="Q11:Q12"/>
    <mergeCell ref="F18:F19"/>
    <mergeCell ref="F20:F21"/>
    <mergeCell ref="F22:F23"/>
    <mergeCell ref="F24:F25"/>
    <mergeCell ref="F26:F27"/>
    <mergeCell ref="F28:F29"/>
    <mergeCell ref="I42:I44"/>
    <mergeCell ref="H50:H51"/>
    <mergeCell ref="I50:I51"/>
    <mergeCell ref="G7:G8"/>
    <mergeCell ref="H7:H8"/>
    <mergeCell ref="I7:I8"/>
    <mergeCell ref="H45:H47"/>
    <mergeCell ref="I45:I47"/>
    <mergeCell ref="H63:H64"/>
    <mergeCell ref="I63:I64"/>
    <mergeCell ref="H66:H67"/>
    <mergeCell ref="I66:I67"/>
    <mergeCell ref="H42:H44"/>
    <mergeCell ref="H38:H39"/>
    <mergeCell ref="I38:I39"/>
    <mergeCell ref="I26:I27"/>
    <mergeCell ref="H28:H29"/>
    <mergeCell ref="I28:I29"/>
    <mergeCell ref="H15:H16"/>
    <mergeCell ref="I15:I16"/>
    <mergeCell ref="H57:H58"/>
    <mergeCell ref="I57:I58"/>
    <mergeCell ref="H59:H60"/>
    <mergeCell ref="I59:I60"/>
    <mergeCell ref="H61:H62"/>
    <mergeCell ref="I61:I62"/>
    <mergeCell ref="H13:H14"/>
    <mergeCell ref="J7:J8"/>
    <mergeCell ref="K7:K8"/>
    <mergeCell ref="L7:L8"/>
    <mergeCell ref="M7:M8"/>
    <mergeCell ref="N7:N8"/>
    <mergeCell ref="O7:O8"/>
    <mergeCell ref="P7:P8"/>
    <mergeCell ref="Q7:Q8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Q40:Q41"/>
    <mergeCell ref="H20:H21"/>
    <mergeCell ref="I20:I21"/>
    <mergeCell ref="H22:H23"/>
    <mergeCell ref="I22:I23"/>
    <mergeCell ref="H24:H25"/>
    <mergeCell ref="I24:I25"/>
    <mergeCell ref="M38:M39"/>
    <mergeCell ref="O38:O39"/>
    <mergeCell ref="P38:P39"/>
    <mergeCell ref="Q38:Q39"/>
    <mergeCell ref="J42:J44"/>
    <mergeCell ref="K42:K44"/>
    <mergeCell ref="L42:L44"/>
    <mergeCell ref="M42:M44"/>
    <mergeCell ref="N42:N44"/>
    <mergeCell ref="O42:O44"/>
    <mergeCell ref="P42:P44"/>
    <mergeCell ref="Q42:Q44"/>
    <mergeCell ref="J38:J39"/>
    <mergeCell ref="K38:K39"/>
    <mergeCell ref="L38:L39"/>
    <mergeCell ref="N38:N39"/>
    <mergeCell ref="D86:K91"/>
    <mergeCell ref="J45:J47"/>
    <mergeCell ref="K45:K47"/>
    <mergeCell ref="L45:L47"/>
    <mergeCell ref="M45:M47"/>
    <mergeCell ref="N45:N47"/>
    <mergeCell ref="O45:O47"/>
    <mergeCell ref="P45:P47"/>
    <mergeCell ref="Q45:Q47"/>
    <mergeCell ref="I76:I77"/>
    <mergeCell ref="H78:H80"/>
    <mergeCell ref="I78:I80"/>
    <mergeCell ref="H81:H82"/>
    <mergeCell ref="I81:I82"/>
    <mergeCell ref="H83:H84"/>
    <mergeCell ref="I83:I84"/>
    <mergeCell ref="H68:H69"/>
    <mergeCell ref="I68:I69"/>
    <mergeCell ref="H71:H72"/>
    <mergeCell ref="I71:I72"/>
    <mergeCell ref="H73:H74"/>
    <mergeCell ref="I73:I74"/>
    <mergeCell ref="H76:H77"/>
    <mergeCell ref="O50:O51"/>
  </mergeCells>
  <printOptions horizontalCentered="1"/>
  <pageMargins left="0.19685039370078741" right="0" top="0.19685039370078741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R53"/>
  <sheetViews>
    <sheetView topLeftCell="A4" workbookViewId="0">
      <pane xSplit="3" ySplit="2" topLeftCell="D6" activePane="bottomRight" state="frozen"/>
      <selection activeCell="A4" sqref="A4"/>
      <selection pane="topRight" activeCell="E4" sqref="E4"/>
      <selection pane="bottomLeft" activeCell="A6" sqref="A6"/>
      <selection pane="bottomRight" activeCell="B25" sqref="B25:D25"/>
    </sheetView>
  </sheetViews>
  <sheetFormatPr defaultRowHeight="19.5" customHeight="1" x14ac:dyDescent="0.25"/>
  <cols>
    <col min="1" max="1" width="5.42578125" style="38" customWidth="1"/>
    <col min="2" max="2" width="16.28515625" style="38" customWidth="1"/>
    <col min="3" max="3" width="28" style="38" customWidth="1"/>
    <col min="4" max="4" width="13.28515625" style="39" customWidth="1"/>
    <col min="5" max="8" width="9.140625" style="30"/>
    <col min="9" max="9" width="12.5703125" style="30" bestFit="1" customWidth="1"/>
    <col min="10" max="10" width="12.7109375" style="30" bestFit="1" customWidth="1"/>
    <col min="11" max="11" width="12.140625" style="30" bestFit="1" customWidth="1"/>
    <col min="12" max="12" width="11.85546875" style="30" bestFit="1" customWidth="1"/>
    <col min="13" max="14" width="11.5703125" style="30" bestFit="1" customWidth="1"/>
    <col min="15" max="15" width="11.7109375" style="30" bestFit="1" customWidth="1"/>
    <col min="16" max="16" width="11.5703125" style="30" bestFit="1" customWidth="1"/>
    <col min="17" max="226" width="9.140625" style="30"/>
    <col min="227" max="227" width="5.42578125" style="30" customWidth="1"/>
    <col min="228" max="228" width="16.28515625" style="30" customWidth="1"/>
    <col min="229" max="229" width="28" style="30" customWidth="1"/>
    <col min="230" max="230" width="0" style="30" hidden="1" customWidth="1"/>
    <col min="231" max="231" width="11.140625" style="30" bestFit="1" customWidth="1"/>
    <col min="232" max="235" width="0" style="30" hidden="1" customWidth="1"/>
    <col min="236" max="236" width="11.140625" style="30" customWidth="1"/>
    <col min="237" max="237" width="15.28515625" style="30" customWidth="1"/>
    <col min="238" max="238" width="12.7109375" style="30" customWidth="1"/>
    <col min="239" max="239" width="9.42578125" style="30" customWidth="1"/>
    <col min="240" max="240" width="8.85546875" style="30" customWidth="1"/>
    <col min="241" max="241" width="15.85546875" style="30" customWidth="1"/>
    <col min="242" max="243" width="7.140625" style="30" customWidth="1"/>
    <col min="244" max="245" width="0" style="30" hidden="1" customWidth="1"/>
    <col min="246" max="247" width="9" style="30" customWidth="1"/>
    <col min="248" max="248" width="11.85546875" style="30" customWidth="1"/>
    <col min="249" max="252" width="0" style="30" hidden="1" customWidth="1"/>
    <col min="253" max="255" width="6.140625" style="30" customWidth="1"/>
    <col min="256" max="482" width="9.140625" style="30"/>
    <col min="483" max="483" width="5.42578125" style="30" customWidth="1"/>
    <col min="484" max="484" width="16.28515625" style="30" customWidth="1"/>
    <col min="485" max="485" width="28" style="30" customWidth="1"/>
    <col min="486" max="486" width="0" style="30" hidden="1" customWidth="1"/>
    <col min="487" max="487" width="11.140625" style="30" bestFit="1" customWidth="1"/>
    <col min="488" max="491" width="0" style="30" hidden="1" customWidth="1"/>
    <col min="492" max="492" width="11.140625" style="30" customWidth="1"/>
    <col min="493" max="493" width="15.28515625" style="30" customWidth="1"/>
    <col min="494" max="494" width="12.7109375" style="30" customWidth="1"/>
    <col min="495" max="495" width="9.42578125" style="30" customWidth="1"/>
    <col min="496" max="496" width="8.85546875" style="30" customWidth="1"/>
    <col min="497" max="497" width="15.85546875" style="30" customWidth="1"/>
    <col min="498" max="499" width="7.140625" style="30" customWidth="1"/>
    <col min="500" max="501" width="0" style="30" hidden="1" customWidth="1"/>
    <col min="502" max="503" width="9" style="30" customWidth="1"/>
    <col min="504" max="504" width="11.85546875" style="30" customWidth="1"/>
    <col min="505" max="508" width="0" style="30" hidden="1" customWidth="1"/>
    <col min="509" max="511" width="6.140625" style="30" customWidth="1"/>
    <col min="512" max="738" width="9.140625" style="30"/>
    <col min="739" max="739" width="5.42578125" style="30" customWidth="1"/>
    <col min="740" max="740" width="16.28515625" style="30" customWidth="1"/>
    <col min="741" max="741" width="28" style="30" customWidth="1"/>
    <col min="742" max="742" width="0" style="30" hidden="1" customWidth="1"/>
    <col min="743" max="743" width="11.140625" style="30" bestFit="1" customWidth="1"/>
    <col min="744" max="747" width="0" style="30" hidden="1" customWidth="1"/>
    <col min="748" max="748" width="11.140625" style="30" customWidth="1"/>
    <col min="749" max="749" width="15.28515625" style="30" customWidth="1"/>
    <col min="750" max="750" width="12.7109375" style="30" customWidth="1"/>
    <col min="751" max="751" width="9.42578125" style="30" customWidth="1"/>
    <col min="752" max="752" width="8.85546875" style="30" customWidth="1"/>
    <col min="753" max="753" width="15.85546875" style="30" customWidth="1"/>
    <col min="754" max="755" width="7.140625" style="30" customWidth="1"/>
    <col min="756" max="757" width="0" style="30" hidden="1" customWidth="1"/>
    <col min="758" max="759" width="9" style="30" customWidth="1"/>
    <col min="760" max="760" width="11.85546875" style="30" customWidth="1"/>
    <col min="761" max="764" width="0" style="30" hidden="1" customWidth="1"/>
    <col min="765" max="767" width="6.140625" style="30" customWidth="1"/>
    <col min="768" max="994" width="9.140625" style="30"/>
    <col min="995" max="995" width="5.42578125" style="30" customWidth="1"/>
    <col min="996" max="996" width="16.28515625" style="30" customWidth="1"/>
    <col min="997" max="997" width="28" style="30" customWidth="1"/>
    <col min="998" max="998" width="0" style="30" hidden="1" customWidth="1"/>
    <col min="999" max="999" width="11.140625" style="30" bestFit="1" customWidth="1"/>
    <col min="1000" max="1003" width="0" style="30" hidden="1" customWidth="1"/>
    <col min="1004" max="1004" width="11.140625" style="30" customWidth="1"/>
    <col min="1005" max="1005" width="15.28515625" style="30" customWidth="1"/>
    <col min="1006" max="1006" width="12.7109375" style="30" customWidth="1"/>
    <col min="1007" max="1007" width="9.42578125" style="30" customWidth="1"/>
    <col min="1008" max="1008" width="8.85546875" style="30" customWidth="1"/>
    <col min="1009" max="1009" width="15.85546875" style="30" customWidth="1"/>
    <col min="1010" max="1011" width="7.140625" style="30" customWidth="1"/>
    <col min="1012" max="1013" width="0" style="30" hidden="1" customWidth="1"/>
    <col min="1014" max="1015" width="9" style="30" customWidth="1"/>
    <col min="1016" max="1016" width="11.85546875" style="30" customWidth="1"/>
    <col min="1017" max="1020" width="0" style="30" hidden="1" customWidth="1"/>
    <col min="1021" max="1023" width="6.140625" style="30" customWidth="1"/>
    <col min="1024" max="1250" width="9.140625" style="30"/>
    <col min="1251" max="1251" width="5.42578125" style="30" customWidth="1"/>
    <col min="1252" max="1252" width="16.28515625" style="30" customWidth="1"/>
    <col min="1253" max="1253" width="28" style="30" customWidth="1"/>
    <col min="1254" max="1254" width="0" style="30" hidden="1" customWidth="1"/>
    <col min="1255" max="1255" width="11.140625" style="30" bestFit="1" customWidth="1"/>
    <col min="1256" max="1259" width="0" style="30" hidden="1" customWidth="1"/>
    <col min="1260" max="1260" width="11.140625" style="30" customWidth="1"/>
    <col min="1261" max="1261" width="15.28515625" style="30" customWidth="1"/>
    <col min="1262" max="1262" width="12.7109375" style="30" customWidth="1"/>
    <col min="1263" max="1263" width="9.42578125" style="30" customWidth="1"/>
    <col min="1264" max="1264" width="8.85546875" style="30" customWidth="1"/>
    <col min="1265" max="1265" width="15.85546875" style="30" customWidth="1"/>
    <col min="1266" max="1267" width="7.140625" style="30" customWidth="1"/>
    <col min="1268" max="1269" width="0" style="30" hidden="1" customWidth="1"/>
    <col min="1270" max="1271" width="9" style="30" customWidth="1"/>
    <col min="1272" max="1272" width="11.85546875" style="30" customWidth="1"/>
    <col min="1273" max="1276" width="0" style="30" hidden="1" customWidth="1"/>
    <col min="1277" max="1279" width="6.140625" style="30" customWidth="1"/>
    <col min="1280" max="1506" width="9.140625" style="30"/>
    <col min="1507" max="1507" width="5.42578125" style="30" customWidth="1"/>
    <col min="1508" max="1508" width="16.28515625" style="30" customWidth="1"/>
    <col min="1509" max="1509" width="28" style="30" customWidth="1"/>
    <col min="1510" max="1510" width="0" style="30" hidden="1" customWidth="1"/>
    <col min="1511" max="1511" width="11.140625" style="30" bestFit="1" customWidth="1"/>
    <col min="1512" max="1515" width="0" style="30" hidden="1" customWidth="1"/>
    <col min="1516" max="1516" width="11.140625" style="30" customWidth="1"/>
    <col min="1517" max="1517" width="15.28515625" style="30" customWidth="1"/>
    <col min="1518" max="1518" width="12.7109375" style="30" customWidth="1"/>
    <col min="1519" max="1519" width="9.42578125" style="30" customWidth="1"/>
    <col min="1520" max="1520" width="8.85546875" style="30" customWidth="1"/>
    <col min="1521" max="1521" width="15.85546875" style="30" customWidth="1"/>
    <col min="1522" max="1523" width="7.140625" style="30" customWidth="1"/>
    <col min="1524" max="1525" width="0" style="30" hidden="1" customWidth="1"/>
    <col min="1526" max="1527" width="9" style="30" customWidth="1"/>
    <col min="1528" max="1528" width="11.85546875" style="30" customWidth="1"/>
    <col min="1529" max="1532" width="0" style="30" hidden="1" customWidth="1"/>
    <col min="1533" max="1535" width="6.140625" style="30" customWidth="1"/>
    <col min="1536" max="1762" width="9.140625" style="30"/>
    <col min="1763" max="1763" width="5.42578125" style="30" customWidth="1"/>
    <col min="1764" max="1764" width="16.28515625" style="30" customWidth="1"/>
    <col min="1765" max="1765" width="28" style="30" customWidth="1"/>
    <col min="1766" max="1766" width="0" style="30" hidden="1" customWidth="1"/>
    <col min="1767" max="1767" width="11.140625" style="30" bestFit="1" customWidth="1"/>
    <col min="1768" max="1771" width="0" style="30" hidden="1" customWidth="1"/>
    <col min="1772" max="1772" width="11.140625" style="30" customWidth="1"/>
    <col min="1773" max="1773" width="15.28515625" style="30" customWidth="1"/>
    <col min="1774" max="1774" width="12.7109375" style="30" customWidth="1"/>
    <col min="1775" max="1775" width="9.42578125" style="30" customWidth="1"/>
    <col min="1776" max="1776" width="8.85546875" style="30" customWidth="1"/>
    <col min="1777" max="1777" width="15.85546875" style="30" customWidth="1"/>
    <col min="1778" max="1779" width="7.140625" style="30" customWidth="1"/>
    <col min="1780" max="1781" width="0" style="30" hidden="1" customWidth="1"/>
    <col min="1782" max="1783" width="9" style="30" customWidth="1"/>
    <col min="1784" max="1784" width="11.85546875" style="30" customWidth="1"/>
    <col min="1785" max="1788" width="0" style="30" hidden="1" customWidth="1"/>
    <col min="1789" max="1791" width="6.140625" style="30" customWidth="1"/>
    <col min="1792" max="2018" width="9.140625" style="30"/>
    <col min="2019" max="2019" width="5.42578125" style="30" customWidth="1"/>
    <col min="2020" max="2020" width="16.28515625" style="30" customWidth="1"/>
    <col min="2021" max="2021" width="28" style="30" customWidth="1"/>
    <col min="2022" max="2022" width="0" style="30" hidden="1" customWidth="1"/>
    <col min="2023" max="2023" width="11.140625" style="30" bestFit="1" customWidth="1"/>
    <col min="2024" max="2027" width="0" style="30" hidden="1" customWidth="1"/>
    <col min="2028" max="2028" width="11.140625" style="30" customWidth="1"/>
    <col min="2029" max="2029" width="15.28515625" style="30" customWidth="1"/>
    <col min="2030" max="2030" width="12.7109375" style="30" customWidth="1"/>
    <col min="2031" max="2031" width="9.42578125" style="30" customWidth="1"/>
    <col min="2032" max="2032" width="8.85546875" style="30" customWidth="1"/>
    <col min="2033" max="2033" width="15.85546875" style="30" customWidth="1"/>
    <col min="2034" max="2035" width="7.140625" style="30" customWidth="1"/>
    <col min="2036" max="2037" width="0" style="30" hidden="1" customWidth="1"/>
    <col min="2038" max="2039" width="9" style="30" customWidth="1"/>
    <col min="2040" max="2040" width="11.85546875" style="30" customWidth="1"/>
    <col min="2041" max="2044" width="0" style="30" hidden="1" customWidth="1"/>
    <col min="2045" max="2047" width="6.140625" style="30" customWidth="1"/>
    <col min="2048" max="2274" width="9.140625" style="30"/>
    <col min="2275" max="2275" width="5.42578125" style="30" customWidth="1"/>
    <col min="2276" max="2276" width="16.28515625" style="30" customWidth="1"/>
    <col min="2277" max="2277" width="28" style="30" customWidth="1"/>
    <col min="2278" max="2278" width="0" style="30" hidden="1" customWidth="1"/>
    <col min="2279" max="2279" width="11.140625" style="30" bestFit="1" customWidth="1"/>
    <col min="2280" max="2283" width="0" style="30" hidden="1" customWidth="1"/>
    <col min="2284" max="2284" width="11.140625" style="30" customWidth="1"/>
    <col min="2285" max="2285" width="15.28515625" style="30" customWidth="1"/>
    <col min="2286" max="2286" width="12.7109375" style="30" customWidth="1"/>
    <col min="2287" max="2287" width="9.42578125" style="30" customWidth="1"/>
    <col min="2288" max="2288" width="8.85546875" style="30" customWidth="1"/>
    <col min="2289" max="2289" width="15.85546875" style="30" customWidth="1"/>
    <col min="2290" max="2291" width="7.140625" style="30" customWidth="1"/>
    <col min="2292" max="2293" width="0" style="30" hidden="1" customWidth="1"/>
    <col min="2294" max="2295" width="9" style="30" customWidth="1"/>
    <col min="2296" max="2296" width="11.85546875" style="30" customWidth="1"/>
    <col min="2297" max="2300" width="0" style="30" hidden="1" customWidth="1"/>
    <col min="2301" max="2303" width="6.140625" style="30" customWidth="1"/>
    <col min="2304" max="2530" width="9.140625" style="30"/>
    <col min="2531" max="2531" width="5.42578125" style="30" customWidth="1"/>
    <col min="2532" max="2532" width="16.28515625" style="30" customWidth="1"/>
    <col min="2533" max="2533" width="28" style="30" customWidth="1"/>
    <col min="2534" max="2534" width="0" style="30" hidden="1" customWidth="1"/>
    <col min="2535" max="2535" width="11.140625" style="30" bestFit="1" customWidth="1"/>
    <col min="2536" max="2539" width="0" style="30" hidden="1" customWidth="1"/>
    <col min="2540" max="2540" width="11.140625" style="30" customWidth="1"/>
    <col min="2541" max="2541" width="15.28515625" style="30" customWidth="1"/>
    <col min="2542" max="2542" width="12.7109375" style="30" customWidth="1"/>
    <col min="2543" max="2543" width="9.42578125" style="30" customWidth="1"/>
    <col min="2544" max="2544" width="8.85546875" style="30" customWidth="1"/>
    <col min="2545" max="2545" width="15.85546875" style="30" customWidth="1"/>
    <col min="2546" max="2547" width="7.140625" style="30" customWidth="1"/>
    <col min="2548" max="2549" width="0" style="30" hidden="1" customWidth="1"/>
    <col min="2550" max="2551" width="9" style="30" customWidth="1"/>
    <col min="2552" max="2552" width="11.85546875" style="30" customWidth="1"/>
    <col min="2553" max="2556" width="0" style="30" hidden="1" customWidth="1"/>
    <col min="2557" max="2559" width="6.140625" style="30" customWidth="1"/>
    <col min="2560" max="2786" width="9.140625" style="30"/>
    <col min="2787" max="2787" width="5.42578125" style="30" customWidth="1"/>
    <col min="2788" max="2788" width="16.28515625" style="30" customWidth="1"/>
    <col min="2789" max="2789" width="28" style="30" customWidth="1"/>
    <col min="2790" max="2790" width="0" style="30" hidden="1" customWidth="1"/>
    <col min="2791" max="2791" width="11.140625" style="30" bestFit="1" customWidth="1"/>
    <col min="2792" max="2795" width="0" style="30" hidden="1" customWidth="1"/>
    <col min="2796" max="2796" width="11.140625" style="30" customWidth="1"/>
    <col min="2797" max="2797" width="15.28515625" style="30" customWidth="1"/>
    <col min="2798" max="2798" width="12.7109375" style="30" customWidth="1"/>
    <col min="2799" max="2799" width="9.42578125" style="30" customWidth="1"/>
    <col min="2800" max="2800" width="8.85546875" style="30" customWidth="1"/>
    <col min="2801" max="2801" width="15.85546875" style="30" customWidth="1"/>
    <col min="2802" max="2803" width="7.140625" style="30" customWidth="1"/>
    <col min="2804" max="2805" width="0" style="30" hidden="1" customWidth="1"/>
    <col min="2806" max="2807" width="9" style="30" customWidth="1"/>
    <col min="2808" max="2808" width="11.85546875" style="30" customWidth="1"/>
    <col min="2809" max="2812" width="0" style="30" hidden="1" customWidth="1"/>
    <col min="2813" max="2815" width="6.140625" style="30" customWidth="1"/>
    <col min="2816" max="3042" width="9.140625" style="30"/>
    <col min="3043" max="3043" width="5.42578125" style="30" customWidth="1"/>
    <col min="3044" max="3044" width="16.28515625" style="30" customWidth="1"/>
    <col min="3045" max="3045" width="28" style="30" customWidth="1"/>
    <col min="3046" max="3046" width="0" style="30" hidden="1" customWidth="1"/>
    <col min="3047" max="3047" width="11.140625" style="30" bestFit="1" customWidth="1"/>
    <col min="3048" max="3051" width="0" style="30" hidden="1" customWidth="1"/>
    <col min="3052" max="3052" width="11.140625" style="30" customWidth="1"/>
    <col min="3053" max="3053" width="15.28515625" style="30" customWidth="1"/>
    <col min="3054" max="3054" width="12.7109375" style="30" customWidth="1"/>
    <col min="3055" max="3055" width="9.42578125" style="30" customWidth="1"/>
    <col min="3056" max="3056" width="8.85546875" style="30" customWidth="1"/>
    <col min="3057" max="3057" width="15.85546875" style="30" customWidth="1"/>
    <col min="3058" max="3059" width="7.140625" style="30" customWidth="1"/>
    <col min="3060" max="3061" width="0" style="30" hidden="1" customWidth="1"/>
    <col min="3062" max="3063" width="9" style="30" customWidth="1"/>
    <col min="3064" max="3064" width="11.85546875" style="30" customWidth="1"/>
    <col min="3065" max="3068" width="0" style="30" hidden="1" customWidth="1"/>
    <col min="3069" max="3071" width="6.140625" style="30" customWidth="1"/>
    <col min="3072" max="3298" width="9.140625" style="30"/>
    <col min="3299" max="3299" width="5.42578125" style="30" customWidth="1"/>
    <col min="3300" max="3300" width="16.28515625" style="30" customWidth="1"/>
    <col min="3301" max="3301" width="28" style="30" customWidth="1"/>
    <col min="3302" max="3302" width="0" style="30" hidden="1" customWidth="1"/>
    <col min="3303" max="3303" width="11.140625" style="30" bestFit="1" customWidth="1"/>
    <col min="3304" max="3307" width="0" style="30" hidden="1" customWidth="1"/>
    <col min="3308" max="3308" width="11.140625" style="30" customWidth="1"/>
    <col min="3309" max="3309" width="15.28515625" style="30" customWidth="1"/>
    <col min="3310" max="3310" width="12.7109375" style="30" customWidth="1"/>
    <col min="3311" max="3311" width="9.42578125" style="30" customWidth="1"/>
    <col min="3312" max="3312" width="8.85546875" style="30" customWidth="1"/>
    <col min="3313" max="3313" width="15.85546875" style="30" customWidth="1"/>
    <col min="3314" max="3315" width="7.140625" style="30" customWidth="1"/>
    <col min="3316" max="3317" width="0" style="30" hidden="1" customWidth="1"/>
    <col min="3318" max="3319" width="9" style="30" customWidth="1"/>
    <col min="3320" max="3320" width="11.85546875" style="30" customWidth="1"/>
    <col min="3321" max="3324" width="0" style="30" hidden="1" customWidth="1"/>
    <col min="3325" max="3327" width="6.140625" style="30" customWidth="1"/>
    <col min="3328" max="3554" width="9.140625" style="30"/>
    <col min="3555" max="3555" width="5.42578125" style="30" customWidth="1"/>
    <col min="3556" max="3556" width="16.28515625" style="30" customWidth="1"/>
    <col min="3557" max="3557" width="28" style="30" customWidth="1"/>
    <col min="3558" max="3558" width="0" style="30" hidden="1" customWidth="1"/>
    <col min="3559" max="3559" width="11.140625" style="30" bestFit="1" customWidth="1"/>
    <col min="3560" max="3563" width="0" style="30" hidden="1" customWidth="1"/>
    <col min="3564" max="3564" width="11.140625" style="30" customWidth="1"/>
    <col min="3565" max="3565" width="15.28515625" style="30" customWidth="1"/>
    <col min="3566" max="3566" width="12.7109375" style="30" customWidth="1"/>
    <col min="3567" max="3567" width="9.42578125" style="30" customWidth="1"/>
    <col min="3568" max="3568" width="8.85546875" style="30" customWidth="1"/>
    <col min="3569" max="3569" width="15.85546875" style="30" customWidth="1"/>
    <col min="3570" max="3571" width="7.140625" style="30" customWidth="1"/>
    <col min="3572" max="3573" width="0" style="30" hidden="1" customWidth="1"/>
    <col min="3574" max="3575" width="9" style="30" customWidth="1"/>
    <col min="3576" max="3576" width="11.85546875" style="30" customWidth="1"/>
    <col min="3577" max="3580" width="0" style="30" hidden="1" customWidth="1"/>
    <col min="3581" max="3583" width="6.140625" style="30" customWidth="1"/>
    <col min="3584" max="3810" width="9.140625" style="30"/>
    <col min="3811" max="3811" width="5.42578125" style="30" customWidth="1"/>
    <col min="3812" max="3812" width="16.28515625" style="30" customWidth="1"/>
    <col min="3813" max="3813" width="28" style="30" customWidth="1"/>
    <col min="3814" max="3814" width="0" style="30" hidden="1" customWidth="1"/>
    <col min="3815" max="3815" width="11.140625" style="30" bestFit="1" customWidth="1"/>
    <col min="3816" max="3819" width="0" style="30" hidden="1" customWidth="1"/>
    <col min="3820" max="3820" width="11.140625" style="30" customWidth="1"/>
    <col min="3821" max="3821" width="15.28515625" style="30" customWidth="1"/>
    <col min="3822" max="3822" width="12.7109375" style="30" customWidth="1"/>
    <col min="3823" max="3823" width="9.42578125" style="30" customWidth="1"/>
    <col min="3824" max="3824" width="8.85546875" style="30" customWidth="1"/>
    <col min="3825" max="3825" width="15.85546875" style="30" customWidth="1"/>
    <col min="3826" max="3827" width="7.140625" style="30" customWidth="1"/>
    <col min="3828" max="3829" width="0" style="30" hidden="1" customWidth="1"/>
    <col min="3830" max="3831" width="9" style="30" customWidth="1"/>
    <col min="3832" max="3832" width="11.85546875" style="30" customWidth="1"/>
    <col min="3833" max="3836" width="0" style="30" hidden="1" customWidth="1"/>
    <col min="3837" max="3839" width="6.140625" style="30" customWidth="1"/>
    <col min="3840" max="4066" width="9.140625" style="30"/>
    <col min="4067" max="4067" width="5.42578125" style="30" customWidth="1"/>
    <col min="4068" max="4068" width="16.28515625" style="30" customWidth="1"/>
    <col min="4069" max="4069" width="28" style="30" customWidth="1"/>
    <col min="4070" max="4070" width="0" style="30" hidden="1" customWidth="1"/>
    <col min="4071" max="4071" width="11.140625" style="30" bestFit="1" customWidth="1"/>
    <col min="4072" max="4075" width="0" style="30" hidden="1" customWidth="1"/>
    <col min="4076" max="4076" width="11.140625" style="30" customWidth="1"/>
    <col min="4077" max="4077" width="15.28515625" style="30" customWidth="1"/>
    <col min="4078" max="4078" width="12.7109375" style="30" customWidth="1"/>
    <col min="4079" max="4079" width="9.42578125" style="30" customWidth="1"/>
    <col min="4080" max="4080" width="8.85546875" style="30" customWidth="1"/>
    <col min="4081" max="4081" width="15.85546875" style="30" customWidth="1"/>
    <col min="4082" max="4083" width="7.140625" style="30" customWidth="1"/>
    <col min="4084" max="4085" width="0" style="30" hidden="1" customWidth="1"/>
    <col min="4086" max="4087" width="9" style="30" customWidth="1"/>
    <col min="4088" max="4088" width="11.85546875" style="30" customWidth="1"/>
    <col min="4089" max="4092" width="0" style="30" hidden="1" customWidth="1"/>
    <col min="4093" max="4095" width="6.140625" style="30" customWidth="1"/>
    <col min="4096" max="4322" width="9.140625" style="30"/>
    <col min="4323" max="4323" width="5.42578125" style="30" customWidth="1"/>
    <col min="4324" max="4324" width="16.28515625" style="30" customWidth="1"/>
    <col min="4325" max="4325" width="28" style="30" customWidth="1"/>
    <col min="4326" max="4326" width="0" style="30" hidden="1" customWidth="1"/>
    <col min="4327" max="4327" width="11.140625" style="30" bestFit="1" customWidth="1"/>
    <col min="4328" max="4331" width="0" style="30" hidden="1" customWidth="1"/>
    <col min="4332" max="4332" width="11.140625" style="30" customWidth="1"/>
    <col min="4333" max="4333" width="15.28515625" style="30" customWidth="1"/>
    <col min="4334" max="4334" width="12.7109375" style="30" customWidth="1"/>
    <col min="4335" max="4335" width="9.42578125" style="30" customWidth="1"/>
    <col min="4336" max="4336" width="8.85546875" style="30" customWidth="1"/>
    <col min="4337" max="4337" width="15.85546875" style="30" customWidth="1"/>
    <col min="4338" max="4339" width="7.140625" style="30" customWidth="1"/>
    <col min="4340" max="4341" width="0" style="30" hidden="1" customWidth="1"/>
    <col min="4342" max="4343" width="9" style="30" customWidth="1"/>
    <col min="4344" max="4344" width="11.85546875" style="30" customWidth="1"/>
    <col min="4345" max="4348" width="0" style="30" hidden="1" customWidth="1"/>
    <col min="4349" max="4351" width="6.140625" style="30" customWidth="1"/>
    <col min="4352" max="4578" width="9.140625" style="30"/>
    <col min="4579" max="4579" width="5.42578125" style="30" customWidth="1"/>
    <col min="4580" max="4580" width="16.28515625" style="30" customWidth="1"/>
    <col min="4581" max="4581" width="28" style="30" customWidth="1"/>
    <col min="4582" max="4582" width="0" style="30" hidden="1" customWidth="1"/>
    <col min="4583" max="4583" width="11.140625" style="30" bestFit="1" customWidth="1"/>
    <col min="4584" max="4587" width="0" style="30" hidden="1" customWidth="1"/>
    <col min="4588" max="4588" width="11.140625" style="30" customWidth="1"/>
    <col min="4589" max="4589" width="15.28515625" style="30" customWidth="1"/>
    <col min="4590" max="4590" width="12.7109375" style="30" customWidth="1"/>
    <col min="4591" max="4591" width="9.42578125" style="30" customWidth="1"/>
    <col min="4592" max="4592" width="8.85546875" style="30" customWidth="1"/>
    <col min="4593" max="4593" width="15.85546875" style="30" customWidth="1"/>
    <col min="4594" max="4595" width="7.140625" style="30" customWidth="1"/>
    <col min="4596" max="4597" width="0" style="30" hidden="1" customWidth="1"/>
    <col min="4598" max="4599" width="9" style="30" customWidth="1"/>
    <col min="4600" max="4600" width="11.85546875" style="30" customWidth="1"/>
    <col min="4601" max="4604" width="0" style="30" hidden="1" customWidth="1"/>
    <col min="4605" max="4607" width="6.140625" style="30" customWidth="1"/>
    <col min="4608" max="4834" width="9.140625" style="30"/>
    <col min="4835" max="4835" width="5.42578125" style="30" customWidth="1"/>
    <col min="4836" max="4836" width="16.28515625" style="30" customWidth="1"/>
    <col min="4837" max="4837" width="28" style="30" customWidth="1"/>
    <col min="4838" max="4838" width="0" style="30" hidden="1" customWidth="1"/>
    <col min="4839" max="4839" width="11.140625" style="30" bestFit="1" customWidth="1"/>
    <col min="4840" max="4843" width="0" style="30" hidden="1" customWidth="1"/>
    <col min="4844" max="4844" width="11.140625" style="30" customWidth="1"/>
    <col min="4845" max="4845" width="15.28515625" style="30" customWidth="1"/>
    <col min="4846" max="4846" width="12.7109375" style="30" customWidth="1"/>
    <col min="4847" max="4847" width="9.42578125" style="30" customWidth="1"/>
    <col min="4848" max="4848" width="8.85546875" style="30" customWidth="1"/>
    <col min="4849" max="4849" width="15.85546875" style="30" customWidth="1"/>
    <col min="4850" max="4851" width="7.140625" style="30" customWidth="1"/>
    <col min="4852" max="4853" width="0" style="30" hidden="1" customWidth="1"/>
    <col min="4854" max="4855" width="9" style="30" customWidth="1"/>
    <col min="4856" max="4856" width="11.85546875" style="30" customWidth="1"/>
    <col min="4857" max="4860" width="0" style="30" hidden="1" customWidth="1"/>
    <col min="4861" max="4863" width="6.140625" style="30" customWidth="1"/>
    <col min="4864" max="5090" width="9.140625" style="30"/>
    <col min="5091" max="5091" width="5.42578125" style="30" customWidth="1"/>
    <col min="5092" max="5092" width="16.28515625" style="30" customWidth="1"/>
    <col min="5093" max="5093" width="28" style="30" customWidth="1"/>
    <col min="5094" max="5094" width="0" style="30" hidden="1" customWidth="1"/>
    <col min="5095" max="5095" width="11.140625" style="30" bestFit="1" customWidth="1"/>
    <col min="5096" max="5099" width="0" style="30" hidden="1" customWidth="1"/>
    <col min="5100" max="5100" width="11.140625" style="30" customWidth="1"/>
    <col min="5101" max="5101" width="15.28515625" style="30" customWidth="1"/>
    <col min="5102" max="5102" width="12.7109375" style="30" customWidth="1"/>
    <col min="5103" max="5103" width="9.42578125" style="30" customWidth="1"/>
    <col min="5104" max="5104" width="8.85546875" style="30" customWidth="1"/>
    <col min="5105" max="5105" width="15.85546875" style="30" customWidth="1"/>
    <col min="5106" max="5107" width="7.140625" style="30" customWidth="1"/>
    <col min="5108" max="5109" width="0" style="30" hidden="1" customWidth="1"/>
    <col min="5110" max="5111" width="9" style="30" customWidth="1"/>
    <col min="5112" max="5112" width="11.85546875" style="30" customWidth="1"/>
    <col min="5113" max="5116" width="0" style="30" hidden="1" customWidth="1"/>
    <col min="5117" max="5119" width="6.140625" style="30" customWidth="1"/>
    <col min="5120" max="5346" width="9.140625" style="30"/>
    <col min="5347" max="5347" width="5.42578125" style="30" customWidth="1"/>
    <col min="5348" max="5348" width="16.28515625" style="30" customWidth="1"/>
    <col min="5349" max="5349" width="28" style="30" customWidth="1"/>
    <col min="5350" max="5350" width="0" style="30" hidden="1" customWidth="1"/>
    <col min="5351" max="5351" width="11.140625" style="30" bestFit="1" customWidth="1"/>
    <col min="5352" max="5355" width="0" style="30" hidden="1" customWidth="1"/>
    <col min="5356" max="5356" width="11.140625" style="30" customWidth="1"/>
    <col min="5357" max="5357" width="15.28515625" style="30" customWidth="1"/>
    <col min="5358" max="5358" width="12.7109375" style="30" customWidth="1"/>
    <col min="5359" max="5359" width="9.42578125" style="30" customWidth="1"/>
    <col min="5360" max="5360" width="8.85546875" style="30" customWidth="1"/>
    <col min="5361" max="5361" width="15.85546875" style="30" customWidth="1"/>
    <col min="5362" max="5363" width="7.140625" style="30" customWidth="1"/>
    <col min="5364" max="5365" width="0" style="30" hidden="1" customWidth="1"/>
    <col min="5366" max="5367" width="9" style="30" customWidth="1"/>
    <col min="5368" max="5368" width="11.85546875" style="30" customWidth="1"/>
    <col min="5369" max="5372" width="0" style="30" hidden="1" customWidth="1"/>
    <col min="5373" max="5375" width="6.140625" style="30" customWidth="1"/>
    <col min="5376" max="5602" width="9.140625" style="30"/>
    <col min="5603" max="5603" width="5.42578125" style="30" customWidth="1"/>
    <col min="5604" max="5604" width="16.28515625" style="30" customWidth="1"/>
    <col min="5605" max="5605" width="28" style="30" customWidth="1"/>
    <col min="5606" max="5606" width="0" style="30" hidden="1" customWidth="1"/>
    <col min="5607" max="5607" width="11.140625" style="30" bestFit="1" customWidth="1"/>
    <col min="5608" max="5611" width="0" style="30" hidden="1" customWidth="1"/>
    <col min="5612" max="5612" width="11.140625" style="30" customWidth="1"/>
    <col min="5613" max="5613" width="15.28515625" style="30" customWidth="1"/>
    <col min="5614" max="5614" width="12.7109375" style="30" customWidth="1"/>
    <col min="5615" max="5615" width="9.42578125" style="30" customWidth="1"/>
    <col min="5616" max="5616" width="8.85546875" style="30" customWidth="1"/>
    <col min="5617" max="5617" width="15.85546875" style="30" customWidth="1"/>
    <col min="5618" max="5619" width="7.140625" style="30" customWidth="1"/>
    <col min="5620" max="5621" width="0" style="30" hidden="1" customWidth="1"/>
    <col min="5622" max="5623" width="9" style="30" customWidth="1"/>
    <col min="5624" max="5624" width="11.85546875" style="30" customWidth="1"/>
    <col min="5625" max="5628" width="0" style="30" hidden="1" customWidth="1"/>
    <col min="5629" max="5631" width="6.140625" style="30" customWidth="1"/>
    <col min="5632" max="5858" width="9.140625" style="30"/>
    <col min="5859" max="5859" width="5.42578125" style="30" customWidth="1"/>
    <col min="5860" max="5860" width="16.28515625" style="30" customWidth="1"/>
    <col min="5861" max="5861" width="28" style="30" customWidth="1"/>
    <col min="5862" max="5862" width="0" style="30" hidden="1" customWidth="1"/>
    <col min="5863" max="5863" width="11.140625" style="30" bestFit="1" customWidth="1"/>
    <col min="5864" max="5867" width="0" style="30" hidden="1" customWidth="1"/>
    <col min="5868" max="5868" width="11.140625" style="30" customWidth="1"/>
    <col min="5869" max="5869" width="15.28515625" style="30" customWidth="1"/>
    <col min="5870" max="5870" width="12.7109375" style="30" customWidth="1"/>
    <col min="5871" max="5871" width="9.42578125" style="30" customWidth="1"/>
    <col min="5872" max="5872" width="8.85546875" style="30" customWidth="1"/>
    <col min="5873" max="5873" width="15.85546875" style="30" customWidth="1"/>
    <col min="5874" max="5875" width="7.140625" style="30" customWidth="1"/>
    <col min="5876" max="5877" width="0" style="30" hidden="1" customWidth="1"/>
    <col min="5878" max="5879" width="9" style="30" customWidth="1"/>
    <col min="5880" max="5880" width="11.85546875" style="30" customWidth="1"/>
    <col min="5881" max="5884" width="0" style="30" hidden="1" customWidth="1"/>
    <col min="5885" max="5887" width="6.140625" style="30" customWidth="1"/>
    <col min="5888" max="6114" width="9.140625" style="30"/>
    <col min="6115" max="6115" width="5.42578125" style="30" customWidth="1"/>
    <col min="6116" max="6116" width="16.28515625" style="30" customWidth="1"/>
    <col min="6117" max="6117" width="28" style="30" customWidth="1"/>
    <col min="6118" max="6118" width="0" style="30" hidden="1" customWidth="1"/>
    <col min="6119" max="6119" width="11.140625" style="30" bestFit="1" customWidth="1"/>
    <col min="6120" max="6123" width="0" style="30" hidden="1" customWidth="1"/>
    <col min="6124" max="6124" width="11.140625" style="30" customWidth="1"/>
    <col min="6125" max="6125" width="15.28515625" style="30" customWidth="1"/>
    <col min="6126" max="6126" width="12.7109375" style="30" customWidth="1"/>
    <col min="6127" max="6127" width="9.42578125" style="30" customWidth="1"/>
    <col min="6128" max="6128" width="8.85546875" style="30" customWidth="1"/>
    <col min="6129" max="6129" width="15.85546875" style="30" customWidth="1"/>
    <col min="6130" max="6131" width="7.140625" style="30" customWidth="1"/>
    <col min="6132" max="6133" width="0" style="30" hidden="1" customWidth="1"/>
    <col min="6134" max="6135" width="9" style="30" customWidth="1"/>
    <col min="6136" max="6136" width="11.85546875" style="30" customWidth="1"/>
    <col min="6137" max="6140" width="0" style="30" hidden="1" customWidth="1"/>
    <col min="6141" max="6143" width="6.140625" style="30" customWidth="1"/>
    <col min="6144" max="6370" width="9.140625" style="30"/>
    <col min="6371" max="6371" width="5.42578125" style="30" customWidth="1"/>
    <col min="6372" max="6372" width="16.28515625" style="30" customWidth="1"/>
    <col min="6373" max="6373" width="28" style="30" customWidth="1"/>
    <col min="6374" max="6374" width="0" style="30" hidden="1" customWidth="1"/>
    <col min="6375" max="6375" width="11.140625" style="30" bestFit="1" customWidth="1"/>
    <col min="6376" max="6379" width="0" style="30" hidden="1" customWidth="1"/>
    <col min="6380" max="6380" width="11.140625" style="30" customWidth="1"/>
    <col min="6381" max="6381" width="15.28515625" style="30" customWidth="1"/>
    <col min="6382" max="6382" width="12.7109375" style="30" customWidth="1"/>
    <col min="6383" max="6383" width="9.42578125" style="30" customWidth="1"/>
    <col min="6384" max="6384" width="8.85546875" style="30" customWidth="1"/>
    <col min="6385" max="6385" width="15.85546875" style="30" customWidth="1"/>
    <col min="6386" max="6387" width="7.140625" style="30" customWidth="1"/>
    <col min="6388" max="6389" width="0" style="30" hidden="1" customWidth="1"/>
    <col min="6390" max="6391" width="9" style="30" customWidth="1"/>
    <col min="6392" max="6392" width="11.85546875" style="30" customWidth="1"/>
    <col min="6393" max="6396" width="0" style="30" hidden="1" customWidth="1"/>
    <col min="6397" max="6399" width="6.140625" style="30" customWidth="1"/>
    <col min="6400" max="6626" width="9.140625" style="30"/>
    <col min="6627" max="6627" width="5.42578125" style="30" customWidth="1"/>
    <col min="6628" max="6628" width="16.28515625" style="30" customWidth="1"/>
    <col min="6629" max="6629" width="28" style="30" customWidth="1"/>
    <col min="6630" max="6630" width="0" style="30" hidden="1" customWidth="1"/>
    <col min="6631" max="6631" width="11.140625" style="30" bestFit="1" customWidth="1"/>
    <col min="6632" max="6635" width="0" style="30" hidden="1" customWidth="1"/>
    <col min="6636" max="6636" width="11.140625" style="30" customWidth="1"/>
    <col min="6637" max="6637" width="15.28515625" style="30" customWidth="1"/>
    <col min="6638" max="6638" width="12.7109375" style="30" customWidth="1"/>
    <col min="6639" max="6639" width="9.42578125" style="30" customWidth="1"/>
    <col min="6640" max="6640" width="8.85546875" style="30" customWidth="1"/>
    <col min="6641" max="6641" width="15.85546875" style="30" customWidth="1"/>
    <col min="6642" max="6643" width="7.140625" style="30" customWidth="1"/>
    <col min="6644" max="6645" width="0" style="30" hidden="1" customWidth="1"/>
    <col min="6646" max="6647" width="9" style="30" customWidth="1"/>
    <col min="6648" max="6648" width="11.85546875" style="30" customWidth="1"/>
    <col min="6649" max="6652" width="0" style="30" hidden="1" customWidth="1"/>
    <col min="6653" max="6655" width="6.140625" style="30" customWidth="1"/>
    <col min="6656" max="6882" width="9.140625" style="30"/>
    <col min="6883" max="6883" width="5.42578125" style="30" customWidth="1"/>
    <col min="6884" max="6884" width="16.28515625" style="30" customWidth="1"/>
    <col min="6885" max="6885" width="28" style="30" customWidth="1"/>
    <col min="6886" max="6886" width="0" style="30" hidden="1" customWidth="1"/>
    <col min="6887" max="6887" width="11.140625" style="30" bestFit="1" customWidth="1"/>
    <col min="6888" max="6891" width="0" style="30" hidden="1" customWidth="1"/>
    <col min="6892" max="6892" width="11.140625" style="30" customWidth="1"/>
    <col min="6893" max="6893" width="15.28515625" style="30" customWidth="1"/>
    <col min="6894" max="6894" width="12.7109375" style="30" customWidth="1"/>
    <col min="6895" max="6895" width="9.42578125" style="30" customWidth="1"/>
    <col min="6896" max="6896" width="8.85546875" style="30" customWidth="1"/>
    <col min="6897" max="6897" width="15.85546875" style="30" customWidth="1"/>
    <col min="6898" max="6899" width="7.140625" style="30" customWidth="1"/>
    <col min="6900" max="6901" width="0" style="30" hidden="1" customWidth="1"/>
    <col min="6902" max="6903" width="9" style="30" customWidth="1"/>
    <col min="6904" max="6904" width="11.85546875" style="30" customWidth="1"/>
    <col min="6905" max="6908" width="0" style="30" hidden="1" customWidth="1"/>
    <col min="6909" max="6911" width="6.140625" style="30" customWidth="1"/>
    <col min="6912" max="7138" width="9.140625" style="30"/>
    <col min="7139" max="7139" width="5.42578125" style="30" customWidth="1"/>
    <col min="7140" max="7140" width="16.28515625" style="30" customWidth="1"/>
    <col min="7141" max="7141" width="28" style="30" customWidth="1"/>
    <col min="7142" max="7142" width="0" style="30" hidden="1" customWidth="1"/>
    <col min="7143" max="7143" width="11.140625" style="30" bestFit="1" customWidth="1"/>
    <col min="7144" max="7147" width="0" style="30" hidden="1" customWidth="1"/>
    <col min="7148" max="7148" width="11.140625" style="30" customWidth="1"/>
    <col min="7149" max="7149" width="15.28515625" style="30" customWidth="1"/>
    <col min="7150" max="7150" width="12.7109375" style="30" customWidth="1"/>
    <col min="7151" max="7151" width="9.42578125" style="30" customWidth="1"/>
    <col min="7152" max="7152" width="8.85546875" style="30" customWidth="1"/>
    <col min="7153" max="7153" width="15.85546875" style="30" customWidth="1"/>
    <col min="7154" max="7155" width="7.140625" style="30" customWidth="1"/>
    <col min="7156" max="7157" width="0" style="30" hidden="1" customWidth="1"/>
    <col min="7158" max="7159" width="9" style="30" customWidth="1"/>
    <col min="7160" max="7160" width="11.85546875" style="30" customWidth="1"/>
    <col min="7161" max="7164" width="0" style="30" hidden="1" customWidth="1"/>
    <col min="7165" max="7167" width="6.140625" style="30" customWidth="1"/>
    <col min="7168" max="7394" width="9.140625" style="30"/>
    <col min="7395" max="7395" width="5.42578125" style="30" customWidth="1"/>
    <col min="7396" max="7396" width="16.28515625" style="30" customWidth="1"/>
    <col min="7397" max="7397" width="28" style="30" customWidth="1"/>
    <col min="7398" max="7398" width="0" style="30" hidden="1" customWidth="1"/>
    <col min="7399" max="7399" width="11.140625" style="30" bestFit="1" customWidth="1"/>
    <col min="7400" max="7403" width="0" style="30" hidden="1" customWidth="1"/>
    <col min="7404" max="7404" width="11.140625" style="30" customWidth="1"/>
    <col min="7405" max="7405" width="15.28515625" style="30" customWidth="1"/>
    <col min="7406" max="7406" width="12.7109375" style="30" customWidth="1"/>
    <col min="7407" max="7407" width="9.42578125" style="30" customWidth="1"/>
    <col min="7408" max="7408" width="8.85546875" style="30" customWidth="1"/>
    <col min="7409" max="7409" width="15.85546875" style="30" customWidth="1"/>
    <col min="7410" max="7411" width="7.140625" style="30" customWidth="1"/>
    <col min="7412" max="7413" width="0" style="30" hidden="1" customWidth="1"/>
    <col min="7414" max="7415" width="9" style="30" customWidth="1"/>
    <col min="7416" max="7416" width="11.85546875" style="30" customWidth="1"/>
    <col min="7417" max="7420" width="0" style="30" hidden="1" customWidth="1"/>
    <col min="7421" max="7423" width="6.140625" style="30" customWidth="1"/>
    <col min="7424" max="7650" width="9.140625" style="30"/>
    <col min="7651" max="7651" width="5.42578125" style="30" customWidth="1"/>
    <col min="7652" max="7652" width="16.28515625" style="30" customWidth="1"/>
    <col min="7653" max="7653" width="28" style="30" customWidth="1"/>
    <col min="7654" max="7654" width="0" style="30" hidden="1" customWidth="1"/>
    <col min="7655" max="7655" width="11.140625" style="30" bestFit="1" customWidth="1"/>
    <col min="7656" max="7659" width="0" style="30" hidden="1" customWidth="1"/>
    <col min="7660" max="7660" width="11.140625" style="30" customWidth="1"/>
    <col min="7661" max="7661" width="15.28515625" style="30" customWidth="1"/>
    <col min="7662" max="7662" width="12.7109375" style="30" customWidth="1"/>
    <col min="7663" max="7663" width="9.42578125" style="30" customWidth="1"/>
    <col min="7664" max="7664" width="8.85546875" style="30" customWidth="1"/>
    <col min="7665" max="7665" width="15.85546875" style="30" customWidth="1"/>
    <col min="7666" max="7667" width="7.140625" style="30" customWidth="1"/>
    <col min="7668" max="7669" width="0" style="30" hidden="1" customWidth="1"/>
    <col min="7670" max="7671" width="9" style="30" customWidth="1"/>
    <col min="7672" max="7672" width="11.85546875" style="30" customWidth="1"/>
    <col min="7673" max="7676" width="0" style="30" hidden="1" customWidth="1"/>
    <col min="7677" max="7679" width="6.140625" style="30" customWidth="1"/>
    <col min="7680" max="7906" width="9.140625" style="30"/>
    <col min="7907" max="7907" width="5.42578125" style="30" customWidth="1"/>
    <col min="7908" max="7908" width="16.28515625" style="30" customWidth="1"/>
    <col min="7909" max="7909" width="28" style="30" customWidth="1"/>
    <col min="7910" max="7910" width="0" style="30" hidden="1" customWidth="1"/>
    <col min="7911" max="7911" width="11.140625" style="30" bestFit="1" customWidth="1"/>
    <col min="7912" max="7915" width="0" style="30" hidden="1" customWidth="1"/>
    <col min="7916" max="7916" width="11.140625" style="30" customWidth="1"/>
    <col min="7917" max="7917" width="15.28515625" style="30" customWidth="1"/>
    <col min="7918" max="7918" width="12.7109375" style="30" customWidth="1"/>
    <col min="7919" max="7919" width="9.42578125" style="30" customWidth="1"/>
    <col min="7920" max="7920" width="8.85546875" style="30" customWidth="1"/>
    <col min="7921" max="7921" width="15.85546875" style="30" customWidth="1"/>
    <col min="7922" max="7923" width="7.140625" style="30" customWidth="1"/>
    <col min="7924" max="7925" width="0" style="30" hidden="1" customWidth="1"/>
    <col min="7926" max="7927" width="9" style="30" customWidth="1"/>
    <col min="7928" max="7928" width="11.85546875" style="30" customWidth="1"/>
    <col min="7929" max="7932" width="0" style="30" hidden="1" customWidth="1"/>
    <col min="7933" max="7935" width="6.140625" style="30" customWidth="1"/>
    <col min="7936" max="8162" width="9.140625" style="30"/>
    <col min="8163" max="8163" width="5.42578125" style="30" customWidth="1"/>
    <col min="8164" max="8164" width="16.28515625" style="30" customWidth="1"/>
    <col min="8165" max="8165" width="28" style="30" customWidth="1"/>
    <col min="8166" max="8166" width="0" style="30" hidden="1" customWidth="1"/>
    <col min="8167" max="8167" width="11.140625" style="30" bestFit="1" customWidth="1"/>
    <col min="8168" max="8171" width="0" style="30" hidden="1" customWidth="1"/>
    <col min="8172" max="8172" width="11.140625" style="30" customWidth="1"/>
    <col min="8173" max="8173" width="15.28515625" style="30" customWidth="1"/>
    <col min="8174" max="8174" width="12.7109375" style="30" customWidth="1"/>
    <col min="8175" max="8175" width="9.42578125" style="30" customWidth="1"/>
    <col min="8176" max="8176" width="8.85546875" style="30" customWidth="1"/>
    <col min="8177" max="8177" width="15.85546875" style="30" customWidth="1"/>
    <col min="8178" max="8179" width="7.140625" style="30" customWidth="1"/>
    <col min="8180" max="8181" width="0" style="30" hidden="1" customWidth="1"/>
    <col min="8182" max="8183" width="9" style="30" customWidth="1"/>
    <col min="8184" max="8184" width="11.85546875" style="30" customWidth="1"/>
    <col min="8185" max="8188" width="0" style="30" hidden="1" customWidth="1"/>
    <col min="8189" max="8191" width="6.140625" style="30" customWidth="1"/>
    <col min="8192" max="8418" width="9.140625" style="30"/>
    <col min="8419" max="8419" width="5.42578125" style="30" customWidth="1"/>
    <col min="8420" max="8420" width="16.28515625" style="30" customWidth="1"/>
    <col min="8421" max="8421" width="28" style="30" customWidth="1"/>
    <col min="8422" max="8422" width="0" style="30" hidden="1" customWidth="1"/>
    <col min="8423" max="8423" width="11.140625" style="30" bestFit="1" customWidth="1"/>
    <col min="8424" max="8427" width="0" style="30" hidden="1" customWidth="1"/>
    <col min="8428" max="8428" width="11.140625" style="30" customWidth="1"/>
    <col min="8429" max="8429" width="15.28515625" style="30" customWidth="1"/>
    <col min="8430" max="8430" width="12.7109375" style="30" customWidth="1"/>
    <col min="8431" max="8431" width="9.42578125" style="30" customWidth="1"/>
    <col min="8432" max="8432" width="8.85546875" style="30" customWidth="1"/>
    <col min="8433" max="8433" width="15.85546875" style="30" customWidth="1"/>
    <col min="8434" max="8435" width="7.140625" style="30" customWidth="1"/>
    <col min="8436" max="8437" width="0" style="30" hidden="1" customWidth="1"/>
    <col min="8438" max="8439" width="9" style="30" customWidth="1"/>
    <col min="8440" max="8440" width="11.85546875" style="30" customWidth="1"/>
    <col min="8441" max="8444" width="0" style="30" hidden="1" customWidth="1"/>
    <col min="8445" max="8447" width="6.140625" style="30" customWidth="1"/>
    <col min="8448" max="8674" width="9.140625" style="30"/>
    <col min="8675" max="8675" width="5.42578125" style="30" customWidth="1"/>
    <col min="8676" max="8676" width="16.28515625" style="30" customWidth="1"/>
    <col min="8677" max="8677" width="28" style="30" customWidth="1"/>
    <col min="8678" max="8678" width="0" style="30" hidden="1" customWidth="1"/>
    <col min="8679" max="8679" width="11.140625" style="30" bestFit="1" customWidth="1"/>
    <col min="8680" max="8683" width="0" style="30" hidden="1" customWidth="1"/>
    <col min="8684" max="8684" width="11.140625" style="30" customWidth="1"/>
    <col min="8685" max="8685" width="15.28515625" style="30" customWidth="1"/>
    <col min="8686" max="8686" width="12.7109375" style="30" customWidth="1"/>
    <col min="8687" max="8687" width="9.42578125" style="30" customWidth="1"/>
    <col min="8688" max="8688" width="8.85546875" style="30" customWidth="1"/>
    <col min="8689" max="8689" width="15.85546875" style="30" customWidth="1"/>
    <col min="8690" max="8691" width="7.140625" style="30" customWidth="1"/>
    <col min="8692" max="8693" width="0" style="30" hidden="1" customWidth="1"/>
    <col min="8694" max="8695" width="9" style="30" customWidth="1"/>
    <col min="8696" max="8696" width="11.85546875" style="30" customWidth="1"/>
    <col min="8697" max="8700" width="0" style="30" hidden="1" customWidth="1"/>
    <col min="8701" max="8703" width="6.140625" style="30" customWidth="1"/>
    <col min="8704" max="8930" width="9.140625" style="30"/>
    <col min="8931" max="8931" width="5.42578125" style="30" customWidth="1"/>
    <col min="8932" max="8932" width="16.28515625" style="30" customWidth="1"/>
    <col min="8933" max="8933" width="28" style="30" customWidth="1"/>
    <col min="8934" max="8934" width="0" style="30" hidden="1" customWidth="1"/>
    <col min="8935" max="8935" width="11.140625" style="30" bestFit="1" customWidth="1"/>
    <col min="8936" max="8939" width="0" style="30" hidden="1" customWidth="1"/>
    <col min="8940" max="8940" width="11.140625" style="30" customWidth="1"/>
    <col min="8941" max="8941" width="15.28515625" style="30" customWidth="1"/>
    <col min="8942" max="8942" width="12.7109375" style="30" customWidth="1"/>
    <col min="8943" max="8943" width="9.42578125" style="30" customWidth="1"/>
    <col min="8944" max="8944" width="8.85546875" style="30" customWidth="1"/>
    <col min="8945" max="8945" width="15.85546875" style="30" customWidth="1"/>
    <col min="8946" max="8947" width="7.140625" style="30" customWidth="1"/>
    <col min="8948" max="8949" width="0" style="30" hidden="1" customWidth="1"/>
    <col min="8950" max="8951" width="9" style="30" customWidth="1"/>
    <col min="8952" max="8952" width="11.85546875" style="30" customWidth="1"/>
    <col min="8953" max="8956" width="0" style="30" hidden="1" customWidth="1"/>
    <col min="8957" max="8959" width="6.140625" style="30" customWidth="1"/>
    <col min="8960" max="9186" width="9.140625" style="30"/>
    <col min="9187" max="9187" width="5.42578125" style="30" customWidth="1"/>
    <col min="9188" max="9188" width="16.28515625" style="30" customWidth="1"/>
    <col min="9189" max="9189" width="28" style="30" customWidth="1"/>
    <col min="9190" max="9190" width="0" style="30" hidden="1" customWidth="1"/>
    <col min="9191" max="9191" width="11.140625" style="30" bestFit="1" customWidth="1"/>
    <col min="9192" max="9195" width="0" style="30" hidden="1" customWidth="1"/>
    <col min="9196" max="9196" width="11.140625" style="30" customWidth="1"/>
    <col min="9197" max="9197" width="15.28515625" style="30" customWidth="1"/>
    <col min="9198" max="9198" width="12.7109375" style="30" customWidth="1"/>
    <col min="9199" max="9199" width="9.42578125" style="30" customWidth="1"/>
    <col min="9200" max="9200" width="8.85546875" style="30" customWidth="1"/>
    <col min="9201" max="9201" width="15.85546875" style="30" customWidth="1"/>
    <col min="9202" max="9203" width="7.140625" style="30" customWidth="1"/>
    <col min="9204" max="9205" width="0" style="30" hidden="1" customWidth="1"/>
    <col min="9206" max="9207" width="9" style="30" customWidth="1"/>
    <col min="9208" max="9208" width="11.85546875" style="30" customWidth="1"/>
    <col min="9209" max="9212" width="0" style="30" hidden="1" customWidth="1"/>
    <col min="9213" max="9215" width="6.140625" style="30" customWidth="1"/>
    <col min="9216" max="9442" width="9.140625" style="30"/>
    <col min="9443" max="9443" width="5.42578125" style="30" customWidth="1"/>
    <col min="9444" max="9444" width="16.28515625" style="30" customWidth="1"/>
    <col min="9445" max="9445" width="28" style="30" customWidth="1"/>
    <col min="9446" max="9446" width="0" style="30" hidden="1" customWidth="1"/>
    <col min="9447" max="9447" width="11.140625" style="30" bestFit="1" customWidth="1"/>
    <col min="9448" max="9451" width="0" style="30" hidden="1" customWidth="1"/>
    <col min="9452" max="9452" width="11.140625" style="30" customWidth="1"/>
    <col min="9453" max="9453" width="15.28515625" style="30" customWidth="1"/>
    <col min="9454" max="9454" width="12.7109375" style="30" customWidth="1"/>
    <col min="9455" max="9455" width="9.42578125" style="30" customWidth="1"/>
    <col min="9456" max="9456" width="8.85546875" style="30" customWidth="1"/>
    <col min="9457" max="9457" width="15.85546875" style="30" customWidth="1"/>
    <col min="9458" max="9459" width="7.140625" style="30" customWidth="1"/>
    <col min="9460" max="9461" width="0" style="30" hidden="1" customWidth="1"/>
    <col min="9462" max="9463" width="9" style="30" customWidth="1"/>
    <col min="9464" max="9464" width="11.85546875" style="30" customWidth="1"/>
    <col min="9465" max="9468" width="0" style="30" hidden="1" customWidth="1"/>
    <col min="9469" max="9471" width="6.140625" style="30" customWidth="1"/>
    <col min="9472" max="9698" width="9.140625" style="30"/>
    <col min="9699" max="9699" width="5.42578125" style="30" customWidth="1"/>
    <col min="9700" max="9700" width="16.28515625" style="30" customWidth="1"/>
    <col min="9701" max="9701" width="28" style="30" customWidth="1"/>
    <col min="9702" max="9702" width="0" style="30" hidden="1" customWidth="1"/>
    <col min="9703" max="9703" width="11.140625" style="30" bestFit="1" customWidth="1"/>
    <col min="9704" max="9707" width="0" style="30" hidden="1" customWidth="1"/>
    <col min="9708" max="9708" width="11.140625" style="30" customWidth="1"/>
    <col min="9709" max="9709" width="15.28515625" style="30" customWidth="1"/>
    <col min="9710" max="9710" width="12.7109375" style="30" customWidth="1"/>
    <col min="9711" max="9711" width="9.42578125" style="30" customWidth="1"/>
    <col min="9712" max="9712" width="8.85546875" style="30" customWidth="1"/>
    <col min="9713" max="9713" width="15.85546875" style="30" customWidth="1"/>
    <col min="9714" max="9715" width="7.140625" style="30" customWidth="1"/>
    <col min="9716" max="9717" width="0" style="30" hidden="1" customWidth="1"/>
    <col min="9718" max="9719" width="9" style="30" customWidth="1"/>
    <col min="9720" max="9720" width="11.85546875" style="30" customWidth="1"/>
    <col min="9721" max="9724" width="0" style="30" hidden="1" customWidth="1"/>
    <col min="9725" max="9727" width="6.140625" style="30" customWidth="1"/>
    <col min="9728" max="9954" width="9.140625" style="30"/>
    <col min="9955" max="9955" width="5.42578125" style="30" customWidth="1"/>
    <col min="9956" max="9956" width="16.28515625" style="30" customWidth="1"/>
    <col min="9957" max="9957" width="28" style="30" customWidth="1"/>
    <col min="9958" max="9958" width="0" style="30" hidden="1" customWidth="1"/>
    <col min="9959" max="9959" width="11.140625" style="30" bestFit="1" customWidth="1"/>
    <col min="9960" max="9963" width="0" style="30" hidden="1" customWidth="1"/>
    <col min="9964" max="9964" width="11.140625" style="30" customWidth="1"/>
    <col min="9965" max="9965" width="15.28515625" style="30" customWidth="1"/>
    <col min="9966" max="9966" width="12.7109375" style="30" customWidth="1"/>
    <col min="9967" max="9967" width="9.42578125" style="30" customWidth="1"/>
    <col min="9968" max="9968" width="8.85546875" style="30" customWidth="1"/>
    <col min="9969" max="9969" width="15.85546875" style="30" customWidth="1"/>
    <col min="9970" max="9971" width="7.140625" style="30" customWidth="1"/>
    <col min="9972" max="9973" width="0" style="30" hidden="1" customWidth="1"/>
    <col min="9974" max="9975" width="9" style="30" customWidth="1"/>
    <col min="9976" max="9976" width="11.85546875" style="30" customWidth="1"/>
    <col min="9977" max="9980" width="0" style="30" hidden="1" customWidth="1"/>
    <col min="9981" max="9983" width="6.140625" style="30" customWidth="1"/>
    <col min="9984" max="10210" width="9.140625" style="30"/>
    <col min="10211" max="10211" width="5.42578125" style="30" customWidth="1"/>
    <col min="10212" max="10212" width="16.28515625" style="30" customWidth="1"/>
    <col min="10213" max="10213" width="28" style="30" customWidth="1"/>
    <col min="10214" max="10214" width="0" style="30" hidden="1" customWidth="1"/>
    <col min="10215" max="10215" width="11.140625" style="30" bestFit="1" customWidth="1"/>
    <col min="10216" max="10219" width="0" style="30" hidden="1" customWidth="1"/>
    <col min="10220" max="10220" width="11.140625" style="30" customWidth="1"/>
    <col min="10221" max="10221" width="15.28515625" style="30" customWidth="1"/>
    <col min="10222" max="10222" width="12.7109375" style="30" customWidth="1"/>
    <col min="10223" max="10223" width="9.42578125" style="30" customWidth="1"/>
    <col min="10224" max="10224" width="8.85546875" style="30" customWidth="1"/>
    <col min="10225" max="10225" width="15.85546875" style="30" customWidth="1"/>
    <col min="10226" max="10227" width="7.140625" style="30" customWidth="1"/>
    <col min="10228" max="10229" width="0" style="30" hidden="1" customWidth="1"/>
    <col min="10230" max="10231" width="9" style="30" customWidth="1"/>
    <col min="10232" max="10232" width="11.85546875" style="30" customWidth="1"/>
    <col min="10233" max="10236" width="0" style="30" hidden="1" customWidth="1"/>
    <col min="10237" max="10239" width="6.140625" style="30" customWidth="1"/>
    <col min="10240" max="10466" width="9.140625" style="30"/>
    <col min="10467" max="10467" width="5.42578125" style="30" customWidth="1"/>
    <col min="10468" max="10468" width="16.28515625" style="30" customWidth="1"/>
    <col min="10469" max="10469" width="28" style="30" customWidth="1"/>
    <col min="10470" max="10470" width="0" style="30" hidden="1" customWidth="1"/>
    <col min="10471" max="10471" width="11.140625" style="30" bestFit="1" customWidth="1"/>
    <col min="10472" max="10475" width="0" style="30" hidden="1" customWidth="1"/>
    <col min="10476" max="10476" width="11.140625" style="30" customWidth="1"/>
    <col min="10477" max="10477" width="15.28515625" style="30" customWidth="1"/>
    <col min="10478" max="10478" width="12.7109375" style="30" customWidth="1"/>
    <col min="10479" max="10479" width="9.42578125" style="30" customWidth="1"/>
    <col min="10480" max="10480" width="8.85546875" style="30" customWidth="1"/>
    <col min="10481" max="10481" width="15.85546875" style="30" customWidth="1"/>
    <col min="10482" max="10483" width="7.140625" style="30" customWidth="1"/>
    <col min="10484" max="10485" width="0" style="30" hidden="1" customWidth="1"/>
    <col min="10486" max="10487" width="9" style="30" customWidth="1"/>
    <col min="10488" max="10488" width="11.85546875" style="30" customWidth="1"/>
    <col min="10489" max="10492" width="0" style="30" hidden="1" customWidth="1"/>
    <col min="10493" max="10495" width="6.140625" style="30" customWidth="1"/>
    <col min="10496" max="10722" width="9.140625" style="30"/>
    <col min="10723" max="10723" width="5.42578125" style="30" customWidth="1"/>
    <col min="10724" max="10724" width="16.28515625" style="30" customWidth="1"/>
    <col min="10725" max="10725" width="28" style="30" customWidth="1"/>
    <col min="10726" max="10726" width="0" style="30" hidden="1" customWidth="1"/>
    <col min="10727" max="10727" width="11.140625" style="30" bestFit="1" customWidth="1"/>
    <col min="10728" max="10731" width="0" style="30" hidden="1" customWidth="1"/>
    <col min="10732" max="10732" width="11.140625" style="30" customWidth="1"/>
    <col min="10733" max="10733" width="15.28515625" style="30" customWidth="1"/>
    <col min="10734" max="10734" width="12.7109375" style="30" customWidth="1"/>
    <col min="10735" max="10735" width="9.42578125" style="30" customWidth="1"/>
    <col min="10736" max="10736" width="8.85546875" style="30" customWidth="1"/>
    <col min="10737" max="10737" width="15.85546875" style="30" customWidth="1"/>
    <col min="10738" max="10739" width="7.140625" style="30" customWidth="1"/>
    <col min="10740" max="10741" width="0" style="30" hidden="1" customWidth="1"/>
    <col min="10742" max="10743" width="9" style="30" customWidth="1"/>
    <col min="10744" max="10744" width="11.85546875" style="30" customWidth="1"/>
    <col min="10745" max="10748" width="0" style="30" hidden="1" customWidth="1"/>
    <col min="10749" max="10751" width="6.140625" style="30" customWidth="1"/>
    <col min="10752" max="10978" width="9.140625" style="30"/>
    <col min="10979" max="10979" width="5.42578125" style="30" customWidth="1"/>
    <col min="10980" max="10980" width="16.28515625" style="30" customWidth="1"/>
    <col min="10981" max="10981" width="28" style="30" customWidth="1"/>
    <col min="10982" max="10982" width="0" style="30" hidden="1" customWidth="1"/>
    <col min="10983" max="10983" width="11.140625" style="30" bestFit="1" customWidth="1"/>
    <col min="10984" max="10987" width="0" style="30" hidden="1" customWidth="1"/>
    <col min="10988" max="10988" width="11.140625" style="30" customWidth="1"/>
    <col min="10989" max="10989" width="15.28515625" style="30" customWidth="1"/>
    <col min="10990" max="10990" width="12.7109375" style="30" customWidth="1"/>
    <col min="10991" max="10991" width="9.42578125" style="30" customWidth="1"/>
    <col min="10992" max="10992" width="8.85546875" style="30" customWidth="1"/>
    <col min="10993" max="10993" width="15.85546875" style="30" customWidth="1"/>
    <col min="10994" max="10995" width="7.140625" style="30" customWidth="1"/>
    <col min="10996" max="10997" width="0" style="30" hidden="1" customWidth="1"/>
    <col min="10998" max="10999" width="9" style="30" customWidth="1"/>
    <col min="11000" max="11000" width="11.85546875" style="30" customWidth="1"/>
    <col min="11001" max="11004" width="0" style="30" hidden="1" customWidth="1"/>
    <col min="11005" max="11007" width="6.140625" style="30" customWidth="1"/>
    <col min="11008" max="11234" width="9.140625" style="30"/>
    <col min="11235" max="11235" width="5.42578125" style="30" customWidth="1"/>
    <col min="11236" max="11236" width="16.28515625" style="30" customWidth="1"/>
    <col min="11237" max="11237" width="28" style="30" customWidth="1"/>
    <col min="11238" max="11238" width="0" style="30" hidden="1" customWidth="1"/>
    <col min="11239" max="11239" width="11.140625" style="30" bestFit="1" customWidth="1"/>
    <col min="11240" max="11243" width="0" style="30" hidden="1" customWidth="1"/>
    <col min="11244" max="11244" width="11.140625" style="30" customWidth="1"/>
    <col min="11245" max="11245" width="15.28515625" style="30" customWidth="1"/>
    <col min="11246" max="11246" width="12.7109375" style="30" customWidth="1"/>
    <col min="11247" max="11247" width="9.42578125" style="30" customWidth="1"/>
    <col min="11248" max="11248" width="8.85546875" style="30" customWidth="1"/>
    <col min="11249" max="11249" width="15.85546875" style="30" customWidth="1"/>
    <col min="11250" max="11251" width="7.140625" style="30" customWidth="1"/>
    <col min="11252" max="11253" width="0" style="30" hidden="1" customWidth="1"/>
    <col min="11254" max="11255" width="9" style="30" customWidth="1"/>
    <col min="11256" max="11256" width="11.85546875" style="30" customWidth="1"/>
    <col min="11257" max="11260" width="0" style="30" hidden="1" customWidth="1"/>
    <col min="11261" max="11263" width="6.140625" style="30" customWidth="1"/>
    <col min="11264" max="11490" width="9.140625" style="30"/>
    <col min="11491" max="11491" width="5.42578125" style="30" customWidth="1"/>
    <col min="11492" max="11492" width="16.28515625" style="30" customWidth="1"/>
    <col min="11493" max="11493" width="28" style="30" customWidth="1"/>
    <col min="11494" max="11494" width="0" style="30" hidden="1" customWidth="1"/>
    <col min="11495" max="11495" width="11.140625" style="30" bestFit="1" customWidth="1"/>
    <col min="11496" max="11499" width="0" style="30" hidden="1" customWidth="1"/>
    <col min="11500" max="11500" width="11.140625" style="30" customWidth="1"/>
    <col min="11501" max="11501" width="15.28515625" style="30" customWidth="1"/>
    <col min="11502" max="11502" width="12.7109375" style="30" customWidth="1"/>
    <col min="11503" max="11503" width="9.42578125" style="30" customWidth="1"/>
    <col min="11504" max="11504" width="8.85546875" style="30" customWidth="1"/>
    <col min="11505" max="11505" width="15.85546875" style="30" customWidth="1"/>
    <col min="11506" max="11507" width="7.140625" style="30" customWidth="1"/>
    <col min="11508" max="11509" width="0" style="30" hidden="1" customWidth="1"/>
    <col min="11510" max="11511" width="9" style="30" customWidth="1"/>
    <col min="11512" max="11512" width="11.85546875" style="30" customWidth="1"/>
    <col min="11513" max="11516" width="0" style="30" hidden="1" customWidth="1"/>
    <col min="11517" max="11519" width="6.140625" style="30" customWidth="1"/>
    <col min="11520" max="11746" width="9.140625" style="30"/>
    <col min="11747" max="11747" width="5.42578125" style="30" customWidth="1"/>
    <col min="11748" max="11748" width="16.28515625" style="30" customWidth="1"/>
    <col min="11749" max="11749" width="28" style="30" customWidth="1"/>
    <col min="11750" max="11750" width="0" style="30" hidden="1" customWidth="1"/>
    <col min="11751" max="11751" width="11.140625" style="30" bestFit="1" customWidth="1"/>
    <col min="11752" max="11755" width="0" style="30" hidden="1" customWidth="1"/>
    <col min="11756" max="11756" width="11.140625" style="30" customWidth="1"/>
    <col min="11757" max="11757" width="15.28515625" style="30" customWidth="1"/>
    <col min="11758" max="11758" width="12.7109375" style="30" customWidth="1"/>
    <col min="11759" max="11759" width="9.42578125" style="30" customWidth="1"/>
    <col min="11760" max="11760" width="8.85546875" style="30" customWidth="1"/>
    <col min="11761" max="11761" width="15.85546875" style="30" customWidth="1"/>
    <col min="11762" max="11763" width="7.140625" style="30" customWidth="1"/>
    <col min="11764" max="11765" width="0" style="30" hidden="1" customWidth="1"/>
    <col min="11766" max="11767" width="9" style="30" customWidth="1"/>
    <col min="11768" max="11768" width="11.85546875" style="30" customWidth="1"/>
    <col min="11769" max="11772" width="0" style="30" hidden="1" customWidth="1"/>
    <col min="11773" max="11775" width="6.140625" style="30" customWidth="1"/>
    <col min="11776" max="12002" width="9.140625" style="30"/>
    <col min="12003" max="12003" width="5.42578125" style="30" customWidth="1"/>
    <col min="12004" max="12004" width="16.28515625" style="30" customWidth="1"/>
    <col min="12005" max="12005" width="28" style="30" customWidth="1"/>
    <col min="12006" max="12006" width="0" style="30" hidden="1" customWidth="1"/>
    <col min="12007" max="12007" width="11.140625" style="30" bestFit="1" customWidth="1"/>
    <col min="12008" max="12011" width="0" style="30" hidden="1" customWidth="1"/>
    <col min="12012" max="12012" width="11.140625" style="30" customWidth="1"/>
    <col min="12013" max="12013" width="15.28515625" style="30" customWidth="1"/>
    <col min="12014" max="12014" width="12.7109375" style="30" customWidth="1"/>
    <col min="12015" max="12015" width="9.42578125" style="30" customWidth="1"/>
    <col min="12016" max="12016" width="8.85546875" style="30" customWidth="1"/>
    <col min="12017" max="12017" width="15.85546875" style="30" customWidth="1"/>
    <col min="12018" max="12019" width="7.140625" style="30" customWidth="1"/>
    <col min="12020" max="12021" width="0" style="30" hidden="1" customWidth="1"/>
    <col min="12022" max="12023" width="9" style="30" customWidth="1"/>
    <col min="12024" max="12024" width="11.85546875" style="30" customWidth="1"/>
    <col min="12025" max="12028" width="0" style="30" hidden="1" customWidth="1"/>
    <col min="12029" max="12031" width="6.140625" style="30" customWidth="1"/>
    <col min="12032" max="12258" width="9.140625" style="30"/>
    <col min="12259" max="12259" width="5.42578125" style="30" customWidth="1"/>
    <col min="12260" max="12260" width="16.28515625" style="30" customWidth="1"/>
    <col min="12261" max="12261" width="28" style="30" customWidth="1"/>
    <col min="12262" max="12262" width="0" style="30" hidden="1" customWidth="1"/>
    <col min="12263" max="12263" width="11.140625" style="30" bestFit="1" customWidth="1"/>
    <col min="12264" max="12267" width="0" style="30" hidden="1" customWidth="1"/>
    <col min="12268" max="12268" width="11.140625" style="30" customWidth="1"/>
    <col min="12269" max="12269" width="15.28515625" style="30" customWidth="1"/>
    <col min="12270" max="12270" width="12.7109375" style="30" customWidth="1"/>
    <col min="12271" max="12271" width="9.42578125" style="30" customWidth="1"/>
    <col min="12272" max="12272" width="8.85546875" style="30" customWidth="1"/>
    <col min="12273" max="12273" width="15.85546875" style="30" customWidth="1"/>
    <col min="12274" max="12275" width="7.140625" style="30" customWidth="1"/>
    <col min="12276" max="12277" width="0" style="30" hidden="1" customWidth="1"/>
    <col min="12278" max="12279" width="9" style="30" customWidth="1"/>
    <col min="12280" max="12280" width="11.85546875" style="30" customWidth="1"/>
    <col min="12281" max="12284" width="0" style="30" hidden="1" customWidth="1"/>
    <col min="12285" max="12287" width="6.140625" style="30" customWidth="1"/>
    <col min="12288" max="12514" width="9.140625" style="30"/>
    <col min="12515" max="12515" width="5.42578125" style="30" customWidth="1"/>
    <col min="12516" max="12516" width="16.28515625" style="30" customWidth="1"/>
    <col min="12517" max="12517" width="28" style="30" customWidth="1"/>
    <col min="12518" max="12518" width="0" style="30" hidden="1" customWidth="1"/>
    <col min="12519" max="12519" width="11.140625" style="30" bestFit="1" customWidth="1"/>
    <col min="12520" max="12523" width="0" style="30" hidden="1" customWidth="1"/>
    <col min="12524" max="12524" width="11.140625" style="30" customWidth="1"/>
    <col min="12525" max="12525" width="15.28515625" style="30" customWidth="1"/>
    <col min="12526" max="12526" width="12.7109375" style="30" customWidth="1"/>
    <col min="12527" max="12527" width="9.42578125" style="30" customWidth="1"/>
    <col min="12528" max="12528" width="8.85546875" style="30" customWidth="1"/>
    <col min="12529" max="12529" width="15.85546875" style="30" customWidth="1"/>
    <col min="12530" max="12531" width="7.140625" style="30" customWidth="1"/>
    <col min="12532" max="12533" width="0" style="30" hidden="1" customWidth="1"/>
    <col min="12534" max="12535" width="9" style="30" customWidth="1"/>
    <col min="12536" max="12536" width="11.85546875" style="30" customWidth="1"/>
    <col min="12537" max="12540" width="0" style="30" hidden="1" customWidth="1"/>
    <col min="12541" max="12543" width="6.140625" style="30" customWidth="1"/>
    <col min="12544" max="12770" width="9.140625" style="30"/>
    <col min="12771" max="12771" width="5.42578125" style="30" customWidth="1"/>
    <col min="12772" max="12772" width="16.28515625" style="30" customWidth="1"/>
    <col min="12773" max="12773" width="28" style="30" customWidth="1"/>
    <col min="12774" max="12774" width="0" style="30" hidden="1" customWidth="1"/>
    <col min="12775" max="12775" width="11.140625" style="30" bestFit="1" customWidth="1"/>
    <col min="12776" max="12779" width="0" style="30" hidden="1" customWidth="1"/>
    <col min="12780" max="12780" width="11.140625" style="30" customWidth="1"/>
    <col min="12781" max="12781" width="15.28515625" style="30" customWidth="1"/>
    <col min="12782" max="12782" width="12.7109375" style="30" customWidth="1"/>
    <col min="12783" max="12783" width="9.42578125" style="30" customWidth="1"/>
    <col min="12784" max="12784" width="8.85546875" style="30" customWidth="1"/>
    <col min="12785" max="12785" width="15.85546875" style="30" customWidth="1"/>
    <col min="12786" max="12787" width="7.140625" style="30" customWidth="1"/>
    <col min="12788" max="12789" width="0" style="30" hidden="1" customWidth="1"/>
    <col min="12790" max="12791" width="9" style="30" customWidth="1"/>
    <col min="12792" max="12792" width="11.85546875" style="30" customWidth="1"/>
    <col min="12793" max="12796" width="0" style="30" hidden="1" customWidth="1"/>
    <col min="12797" max="12799" width="6.140625" style="30" customWidth="1"/>
    <col min="12800" max="13026" width="9.140625" style="30"/>
    <col min="13027" max="13027" width="5.42578125" style="30" customWidth="1"/>
    <col min="13028" max="13028" width="16.28515625" style="30" customWidth="1"/>
    <col min="13029" max="13029" width="28" style="30" customWidth="1"/>
    <col min="13030" max="13030" width="0" style="30" hidden="1" customWidth="1"/>
    <col min="13031" max="13031" width="11.140625" style="30" bestFit="1" customWidth="1"/>
    <col min="13032" max="13035" width="0" style="30" hidden="1" customWidth="1"/>
    <col min="13036" max="13036" width="11.140625" style="30" customWidth="1"/>
    <col min="13037" max="13037" width="15.28515625" style="30" customWidth="1"/>
    <col min="13038" max="13038" width="12.7109375" style="30" customWidth="1"/>
    <col min="13039" max="13039" width="9.42578125" style="30" customWidth="1"/>
    <col min="13040" max="13040" width="8.85546875" style="30" customWidth="1"/>
    <col min="13041" max="13041" width="15.85546875" style="30" customWidth="1"/>
    <col min="13042" max="13043" width="7.140625" style="30" customWidth="1"/>
    <col min="13044" max="13045" width="0" style="30" hidden="1" customWidth="1"/>
    <col min="13046" max="13047" width="9" style="30" customWidth="1"/>
    <col min="13048" max="13048" width="11.85546875" style="30" customWidth="1"/>
    <col min="13049" max="13052" width="0" style="30" hidden="1" customWidth="1"/>
    <col min="13053" max="13055" width="6.140625" style="30" customWidth="1"/>
    <col min="13056" max="13282" width="9.140625" style="30"/>
    <col min="13283" max="13283" width="5.42578125" style="30" customWidth="1"/>
    <col min="13284" max="13284" width="16.28515625" style="30" customWidth="1"/>
    <col min="13285" max="13285" width="28" style="30" customWidth="1"/>
    <col min="13286" max="13286" width="0" style="30" hidden="1" customWidth="1"/>
    <col min="13287" max="13287" width="11.140625" style="30" bestFit="1" customWidth="1"/>
    <col min="13288" max="13291" width="0" style="30" hidden="1" customWidth="1"/>
    <col min="13292" max="13292" width="11.140625" style="30" customWidth="1"/>
    <col min="13293" max="13293" width="15.28515625" style="30" customWidth="1"/>
    <col min="13294" max="13294" width="12.7109375" style="30" customWidth="1"/>
    <col min="13295" max="13295" width="9.42578125" style="30" customWidth="1"/>
    <col min="13296" max="13296" width="8.85546875" style="30" customWidth="1"/>
    <col min="13297" max="13297" width="15.85546875" style="30" customWidth="1"/>
    <col min="13298" max="13299" width="7.140625" style="30" customWidth="1"/>
    <col min="13300" max="13301" width="0" style="30" hidden="1" customWidth="1"/>
    <col min="13302" max="13303" width="9" style="30" customWidth="1"/>
    <col min="13304" max="13304" width="11.85546875" style="30" customWidth="1"/>
    <col min="13305" max="13308" width="0" style="30" hidden="1" customWidth="1"/>
    <col min="13309" max="13311" width="6.140625" style="30" customWidth="1"/>
    <col min="13312" max="13538" width="9.140625" style="30"/>
    <col min="13539" max="13539" width="5.42578125" style="30" customWidth="1"/>
    <col min="13540" max="13540" width="16.28515625" style="30" customWidth="1"/>
    <col min="13541" max="13541" width="28" style="30" customWidth="1"/>
    <col min="13542" max="13542" width="0" style="30" hidden="1" customWidth="1"/>
    <col min="13543" max="13543" width="11.140625" style="30" bestFit="1" customWidth="1"/>
    <col min="13544" max="13547" width="0" style="30" hidden="1" customWidth="1"/>
    <col min="13548" max="13548" width="11.140625" style="30" customWidth="1"/>
    <col min="13549" max="13549" width="15.28515625" style="30" customWidth="1"/>
    <col min="13550" max="13550" width="12.7109375" style="30" customWidth="1"/>
    <col min="13551" max="13551" width="9.42578125" style="30" customWidth="1"/>
    <col min="13552" max="13552" width="8.85546875" style="30" customWidth="1"/>
    <col min="13553" max="13553" width="15.85546875" style="30" customWidth="1"/>
    <col min="13554" max="13555" width="7.140625" style="30" customWidth="1"/>
    <col min="13556" max="13557" width="0" style="30" hidden="1" customWidth="1"/>
    <col min="13558" max="13559" width="9" style="30" customWidth="1"/>
    <col min="13560" max="13560" width="11.85546875" style="30" customWidth="1"/>
    <col min="13561" max="13564" width="0" style="30" hidden="1" customWidth="1"/>
    <col min="13565" max="13567" width="6.140625" style="30" customWidth="1"/>
    <col min="13568" max="13794" width="9.140625" style="30"/>
    <col min="13795" max="13795" width="5.42578125" style="30" customWidth="1"/>
    <col min="13796" max="13796" width="16.28515625" style="30" customWidth="1"/>
    <col min="13797" max="13797" width="28" style="30" customWidth="1"/>
    <col min="13798" max="13798" width="0" style="30" hidden="1" customWidth="1"/>
    <col min="13799" max="13799" width="11.140625" style="30" bestFit="1" customWidth="1"/>
    <col min="13800" max="13803" width="0" style="30" hidden="1" customWidth="1"/>
    <col min="13804" max="13804" width="11.140625" style="30" customWidth="1"/>
    <col min="13805" max="13805" width="15.28515625" style="30" customWidth="1"/>
    <col min="13806" max="13806" width="12.7109375" style="30" customWidth="1"/>
    <col min="13807" max="13807" width="9.42578125" style="30" customWidth="1"/>
    <col min="13808" max="13808" width="8.85546875" style="30" customWidth="1"/>
    <col min="13809" max="13809" width="15.85546875" style="30" customWidth="1"/>
    <col min="13810" max="13811" width="7.140625" style="30" customWidth="1"/>
    <col min="13812" max="13813" width="0" style="30" hidden="1" customWidth="1"/>
    <col min="13814" max="13815" width="9" style="30" customWidth="1"/>
    <col min="13816" max="13816" width="11.85546875" style="30" customWidth="1"/>
    <col min="13817" max="13820" width="0" style="30" hidden="1" customWidth="1"/>
    <col min="13821" max="13823" width="6.140625" style="30" customWidth="1"/>
    <col min="13824" max="14050" width="9.140625" style="30"/>
    <col min="14051" max="14051" width="5.42578125" style="30" customWidth="1"/>
    <col min="14052" max="14052" width="16.28515625" style="30" customWidth="1"/>
    <col min="14053" max="14053" width="28" style="30" customWidth="1"/>
    <col min="14054" max="14054" width="0" style="30" hidden="1" customWidth="1"/>
    <col min="14055" max="14055" width="11.140625" style="30" bestFit="1" customWidth="1"/>
    <col min="14056" max="14059" width="0" style="30" hidden="1" customWidth="1"/>
    <col min="14060" max="14060" width="11.140625" style="30" customWidth="1"/>
    <col min="14061" max="14061" width="15.28515625" style="30" customWidth="1"/>
    <col min="14062" max="14062" width="12.7109375" style="30" customWidth="1"/>
    <col min="14063" max="14063" width="9.42578125" style="30" customWidth="1"/>
    <col min="14064" max="14064" width="8.85546875" style="30" customWidth="1"/>
    <col min="14065" max="14065" width="15.85546875" style="30" customWidth="1"/>
    <col min="14066" max="14067" width="7.140625" style="30" customWidth="1"/>
    <col min="14068" max="14069" width="0" style="30" hidden="1" customWidth="1"/>
    <col min="14070" max="14071" width="9" style="30" customWidth="1"/>
    <col min="14072" max="14072" width="11.85546875" style="30" customWidth="1"/>
    <col min="14073" max="14076" width="0" style="30" hidden="1" customWidth="1"/>
    <col min="14077" max="14079" width="6.140625" style="30" customWidth="1"/>
    <col min="14080" max="14306" width="9.140625" style="30"/>
    <col min="14307" max="14307" width="5.42578125" style="30" customWidth="1"/>
    <col min="14308" max="14308" width="16.28515625" style="30" customWidth="1"/>
    <col min="14309" max="14309" width="28" style="30" customWidth="1"/>
    <col min="14310" max="14310" width="0" style="30" hidden="1" customWidth="1"/>
    <col min="14311" max="14311" width="11.140625" style="30" bestFit="1" customWidth="1"/>
    <col min="14312" max="14315" width="0" style="30" hidden="1" customWidth="1"/>
    <col min="14316" max="14316" width="11.140625" style="30" customWidth="1"/>
    <col min="14317" max="14317" width="15.28515625" style="30" customWidth="1"/>
    <col min="14318" max="14318" width="12.7109375" style="30" customWidth="1"/>
    <col min="14319" max="14319" width="9.42578125" style="30" customWidth="1"/>
    <col min="14320" max="14320" width="8.85546875" style="30" customWidth="1"/>
    <col min="14321" max="14321" width="15.85546875" style="30" customWidth="1"/>
    <col min="14322" max="14323" width="7.140625" style="30" customWidth="1"/>
    <col min="14324" max="14325" width="0" style="30" hidden="1" customWidth="1"/>
    <col min="14326" max="14327" width="9" style="30" customWidth="1"/>
    <col min="14328" max="14328" width="11.85546875" style="30" customWidth="1"/>
    <col min="14329" max="14332" width="0" style="30" hidden="1" customWidth="1"/>
    <col min="14333" max="14335" width="6.140625" style="30" customWidth="1"/>
    <col min="14336" max="14562" width="9.140625" style="30"/>
    <col min="14563" max="14563" width="5.42578125" style="30" customWidth="1"/>
    <col min="14564" max="14564" width="16.28515625" style="30" customWidth="1"/>
    <col min="14565" max="14565" width="28" style="30" customWidth="1"/>
    <col min="14566" max="14566" width="0" style="30" hidden="1" customWidth="1"/>
    <col min="14567" max="14567" width="11.140625" style="30" bestFit="1" customWidth="1"/>
    <col min="14568" max="14571" width="0" style="30" hidden="1" customWidth="1"/>
    <col min="14572" max="14572" width="11.140625" style="30" customWidth="1"/>
    <col min="14573" max="14573" width="15.28515625" style="30" customWidth="1"/>
    <col min="14574" max="14574" width="12.7109375" style="30" customWidth="1"/>
    <col min="14575" max="14575" width="9.42578125" style="30" customWidth="1"/>
    <col min="14576" max="14576" width="8.85546875" style="30" customWidth="1"/>
    <col min="14577" max="14577" width="15.85546875" style="30" customWidth="1"/>
    <col min="14578" max="14579" width="7.140625" style="30" customWidth="1"/>
    <col min="14580" max="14581" width="0" style="30" hidden="1" customWidth="1"/>
    <col min="14582" max="14583" width="9" style="30" customWidth="1"/>
    <col min="14584" max="14584" width="11.85546875" style="30" customWidth="1"/>
    <col min="14585" max="14588" width="0" style="30" hidden="1" customWidth="1"/>
    <col min="14589" max="14591" width="6.140625" style="30" customWidth="1"/>
    <col min="14592" max="14818" width="9.140625" style="30"/>
    <col min="14819" max="14819" width="5.42578125" style="30" customWidth="1"/>
    <col min="14820" max="14820" width="16.28515625" style="30" customWidth="1"/>
    <col min="14821" max="14821" width="28" style="30" customWidth="1"/>
    <col min="14822" max="14822" width="0" style="30" hidden="1" customWidth="1"/>
    <col min="14823" max="14823" width="11.140625" style="30" bestFit="1" customWidth="1"/>
    <col min="14824" max="14827" width="0" style="30" hidden="1" customWidth="1"/>
    <col min="14828" max="14828" width="11.140625" style="30" customWidth="1"/>
    <col min="14829" max="14829" width="15.28515625" style="30" customWidth="1"/>
    <col min="14830" max="14830" width="12.7109375" style="30" customWidth="1"/>
    <col min="14831" max="14831" width="9.42578125" style="30" customWidth="1"/>
    <col min="14832" max="14832" width="8.85546875" style="30" customWidth="1"/>
    <col min="14833" max="14833" width="15.85546875" style="30" customWidth="1"/>
    <col min="14834" max="14835" width="7.140625" style="30" customWidth="1"/>
    <col min="14836" max="14837" width="0" style="30" hidden="1" customWidth="1"/>
    <col min="14838" max="14839" width="9" style="30" customWidth="1"/>
    <col min="14840" max="14840" width="11.85546875" style="30" customWidth="1"/>
    <col min="14841" max="14844" width="0" style="30" hidden="1" customWidth="1"/>
    <col min="14845" max="14847" width="6.140625" style="30" customWidth="1"/>
    <col min="14848" max="15074" width="9.140625" style="30"/>
    <col min="15075" max="15075" width="5.42578125" style="30" customWidth="1"/>
    <col min="15076" max="15076" width="16.28515625" style="30" customWidth="1"/>
    <col min="15077" max="15077" width="28" style="30" customWidth="1"/>
    <col min="15078" max="15078" width="0" style="30" hidden="1" customWidth="1"/>
    <col min="15079" max="15079" width="11.140625" style="30" bestFit="1" customWidth="1"/>
    <col min="15080" max="15083" width="0" style="30" hidden="1" customWidth="1"/>
    <col min="15084" max="15084" width="11.140625" style="30" customWidth="1"/>
    <col min="15085" max="15085" width="15.28515625" style="30" customWidth="1"/>
    <col min="15086" max="15086" width="12.7109375" style="30" customWidth="1"/>
    <col min="15087" max="15087" width="9.42578125" style="30" customWidth="1"/>
    <col min="15088" max="15088" width="8.85546875" style="30" customWidth="1"/>
    <col min="15089" max="15089" width="15.85546875" style="30" customWidth="1"/>
    <col min="15090" max="15091" width="7.140625" style="30" customWidth="1"/>
    <col min="15092" max="15093" width="0" style="30" hidden="1" customWidth="1"/>
    <col min="15094" max="15095" width="9" style="30" customWidth="1"/>
    <col min="15096" max="15096" width="11.85546875" style="30" customWidth="1"/>
    <col min="15097" max="15100" width="0" style="30" hidden="1" customWidth="1"/>
    <col min="15101" max="15103" width="6.140625" style="30" customWidth="1"/>
    <col min="15104" max="15330" width="9.140625" style="30"/>
    <col min="15331" max="15331" width="5.42578125" style="30" customWidth="1"/>
    <col min="15332" max="15332" width="16.28515625" style="30" customWidth="1"/>
    <col min="15333" max="15333" width="28" style="30" customWidth="1"/>
    <col min="15334" max="15334" width="0" style="30" hidden="1" customWidth="1"/>
    <col min="15335" max="15335" width="11.140625" style="30" bestFit="1" customWidth="1"/>
    <col min="15336" max="15339" width="0" style="30" hidden="1" customWidth="1"/>
    <col min="15340" max="15340" width="11.140625" style="30" customWidth="1"/>
    <col min="15341" max="15341" width="15.28515625" style="30" customWidth="1"/>
    <col min="15342" max="15342" width="12.7109375" style="30" customWidth="1"/>
    <col min="15343" max="15343" width="9.42578125" style="30" customWidth="1"/>
    <col min="15344" max="15344" width="8.85546875" style="30" customWidth="1"/>
    <col min="15345" max="15345" width="15.85546875" style="30" customWidth="1"/>
    <col min="15346" max="15347" width="7.140625" style="30" customWidth="1"/>
    <col min="15348" max="15349" width="0" style="30" hidden="1" customWidth="1"/>
    <col min="15350" max="15351" width="9" style="30" customWidth="1"/>
    <col min="15352" max="15352" width="11.85546875" style="30" customWidth="1"/>
    <col min="15353" max="15356" width="0" style="30" hidden="1" customWidth="1"/>
    <col min="15357" max="15359" width="6.140625" style="30" customWidth="1"/>
    <col min="15360" max="15586" width="9.140625" style="30"/>
    <col min="15587" max="15587" width="5.42578125" style="30" customWidth="1"/>
    <col min="15588" max="15588" width="16.28515625" style="30" customWidth="1"/>
    <col min="15589" max="15589" width="28" style="30" customWidth="1"/>
    <col min="15590" max="15590" width="0" style="30" hidden="1" customWidth="1"/>
    <col min="15591" max="15591" width="11.140625" style="30" bestFit="1" customWidth="1"/>
    <col min="15592" max="15595" width="0" style="30" hidden="1" customWidth="1"/>
    <col min="15596" max="15596" width="11.140625" style="30" customWidth="1"/>
    <col min="15597" max="15597" width="15.28515625" style="30" customWidth="1"/>
    <col min="15598" max="15598" width="12.7109375" style="30" customWidth="1"/>
    <col min="15599" max="15599" width="9.42578125" style="30" customWidth="1"/>
    <col min="15600" max="15600" width="8.85546875" style="30" customWidth="1"/>
    <col min="15601" max="15601" width="15.85546875" style="30" customWidth="1"/>
    <col min="15602" max="15603" width="7.140625" style="30" customWidth="1"/>
    <col min="15604" max="15605" width="0" style="30" hidden="1" customWidth="1"/>
    <col min="15606" max="15607" width="9" style="30" customWidth="1"/>
    <col min="15608" max="15608" width="11.85546875" style="30" customWidth="1"/>
    <col min="15609" max="15612" width="0" style="30" hidden="1" customWidth="1"/>
    <col min="15613" max="15615" width="6.140625" style="30" customWidth="1"/>
    <col min="15616" max="15842" width="9.140625" style="30"/>
    <col min="15843" max="15843" width="5.42578125" style="30" customWidth="1"/>
    <col min="15844" max="15844" width="16.28515625" style="30" customWidth="1"/>
    <col min="15845" max="15845" width="28" style="30" customWidth="1"/>
    <col min="15846" max="15846" width="0" style="30" hidden="1" customWidth="1"/>
    <col min="15847" max="15847" width="11.140625" style="30" bestFit="1" customWidth="1"/>
    <col min="15848" max="15851" width="0" style="30" hidden="1" customWidth="1"/>
    <col min="15852" max="15852" width="11.140625" style="30" customWidth="1"/>
    <col min="15853" max="15853" width="15.28515625" style="30" customWidth="1"/>
    <col min="15854" max="15854" width="12.7109375" style="30" customWidth="1"/>
    <col min="15855" max="15855" width="9.42578125" style="30" customWidth="1"/>
    <col min="15856" max="15856" width="8.85546875" style="30" customWidth="1"/>
    <col min="15857" max="15857" width="15.85546875" style="30" customWidth="1"/>
    <col min="15858" max="15859" width="7.140625" style="30" customWidth="1"/>
    <col min="15860" max="15861" width="0" style="30" hidden="1" customWidth="1"/>
    <col min="15862" max="15863" width="9" style="30" customWidth="1"/>
    <col min="15864" max="15864" width="11.85546875" style="30" customWidth="1"/>
    <col min="15865" max="15868" width="0" style="30" hidden="1" customWidth="1"/>
    <col min="15869" max="15871" width="6.140625" style="30" customWidth="1"/>
    <col min="15872" max="16098" width="9.140625" style="30"/>
    <col min="16099" max="16099" width="5.42578125" style="30" customWidth="1"/>
    <col min="16100" max="16100" width="16.28515625" style="30" customWidth="1"/>
    <col min="16101" max="16101" width="28" style="30" customWidth="1"/>
    <col min="16102" max="16102" width="0" style="30" hidden="1" customWidth="1"/>
    <col min="16103" max="16103" width="11.140625" style="30" bestFit="1" customWidth="1"/>
    <col min="16104" max="16107" width="0" style="30" hidden="1" customWidth="1"/>
    <col min="16108" max="16108" width="11.140625" style="30" customWidth="1"/>
    <col min="16109" max="16109" width="15.28515625" style="30" customWidth="1"/>
    <col min="16110" max="16110" width="12.7109375" style="30" customWidth="1"/>
    <col min="16111" max="16111" width="9.42578125" style="30" customWidth="1"/>
    <col min="16112" max="16112" width="8.85546875" style="30" customWidth="1"/>
    <col min="16113" max="16113" width="15.85546875" style="30" customWidth="1"/>
    <col min="16114" max="16115" width="7.140625" style="30" customWidth="1"/>
    <col min="16116" max="16117" width="0" style="30" hidden="1" customWidth="1"/>
    <col min="16118" max="16119" width="9" style="30" customWidth="1"/>
    <col min="16120" max="16120" width="11.85546875" style="30" customWidth="1"/>
    <col min="16121" max="16124" width="0" style="30" hidden="1" customWidth="1"/>
    <col min="16125" max="16127" width="6.140625" style="30" customWidth="1"/>
    <col min="16128" max="16384" width="9.140625" style="30"/>
  </cols>
  <sheetData>
    <row r="1" spans="1:226" ht="19.5" customHeight="1" x14ac:dyDescent="0.25">
      <c r="A1" s="103" t="s">
        <v>1</v>
      </c>
      <c r="B1" s="103"/>
      <c r="C1" s="103"/>
      <c r="D1" s="30"/>
    </row>
    <row r="2" spans="1:226" ht="19.5" customHeight="1" x14ac:dyDescent="0.25">
      <c r="A2" s="104" t="s">
        <v>142</v>
      </c>
      <c r="B2" s="104"/>
      <c r="C2" s="104"/>
      <c r="D2" s="31"/>
    </row>
    <row r="3" spans="1:226" ht="19.5" customHeight="1" x14ac:dyDescent="0.25">
      <c r="A3" s="105" t="s">
        <v>147</v>
      </c>
      <c r="B3" s="105"/>
      <c r="C3" s="105"/>
      <c r="D3" s="105"/>
    </row>
    <row r="4" spans="1:226" ht="19.5" customHeight="1" x14ac:dyDescent="0.25">
      <c r="A4" s="106" t="s">
        <v>2</v>
      </c>
      <c r="B4" s="106" t="s">
        <v>148</v>
      </c>
      <c r="C4" s="106" t="s">
        <v>149</v>
      </c>
      <c r="D4" s="107" t="s">
        <v>150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</row>
    <row r="5" spans="1:226" ht="19.5" customHeight="1" x14ac:dyDescent="0.25">
      <c r="A5" s="106"/>
      <c r="B5" s="106"/>
      <c r="C5" s="106"/>
      <c r="D5" s="106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</row>
    <row r="6" spans="1:226" ht="19.5" customHeight="1" x14ac:dyDescent="0.25">
      <c r="A6" s="33">
        <v>1</v>
      </c>
      <c r="B6" s="54" t="s">
        <v>151</v>
      </c>
      <c r="C6" s="34" t="s">
        <v>152</v>
      </c>
      <c r="D6" s="42">
        <v>217</v>
      </c>
      <c r="E6" s="43">
        <f>SUM(D6:D9,D12:D13,D23:D24)</f>
        <v>542</v>
      </c>
      <c r="G6" s="30" t="s">
        <v>269</v>
      </c>
    </row>
    <row r="7" spans="1:226" ht="19.5" customHeight="1" x14ac:dyDescent="0.25">
      <c r="A7" s="33">
        <v>2</v>
      </c>
      <c r="B7" s="54" t="s">
        <v>153</v>
      </c>
      <c r="C7" s="34" t="s">
        <v>154</v>
      </c>
      <c r="D7" s="42">
        <v>47</v>
      </c>
      <c r="G7" s="30" t="s">
        <v>269</v>
      </c>
    </row>
    <row r="8" spans="1:226" ht="19.5" customHeight="1" x14ac:dyDescent="0.25">
      <c r="A8" s="33">
        <v>3</v>
      </c>
      <c r="B8" s="54" t="s">
        <v>155</v>
      </c>
      <c r="C8" s="34" t="s">
        <v>156</v>
      </c>
      <c r="D8" s="42">
        <v>41</v>
      </c>
      <c r="G8" s="30" t="s">
        <v>269</v>
      </c>
    </row>
    <row r="9" spans="1:226" ht="19.5" customHeight="1" x14ac:dyDescent="0.25">
      <c r="A9" s="33">
        <v>4</v>
      </c>
      <c r="B9" s="54" t="s">
        <v>157</v>
      </c>
      <c r="C9" s="34" t="s">
        <v>158</v>
      </c>
      <c r="D9" s="42">
        <v>26</v>
      </c>
      <c r="G9" s="30" t="s">
        <v>269</v>
      </c>
    </row>
    <row r="10" spans="1:226" ht="19.5" customHeight="1" x14ac:dyDescent="0.25">
      <c r="A10" s="33">
        <v>5</v>
      </c>
      <c r="B10" s="54" t="s">
        <v>159</v>
      </c>
      <c r="C10" s="34" t="s">
        <v>160</v>
      </c>
      <c r="D10" s="44">
        <v>101</v>
      </c>
      <c r="E10" s="45">
        <f>SUM(D10:D11,D34)</f>
        <v>554</v>
      </c>
      <c r="F10" s="50"/>
      <c r="G10" s="69" t="s">
        <v>269</v>
      </c>
    </row>
    <row r="11" spans="1:226" ht="19.5" customHeight="1" x14ac:dyDescent="0.25">
      <c r="A11" s="33">
        <v>6</v>
      </c>
      <c r="B11" s="54" t="s">
        <v>161</v>
      </c>
      <c r="C11" s="34" t="s">
        <v>162</v>
      </c>
      <c r="D11" s="44">
        <v>411</v>
      </c>
      <c r="E11" s="45"/>
      <c r="G11" s="30" t="s">
        <v>269</v>
      </c>
    </row>
    <row r="12" spans="1:226" ht="19.5" customHeight="1" x14ac:dyDescent="0.25">
      <c r="A12" s="33">
        <v>7</v>
      </c>
      <c r="B12" s="54" t="s">
        <v>163</v>
      </c>
      <c r="C12" s="34" t="s">
        <v>164</v>
      </c>
      <c r="D12" s="42">
        <v>146</v>
      </c>
      <c r="G12" s="30" t="s">
        <v>269</v>
      </c>
    </row>
    <row r="13" spans="1:226" ht="19.5" customHeight="1" x14ac:dyDescent="0.25">
      <c r="A13" s="33">
        <v>8</v>
      </c>
      <c r="B13" s="54" t="s">
        <v>165</v>
      </c>
      <c r="C13" s="34" t="s">
        <v>166</v>
      </c>
      <c r="D13" s="42">
        <v>12</v>
      </c>
      <c r="E13" s="68"/>
      <c r="F13" s="68"/>
      <c r="G13" s="30" t="s">
        <v>269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</row>
    <row r="14" spans="1:226" ht="19.5" customHeight="1" x14ac:dyDescent="0.25">
      <c r="A14" s="33">
        <v>9</v>
      </c>
      <c r="B14" s="54" t="s">
        <v>167</v>
      </c>
      <c r="C14" s="34" t="s">
        <v>168</v>
      </c>
      <c r="D14" s="48">
        <v>144</v>
      </c>
      <c r="E14" s="49">
        <f>SUM(D14:D15,D18:D20,D32:D33)</f>
        <v>537</v>
      </c>
      <c r="F14" s="68"/>
      <c r="G14" s="30" t="s">
        <v>269</v>
      </c>
    </row>
    <row r="15" spans="1:226" ht="19.5" customHeight="1" x14ac:dyDescent="0.25">
      <c r="A15" s="33">
        <v>10</v>
      </c>
      <c r="B15" s="54" t="s">
        <v>169</v>
      </c>
      <c r="C15" s="34" t="s">
        <v>170</v>
      </c>
      <c r="D15" s="48">
        <v>114</v>
      </c>
      <c r="E15" s="68"/>
      <c r="F15" s="68"/>
      <c r="G15" s="30" t="s">
        <v>269</v>
      </c>
    </row>
    <row r="16" spans="1:226" s="37" customFormat="1" ht="19.5" customHeight="1" x14ac:dyDescent="0.25">
      <c r="A16" s="33">
        <v>11</v>
      </c>
      <c r="B16" s="54" t="s">
        <v>171</v>
      </c>
      <c r="C16" s="34" t="s">
        <v>172</v>
      </c>
      <c r="D16" s="35">
        <v>196</v>
      </c>
      <c r="E16" s="50">
        <f>SUM(D16:D17,D26:D28,D35:D36)</f>
        <v>545</v>
      </c>
      <c r="F16" s="68"/>
      <c r="G16" s="30" t="s">
        <v>269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</row>
    <row r="17" spans="1:226" s="37" customFormat="1" ht="19.5" customHeight="1" x14ac:dyDescent="0.25">
      <c r="A17" s="33">
        <v>12</v>
      </c>
      <c r="B17" s="54" t="s">
        <v>173</v>
      </c>
      <c r="C17" s="34" t="s">
        <v>174</v>
      </c>
      <c r="D17" s="35">
        <v>145</v>
      </c>
      <c r="E17" s="68"/>
      <c r="F17" s="68"/>
      <c r="G17" s="30" t="s">
        <v>269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</row>
    <row r="18" spans="1:226" ht="19.5" customHeight="1" x14ac:dyDescent="0.25">
      <c r="A18" s="33">
        <v>13</v>
      </c>
      <c r="B18" s="54" t="s">
        <v>175</v>
      </c>
      <c r="C18" s="34" t="s">
        <v>176</v>
      </c>
      <c r="D18" s="48">
        <v>216</v>
      </c>
      <c r="E18" s="68"/>
      <c r="F18" s="68"/>
      <c r="G18" s="30" t="s">
        <v>269</v>
      </c>
    </row>
    <row r="19" spans="1:226" ht="19.5" customHeight="1" x14ac:dyDescent="0.25">
      <c r="A19" s="33">
        <v>14</v>
      </c>
      <c r="B19" s="54" t="s">
        <v>177</v>
      </c>
      <c r="C19" s="34" t="s">
        <v>178</v>
      </c>
      <c r="D19" s="48">
        <v>27</v>
      </c>
      <c r="E19" s="68"/>
      <c r="F19" s="68"/>
      <c r="G19" s="30" t="s">
        <v>269</v>
      </c>
    </row>
    <row r="20" spans="1:226" ht="19.5" customHeight="1" x14ac:dyDescent="0.25">
      <c r="A20" s="33">
        <v>15</v>
      </c>
      <c r="B20" s="54" t="s">
        <v>179</v>
      </c>
      <c r="C20" s="34" t="s">
        <v>180</v>
      </c>
      <c r="D20" s="48">
        <v>14</v>
      </c>
      <c r="E20" s="68"/>
      <c r="F20" s="68"/>
      <c r="G20" s="30" t="s">
        <v>269</v>
      </c>
    </row>
    <row r="21" spans="1:226" ht="19.5" customHeight="1" x14ac:dyDescent="0.25">
      <c r="A21" s="33">
        <v>16</v>
      </c>
      <c r="B21" s="54" t="s">
        <v>181</v>
      </c>
      <c r="C21" s="34" t="s">
        <v>182</v>
      </c>
      <c r="D21" s="46">
        <v>204</v>
      </c>
      <c r="E21" s="68"/>
      <c r="F21" s="68"/>
      <c r="G21" s="30" t="s">
        <v>269</v>
      </c>
    </row>
    <row r="22" spans="1:226" ht="19.5" customHeight="1" x14ac:dyDescent="0.25">
      <c r="A22" s="33">
        <v>17</v>
      </c>
      <c r="B22" s="54" t="s">
        <v>183</v>
      </c>
      <c r="C22" s="34" t="s">
        <v>184</v>
      </c>
      <c r="D22" s="52">
        <v>352</v>
      </c>
      <c r="E22" s="53">
        <f>SUM(D22,D29:D31)</f>
        <v>525</v>
      </c>
      <c r="F22" s="68"/>
      <c r="G22" s="30" t="s">
        <v>269</v>
      </c>
    </row>
    <row r="23" spans="1:226" ht="19.5" customHeight="1" x14ac:dyDescent="0.25">
      <c r="A23" s="33">
        <v>18</v>
      </c>
      <c r="B23" s="54" t="s">
        <v>185</v>
      </c>
      <c r="C23" s="34" t="s">
        <v>186</v>
      </c>
      <c r="D23" s="42">
        <v>36</v>
      </c>
      <c r="E23" s="68"/>
      <c r="F23" s="68"/>
      <c r="G23" s="30" t="s">
        <v>269</v>
      </c>
    </row>
    <row r="24" spans="1:226" ht="19.5" customHeight="1" x14ac:dyDescent="0.25">
      <c r="A24" s="33">
        <v>19</v>
      </c>
      <c r="B24" s="54" t="s">
        <v>187</v>
      </c>
      <c r="C24" s="34" t="s">
        <v>188</v>
      </c>
      <c r="D24" s="42">
        <v>17</v>
      </c>
      <c r="E24" s="68"/>
      <c r="F24" s="68"/>
      <c r="G24" s="30" t="s">
        <v>269</v>
      </c>
    </row>
    <row r="25" spans="1:226" ht="19.5" customHeight="1" x14ac:dyDescent="0.25">
      <c r="A25" s="33">
        <v>20</v>
      </c>
      <c r="B25" s="54" t="s">
        <v>189</v>
      </c>
      <c r="C25" s="34" t="s">
        <v>190</v>
      </c>
      <c r="D25" s="46">
        <v>283</v>
      </c>
      <c r="E25" s="47">
        <f>SUM(D21,D25,D37)</f>
        <v>527</v>
      </c>
      <c r="F25" s="68"/>
      <c r="G25" s="30" t="s">
        <v>269</v>
      </c>
    </row>
    <row r="26" spans="1:226" ht="19.5" customHeight="1" x14ac:dyDescent="0.25">
      <c r="A26" s="33">
        <v>21</v>
      </c>
      <c r="B26" s="54" t="s">
        <v>191</v>
      </c>
      <c r="C26" s="34" t="s">
        <v>192</v>
      </c>
      <c r="D26" s="35">
        <v>43</v>
      </c>
      <c r="E26" s="70"/>
      <c r="F26" s="68"/>
      <c r="G26" s="30" t="s">
        <v>269</v>
      </c>
    </row>
    <row r="27" spans="1:226" ht="19.5" customHeight="1" x14ac:dyDescent="0.25">
      <c r="A27" s="33">
        <v>22</v>
      </c>
      <c r="B27" s="54" t="s">
        <v>193</v>
      </c>
      <c r="C27" s="34" t="s">
        <v>194</v>
      </c>
      <c r="D27" s="35">
        <v>16</v>
      </c>
      <c r="E27" s="68"/>
      <c r="F27" s="68"/>
      <c r="G27" s="30" t="s">
        <v>269</v>
      </c>
    </row>
    <row r="28" spans="1:226" ht="19.5" customHeight="1" x14ac:dyDescent="0.25">
      <c r="A28" s="33">
        <v>23</v>
      </c>
      <c r="B28" s="54" t="s">
        <v>195</v>
      </c>
      <c r="C28" s="34" t="s">
        <v>196</v>
      </c>
      <c r="D28" s="35">
        <v>29</v>
      </c>
      <c r="E28" s="68"/>
      <c r="F28" s="68"/>
      <c r="G28" s="30" t="s">
        <v>269</v>
      </c>
    </row>
    <row r="29" spans="1:226" ht="19.5" customHeight="1" x14ac:dyDescent="0.25">
      <c r="A29" s="33">
        <v>24</v>
      </c>
      <c r="B29" s="33" t="s">
        <v>197</v>
      </c>
      <c r="C29" s="34" t="s">
        <v>198</v>
      </c>
      <c r="D29" s="52">
        <v>143</v>
      </c>
      <c r="E29" s="68"/>
      <c r="F29" s="68"/>
      <c r="G29" s="30" t="s">
        <v>269</v>
      </c>
      <c r="I29" s="33"/>
      <c r="J29" s="33"/>
      <c r="K29" s="33"/>
      <c r="L29" s="33"/>
      <c r="M29" s="33"/>
      <c r="N29" s="33"/>
      <c r="O29" s="33"/>
      <c r="P29" s="33"/>
    </row>
    <row r="30" spans="1:226" ht="19.5" customHeight="1" x14ac:dyDescent="0.25">
      <c r="A30" s="33">
        <v>25</v>
      </c>
      <c r="B30" s="33" t="s">
        <v>199</v>
      </c>
      <c r="C30" s="34" t="s">
        <v>200</v>
      </c>
      <c r="D30" s="52">
        <v>23</v>
      </c>
      <c r="G30" s="30" t="s">
        <v>269</v>
      </c>
    </row>
    <row r="31" spans="1:226" ht="19.5" customHeight="1" x14ac:dyDescent="0.25">
      <c r="A31" s="33">
        <v>26</v>
      </c>
      <c r="B31" s="33" t="s">
        <v>201</v>
      </c>
      <c r="C31" s="34" t="s">
        <v>202</v>
      </c>
      <c r="D31" s="52">
        <v>7</v>
      </c>
      <c r="G31" s="30" t="s">
        <v>269</v>
      </c>
    </row>
    <row r="32" spans="1:226" ht="19.5" customHeight="1" x14ac:dyDescent="0.25">
      <c r="A32" s="33">
        <v>27</v>
      </c>
      <c r="B32" s="33" t="s">
        <v>203</v>
      </c>
      <c r="C32" s="34" t="s">
        <v>204</v>
      </c>
      <c r="D32" s="48">
        <v>10</v>
      </c>
      <c r="G32" s="30" t="s">
        <v>269</v>
      </c>
    </row>
    <row r="33" spans="1:226" ht="19.5" customHeight="1" x14ac:dyDescent="0.25">
      <c r="A33" s="33">
        <v>28</v>
      </c>
      <c r="B33" s="33" t="s">
        <v>205</v>
      </c>
      <c r="C33" s="34" t="s">
        <v>206</v>
      </c>
      <c r="D33" s="48">
        <v>12</v>
      </c>
      <c r="G33" s="30" t="s">
        <v>269</v>
      </c>
    </row>
    <row r="34" spans="1:226" ht="19.5" customHeight="1" x14ac:dyDescent="0.25">
      <c r="A34" s="33">
        <v>29</v>
      </c>
      <c r="B34" s="33" t="s">
        <v>207</v>
      </c>
      <c r="C34" s="34" t="s">
        <v>208</v>
      </c>
      <c r="D34" s="44">
        <v>42</v>
      </c>
    </row>
    <row r="35" spans="1:226" ht="19.5" customHeight="1" x14ac:dyDescent="0.25">
      <c r="A35" s="33">
        <v>30</v>
      </c>
      <c r="B35" s="33" t="s">
        <v>209</v>
      </c>
      <c r="C35" s="34" t="s">
        <v>210</v>
      </c>
      <c r="D35" s="35">
        <v>22</v>
      </c>
      <c r="G35" s="30" t="s">
        <v>269</v>
      </c>
    </row>
    <row r="36" spans="1:226" ht="19.5" customHeight="1" x14ac:dyDescent="0.25">
      <c r="A36" s="33">
        <v>31</v>
      </c>
      <c r="B36" s="33" t="s">
        <v>211</v>
      </c>
      <c r="C36" s="34" t="s">
        <v>212</v>
      </c>
      <c r="D36" s="35">
        <v>94</v>
      </c>
      <c r="G36" s="30" t="s">
        <v>269</v>
      </c>
    </row>
    <row r="37" spans="1:226" ht="19.5" customHeight="1" x14ac:dyDescent="0.25">
      <c r="A37" s="33">
        <v>32</v>
      </c>
      <c r="B37" s="33" t="s">
        <v>213</v>
      </c>
      <c r="C37" s="34" t="s">
        <v>214</v>
      </c>
      <c r="D37" s="46">
        <v>40</v>
      </c>
      <c r="G37" s="30" t="s">
        <v>269</v>
      </c>
    </row>
    <row r="38" spans="1:226" ht="19.5" customHeight="1" x14ac:dyDescent="0.25">
      <c r="A38" s="33">
        <v>33</v>
      </c>
      <c r="B38" s="40" t="s">
        <v>215</v>
      </c>
      <c r="C38" s="34" t="s">
        <v>216</v>
      </c>
      <c r="D38" s="52">
        <v>2</v>
      </c>
      <c r="E38" s="30" t="s">
        <v>245</v>
      </c>
    </row>
    <row r="39" spans="1:226" ht="19.5" customHeight="1" x14ac:dyDescent="0.25">
      <c r="A39" s="33">
        <v>34</v>
      </c>
      <c r="B39" s="40" t="s">
        <v>217</v>
      </c>
      <c r="C39" s="34" t="s">
        <v>218</v>
      </c>
      <c r="D39" s="52">
        <v>13</v>
      </c>
      <c r="E39" s="30" t="s">
        <v>245</v>
      </c>
    </row>
    <row r="40" spans="1:226" ht="19.5" customHeight="1" x14ac:dyDescent="0.25">
      <c r="A40" s="33">
        <v>35</v>
      </c>
      <c r="B40" s="40" t="s">
        <v>219</v>
      </c>
      <c r="C40" s="34" t="s">
        <v>220</v>
      </c>
      <c r="D40" s="52">
        <v>6</v>
      </c>
      <c r="E40" s="30" t="s">
        <v>245</v>
      </c>
    </row>
    <row r="41" spans="1:226" ht="19.5" customHeight="1" x14ac:dyDescent="0.25">
      <c r="A41" s="33">
        <v>36</v>
      </c>
      <c r="B41" s="40" t="s">
        <v>221</v>
      </c>
      <c r="C41" s="34" t="s">
        <v>222</v>
      </c>
      <c r="D41" s="52">
        <v>1</v>
      </c>
      <c r="E41" s="30" t="s">
        <v>245</v>
      </c>
    </row>
    <row r="42" spans="1:226" ht="19.5" customHeight="1" x14ac:dyDescent="0.25">
      <c r="A42" s="33">
        <v>37</v>
      </c>
      <c r="B42" s="40" t="s">
        <v>223</v>
      </c>
      <c r="C42" s="34" t="s">
        <v>224</v>
      </c>
      <c r="D42" s="52">
        <v>7</v>
      </c>
      <c r="E42" s="30" t="s">
        <v>245</v>
      </c>
    </row>
    <row r="43" spans="1:226" ht="19.5" customHeight="1" x14ac:dyDescent="0.25">
      <c r="A43" s="33">
        <v>38</v>
      </c>
      <c r="B43" s="40" t="s">
        <v>225</v>
      </c>
      <c r="C43" s="34" t="s">
        <v>226</v>
      </c>
      <c r="D43" s="52">
        <v>1</v>
      </c>
      <c r="E43" s="30" t="s">
        <v>245</v>
      </c>
    </row>
    <row r="44" spans="1:226" ht="19.5" customHeight="1" x14ac:dyDescent="0.25">
      <c r="A44" s="33">
        <v>39</v>
      </c>
      <c r="B44" s="40" t="s">
        <v>227</v>
      </c>
      <c r="C44" s="34" t="s">
        <v>228</v>
      </c>
      <c r="D44" s="52">
        <v>8</v>
      </c>
      <c r="E44" s="30" t="s">
        <v>245</v>
      </c>
    </row>
    <row r="45" spans="1:226" ht="19.5" customHeight="1" x14ac:dyDescent="0.25">
      <c r="A45" s="33">
        <v>40</v>
      </c>
      <c r="B45" s="40" t="s">
        <v>229</v>
      </c>
      <c r="C45" s="34" t="s">
        <v>230</v>
      </c>
      <c r="D45" s="52">
        <v>2</v>
      </c>
      <c r="E45" s="30" t="s">
        <v>245</v>
      </c>
    </row>
    <row r="46" spans="1:226" s="37" customFormat="1" ht="19.5" customHeight="1" x14ac:dyDescent="0.25">
      <c r="A46" s="33">
        <v>41</v>
      </c>
      <c r="B46" s="40" t="s">
        <v>231</v>
      </c>
      <c r="C46" s="34" t="s">
        <v>232</v>
      </c>
      <c r="D46" s="52">
        <v>5</v>
      </c>
      <c r="E46" s="30" t="s">
        <v>245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</row>
    <row r="47" spans="1:226" ht="19.5" customHeight="1" x14ac:dyDescent="0.25">
      <c r="A47" s="33">
        <v>42</v>
      </c>
      <c r="B47" s="40" t="s">
        <v>233</v>
      </c>
      <c r="C47" s="34" t="s">
        <v>234</v>
      </c>
      <c r="D47" s="52">
        <v>4</v>
      </c>
      <c r="E47" s="30" t="s">
        <v>245</v>
      </c>
    </row>
    <row r="48" spans="1:226" ht="19.5" customHeight="1" x14ac:dyDescent="0.25">
      <c r="A48" s="33">
        <v>43</v>
      </c>
      <c r="B48" s="40" t="s">
        <v>235</v>
      </c>
      <c r="C48" s="34" t="s">
        <v>236</v>
      </c>
      <c r="D48" s="52">
        <v>17</v>
      </c>
      <c r="E48" s="30" t="s">
        <v>245</v>
      </c>
    </row>
    <row r="49" spans="1:5" ht="19.5" customHeight="1" x14ac:dyDescent="0.25">
      <c r="A49" s="33">
        <v>44</v>
      </c>
      <c r="B49" s="40" t="s">
        <v>237</v>
      </c>
      <c r="C49" s="34" t="s">
        <v>238</v>
      </c>
      <c r="D49" s="52">
        <v>2</v>
      </c>
      <c r="E49" s="30" t="s">
        <v>245</v>
      </c>
    </row>
    <row r="50" spans="1:5" ht="19.5" customHeight="1" x14ac:dyDescent="0.25">
      <c r="A50" s="33">
        <v>45</v>
      </c>
      <c r="B50" s="40" t="s">
        <v>239</v>
      </c>
      <c r="C50" s="41" t="s">
        <v>240</v>
      </c>
      <c r="D50" s="51">
        <v>22</v>
      </c>
      <c r="E50" s="30" t="s">
        <v>245</v>
      </c>
    </row>
    <row r="51" spans="1:5" ht="19.5" customHeight="1" x14ac:dyDescent="0.25">
      <c r="A51" s="33">
        <v>46</v>
      </c>
      <c r="B51" s="40" t="s">
        <v>241</v>
      </c>
      <c r="C51" s="41" t="s">
        <v>242</v>
      </c>
      <c r="D51" s="51">
        <v>3</v>
      </c>
      <c r="E51" s="30" t="s">
        <v>245</v>
      </c>
    </row>
    <row r="52" spans="1:5" ht="19.5" customHeight="1" x14ac:dyDescent="0.25">
      <c r="A52" s="33">
        <v>47</v>
      </c>
      <c r="B52" s="40" t="s">
        <v>243</v>
      </c>
      <c r="C52" s="41" t="s">
        <v>244</v>
      </c>
      <c r="D52" s="51">
        <v>8</v>
      </c>
      <c r="E52" s="30" t="s">
        <v>245</v>
      </c>
    </row>
    <row r="53" spans="1:5" ht="19.5" customHeight="1" x14ac:dyDescent="0.25">
      <c r="A53" s="33"/>
      <c r="B53" s="33"/>
      <c r="C53" s="34"/>
      <c r="D53" s="32">
        <f>SUM(D6:D52)</f>
        <v>3331</v>
      </c>
    </row>
  </sheetData>
  <autoFilter ref="A5:WVG53"/>
  <mergeCells count="7">
    <mergeCell ref="A1:C1"/>
    <mergeCell ref="A2:C2"/>
    <mergeCell ref="A3:D3"/>
    <mergeCell ref="A4:A5"/>
    <mergeCell ref="B4:B5"/>
    <mergeCell ref="C4:C5"/>
    <mergeCell ref="D4:D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 ON THI</vt:lpstr>
      <vt:lpstr>SO LUONG</vt:lpstr>
      <vt:lpstr>'DS ON THI'!Print_Titles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MS TU</cp:lastModifiedBy>
  <cp:lastPrinted>2019-04-18T01:53:52Z</cp:lastPrinted>
  <dcterms:created xsi:type="dcterms:W3CDTF">2019-04-17T01:14:22Z</dcterms:created>
  <dcterms:modified xsi:type="dcterms:W3CDTF">2019-04-19T03:34:27Z</dcterms:modified>
</cp:coreProperties>
</file>