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U LIEU\19. Điểm tổng kết khoa CNTT\2.Tốt nghiệp Khoa CNTT\Tốt nghiệp tháng 12.2023\"/>
    </mc:Choice>
  </mc:AlternateContent>
  <bookViews>
    <workbookView xWindow="120" yWindow="690" windowWidth="19095" windowHeight="10455"/>
  </bookViews>
  <sheets>
    <sheet name="TPM" sheetId="1" r:id="rId1"/>
    <sheet name="TPM-VJ" sheetId="4" r:id="rId2"/>
    <sheet name="HP-TBM" sheetId="5" r:id="rId3"/>
    <sheet name="TMT" sheetId="2" r:id="rId4"/>
    <sheet name="K25TMT" sheetId="6" r:id="rId5"/>
  </sheets>
  <definedNames>
    <definedName name="_xlnm._FilterDatabase" localSheetId="2" hidden="1">'HP-TBM'!$A$7:$N$49</definedName>
    <definedName name="_xlnm._FilterDatabase" localSheetId="4" hidden="1">K25TMT!$A$7:$N$17</definedName>
    <definedName name="_xlnm._FilterDatabase" localSheetId="3" hidden="1">TMT!$A$7:$N$17</definedName>
    <definedName name="_xlnm._FilterDatabase" localSheetId="0" hidden="1">TPM!$A$5:$O$150</definedName>
    <definedName name="_xlnm._FilterDatabase" localSheetId="1" hidden="1">'TPM-VJ'!$A$7:$N$36</definedName>
    <definedName name="HTML_CodePage" hidden="1">950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_xlnm.Print_Titles" localSheetId="0">TPM!$5:$7</definedName>
  </definedNames>
  <calcPr calcId="152511"/>
</workbook>
</file>

<file path=xl/calcChain.xml><?xml version="1.0" encoding="utf-8"?>
<calcChain xmlns="http://schemas.openxmlformats.org/spreadsheetml/2006/main">
  <c r="A72" i="1" l="1"/>
  <c r="A73" i="1" s="1"/>
  <c r="A74" i="1" s="1"/>
  <c r="A75" i="1" s="1"/>
  <c r="A76" i="1" s="1"/>
  <c r="A10" i="6" l="1"/>
  <c r="A11" i="6" s="1"/>
  <c r="A12" i="6" s="1"/>
  <c r="A13" i="6" s="1"/>
  <c r="A14" i="6" s="1"/>
  <c r="A15" i="6" s="1"/>
  <c r="A16" i="6" s="1"/>
  <c r="A10" i="5" l="1"/>
  <c r="A11" i="5" l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10" i="1"/>
  <c r="A11" i="1" s="1"/>
  <c r="A12" i="1" s="1"/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10" i="4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1" i="1" l="1"/>
  <c r="A32" i="1" s="1"/>
  <c r="A33" i="1" s="1"/>
  <c r="A34" i="1" s="1"/>
  <c r="A35" i="1" s="1"/>
  <c r="A36" i="1" s="1"/>
  <c r="A37" i="1" s="1"/>
  <c r="A38" i="1" s="1"/>
  <c r="A39" i="1" s="1"/>
  <c r="A10" i="2" l="1"/>
  <c r="A11" i="2" s="1"/>
  <c r="A12" i="2" s="1"/>
  <c r="A40" i="1" l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3" i="2"/>
  <c r="A14" i="2" s="1"/>
  <c r="A15" i="2" s="1"/>
  <c r="A16" i="2" s="1"/>
  <c r="A118" i="1" l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09" i="1"/>
  <c r="A110" i="1" s="1"/>
  <c r="A111" i="1" s="1"/>
  <c r="A112" i="1" s="1"/>
  <c r="A113" i="1" s="1"/>
  <c r="A114" i="1" s="1"/>
  <c r="A115" i="1" s="1"/>
  <c r="A116" i="1" s="1"/>
  <c r="A117" i="1" s="1"/>
</calcChain>
</file>

<file path=xl/sharedStrings.xml><?xml version="1.0" encoding="utf-8"?>
<sst xmlns="http://schemas.openxmlformats.org/spreadsheetml/2006/main" count="989" uniqueCount="238">
  <si>
    <t>ĐẠI HỌC DUY TÂN</t>
  </si>
  <si>
    <t>DANH SÁCH SINH VIÊN ĐƯỢC CÔNG NHẬN TỐT NGHIỆP</t>
  </si>
  <si>
    <t>STT</t>
  </si>
  <si>
    <t>SBD</t>
  </si>
  <si>
    <t>HỌ VÀ TÊN</t>
  </si>
  <si>
    <t>NGÀY SINH</t>
  </si>
  <si>
    <t>NƠI SINH</t>
  </si>
  <si>
    <t>GIỚI TÍNH</t>
  </si>
  <si>
    <t>BẢO VỆ TN (8)</t>
  </si>
  <si>
    <t>XẾP LOẠI TN</t>
  </si>
  <si>
    <t>XẾP LOẠI RL</t>
  </si>
  <si>
    <t>GHI CHÚ</t>
  </si>
  <si>
    <t>TRƯỞNG BAN THƯ KÝ</t>
  </si>
  <si>
    <t>TS. Võ Thanh Hải</t>
  </si>
  <si>
    <t>LỚP</t>
  </si>
  <si>
    <t>TB TOÀN KHOÁ</t>
  </si>
  <si>
    <t>CHUYÊN NGÀNH:  CÔNG NGHỆ PHẦN MỀM</t>
  </si>
  <si>
    <t>TB8HK</t>
  </si>
  <si>
    <t>ThS. Nguyễn Ân</t>
  </si>
  <si>
    <t>HỘI ĐỒNG TỐT NGHIỆP</t>
  </si>
  <si>
    <t>CT.HỘI ĐỒNG TỐT NGHIỆP</t>
  </si>
  <si>
    <t>CNTN</t>
  </si>
  <si>
    <t>CHUYÊN NGÀNH:  CÔNG NGHỆ PHẦN MỀM (VJ)</t>
  </si>
  <si>
    <t>CHUYÊN NGÀNH: BIG DATA &amp; MACHINE LEARNING (HP)</t>
  </si>
  <si>
    <t>NGÀNH:  KỸ THUẬT PHẦN MỀM</t>
  </si>
  <si>
    <t>NGÀNH:  AN TOÀN THÔNG TIN</t>
  </si>
  <si>
    <t>CHUYÊN NGÀNH:  KỸ THUẬT MẠNG</t>
  </si>
  <si>
    <t>THÁNG 12.2023</t>
  </si>
  <si>
    <t>Võ Thành</t>
  </si>
  <si>
    <t>Tín</t>
  </si>
  <si>
    <t>K21TPM</t>
  </si>
  <si>
    <t>Quảng Ngãi</t>
  </si>
  <si>
    <t>Nam</t>
  </si>
  <si>
    <t>Trung Bình</t>
  </si>
  <si>
    <t>Khá</t>
  </si>
  <si>
    <t>Lê Văn</t>
  </si>
  <si>
    <t>Tuấn</t>
  </si>
  <si>
    <t>Quảng Bình</t>
  </si>
  <si>
    <t>Tốt</t>
  </si>
  <si>
    <t xml:space="preserve">Huỳnh Minh </t>
  </si>
  <si>
    <t>Hiếu</t>
  </si>
  <si>
    <t>K23TPM</t>
  </si>
  <si>
    <t>Quảng Nam</t>
  </si>
  <si>
    <t xml:space="preserve">Nguyễn Quang </t>
  </si>
  <si>
    <t>Huy</t>
  </si>
  <si>
    <t xml:space="preserve">Trung Bình </t>
  </si>
  <si>
    <t xml:space="preserve">Hồ Thẩm </t>
  </si>
  <si>
    <t>Phong</t>
  </si>
  <si>
    <t>TT Huế</t>
  </si>
  <si>
    <t>Đoàn Văn Duy</t>
  </si>
  <si>
    <t>Hùng</t>
  </si>
  <si>
    <t>K24TPM</t>
  </si>
  <si>
    <t>Đà Nẵng</t>
  </si>
  <si>
    <t>Đậu Nguyễn Huy</t>
  </si>
  <si>
    <t>Nguyễn Hoài</t>
  </si>
  <si>
    <t>Linh</t>
  </si>
  <si>
    <t>Nguyễn Văn</t>
  </si>
  <si>
    <t>Thiện</t>
  </si>
  <si>
    <t>Hà Quốc</t>
  </si>
  <si>
    <t>Dũng</t>
  </si>
  <si>
    <t>Lê Viết</t>
  </si>
  <si>
    <t>Võ Hồng</t>
  </si>
  <si>
    <t>Quang</t>
  </si>
  <si>
    <t>Gia Lai</t>
  </si>
  <si>
    <t>Tôn Thất</t>
  </si>
  <si>
    <t>Thắng</t>
  </si>
  <si>
    <t>Tưởng Sỹ</t>
  </si>
  <si>
    <t>Huỳnh Ngọc</t>
  </si>
  <si>
    <t>Sơn</t>
  </si>
  <si>
    <t>K25VJ_TPM</t>
  </si>
  <si>
    <t>Nguyễn Mai</t>
  </si>
  <si>
    <t>Thuần</t>
  </si>
  <si>
    <t>K25HP-TBM</t>
  </si>
  <si>
    <t>Đắk Lắk</t>
  </si>
  <si>
    <t>Giỏi</t>
  </si>
  <si>
    <t>Trần Quốc</t>
  </si>
  <si>
    <t>Luận</t>
  </si>
  <si>
    <t>Xuất Sắc</t>
  </si>
  <si>
    <t>Lê Khắc</t>
  </si>
  <si>
    <t>Vũ</t>
  </si>
  <si>
    <t>Huỳnh Quốc</t>
  </si>
  <si>
    <t>Khánh</t>
  </si>
  <si>
    <t>Phạm Nguyễn Quốc</t>
  </si>
  <si>
    <t>K24TMT</t>
  </si>
  <si>
    <t>Phú Yên</t>
  </si>
  <si>
    <t>Trương Thanh</t>
  </si>
  <si>
    <t>Cường</t>
  </si>
  <si>
    <t>K25TMT</t>
  </si>
  <si>
    <t>Nguyễn Đức</t>
  </si>
  <si>
    <t>Công</t>
  </si>
  <si>
    <t>K21TMT</t>
  </si>
  <si>
    <t>Anh</t>
  </si>
  <si>
    <t>K25TPM</t>
  </si>
  <si>
    <t>Võ Hoàng</t>
  </si>
  <si>
    <t>Nguyễn Phước</t>
  </si>
  <si>
    <t>Bảo</t>
  </si>
  <si>
    <t>Nguyễn Thái</t>
  </si>
  <si>
    <t>Thừa Thiên Huế</t>
  </si>
  <si>
    <t>Cao Sơn</t>
  </si>
  <si>
    <t>Trần Thế</t>
  </si>
  <si>
    <t>Lê Quốc</t>
  </si>
  <si>
    <t>Quảng Trị</t>
  </si>
  <si>
    <t>Lê Xuân</t>
  </si>
  <si>
    <t>Châu</t>
  </si>
  <si>
    <t>Nguyễn Đăng Nam</t>
  </si>
  <si>
    <t>Du</t>
  </si>
  <si>
    <t>Kiên Giang</t>
  </si>
  <si>
    <t>Thái Thị Kim</t>
  </si>
  <si>
    <t>Dung</t>
  </si>
  <si>
    <t>Hà Tĩnh</t>
  </si>
  <si>
    <t>Nữ</t>
  </si>
  <si>
    <t>Nguyễn Quốc</t>
  </si>
  <si>
    <t>Nguyễn Văn Khánh</t>
  </si>
  <si>
    <t>Duy</t>
  </si>
  <si>
    <t>Võ Đức</t>
  </si>
  <si>
    <t>Trần Thị Mỹ</t>
  </si>
  <si>
    <t>Duyên</t>
  </si>
  <si>
    <t>Nguyễn Hoàng</t>
  </si>
  <si>
    <t>Dương</t>
  </si>
  <si>
    <t>Nguyễn Hữu Thành</t>
  </si>
  <si>
    <t>Đạt</t>
  </si>
  <si>
    <t>Nguyễn Ngọc</t>
  </si>
  <si>
    <t>Đức</t>
  </si>
  <si>
    <t>Bình Định</t>
  </si>
  <si>
    <t>Trần Nhật</t>
  </si>
  <si>
    <t>Nghệ An</t>
  </si>
  <si>
    <t>Bùi Thị Thanh</t>
  </si>
  <si>
    <t>Hà</t>
  </si>
  <si>
    <t>Lê Hải</t>
  </si>
  <si>
    <t>Phùng Ngọc</t>
  </si>
  <si>
    <t>Hải</t>
  </si>
  <si>
    <t>Nguyễn Thanh</t>
  </si>
  <si>
    <t>Trương Văn</t>
  </si>
  <si>
    <t>Hảo</t>
  </si>
  <si>
    <t>Lương Trọng</t>
  </si>
  <si>
    <t>Nguyễn Lê Đình</t>
  </si>
  <si>
    <t>Hoà</t>
  </si>
  <si>
    <t>Hoàn</t>
  </si>
  <si>
    <t>Đặng Nguyễn</t>
  </si>
  <si>
    <t>Hoàng</t>
  </si>
  <si>
    <t>Mai Văn</t>
  </si>
  <si>
    <t>Phạm Hữu</t>
  </si>
  <si>
    <t>Võ Đình Quốc</t>
  </si>
  <si>
    <t>Trần Xuân</t>
  </si>
  <si>
    <t>Hưng</t>
  </si>
  <si>
    <t>Đàm Nguyên</t>
  </si>
  <si>
    <t>Kha</t>
  </si>
  <si>
    <t>Phạm Nguyễn Bảo</t>
  </si>
  <si>
    <t>Trần Anh</t>
  </si>
  <si>
    <t>Khoa</t>
  </si>
  <si>
    <t>Nguyễn Thành</t>
  </si>
  <si>
    <t>Lượng</t>
  </si>
  <si>
    <t xml:space="preserve">Lê </t>
  </si>
  <si>
    <t>Lưu</t>
  </si>
  <si>
    <t>Lê Chỉ</t>
  </si>
  <si>
    <t>Mạnh</t>
  </si>
  <si>
    <t>Dương Văn</t>
  </si>
  <si>
    <t>Nghĩa</t>
  </si>
  <si>
    <t>Nguyễn Khôi</t>
  </si>
  <si>
    <t>Nguyên</t>
  </si>
  <si>
    <t>Phạm Thanh</t>
  </si>
  <si>
    <t>Nhân</t>
  </si>
  <si>
    <t>Phan Văn</t>
  </si>
  <si>
    <t>Phát</t>
  </si>
  <si>
    <t>Nguyễn Minh</t>
  </si>
  <si>
    <t>Phúc</t>
  </si>
  <si>
    <t>Nguyễn Quang Hồng</t>
  </si>
  <si>
    <t>Trần Thiện</t>
  </si>
  <si>
    <t>Quyền</t>
  </si>
  <si>
    <t>Nguyễn Phan Hồng</t>
  </si>
  <si>
    <t>Phan Minh</t>
  </si>
  <si>
    <t>Tiến</t>
  </si>
  <si>
    <t>Nguyễn Tuấn</t>
  </si>
  <si>
    <t>Tịnh</t>
  </si>
  <si>
    <t>Tú</t>
  </si>
  <si>
    <t>Đinh Ngọc</t>
  </si>
  <si>
    <t>Lê Huy</t>
  </si>
  <si>
    <t>Tùng</t>
  </si>
  <si>
    <t>Nguyễn Bá</t>
  </si>
  <si>
    <t>Thành</t>
  </si>
  <si>
    <t>Nguyễn Trần Hoàng</t>
  </si>
  <si>
    <t>Nguyễn Hữu</t>
  </si>
  <si>
    <t>Thịnh</t>
  </si>
  <si>
    <t>Đỗ Văn</t>
  </si>
  <si>
    <t>Thuận</t>
  </si>
  <si>
    <t>Lê Duy</t>
  </si>
  <si>
    <t>Trọng</t>
  </si>
  <si>
    <t>Bùi Đình</t>
  </si>
  <si>
    <t>Văn</t>
  </si>
  <si>
    <t>Mai Thế</t>
  </si>
  <si>
    <t>Việt</t>
  </si>
  <si>
    <t>Võ Văn</t>
  </si>
  <si>
    <t>Vinh</t>
  </si>
  <si>
    <t>Tưởng Xuân</t>
  </si>
  <si>
    <t>Vĩnh</t>
  </si>
  <si>
    <t>Đặng Bảo</t>
  </si>
  <si>
    <t>Vương</t>
  </si>
  <si>
    <t>Phạm Ngọc</t>
  </si>
  <si>
    <t>An</t>
  </si>
  <si>
    <t>Lưu Đức</t>
  </si>
  <si>
    <t>Minh</t>
  </si>
  <si>
    <t>Mai Thị Hồng</t>
  </si>
  <si>
    <t>Nhung</t>
  </si>
  <si>
    <t>Huỳnh Hữu</t>
  </si>
  <si>
    <t>Diện</t>
  </si>
  <si>
    <t>Huỳnh Thị Nhật</t>
  </si>
  <si>
    <t>Duật</t>
  </si>
  <si>
    <t>Trần Lê Hoa</t>
  </si>
  <si>
    <t>Đăng</t>
  </si>
  <si>
    <t>TP Hồ Chí Minh</t>
  </si>
  <si>
    <t>Phạm Viết Đức</t>
  </si>
  <si>
    <t>Kon Tum</t>
  </si>
  <si>
    <t>Nguyễn Xuân</t>
  </si>
  <si>
    <t>Lộc</t>
  </si>
  <si>
    <t>Lương</t>
  </si>
  <si>
    <t>Đặng Bắc Bình</t>
  </si>
  <si>
    <t>Hồ Văn</t>
  </si>
  <si>
    <t>Quân</t>
  </si>
  <si>
    <t>Võ Tấn</t>
  </si>
  <si>
    <t>Quốc</t>
  </si>
  <si>
    <t>Phan Tú</t>
  </si>
  <si>
    <t>Phan Văn Tiến</t>
  </si>
  <si>
    <t>Sỹ</t>
  </si>
  <si>
    <t>Diệp Tiến</t>
  </si>
  <si>
    <t>Nguyễn Mậu</t>
  </si>
  <si>
    <t>K26TPM</t>
  </si>
  <si>
    <t>Nguyễn Khắc</t>
  </si>
  <si>
    <t>Huỳnh Tấn</t>
  </si>
  <si>
    <t>Trần Văn</t>
  </si>
  <si>
    <t>Đang</t>
  </si>
  <si>
    <t>Võ Phước</t>
  </si>
  <si>
    <t>Nhật</t>
  </si>
  <si>
    <t xml:space="preserve">Nguyễn </t>
  </si>
  <si>
    <t>Nguyễn Phạm Quang Thế</t>
  </si>
  <si>
    <t>Trường</t>
  </si>
  <si>
    <t>Đoàn Nhật</t>
  </si>
  <si>
    <t>Tân</t>
  </si>
  <si>
    <t>(Kèm theo QĐ: 5856/QĐ-ĐHDT ngày 30/12/2023)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</si>
</sst>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64" formatCode="&quot;$&quot;#,##0_);[Red]\(&quot;$&quot;#,##0\)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&quot;VND&quot;#,##0_);[Red]\(&quot;VND&quot;#,##0\)"/>
    <numFmt numFmtId="177" formatCode="&quot;\&quot;#,##0.00;[Red]&quot;\&quot;\-#,##0.00"/>
    <numFmt numFmtId="178" formatCode="&quot;\&quot;#,##0;[Red]&quot;\&quot;\-#,##0"/>
    <numFmt numFmtId="179" formatCode="_-* #,##0.00_-;\-* #,##0.00_-;_-* &quot;-&quot;??_-;_-@_-"/>
    <numFmt numFmtId="180" formatCode="_-&quot;$&quot;* #,##0_-;\-&quot;$&quot;* #,##0_-;_-&quot;$&quot;* &quot;-&quot;_-;_-@_-"/>
    <numFmt numFmtId="181" formatCode="_-&quot;$&quot;* #,##0.00_-;\-&quot;$&quot;* #,##0.00_-;_-&quot;$&quot;* &quot;-&quot;??_-;_-@_-"/>
  </numFmts>
  <fonts count="46">
    <font>
      <sz val="11"/>
      <color theme="1"/>
      <name val="Times New Roman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3"/>
      <color theme="1"/>
      <name val="Times New Roman"/>
      <family val="2"/>
    </font>
    <font>
      <sz val="11"/>
      <color rgb="FFFF0000"/>
      <name val="VNtimes new roman"/>
      <family val="2"/>
    </font>
    <font>
      <sz val="10"/>
      <color rgb="FFFF0000"/>
      <name val="VNtimes new roman"/>
      <family val="2"/>
    </font>
    <font>
      <sz val="9"/>
      <color rgb="FFFF0000"/>
      <name val="VNtimes new roman"/>
      <family val="2"/>
    </font>
    <font>
      <b/>
      <sz val="9"/>
      <color rgb="FFFF0000"/>
      <name val="VNtimes new roman"/>
      <family val="2"/>
    </font>
    <font>
      <b/>
      <sz val="9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name val="VNtimes new roman"/>
      <family val="2"/>
    </font>
    <font>
      <sz val="11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name val="Times New Roman"/>
      <family val="1"/>
    </font>
    <font>
      <sz val="11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2">
    <xf numFmtId="0" fontId="0" fillId="0" borderId="0"/>
    <xf numFmtId="0" fontId="1" fillId="0" borderId="0"/>
    <xf numFmtId="0" fontId="4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4" fillId="0" borderId="0"/>
    <xf numFmtId="165" fontId="13" fillId="0" borderId="0" applyFont="0" applyFill="0" applyBorder="0" applyAlignment="0" applyProtection="0"/>
    <xf numFmtId="0" fontId="14" fillId="0" borderId="0" applyFont="0" applyFill="0" applyBorder="0" applyAlignment="0" applyProtection="0"/>
    <xf numFmtId="166" fontId="13" fillId="0" borderId="0" applyFont="0" applyFill="0" applyBorder="0" applyAlignment="0" applyProtection="0"/>
    <xf numFmtId="40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7" fillId="0" borderId="0"/>
    <xf numFmtId="0" fontId="18" fillId="2" borderId="0"/>
    <xf numFmtId="0" fontId="19" fillId="2" borderId="0"/>
    <xf numFmtId="0" fontId="20" fillId="2" borderId="0"/>
    <xf numFmtId="0" fontId="21" fillId="0" borderId="0">
      <alignment wrapText="1"/>
    </xf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/>
    <xf numFmtId="0" fontId="22" fillId="0" borderId="0"/>
    <xf numFmtId="0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168" fontId="13" fillId="0" borderId="0" applyFill="0" applyBorder="0" applyAlignment="0"/>
    <xf numFmtId="169" fontId="13" fillId="0" borderId="0" applyFill="0" applyBorder="0" applyAlignment="0"/>
    <xf numFmtId="170" fontId="23" fillId="0" borderId="0"/>
    <xf numFmtId="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2" fontId="23" fillId="0" borderId="0"/>
    <xf numFmtId="0" fontId="13" fillId="0" borderId="0" applyFont="0" applyFill="0" applyBorder="0" applyAlignment="0" applyProtection="0"/>
    <xf numFmtId="173" fontId="23" fillId="0" borderId="0"/>
    <xf numFmtId="0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2" fontId="13" fillId="0" borderId="0" applyFont="0" applyFill="0" applyBorder="0" applyAlignment="0" applyProtection="0"/>
    <xf numFmtId="38" fontId="24" fillId="2" borderId="0" applyNumberFormat="0" applyBorder="0" applyAlignment="0" applyProtection="0"/>
    <xf numFmtId="0" fontId="25" fillId="0" borderId="15" applyNumberFormat="0" applyAlignment="0" applyProtection="0">
      <alignment horizontal="left" vertical="center"/>
    </xf>
    <xf numFmtId="0" fontId="25" fillId="0" borderId="10">
      <alignment horizontal="left" vertical="center"/>
    </xf>
    <xf numFmtId="0" fontId="26" fillId="0" borderId="0" applyProtection="0"/>
    <xf numFmtId="0" fontId="26" fillId="0" borderId="0" applyProtection="0"/>
    <xf numFmtId="0" fontId="26" fillId="0" borderId="0" applyProtection="0"/>
    <xf numFmtId="0" fontId="25" fillId="0" borderId="0" applyProtection="0"/>
    <xf numFmtId="0" fontId="25" fillId="0" borderId="0" applyProtection="0"/>
    <xf numFmtId="0" fontId="25" fillId="0" borderId="0" applyProtection="0"/>
    <xf numFmtId="10" fontId="24" fillId="3" borderId="16" applyNumberFormat="0" applyBorder="0" applyAlignment="0" applyProtection="0"/>
    <xf numFmtId="0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0" fontId="28" fillId="0" borderId="0" applyNumberFormat="0" applyFont="0" applyFill="0" applyAlignment="0"/>
    <xf numFmtId="0" fontId="1" fillId="0" borderId="0"/>
    <xf numFmtId="0" fontId="1" fillId="0" borderId="0"/>
    <xf numFmtId="0" fontId="1" fillId="0" borderId="0"/>
    <xf numFmtId="37" fontId="29" fillId="0" borderId="0"/>
    <xf numFmtId="176" fontId="11" fillId="0" borderId="0"/>
    <xf numFmtId="0" fontId="30" fillId="0" borderId="0"/>
    <xf numFmtId="0" fontId="4" fillId="0" borderId="0"/>
    <xf numFmtId="0" fontId="13" fillId="0" borderId="0"/>
    <xf numFmtId="0" fontId="31" fillId="0" borderId="0"/>
    <xf numFmtId="0" fontId="1" fillId="0" borderId="0"/>
    <xf numFmtId="0" fontId="31" fillId="0" borderId="0"/>
    <xf numFmtId="10" fontId="13" fillId="0" borderId="0" applyFont="0" applyFill="0" applyBorder="0" applyAlignment="0" applyProtection="0"/>
    <xf numFmtId="9" fontId="27" fillId="0" borderId="17" applyNumberFormat="0" applyBorder="0"/>
    <xf numFmtId="0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3" fontId="32" fillId="0" borderId="0"/>
    <xf numFmtId="49" fontId="3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40" fontId="36" fillId="0" borderId="0" applyFont="0" applyFill="0" applyBorder="0" applyAlignment="0" applyProtection="0"/>
    <xf numFmtId="38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38" fillId="0" borderId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0" fontId="40" fillId="0" borderId="0"/>
    <xf numFmtId="0" fontId="28" fillId="0" borderId="0"/>
    <xf numFmtId="16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0" fontId="42" fillId="0" borderId="0"/>
    <xf numFmtId="180" fontId="41" fillId="0" borderId="0" applyFont="0" applyFill="0" applyBorder="0" applyAlignment="0" applyProtection="0"/>
    <xf numFmtId="164" fontId="43" fillId="0" borderId="0" applyFont="0" applyFill="0" applyBorder="0" applyAlignment="0" applyProtection="0"/>
    <xf numFmtId="181" fontId="41" fillId="0" borderId="0" applyFont="0" applyFill="0" applyBorder="0" applyAlignment="0" applyProtection="0"/>
    <xf numFmtId="0" fontId="45" fillId="0" borderId="0"/>
  </cellStyleXfs>
  <cellXfs count="108">
    <xf numFmtId="0" fontId="0" fillId="0" borderId="0" xfId="0"/>
    <xf numFmtId="0" fontId="3" fillId="0" borderId="0" xfId="0" applyFont="1" applyBorder="1"/>
    <xf numFmtId="0" fontId="2" fillId="0" borderId="0" xfId="1" applyFont="1" applyBorder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1" fillId="0" borderId="10" xfId="2" applyFont="1" applyBorder="1" applyAlignment="1">
      <alignment vertical="center"/>
    </xf>
    <xf numFmtId="0" fontId="10" fillId="0" borderId="12" xfId="4" quotePrefix="1" applyFont="1" applyFill="1" applyBorder="1" applyAlignment="1">
      <alignment horizontal="center"/>
    </xf>
    <xf numFmtId="0" fontId="1" fillId="0" borderId="13" xfId="5" applyFont="1" applyFill="1" applyBorder="1"/>
    <xf numFmtId="0" fontId="10" fillId="0" borderId="14" xfId="5" applyFont="1" applyFill="1" applyBorder="1" applyAlignment="1">
      <alignment horizontal="left"/>
    </xf>
    <xf numFmtId="14" fontId="1" fillId="0" borderId="12" xfId="4" applyNumberFormat="1" applyFont="1" applyBorder="1" applyAlignment="1">
      <alignment horizontal="center"/>
    </xf>
    <xf numFmtId="14" fontId="1" fillId="0" borderId="12" xfId="6" applyNumberFormat="1" applyFont="1" applyBorder="1" applyAlignment="1">
      <alignment horizontal="left"/>
    </xf>
    <xf numFmtId="14" fontId="1" fillId="0" borderId="12" xfId="6" applyNumberFormat="1" applyFont="1" applyBorder="1" applyAlignment="1">
      <alignment horizontal="center"/>
    </xf>
    <xf numFmtId="2" fontId="10" fillId="0" borderId="12" xfId="0" applyNumberFormat="1" applyFont="1" applyBorder="1" applyAlignment="1">
      <alignment horizontal="center"/>
    </xf>
    <xf numFmtId="2" fontId="10" fillId="0" borderId="12" xfId="2" applyNumberFormat="1" applyFont="1" applyBorder="1" applyAlignment="1">
      <alignment horizontal="center" wrapText="1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/>
    </xf>
    <xf numFmtId="0" fontId="4" fillId="0" borderId="0" xfId="2"/>
    <xf numFmtId="0" fontId="1" fillId="0" borderId="0" xfId="0" applyFont="1"/>
    <xf numFmtId="0" fontId="10" fillId="0" borderId="0" xfId="0" applyFont="1" applyAlignment="1">
      <alignment horizontal="center"/>
    </xf>
    <xf numFmtId="0" fontId="10" fillId="0" borderId="14" xfId="5" applyFont="1" applyFill="1" applyBorder="1" applyAlignment="1">
      <alignment horizontal="center"/>
    </xf>
    <xf numFmtId="0" fontId="10" fillId="4" borderId="10" xfId="3" applyFont="1" applyFill="1" applyBorder="1" applyAlignment="1">
      <alignment horizontal="left" vertical="center"/>
    </xf>
    <xf numFmtId="0" fontId="1" fillId="4" borderId="10" xfId="3" applyFont="1" applyFill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10" fillId="0" borderId="11" xfId="2" applyFont="1" applyBorder="1" applyAlignment="1">
      <alignment horizontal="center"/>
    </xf>
    <xf numFmtId="0" fontId="10" fillId="0" borderId="11" xfId="4" quotePrefix="1" applyFont="1" applyFill="1" applyBorder="1" applyAlignment="1">
      <alignment horizontal="center"/>
    </xf>
    <xf numFmtId="0" fontId="1" fillId="0" borderId="19" xfId="5" applyFont="1" applyFill="1" applyBorder="1"/>
    <xf numFmtId="0" fontId="10" fillId="0" borderId="20" xfId="5" applyFont="1" applyFill="1" applyBorder="1" applyAlignment="1">
      <alignment horizontal="left"/>
    </xf>
    <xf numFmtId="0" fontId="10" fillId="0" borderId="20" xfId="5" applyFont="1" applyFill="1" applyBorder="1" applyAlignment="1">
      <alignment horizontal="center"/>
    </xf>
    <xf numFmtId="14" fontId="1" fillId="0" borderId="11" xfId="4" applyNumberFormat="1" applyFont="1" applyBorder="1" applyAlignment="1">
      <alignment horizontal="center"/>
    </xf>
    <xf numFmtId="14" fontId="1" fillId="0" borderId="11" xfId="6" applyNumberFormat="1" applyFont="1" applyBorder="1" applyAlignment="1">
      <alignment horizontal="left"/>
    </xf>
    <xf numFmtId="14" fontId="1" fillId="0" borderId="11" xfId="6" applyNumberFormat="1" applyFont="1" applyBorder="1" applyAlignment="1">
      <alignment horizontal="center"/>
    </xf>
    <xf numFmtId="2" fontId="10" fillId="0" borderId="11" xfId="0" applyNumberFormat="1" applyFont="1" applyBorder="1" applyAlignment="1">
      <alignment horizontal="center"/>
    </xf>
    <xf numFmtId="2" fontId="10" fillId="0" borderId="11" xfId="2" applyNumberFormat="1" applyFont="1" applyBorder="1" applyAlignment="1">
      <alignment horizontal="center" wrapText="1"/>
    </xf>
    <xf numFmtId="0" fontId="10" fillId="0" borderId="18" xfId="2" applyFont="1" applyBorder="1" applyAlignment="1">
      <alignment horizontal="center"/>
    </xf>
    <xf numFmtId="0" fontId="10" fillId="0" borderId="18" xfId="4" quotePrefix="1" applyFont="1" applyFill="1" applyBorder="1" applyAlignment="1">
      <alignment horizontal="center"/>
    </xf>
    <xf numFmtId="0" fontId="1" fillId="0" borderId="21" xfId="5" applyFont="1" applyFill="1" applyBorder="1"/>
    <xf numFmtId="0" fontId="10" fillId="0" borderId="22" xfId="5" applyFont="1" applyFill="1" applyBorder="1" applyAlignment="1">
      <alignment horizontal="left"/>
    </xf>
    <xf numFmtId="0" fontId="10" fillId="0" borderId="22" xfId="5" applyFont="1" applyFill="1" applyBorder="1" applyAlignment="1">
      <alignment horizontal="center"/>
    </xf>
    <xf numFmtId="14" fontId="1" fillId="0" borderId="18" xfId="4" applyNumberFormat="1" applyFont="1" applyBorder="1" applyAlignment="1">
      <alignment horizontal="center"/>
    </xf>
    <xf numFmtId="14" fontId="1" fillId="0" borderId="18" xfId="6" applyNumberFormat="1" applyFont="1" applyBorder="1" applyAlignment="1">
      <alignment horizontal="left"/>
    </xf>
    <xf numFmtId="14" fontId="1" fillId="0" borderId="18" xfId="6" applyNumberFormat="1" applyFont="1" applyBorder="1" applyAlignment="1">
      <alignment horizontal="center"/>
    </xf>
    <xf numFmtId="2" fontId="10" fillId="0" borderId="18" xfId="0" applyNumberFormat="1" applyFont="1" applyBorder="1" applyAlignment="1">
      <alignment horizontal="center"/>
    </xf>
    <xf numFmtId="2" fontId="10" fillId="0" borderId="18" xfId="2" applyNumberFormat="1" applyFont="1" applyBorder="1" applyAlignment="1">
      <alignment horizontal="center" wrapText="1"/>
    </xf>
    <xf numFmtId="0" fontId="10" fillId="0" borderId="18" xfId="2" applyFont="1" applyBorder="1" applyAlignment="1">
      <alignment horizontal="center" vertical="center"/>
    </xf>
    <xf numFmtId="0" fontId="10" fillId="0" borderId="23" xfId="2" applyFont="1" applyBorder="1" applyAlignment="1">
      <alignment horizontal="center"/>
    </xf>
    <xf numFmtId="0" fontId="10" fillId="0" borderId="23" xfId="4" quotePrefix="1" applyFont="1" applyFill="1" applyBorder="1" applyAlignment="1">
      <alignment horizontal="center"/>
    </xf>
    <xf numFmtId="0" fontId="1" fillId="0" borderId="24" xfId="5" applyFont="1" applyFill="1" applyBorder="1"/>
    <xf numFmtId="0" fontId="10" fillId="0" borderId="25" xfId="5" applyFont="1" applyFill="1" applyBorder="1" applyAlignment="1">
      <alignment horizontal="left"/>
    </xf>
    <xf numFmtId="14" fontId="1" fillId="0" borderId="23" xfId="4" applyNumberFormat="1" applyFont="1" applyBorder="1" applyAlignment="1">
      <alignment horizontal="center"/>
    </xf>
    <xf numFmtId="14" fontId="1" fillId="0" borderId="23" xfId="6" applyNumberFormat="1" applyFont="1" applyBorder="1" applyAlignment="1">
      <alignment horizontal="left"/>
    </xf>
    <xf numFmtId="14" fontId="1" fillId="0" borderId="23" xfId="6" applyNumberFormat="1" applyFont="1" applyBorder="1" applyAlignment="1">
      <alignment horizontal="center"/>
    </xf>
    <xf numFmtId="2" fontId="10" fillId="0" borderId="23" xfId="0" applyNumberFormat="1" applyFont="1" applyBorder="1" applyAlignment="1">
      <alignment horizontal="center"/>
    </xf>
    <xf numFmtId="2" fontId="10" fillId="0" borderId="23" xfId="2" applyNumberFormat="1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26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4" xfId="2" applyFont="1" applyBorder="1" applyAlignment="1">
      <alignment horizontal="center"/>
    </xf>
    <xf numFmtId="0" fontId="10" fillId="0" borderId="4" xfId="4" quotePrefix="1" applyFont="1" applyFill="1" applyBorder="1" applyAlignment="1">
      <alignment horizontal="center"/>
    </xf>
    <xf numFmtId="0" fontId="1" fillId="0" borderId="5" xfId="5" applyFont="1" applyFill="1" applyBorder="1"/>
    <xf numFmtId="0" fontId="10" fillId="0" borderId="6" xfId="5" applyFont="1" applyFill="1" applyBorder="1" applyAlignment="1">
      <alignment horizontal="left"/>
    </xf>
    <xf numFmtId="14" fontId="1" fillId="0" borderId="4" xfId="4" applyNumberFormat="1" applyFont="1" applyBorder="1" applyAlignment="1">
      <alignment horizontal="center"/>
    </xf>
    <xf numFmtId="14" fontId="1" fillId="0" borderId="4" xfId="6" applyNumberFormat="1" applyFont="1" applyBorder="1" applyAlignment="1">
      <alignment horizontal="left"/>
    </xf>
    <xf numFmtId="14" fontId="1" fillId="0" borderId="4" xfId="6" applyNumberFormat="1" applyFont="1" applyBorder="1" applyAlignment="1">
      <alignment horizontal="center"/>
    </xf>
    <xf numFmtId="2" fontId="10" fillId="0" borderId="4" xfId="0" applyNumberFormat="1" applyFont="1" applyBorder="1" applyAlignment="1">
      <alignment horizontal="center"/>
    </xf>
    <xf numFmtId="2" fontId="10" fillId="0" borderId="4" xfId="2" applyNumberFormat="1" applyFont="1" applyBorder="1" applyAlignment="1">
      <alignment horizontal="center" wrapText="1"/>
    </xf>
    <xf numFmtId="0" fontId="10" fillId="0" borderId="11" xfId="2" applyFont="1" applyBorder="1" applyAlignment="1">
      <alignment horizontal="center" vertical="center" wrapText="1"/>
    </xf>
    <xf numFmtId="0" fontId="10" fillId="0" borderId="16" xfId="2" applyFont="1" applyBorder="1" applyAlignment="1">
      <alignment horizontal="center"/>
    </xf>
    <xf numFmtId="0" fontId="10" fillId="0" borderId="16" xfId="4" quotePrefix="1" applyFont="1" applyFill="1" applyBorder="1" applyAlignment="1">
      <alignment horizontal="center"/>
    </xf>
    <xf numFmtId="0" fontId="1" fillId="0" borderId="27" xfId="5" applyFont="1" applyFill="1" applyBorder="1"/>
    <xf numFmtId="0" fontId="10" fillId="0" borderId="28" xfId="5" applyFont="1" applyFill="1" applyBorder="1" applyAlignment="1">
      <alignment horizontal="left"/>
    </xf>
    <xf numFmtId="14" fontId="1" fillId="0" borderId="16" xfId="4" applyNumberFormat="1" applyFont="1" applyBorder="1" applyAlignment="1">
      <alignment horizontal="center"/>
    </xf>
    <xf numFmtId="14" fontId="1" fillId="0" borderId="16" xfId="6" applyNumberFormat="1" applyFont="1" applyBorder="1" applyAlignment="1">
      <alignment horizontal="left"/>
    </xf>
    <xf numFmtId="14" fontId="1" fillId="0" borderId="16" xfId="6" applyNumberFormat="1" applyFont="1" applyBorder="1" applyAlignment="1">
      <alignment horizontal="center"/>
    </xf>
    <xf numFmtId="2" fontId="10" fillId="0" borderId="16" xfId="0" applyNumberFormat="1" applyFont="1" applyBorder="1" applyAlignment="1">
      <alignment horizontal="center"/>
    </xf>
    <xf numFmtId="2" fontId="10" fillId="0" borderId="16" xfId="2" applyNumberFormat="1" applyFont="1" applyBorder="1" applyAlignment="1">
      <alignment horizontal="center" wrapText="1"/>
    </xf>
    <xf numFmtId="0" fontId="10" fillId="0" borderId="16" xfId="2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0" borderId="0" xfId="1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44" fillId="0" borderId="0" xfId="1" applyFont="1" applyAlignment="1">
      <alignment horizontal="center"/>
    </xf>
    <xf numFmtId="0" fontId="2" fillId="0" borderId="0" xfId="67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textRotation="90"/>
    </xf>
    <xf numFmtId="0" fontId="9" fillId="0" borderId="4" xfId="2" applyFont="1" applyBorder="1" applyAlignment="1">
      <alignment horizontal="center" vertical="center" textRotation="90"/>
    </xf>
    <xf numFmtId="0" fontId="9" fillId="0" borderId="7" xfId="2" applyFont="1" applyBorder="1" applyAlignment="1">
      <alignment horizontal="center" vertical="center" textRotation="90"/>
    </xf>
    <xf numFmtId="0" fontId="10" fillId="0" borderId="1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14" fontId="9" fillId="0" borderId="1" xfId="2" applyNumberFormat="1" applyFont="1" applyBorder="1" applyAlignment="1">
      <alignment horizontal="center" vertical="center"/>
    </xf>
    <xf numFmtId="14" fontId="9" fillId="0" borderId="4" xfId="2" applyNumberFormat="1" applyFont="1" applyBorder="1" applyAlignment="1">
      <alignment horizontal="center" vertical="center"/>
    </xf>
    <xf numFmtId="14" fontId="9" fillId="0" borderId="7" xfId="2" applyNumberFormat="1" applyFont="1" applyBorder="1" applyAlignment="1">
      <alignment horizontal="center" vertical="center"/>
    </xf>
  </cellXfs>
  <cellStyles count="102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2" xfId="2"/>
    <cellStyle name="Normal 2 2" xfId="64"/>
    <cellStyle name="Normal 2 2 2" xfId="7"/>
    <cellStyle name="Normal 2 2 2 2" xfId="65"/>
    <cellStyle name="Normal 2 3" xfId="4"/>
    <cellStyle name="Normal 3" xfId="3"/>
    <cellStyle name="Normal 3 2" xfId="66"/>
    <cellStyle name="Normal 4" xfId="67"/>
    <cellStyle name="Normal 4 2 2" xfId="101"/>
    <cellStyle name="Normal 5" xfId="68"/>
    <cellStyle name="Normal 6" xfId="69"/>
    <cellStyle name="Normal_Book1" xfId="6"/>
    <cellStyle name="Normal_mau TN" xfId="1"/>
    <cellStyle name="Normal_Sheet1" xfId="5"/>
    <cellStyle name="Percent [2]" xfId="70"/>
    <cellStyle name="PERCENTAGE" xfId="71"/>
    <cellStyle name="PrePop Currency (0)" xfId="72"/>
    <cellStyle name="PrePop Currency (0) 2" xfId="73"/>
    <cellStyle name="PrePop Currency (0) 3" xfId="74"/>
    <cellStyle name="songuyen" xfId="75"/>
    <cellStyle name="Text Indent A" xfId="76"/>
    <cellStyle name="Text Indent B" xfId="77"/>
    <cellStyle name="Text Indent B 2" xfId="78"/>
    <cellStyle name="Text Indent B 3" xfId="79"/>
    <cellStyle name=" [0.00]_ Att. 1- Cover" xfId="80"/>
    <cellStyle name="_ Att. 1- Cover" xfId="81"/>
    <cellStyle name="?_ Att. 1- Cover" xfId="82"/>
    <cellStyle name="똿뗦먛귟 [0.00]_PRODUCT DETAIL Q1" xfId="83"/>
    <cellStyle name="똿뗦먛귟_PRODUCT DETAIL Q1" xfId="84"/>
    <cellStyle name="믅됞 [0.00]_PRODUCT DETAIL Q1" xfId="85"/>
    <cellStyle name="믅됞_PRODUCT DETAIL Q1" xfId="86"/>
    <cellStyle name="백분율_95" xfId="87"/>
    <cellStyle name="뷭?_BOOKSHIP" xfId="88"/>
    <cellStyle name="콤마 [0]_1202" xfId="89"/>
    <cellStyle name="콤마_1202" xfId="90"/>
    <cellStyle name="통화 [0]_1202" xfId="91"/>
    <cellStyle name="통화_1202" xfId="92"/>
    <cellStyle name="표준_(정보부문)월별인원계획" xfId="93"/>
    <cellStyle name="一般_00Q3902REV.1" xfId="94"/>
    <cellStyle name="千分位[0]_00Q3902REV.1" xfId="95"/>
    <cellStyle name="千分位_00Q3902REV.1" xfId="96"/>
    <cellStyle name="標準_機器ﾘｽト (2)" xfId="97"/>
    <cellStyle name="貨幣 [0]_00Q3902REV.1" xfId="98"/>
    <cellStyle name="貨幣[0]_BRE" xfId="99"/>
    <cellStyle name="貨幣_00Q3902REV.1" xfId="100"/>
  </cellStyles>
  <dxfs count="13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6"/>
  <sheetViews>
    <sheetView tabSelected="1" zoomScaleNormal="100" workbookViewId="0">
      <pane xSplit="7" ySplit="7" topLeftCell="H8" activePane="bottomRight" state="frozen"/>
      <selection pane="topRight" activeCell="G1" sqref="G1"/>
      <selection pane="bottomLeft" activeCell="A8" sqref="A8"/>
      <selection pane="bottomRight" activeCell="E4" sqref="E4:N4"/>
    </sheetView>
  </sheetViews>
  <sheetFormatPr defaultRowHeight="16.5"/>
  <cols>
    <col min="1" max="1" width="3.85546875" style="18" customWidth="1"/>
    <col min="2" max="2" width="11.85546875" style="18" customWidth="1"/>
    <col min="3" max="3" width="14.42578125" style="18" customWidth="1"/>
    <col min="4" max="4" width="7.28515625" style="18" bestFit="1" customWidth="1"/>
    <col min="5" max="5" width="9" style="18" customWidth="1"/>
    <col min="6" max="6" width="9.28515625" style="18" customWidth="1"/>
    <col min="7" max="7" width="9.5703125" style="18" customWidth="1"/>
    <col min="8" max="8" width="5" style="18" customWidth="1"/>
    <col min="9" max="9" width="5.28515625" style="18" customWidth="1"/>
    <col min="10" max="10" width="5.7109375" style="18" customWidth="1"/>
    <col min="11" max="11" width="6.140625" style="18" customWidth="1"/>
    <col min="12" max="12" width="9.28515625" style="18" customWidth="1"/>
    <col min="13" max="13" width="7.28515625" style="18" customWidth="1"/>
    <col min="14" max="14" width="5.140625" style="18" customWidth="1"/>
    <col min="15" max="15" width="0" hidden="1" customWidth="1"/>
  </cols>
  <sheetData>
    <row r="1" spans="1:15" ht="16.5" customHeight="1">
      <c r="A1" s="88" t="s">
        <v>0</v>
      </c>
      <c r="B1" s="88"/>
      <c r="C1" s="88"/>
      <c r="D1" s="88"/>
      <c r="E1" s="81" t="s">
        <v>1</v>
      </c>
      <c r="F1" s="81"/>
      <c r="G1" s="81"/>
      <c r="H1" s="81"/>
      <c r="I1" s="81"/>
      <c r="J1" s="81"/>
      <c r="K1" s="81"/>
      <c r="L1" s="81"/>
      <c r="M1" s="81"/>
      <c r="N1" s="81"/>
    </row>
    <row r="2" spans="1:15" ht="16.5" customHeight="1">
      <c r="A2" s="89" t="s">
        <v>19</v>
      </c>
      <c r="B2" s="89"/>
      <c r="C2" s="89"/>
      <c r="D2" s="89"/>
      <c r="E2" s="83" t="s">
        <v>24</v>
      </c>
      <c r="F2" s="83"/>
      <c r="G2" s="83"/>
      <c r="H2" s="83"/>
      <c r="I2" s="83"/>
      <c r="J2" s="83"/>
      <c r="K2" s="83"/>
      <c r="L2" s="83"/>
      <c r="M2" s="83"/>
      <c r="N2" s="83"/>
    </row>
    <row r="3" spans="1:15">
      <c r="A3" s="1"/>
      <c r="B3" s="2"/>
      <c r="D3" s="2"/>
      <c r="E3" s="83" t="s">
        <v>16</v>
      </c>
      <c r="F3" s="83"/>
      <c r="G3" s="83"/>
      <c r="H3" s="83"/>
      <c r="I3" s="83"/>
      <c r="J3" s="83"/>
      <c r="K3" s="83"/>
      <c r="L3" s="83"/>
      <c r="M3" s="83"/>
      <c r="N3" s="83"/>
    </row>
    <row r="4" spans="1:15" ht="18">
      <c r="A4" s="3"/>
      <c r="B4" s="4"/>
      <c r="C4" s="5"/>
      <c r="D4" s="6"/>
      <c r="E4" s="81" t="s">
        <v>237</v>
      </c>
      <c r="F4" s="81"/>
      <c r="G4" s="81"/>
      <c r="H4" s="81"/>
      <c r="I4" s="81"/>
      <c r="J4" s="81"/>
      <c r="K4" s="81"/>
      <c r="L4" s="81"/>
      <c r="M4" s="81"/>
      <c r="N4" s="81"/>
    </row>
    <row r="5" spans="1:15" ht="20.100000000000001" customHeight="1">
      <c r="A5" s="90" t="s">
        <v>2</v>
      </c>
      <c r="B5" s="96" t="s">
        <v>3</v>
      </c>
      <c r="C5" s="99" t="s">
        <v>4</v>
      </c>
      <c r="D5" s="100"/>
      <c r="E5" s="105" t="s">
        <v>14</v>
      </c>
      <c r="F5" s="105" t="s">
        <v>5</v>
      </c>
      <c r="G5" s="90" t="s">
        <v>6</v>
      </c>
      <c r="H5" s="84" t="s">
        <v>7</v>
      </c>
      <c r="I5" s="93" t="s">
        <v>17</v>
      </c>
      <c r="J5" s="84" t="s">
        <v>8</v>
      </c>
      <c r="K5" s="84" t="s">
        <v>15</v>
      </c>
      <c r="L5" s="84" t="s">
        <v>9</v>
      </c>
      <c r="M5" s="84" t="s">
        <v>10</v>
      </c>
      <c r="N5" s="84" t="s">
        <v>11</v>
      </c>
    </row>
    <row r="6" spans="1:15" ht="19.5" customHeight="1">
      <c r="A6" s="91"/>
      <c r="B6" s="97"/>
      <c r="C6" s="101"/>
      <c r="D6" s="102"/>
      <c r="E6" s="106"/>
      <c r="F6" s="106"/>
      <c r="G6" s="91"/>
      <c r="H6" s="85"/>
      <c r="I6" s="94"/>
      <c r="J6" s="85"/>
      <c r="K6" s="85"/>
      <c r="L6" s="85"/>
      <c r="M6" s="85"/>
      <c r="N6" s="85"/>
    </row>
    <row r="7" spans="1:15" ht="20.100000000000001" customHeight="1">
      <c r="A7" s="92"/>
      <c r="B7" s="98"/>
      <c r="C7" s="103"/>
      <c r="D7" s="104"/>
      <c r="E7" s="107"/>
      <c r="F7" s="107"/>
      <c r="G7" s="92"/>
      <c r="H7" s="86"/>
      <c r="I7" s="95"/>
      <c r="J7" s="86"/>
      <c r="K7" s="86"/>
      <c r="L7" s="86"/>
      <c r="M7" s="86"/>
      <c r="N7" s="86"/>
    </row>
    <row r="8" spans="1:15" s="18" customFormat="1" ht="20.25" hidden="1" customHeight="1">
      <c r="A8" s="22" t="s">
        <v>27</v>
      </c>
      <c r="B8" s="23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5" ht="21.6" customHeight="1">
      <c r="A9" s="17">
        <v>1</v>
      </c>
      <c r="B9" s="8">
        <v>2121119259</v>
      </c>
      <c r="C9" s="9" t="s">
        <v>28</v>
      </c>
      <c r="D9" s="10" t="s">
        <v>29</v>
      </c>
      <c r="E9" s="21" t="s">
        <v>30</v>
      </c>
      <c r="F9" s="11">
        <v>35448</v>
      </c>
      <c r="G9" s="12" t="s">
        <v>31</v>
      </c>
      <c r="H9" s="13" t="s">
        <v>32</v>
      </c>
      <c r="I9" s="14">
        <v>2.39</v>
      </c>
      <c r="J9" s="15">
        <v>3.33</v>
      </c>
      <c r="K9" s="14">
        <v>2.4</v>
      </c>
      <c r="L9" s="14" t="s">
        <v>33</v>
      </c>
      <c r="M9" s="14" t="s">
        <v>34</v>
      </c>
      <c r="N9" s="16"/>
    </row>
    <row r="10" spans="1:15" ht="21.6" customHeight="1">
      <c r="A10" s="17">
        <f>A9+1</f>
        <v>2</v>
      </c>
      <c r="B10" s="8">
        <v>2121119609</v>
      </c>
      <c r="C10" s="9" t="s">
        <v>35</v>
      </c>
      <c r="D10" s="10" t="s">
        <v>36</v>
      </c>
      <c r="E10" s="21" t="s">
        <v>30</v>
      </c>
      <c r="F10" s="11">
        <v>35496</v>
      </c>
      <c r="G10" s="12" t="s">
        <v>37</v>
      </c>
      <c r="H10" s="13" t="s">
        <v>32</v>
      </c>
      <c r="I10" s="14">
        <v>2.97</v>
      </c>
      <c r="J10" s="15">
        <v>4</v>
      </c>
      <c r="K10" s="14">
        <v>3</v>
      </c>
      <c r="L10" s="14" t="s">
        <v>34</v>
      </c>
      <c r="M10" s="14" t="s">
        <v>38</v>
      </c>
      <c r="N10" s="16"/>
      <c r="O10" t="s">
        <v>21</v>
      </c>
    </row>
    <row r="11" spans="1:15" ht="21.6" customHeight="1">
      <c r="A11" s="17">
        <f t="shared" ref="A11:A30" si="0">A10+1</f>
        <v>3</v>
      </c>
      <c r="B11" s="8">
        <v>2121114030</v>
      </c>
      <c r="C11" s="9" t="s">
        <v>39</v>
      </c>
      <c r="D11" s="10" t="s">
        <v>40</v>
      </c>
      <c r="E11" s="21" t="s">
        <v>41</v>
      </c>
      <c r="F11" s="11">
        <v>35084</v>
      </c>
      <c r="G11" s="12" t="s">
        <v>42</v>
      </c>
      <c r="H11" s="13" t="s">
        <v>32</v>
      </c>
      <c r="I11" s="14">
        <v>2.36</v>
      </c>
      <c r="J11" s="15">
        <v>2.65</v>
      </c>
      <c r="K11" s="14">
        <v>2.36</v>
      </c>
      <c r="L11" s="14" t="s">
        <v>33</v>
      </c>
      <c r="M11" s="14" t="s">
        <v>38</v>
      </c>
      <c r="N11" s="16"/>
      <c r="O11" t="s">
        <v>21</v>
      </c>
    </row>
    <row r="12" spans="1:15" ht="21.6" customHeight="1">
      <c r="A12" s="17">
        <f t="shared" si="0"/>
        <v>4</v>
      </c>
      <c r="B12" s="8">
        <v>2321124088</v>
      </c>
      <c r="C12" s="9" t="s">
        <v>43</v>
      </c>
      <c r="D12" s="10" t="s">
        <v>44</v>
      </c>
      <c r="E12" s="21" t="s">
        <v>41</v>
      </c>
      <c r="F12" s="11">
        <v>36342</v>
      </c>
      <c r="G12" s="12" t="s">
        <v>42</v>
      </c>
      <c r="H12" s="13" t="s">
        <v>32</v>
      </c>
      <c r="I12" s="14">
        <v>2.3199999999999998</v>
      </c>
      <c r="J12" s="15">
        <v>2.65</v>
      </c>
      <c r="K12" s="14">
        <v>2.34</v>
      </c>
      <c r="L12" s="14" t="s">
        <v>33</v>
      </c>
      <c r="M12" s="14" t="s">
        <v>45</v>
      </c>
      <c r="N12" s="16"/>
      <c r="O12" t="s">
        <v>21</v>
      </c>
    </row>
    <row r="13" spans="1:15" ht="21.6" customHeight="1">
      <c r="A13" s="17">
        <f t="shared" si="0"/>
        <v>5</v>
      </c>
      <c r="B13" s="8">
        <v>2321123376</v>
      </c>
      <c r="C13" s="9" t="s">
        <v>46</v>
      </c>
      <c r="D13" s="10" t="s">
        <v>47</v>
      </c>
      <c r="E13" s="21" t="s">
        <v>41</v>
      </c>
      <c r="F13" s="11">
        <v>36240</v>
      </c>
      <c r="G13" s="12" t="s">
        <v>48</v>
      </c>
      <c r="H13" s="13" t="s">
        <v>32</v>
      </c>
      <c r="I13" s="14">
        <v>2.79</v>
      </c>
      <c r="J13" s="15">
        <v>3.65</v>
      </c>
      <c r="K13" s="14">
        <v>2.82</v>
      </c>
      <c r="L13" s="14" t="s">
        <v>34</v>
      </c>
      <c r="M13" s="14" t="s">
        <v>38</v>
      </c>
      <c r="N13" s="16"/>
      <c r="O13" t="s">
        <v>21</v>
      </c>
    </row>
    <row r="14" spans="1:15" ht="21.6" customHeight="1">
      <c r="A14" s="17">
        <f t="shared" si="0"/>
        <v>6</v>
      </c>
      <c r="B14" s="8">
        <v>24211210296</v>
      </c>
      <c r="C14" s="9" t="s">
        <v>49</v>
      </c>
      <c r="D14" s="10" t="s">
        <v>50</v>
      </c>
      <c r="E14" s="21" t="s">
        <v>51</v>
      </c>
      <c r="F14" s="11">
        <v>36718</v>
      </c>
      <c r="G14" s="12" t="s">
        <v>52</v>
      </c>
      <c r="H14" s="13" t="s">
        <v>32</v>
      </c>
      <c r="I14" s="14">
        <v>2.63</v>
      </c>
      <c r="J14" s="15">
        <v>4</v>
      </c>
      <c r="K14" s="14">
        <v>2.66</v>
      </c>
      <c r="L14" s="14" t="s">
        <v>34</v>
      </c>
      <c r="M14" s="14" t="s">
        <v>38</v>
      </c>
      <c r="N14" s="70"/>
      <c r="O14" t="s">
        <v>21</v>
      </c>
    </row>
    <row r="15" spans="1:15" ht="21.6" customHeight="1">
      <c r="A15" s="17">
        <f t="shared" si="0"/>
        <v>7</v>
      </c>
      <c r="B15" s="8">
        <v>2321123366</v>
      </c>
      <c r="C15" s="9" t="s">
        <v>53</v>
      </c>
      <c r="D15" s="10" t="s">
        <v>50</v>
      </c>
      <c r="E15" s="21" t="s">
        <v>51</v>
      </c>
      <c r="F15" s="11">
        <v>36231</v>
      </c>
      <c r="G15" s="12" t="s">
        <v>52</v>
      </c>
      <c r="H15" s="13" t="s">
        <v>32</v>
      </c>
      <c r="I15" s="14">
        <v>2.5299999999999998</v>
      </c>
      <c r="J15" s="15">
        <v>4</v>
      </c>
      <c r="K15" s="14">
        <v>2.5299999999999998</v>
      </c>
      <c r="L15" s="14" t="s">
        <v>34</v>
      </c>
      <c r="M15" s="14" t="s">
        <v>34</v>
      </c>
      <c r="N15" s="16"/>
      <c r="O15" t="s">
        <v>21</v>
      </c>
    </row>
    <row r="16" spans="1:15" ht="21.6" customHeight="1">
      <c r="A16" s="17">
        <f t="shared" si="0"/>
        <v>8</v>
      </c>
      <c r="B16" s="8">
        <v>24216105041</v>
      </c>
      <c r="C16" s="9" t="s">
        <v>54</v>
      </c>
      <c r="D16" s="10" t="s">
        <v>55</v>
      </c>
      <c r="E16" s="21" t="s">
        <v>51</v>
      </c>
      <c r="F16" s="11">
        <v>36629</v>
      </c>
      <c r="G16" s="12" t="s">
        <v>42</v>
      </c>
      <c r="H16" s="13" t="s">
        <v>32</v>
      </c>
      <c r="I16" s="14">
        <v>2.99</v>
      </c>
      <c r="J16" s="15">
        <v>4</v>
      </c>
      <c r="K16" s="14">
        <v>3</v>
      </c>
      <c r="L16" s="14" t="s">
        <v>34</v>
      </c>
      <c r="M16" s="14" t="s">
        <v>38</v>
      </c>
      <c r="N16" s="70"/>
      <c r="O16" t="s">
        <v>21</v>
      </c>
    </row>
    <row r="17" spans="1:15" ht="21.6" customHeight="1">
      <c r="A17" s="17">
        <f t="shared" si="0"/>
        <v>9</v>
      </c>
      <c r="B17" s="8">
        <v>24211206934</v>
      </c>
      <c r="C17" s="9" t="s">
        <v>56</v>
      </c>
      <c r="D17" s="10" t="s">
        <v>57</v>
      </c>
      <c r="E17" s="21" t="s">
        <v>51</v>
      </c>
      <c r="F17" s="11">
        <v>36817</v>
      </c>
      <c r="G17" s="12" t="s">
        <v>42</v>
      </c>
      <c r="H17" s="13" t="s">
        <v>32</v>
      </c>
      <c r="I17" s="14">
        <v>2.88</v>
      </c>
      <c r="J17" s="15">
        <v>3.33</v>
      </c>
      <c r="K17" s="14">
        <v>2.83</v>
      </c>
      <c r="L17" s="14" t="s">
        <v>34</v>
      </c>
      <c r="M17" s="14" t="s">
        <v>38</v>
      </c>
      <c r="N17" s="16"/>
      <c r="O17" t="s">
        <v>21</v>
      </c>
    </row>
    <row r="18" spans="1:15" ht="21.6" customHeight="1">
      <c r="A18" s="17">
        <f t="shared" si="0"/>
        <v>10</v>
      </c>
      <c r="B18" s="8">
        <v>24211209232</v>
      </c>
      <c r="C18" s="9" t="s">
        <v>58</v>
      </c>
      <c r="D18" s="10" t="s">
        <v>59</v>
      </c>
      <c r="E18" s="21" t="s">
        <v>51</v>
      </c>
      <c r="F18" s="11">
        <v>36556</v>
      </c>
      <c r="G18" s="12" t="s">
        <v>42</v>
      </c>
      <c r="H18" s="13" t="s">
        <v>32</v>
      </c>
      <c r="I18" s="14">
        <v>3.13</v>
      </c>
      <c r="J18" s="15">
        <v>3.65</v>
      </c>
      <c r="K18" s="14">
        <v>3.15</v>
      </c>
      <c r="L18" s="14" t="s">
        <v>34</v>
      </c>
      <c r="M18" s="14" t="s">
        <v>38</v>
      </c>
      <c r="N18" s="16"/>
      <c r="O18" t="s">
        <v>21</v>
      </c>
    </row>
    <row r="19" spans="1:15" ht="21.6" customHeight="1">
      <c r="A19" s="17">
        <f t="shared" si="0"/>
        <v>11</v>
      </c>
      <c r="B19" s="8">
        <v>24211216643</v>
      </c>
      <c r="C19" s="9" t="s">
        <v>227</v>
      </c>
      <c r="D19" s="10" t="s">
        <v>122</v>
      </c>
      <c r="E19" s="21" t="s">
        <v>51</v>
      </c>
      <c r="F19" s="11">
        <v>36798</v>
      </c>
      <c r="G19" s="12" t="s">
        <v>52</v>
      </c>
      <c r="H19" s="13" t="s">
        <v>32</v>
      </c>
      <c r="I19" s="14">
        <v>2.69</v>
      </c>
      <c r="J19" s="15">
        <v>3.33</v>
      </c>
      <c r="K19" s="14">
        <v>2.71</v>
      </c>
      <c r="L19" s="14" t="s">
        <v>34</v>
      </c>
      <c r="M19" s="14" t="s">
        <v>38</v>
      </c>
      <c r="N19" s="16"/>
      <c r="O19" t="s">
        <v>21</v>
      </c>
    </row>
    <row r="20" spans="1:15" ht="21.6" customHeight="1">
      <c r="A20" s="17">
        <f t="shared" si="0"/>
        <v>12</v>
      </c>
      <c r="B20" s="8">
        <v>24211211515</v>
      </c>
      <c r="C20" s="9" t="s">
        <v>60</v>
      </c>
      <c r="D20" s="10" t="s">
        <v>32</v>
      </c>
      <c r="E20" s="21" t="s">
        <v>51</v>
      </c>
      <c r="F20" s="11">
        <v>36809</v>
      </c>
      <c r="G20" s="12" t="s">
        <v>42</v>
      </c>
      <c r="H20" s="13" t="s">
        <v>32</v>
      </c>
      <c r="I20" s="14">
        <v>2.96</v>
      </c>
      <c r="J20" s="15">
        <v>3.33</v>
      </c>
      <c r="K20" s="14">
        <v>2.97</v>
      </c>
      <c r="L20" s="14" t="s">
        <v>34</v>
      </c>
      <c r="M20" s="14" t="s">
        <v>38</v>
      </c>
      <c r="N20" s="16"/>
      <c r="O20" t="s">
        <v>21</v>
      </c>
    </row>
    <row r="21" spans="1:15" ht="21.6" customHeight="1">
      <c r="A21" s="17">
        <f t="shared" si="0"/>
        <v>13</v>
      </c>
      <c r="B21" s="8">
        <v>24211201903</v>
      </c>
      <c r="C21" s="9" t="s">
        <v>61</v>
      </c>
      <c r="D21" s="10" t="s">
        <v>62</v>
      </c>
      <c r="E21" s="21" t="s">
        <v>51</v>
      </c>
      <c r="F21" s="11">
        <v>36703</v>
      </c>
      <c r="G21" s="12" t="s">
        <v>63</v>
      </c>
      <c r="H21" s="13" t="s">
        <v>32</v>
      </c>
      <c r="I21" s="14">
        <v>2.65</v>
      </c>
      <c r="J21" s="15">
        <v>3</v>
      </c>
      <c r="K21" s="14">
        <v>2.66</v>
      </c>
      <c r="L21" s="14" t="s">
        <v>34</v>
      </c>
      <c r="M21" s="14" t="s">
        <v>38</v>
      </c>
      <c r="N21" s="16"/>
      <c r="O21" t="s">
        <v>21</v>
      </c>
    </row>
    <row r="22" spans="1:15" ht="21.6" customHeight="1">
      <c r="A22" s="17">
        <f t="shared" si="0"/>
        <v>14</v>
      </c>
      <c r="B22" s="8">
        <v>24211204483</v>
      </c>
      <c r="C22" s="9" t="s">
        <v>64</v>
      </c>
      <c r="D22" s="10" t="s">
        <v>65</v>
      </c>
      <c r="E22" s="21" t="s">
        <v>51</v>
      </c>
      <c r="F22" s="11">
        <v>36852</v>
      </c>
      <c r="G22" s="12" t="s">
        <v>31</v>
      </c>
      <c r="H22" s="13" t="s">
        <v>32</v>
      </c>
      <c r="I22" s="14">
        <v>2.74</v>
      </c>
      <c r="J22" s="15">
        <v>4</v>
      </c>
      <c r="K22" s="14">
        <v>2.76</v>
      </c>
      <c r="L22" s="14" t="s">
        <v>34</v>
      </c>
      <c r="M22" s="14" t="s">
        <v>38</v>
      </c>
      <c r="N22" s="16"/>
      <c r="O22" t="s">
        <v>21</v>
      </c>
    </row>
    <row r="23" spans="1:15" ht="21.6" customHeight="1">
      <c r="A23" s="17">
        <f t="shared" si="0"/>
        <v>15</v>
      </c>
      <c r="B23" s="8">
        <v>24211216206</v>
      </c>
      <c r="C23" s="9" t="s">
        <v>66</v>
      </c>
      <c r="D23" s="10" t="s">
        <v>65</v>
      </c>
      <c r="E23" s="21" t="s">
        <v>51</v>
      </c>
      <c r="F23" s="11">
        <v>36244</v>
      </c>
      <c r="G23" s="12" t="s">
        <v>37</v>
      </c>
      <c r="H23" s="13" t="s">
        <v>32</v>
      </c>
      <c r="I23" s="14">
        <v>2.99</v>
      </c>
      <c r="J23" s="15">
        <v>2.33</v>
      </c>
      <c r="K23" s="14">
        <v>2.98</v>
      </c>
      <c r="L23" s="14" t="s">
        <v>34</v>
      </c>
      <c r="M23" s="14" t="s">
        <v>38</v>
      </c>
      <c r="N23" s="16"/>
    </row>
    <row r="24" spans="1:15" ht="21.6" customHeight="1">
      <c r="A24" s="17">
        <f t="shared" si="0"/>
        <v>16</v>
      </c>
      <c r="B24" s="8">
        <v>24211215619</v>
      </c>
      <c r="C24" s="9" t="s">
        <v>121</v>
      </c>
      <c r="D24" s="10" t="s">
        <v>184</v>
      </c>
      <c r="E24" s="21" t="s">
        <v>51</v>
      </c>
      <c r="F24" s="11">
        <v>36774</v>
      </c>
      <c r="G24" s="12" t="s">
        <v>52</v>
      </c>
      <c r="H24" s="13" t="s">
        <v>32</v>
      </c>
      <c r="I24" s="14">
        <v>2.6</v>
      </c>
      <c r="J24" s="15">
        <v>3.33</v>
      </c>
      <c r="K24" s="14">
        <v>2.63</v>
      </c>
      <c r="L24" s="14" t="s">
        <v>34</v>
      </c>
      <c r="M24" s="14" t="s">
        <v>38</v>
      </c>
      <c r="N24" s="16"/>
    </row>
    <row r="25" spans="1:15" ht="21.6" customHeight="1">
      <c r="A25" s="17">
        <f t="shared" si="0"/>
        <v>17</v>
      </c>
      <c r="B25" s="8">
        <v>25211202145</v>
      </c>
      <c r="C25" s="9" t="s">
        <v>88</v>
      </c>
      <c r="D25" s="10" t="s">
        <v>91</v>
      </c>
      <c r="E25" s="21" t="s">
        <v>92</v>
      </c>
      <c r="F25" s="11">
        <v>36912</v>
      </c>
      <c r="G25" s="12" t="s">
        <v>31</v>
      </c>
      <c r="H25" s="13" t="s">
        <v>32</v>
      </c>
      <c r="I25" s="14">
        <v>2.71</v>
      </c>
      <c r="J25" s="15">
        <v>3.65</v>
      </c>
      <c r="K25" s="14">
        <v>2.74</v>
      </c>
      <c r="L25" s="14" t="s">
        <v>34</v>
      </c>
      <c r="M25" s="14" t="s">
        <v>34</v>
      </c>
      <c r="N25" s="16"/>
      <c r="O25" t="s">
        <v>21</v>
      </c>
    </row>
    <row r="26" spans="1:15" ht="21.6" customHeight="1">
      <c r="A26" s="17">
        <f t="shared" si="0"/>
        <v>18</v>
      </c>
      <c r="B26" s="8">
        <v>25211203553</v>
      </c>
      <c r="C26" s="9" t="s">
        <v>93</v>
      </c>
      <c r="D26" s="10" t="s">
        <v>91</v>
      </c>
      <c r="E26" s="21" t="s">
        <v>92</v>
      </c>
      <c r="F26" s="11">
        <v>36922</v>
      </c>
      <c r="G26" s="12" t="s">
        <v>42</v>
      </c>
      <c r="H26" s="13" t="s">
        <v>32</v>
      </c>
      <c r="I26" s="14">
        <v>2.81</v>
      </c>
      <c r="J26" s="15">
        <v>3.65</v>
      </c>
      <c r="K26" s="14">
        <v>2.83</v>
      </c>
      <c r="L26" s="14" t="s">
        <v>34</v>
      </c>
      <c r="M26" s="14" t="s">
        <v>38</v>
      </c>
      <c r="N26" s="16"/>
      <c r="O26" t="s">
        <v>21</v>
      </c>
    </row>
    <row r="27" spans="1:15" ht="21.6" customHeight="1">
      <c r="A27" s="17">
        <f t="shared" si="0"/>
        <v>19</v>
      </c>
      <c r="B27" s="8">
        <v>25211216662</v>
      </c>
      <c r="C27" s="9" t="s">
        <v>94</v>
      </c>
      <c r="D27" s="10" t="s">
        <v>95</v>
      </c>
      <c r="E27" s="21" t="s">
        <v>92</v>
      </c>
      <c r="F27" s="11">
        <v>37103</v>
      </c>
      <c r="G27" s="12" t="s">
        <v>52</v>
      </c>
      <c r="H27" s="13" t="s">
        <v>32</v>
      </c>
      <c r="I27" s="14">
        <v>3.28</v>
      </c>
      <c r="J27" s="15">
        <v>4</v>
      </c>
      <c r="K27" s="14">
        <v>3.29</v>
      </c>
      <c r="L27" s="14" t="s">
        <v>74</v>
      </c>
      <c r="M27" s="14" t="s">
        <v>38</v>
      </c>
      <c r="N27" s="16"/>
      <c r="O27" t="s">
        <v>21</v>
      </c>
    </row>
    <row r="28" spans="1:15" ht="21.6" customHeight="1">
      <c r="A28" s="17">
        <f t="shared" si="0"/>
        <v>20</v>
      </c>
      <c r="B28" s="8">
        <v>25211210818</v>
      </c>
      <c r="C28" s="9" t="s">
        <v>96</v>
      </c>
      <c r="D28" s="10" t="s">
        <v>95</v>
      </c>
      <c r="E28" s="21" t="s">
        <v>92</v>
      </c>
      <c r="F28" s="11">
        <v>36966</v>
      </c>
      <c r="G28" s="12" t="s">
        <v>97</v>
      </c>
      <c r="H28" s="13" t="s">
        <v>32</v>
      </c>
      <c r="I28" s="14">
        <v>3.51</v>
      </c>
      <c r="J28" s="15">
        <v>4</v>
      </c>
      <c r="K28" s="14">
        <v>3.51</v>
      </c>
      <c r="L28" s="14" t="s">
        <v>74</v>
      </c>
      <c r="M28" s="14" t="s">
        <v>77</v>
      </c>
      <c r="N28" s="16"/>
      <c r="O28" t="s">
        <v>21</v>
      </c>
    </row>
    <row r="29" spans="1:15" ht="21.6" customHeight="1">
      <c r="A29" s="17">
        <f t="shared" si="0"/>
        <v>21</v>
      </c>
      <c r="B29" s="8">
        <v>25211201549</v>
      </c>
      <c r="C29" s="9" t="s">
        <v>98</v>
      </c>
      <c r="D29" s="10" t="s">
        <v>89</v>
      </c>
      <c r="E29" s="21" t="s">
        <v>92</v>
      </c>
      <c r="F29" s="11">
        <v>36984</v>
      </c>
      <c r="G29" s="12" t="s">
        <v>84</v>
      </c>
      <c r="H29" s="13" t="s">
        <v>32</v>
      </c>
      <c r="I29" s="14">
        <v>2.38</v>
      </c>
      <c r="J29" s="15">
        <v>3.65</v>
      </c>
      <c r="K29" s="14">
        <v>2.41</v>
      </c>
      <c r="L29" s="14" t="s">
        <v>33</v>
      </c>
      <c r="M29" s="14" t="s">
        <v>34</v>
      </c>
      <c r="N29" s="16"/>
      <c r="O29" t="s">
        <v>21</v>
      </c>
    </row>
    <row r="30" spans="1:15" ht="21.6" customHeight="1">
      <c r="A30" s="17">
        <f t="shared" si="0"/>
        <v>22</v>
      </c>
      <c r="B30" s="8">
        <v>25214305779</v>
      </c>
      <c r="C30" s="9" t="s">
        <v>99</v>
      </c>
      <c r="D30" s="10" t="s">
        <v>89</v>
      </c>
      <c r="E30" s="21" t="s">
        <v>92</v>
      </c>
      <c r="F30" s="11">
        <v>36893</v>
      </c>
      <c r="G30" s="12" t="s">
        <v>42</v>
      </c>
      <c r="H30" s="13" t="s">
        <v>32</v>
      </c>
      <c r="I30" s="14">
        <v>2.57</v>
      </c>
      <c r="J30" s="15">
        <v>2.65</v>
      </c>
      <c r="K30" s="14">
        <v>2.58</v>
      </c>
      <c r="L30" s="14" t="s">
        <v>34</v>
      </c>
      <c r="M30" s="14" t="s">
        <v>34</v>
      </c>
      <c r="N30" s="16"/>
      <c r="O30" t="s">
        <v>21</v>
      </c>
    </row>
    <row r="31" spans="1:15" ht="21.6" customHeight="1">
      <c r="A31" s="17">
        <f t="shared" ref="A31:A117" si="1">A30+1</f>
        <v>23</v>
      </c>
      <c r="B31" s="8">
        <v>25211210974</v>
      </c>
      <c r="C31" s="9" t="s">
        <v>100</v>
      </c>
      <c r="D31" s="10" t="s">
        <v>86</v>
      </c>
      <c r="E31" s="21" t="s">
        <v>92</v>
      </c>
      <c r="F31" s="11">
        <v>36945</v>
      </c>
      <c r="G31" s="12" t="s">
        <v>101</v>
      </c>
      <c r="H31" s="13" t="s">
        <v>32</v>
      </c>
      <c r="I31" s="14">
        <v>2.78</v>
      </c>
      <c r="J31" s="15">
        <v>3.65</v>
      </c>
      <c r="K31" s="14">
        <v>2.8</v>
      </c>
      <c r="L31" s="14" t="s">
        <v>34</v>
      </c>
      <c r="M31" s="14" t="s">
        <v>34</v>
      </c>
      <c r="N31" s="70"/>
      <c r="O31" t="s">
        <v>21</v>
      </c>
    </row>
    <row r="32" spans="1:15" ht="21.6" customHeight="1">
      <c r="A32" s="17">
        <f t="shared" si="1"/>
        <v>24</v>
      </c>
      <c r="B32" s="8">
        <v>25211204602</v>
      </c>
      <c r="C32" s="9" t="s">
        <v>35</v>
      </c>
      <c r="D32" s="10" t="s">
        <v>86</v>
      </c>
      <c r="E32" s="21" t="s">
        <v>92</v>
      </c>
      <c r="F32" s="11">
        <v>37019</v>
      </c>
      <c r="G32" s="12" t="s">
        <v>52</v>
      </c>
      <c r="H32" s="13" t="s">
        <v>32</v>
      </c>
      <c r="I32" s="14">
        <v>2.93</v>
      </c>
      <c r="J32" s="15">
        <v>3</v>
      </c>
      <c r="K32" s="14">
        <v>2.93</v>
      </c>
      <c r="L32" s="14" t="s">
        <v>34</v>
      </c>
      <c r="M32" s="14" t="s">
        <v>34</v>
      </c>
      <c r="N32" s="16"/>
      <c r="O32" t="s">
        <v>21</v>
      </c>
    </row>
    <row r="33" spans="1:15" ht="21.6" customHeight="1">
      <c r="A33" s="17">
        <f t="shared" si="1"/>
        <v>25</v>
      </c>
      <c r="B33" s="8">
        <v>25211208884</v>
      </c>
      <c r="C33" s="9" t="s">
        <v>102</v>
      </c>
      <c r="D33" s="10" t="s">
        <v>103</v>
      </c>
      <c r="E33" s="21" t="s">
        <v>92</v>
      </c>
      <c r="F33" s="11">
        <v>36930</v>
      </c>
      <c r="G33" s="12" t="s">
        <v>31</v>
      </c>
      <c r="H33" s="13" t="s">
        <v>32</v>
      </c>
      <c r="I33" s="14">
        <v>3.44</v>
      </c>
      <c r="J33" s="15">
        <v>4</v>
      </c>
      <c r="K33" s="14">
        <v>3.46</v>
      </c>
      <c r="L33" s="14" t="s">
        <v>74</v>
      </c>
      <c r="M33" s="14" t="s">
        <v>38</v>
      </c>
      <c r="N33" s="16"/>
      <c r="O33" t="s">
        <v>21</v>
      </c>
    </row>
    <row r="34" spans="1:15" ht="21.6" customHeight="1">
      <c r="A34" s="17">
        <f t="shared" si="1"/>
        <v>26</v>
      </c>
      <c r="B34" s="8">
        <v>25211204097</v>
      </c>
      <c r="C34" s="9" t="s">
        <v>104</v>
      </c>
      <c r="D34" s="10" t="s">
        <v>105</v>
      </c>
      <c r="E34" s="21" t="s">
        <v>92</v>
      </c>
      <c r="F34" s="11">
        <v>36985</v>
      </c>
      <c r="G34" s="12" t="s">
        <v>106</v>
      </c>
      <c r="H34" s="13" t="s">
        <v>32</v>
      </c>
      <c r="I34" s="14">
        <v>3.43</v>
      </c>
      <c r="J34" s="15">
        <v>3.65</v>
      </c>
      <c r="K34" s="14">
        <v>3.44</v>
      </c>
      <c r="L34" s="14" t="s">
        <v>74</v>
      </c>
      <c r="M34" s="14" t="s">
        <v>38</v>
      </c>
      <c r="N34" s="16"/>
      <c r="O34" t="s">
        <v>21</v>
      </c>
    </row>
    <row r="35" spans="1:15" ht="21.6" customHeight="1">
      <c r="A35" s="17">
        <f t="shared" si="1"/>
        <v>27</v>
      </c>
      <c r="B35" s="8">
        <v>25201217684</v>
      </c>
      <c r="C35" s="9" t="s">
        <v>107</v>
      </c>
      <c r="D35" s="10" t="s">
        <v>108</v>
      </c>
      <c r="E35" s="21" t="s">
        <v>92</v>
      </c>
      <c r="F35" s="11">
        <v>36892</v>
      </c>
      <c r="G35" s="12" t="s">
        <v>109</v>
      </c>
      <c r="H35" s="13" t="s">
        <v>110</v>
      </c>
      <c r="I35" s="14">
        <v>3.52</v>
      </c>
      <c r="J35" s="15">
        <v>4</v>
      </c>
      <c r="K35" s="14">
        <v>3.54</v>
      </c>
      <c r="L35" s="14" t="s">
        <v>74</v>
      </c>
      <c r="M35" s="14" t="s">
        <v>77</v>
      </c>
      <c r="N35" s="16"/>
      <c r="O35" t="s">
        <v>21</v>
      </c>
    </row>
    <row r="36" spans="1:15" ht="21" customHeight="1">
      <c r="A36" s="17">
        <f t="shared" si="1"/>
        <v>28</v>
      </c>
      <c r="B36" s="8">
        <v>25211208769</v>
      </c>
      <c r="C36" s="9" t="s">
        <v>111</v>
      </c>
      <c r="D36" s="10" t="s">
        <v>59</v>
      </c>
      <c r="E36" s="21" t="s">
        <v>92</v>
      </c>
      <c r="F36" s="11">
        <v>37180</v>
      </c>
      <c r="G36" s="12" t="s">
        <v>52</v>
      </c>
      <c r="H36" s="13" t="s">
        <v>32</v>
      </c>
      <c r="I36" s="14">
        <v>2.89</v>
      </c>
      <c r="J36" s="15">
        <v>3.65</v>
      </c>
      <c r="K36" s="14">
        <v>2.92</v>
      </c>
      <c r="L36" s="14" t="s">
        <v>34</v>
      </c>
      <c r="M36" s="14" t="s">
        <v>38</v>
      </c>
      <c r="N36" s="16"/>
    </row>
    <row r="37" spans="1:15" ht="21" customHeight="1">
      <c r="A37" s="17">
        <f t="shared" si="1"/>
        <v>29</v>
      </c>
      <c r="B37" s="8">
        <v>25212109651</v>
      </c>
      <c r="C37" s="9" t="s">
        <v>112</v>
      </c>
      <c r="D37" s="10" t="s">
        <v>113</v>
      </c>
      <c r="E37" s="21" t="s">
        <v>92</v>
      </c>
      <c r="F37" s="11">
        <v>37024</v>
      </c>
      <c r="G37" s="12" t="s">
        <v>52</v>
      </c>
      <c r="H37" s="13" t="s">
        <v>32</v>
      </c>
      <c r="I37" s="14">
        <v>2.65</v>
      </c>
      <c r="J37" s="15">
        <v>4</v>
      </c>
      <c r="K37" s="14">
        <v>2.68</v>
      </c>
      <c r="L37" s="14" t="s">
        <v>34</v>
      </c>
      <c r="M37" s="14" t="s">
        <v>34</v>
      </c>
      <c r="N37" s="16"/>
    </row>
    <row r="38" spans="1:15" ht="21.6" customHeight="1">
      <c r="A38" s="17">
        <f t="shared" si="1"/>
        <v>30</v>
      </c>
      <c r="B38" s="8">
        <v>25211907998</v>
      </c>
      <c r="C38" s="9" t="s">
        <v>114</v>
      </c>
      <c r="D38" s="10" t="s">
        <v>113</v>
      </c>
      <c r="E38" s="21" t="s">
        <v>92</v>
      </c>
      <c r="F38" s="11">
        <v>37093</v>
      </c>
      <c r="G38" s="12" t="s">
        <v>73</v>
      </c>
      <c r="H38" s="13" t="s">
        <v>32</v>
      </c>
      <c r="I38" s="14">
        <v>2.92</v>
      </c>
      <c r="J38" s="15">
        <v>3.33</v>
      </c>
      <c r="K38" s="14">
        <v>2.93</v>
      </c>
      <c r="L38" s="14" t="s">
        <v>34</v>
      </c>
      <c r="M38" s="14" t="s">
        <v>38</v>
      </c>
      <c r="N38" s="16"/>
      <c r="O38" t="s">
        <v>21</v>
      </c>
    </row>
    <row r="39" spans="1:15" ht="21.6" customHeight="1">
      <c r="A39" s="17">
        <f t="shared" si="1"/>
        <v>31</v>
      </c>
      <c r="B39" s="8">
        <v>25203405414</v>
      </c>
      <c r="C39" s="9" t="s">
        <v>115</v>
      </c>
      <c r="D39" s="10" t="s">
        <v>116</v>
      </c>
      <c r="E39" s="21" t="s">
        <v>92</v>
      </c>
      <c r="F39" s="11">
        <v>36892</v>
      </c>
      <c r="G39" s="12" t="s">
        <v>42</v>
      </c>
      <c r="H39" s="13" t="s">
        <v>110</v>
      </c>
      <c r="I39" s="14">
        <v>2.85</v>
      </c>
      <c r="J39" s="15">
        <v>3.33</v>
      </c>
      <c r="K39" s="14">
        <v>2.86</v>
      </c>
      <c r="L39" s="14" t="s">
        <v>34</v>
      </c>
      <c r="M39" s="14" t="s">
        <v>38</v>
      </c>
      <c r="N39" s="16"/>
      <c r="O39" t="s">
        <v>21</v>
      </c>
    </row>
    <row r="40" spans="1:15" ht="21.6" customHeight="1">
      <c r="A40" s="17">
        <f t="shared" si="1"/>
        <v>32</v>
      </c>
      <c r="B40" s="8">
        <v>25211211211</v>
      </c>
      <c r="C40" s="9" t="s">
        <v>117</v>
      </c>
      <c r="D40" s="10" t="s">
        <v>118</v>
      </c>
      <c r="E40" s="21" t="s">
        <v>92</v>
      </c>
      <c r="F40" s="11">
        <v>36898</v>
      </c>
      <c r="G40" s="12" t="s">
        <v>52</v>
      </c>
      <c r="H40" s="13" t="s">
        <v>32</v>
      </c>
      <c r="I40" s="14">
        <v>3.39</v>
      </c>
      <c r="J40" s="15">
        <v>4</v>
      </c>
      <c r="K40" s="14">
        <v>3.41</v>
      </c>
      <c r="L40" s="14" t="s">
        <v>74</v>
      </c>
      <c r="M40" s="14" t="s">
        <v>38</v>
      </c>
      <c r="N40" s="16"/>
    </row>
    <row r="41" spans="1:15" ht="21.6" customHeight="1">
      <c r="A41" s="17">
        <f t="shared" si="1"/>
        <v>33</v>
      </c>
      <c r="B41" s="8">
        <v>25211209107</v>
      </c>
      <c r="C41" s="9" t="s">
        <v>119</v>
      </c>
      <c r="D41" s="10" t="s">
        <v>120</v>
      </c>
      <c r="E41" s="21" t="s">
        <v>92</v>
      </c>
      <c r="F41" s="11">
        <v>36978</v>
      </c>
      <c r="G41" s="12" t="s">
        <v>42</v>
      </c>
      <c r="H41" s="13" t="s">
        <v>32</v>
      </c>
      <c r="I41" s="14">
        <v>2.56</v>
      </c>
      <c r="J41" s="15">
        <v>3.33</v>
      </c>
      <c r="K41" s="14">
        <v>2.59</v>
      </c>
      <c r="L41" s="14" t="s">
        <v>34</v>
      </c>
      <c r="M41" s="14" t="s">
        <v>34</v>
      </c>
      <c r="N41" s="16"/>
      <c r="O41" t="s">
        <v>21</v>
      </c>
    </row>
    <row r="42" spans="1:15" ht="21.6" customHeight="1">
      <c r="A42" s="17">
        <f t="shared" si="1"/>
        <v>34</v>
      </c>
      <c r="B42" s="8">
        <v>25211211340</v>
      </c>
      <c r="C42" s="9" t="s">
        <v>121</v>
      </c>
      <c r="D42" s="10" t="s">
        <v>122</v>
      </c>
      <c r="E42" s="21" t="s">
        <v>92</v>
      </c>
      <c r="F42" s="11">
        <v>37242</v>
      </c>
      <c r="G42" s="12" t="s">
        <v>123</v>
      </c>
      <c r="H42" s="13" t="s">
        <v>32</v>
      </c>
      <c r="I42" s="14">
        <v>3.48</v>
      </c>
      <c r="J42" s="15">
        <v>4</v>
      </c>
      <c r="K42" s="14">
        <v>3.5</v>
      </c>
      <c r="L42" s="14" t="s">
        <v>74</v>
      </c>
      <c r="M42" s="14" t="s">
        <v>38</v>
      </c>
      <c r="N42" s="16"/>
      <c r="O42" t="s">
        <v>21</v>
      </c>
    </row>
    <row r="43" spans="1:15" ht="21.6" customHeight="1">
      <c r="A43" s="17">
        <f t="shared" si="1"/>
        <v>35</v>
      </c>
      <c r="B43" s="8">
        <v>25211202515</v>
      </c>
      <c r="C43" s="9" t="s">
        <v>124</v>
      </c>
      <c r="D43" s="10" t="s">
        <v>122</v>
      </c>
      <c r="E43" s="21" t="s">
        <v>92</v>
      </c>
      <c r="F43" s="11">
        <v>36923</v>
      </c>
      <c r="G43" s="12" t="s">
        <v>125</v>
      </c>
      <c r="H43" s="13" t="s">
        <v>32</v>
      </c>
      <c r="I43" s="14">
        <v>2.97</v>
      </c>
      <c r="J43" s="15">
        <v>2.65</v>
      </c>
      <c r="K43" s="14">
        <v>2.96</v>
      </c>
      <c r="L43" s="14" t="s">
        <v>34</v>
      </c>
      <c r="M43" s="14" t="s">
        <v>38</v>
      </c>
      <c r="N43" s="16"/>
    </row>
    <row r="44" spans="1:15" ht="21.6" customHeight="1">
      <c r="A44" s="17">
        <f t="shared" si="1"/>
        <v>36</v>
      </c>
      <c r="B44" s="8">
        <v>25201100521</v>
      </c>
      <c r="C44" s="9" t="s">
        <v>126</v>
      </c>
      <c r="D44" s="10" t="s">
        <v>127</v>
      </c>
      <c r="E44" s="21" t="s">
        <v>92</v>
      </c>
      <c r="F44" s="11">
        <v>37135</v>
      </c>
      <c r="G44" s="12" t="s">
        <v>123</v>
      </c>
      <c r="H44" s="13" t="s">
        <v>110</v>
      </c>
      <c r="I44" s="14">
        <v>3.63</v>
      </c>
      <c r="J44" s="15">
        <v>3.33</v>
      </c>
      <c r="K44" s="14">
        <v>3.62</v>
      </c>
      <c r="L44" s="14" t="s">
        <v>77</v>
      </c>
      <c r="M44" s="14" t="s">
        <v>38</v>
      </c>
      <c r="N44" s="16"/>
    </row>
    <row r="45" spans="1:15" ht="21.6" customHeight="1">
      <c r="A45" s="17">
        <f t="shared" si="1"/>
        <v>37</v>
      </c>
      <c r="B45" s="8">
        <v>25211217496</v>
      </c>
      <c r="C45" s="9" t="s">
        <v>128</v>
      </c>
      <c r="D45" s="10" t="s">
        <v>127</v>
      </c>
      <c r="E45" s="21" t="s">
        <v>92</v>
      </c>
      <c r="F45" s="11">
        <v>36943</v>
      </c>
      <c r="G45" s="12" t="s">
        <v>101</v>
      </c>
      <c r="H45" s="13" t="s">
        <v>32</v>
      </c>
      <c r="I45" s="14">
        <v>3.04</v>
      </c>
      <c r="J45" s="15">
        <v>3.33</v>
      </c>
      <c r="K45" s="14">
        <v>3.06</v>
      </c>
      <c r="L45" s="14" t="s">
        <v>34</v>
      </c>
      <c r="M45" s="14" t="s">
        <v>34</v>
      </c>
      <c r="N45" s="16"/>
    </row>
    <row r="46" spans="1:15" ht="21.6" customHeight="1">
      <c r="A46" s="17">
        <f t="shared" si="1"/>
        <v>38</v>
      </c>
      <c r="B46" s="8">
        <v>25211205755</v>
      </c>
      <c r="C46" s="9" t="s">
        <v>129</v>
      </c>
      <c r="D46" s="10" t="s">
        <v>130</v>
      </c>
      <c r="E46" s="21" t="s">
        <v>92</v>
      </c>
      <c r="F46" s="11">
        <v>37047</v>
      </c>
      <c r="G46" s="12" t="s">
        <v>52</v>
      </c>
      <c r="H46" s="13" t="s">
        <v>32</v>
      </c>
      <c r="I46" s="14">
        <v>3.1</v>
      </c>
      <c r="J46" s="15">
        <v>3</v>
      </c>
      <c r="K46" s="14">
        <v>3.11</v>
      </c>
      <c r="L46" s="14" t="s">
        <v>34</v>
      </c>
      <c r="M46" s="14" t="s">
        <v>34</v>
      </c>
      <c r="N46" s="16"/>
    </row>
    <row r="47" spans="1:15" ht="21.6" customHeight="1">
      <c r="A47" s="17">
        <f t="shared" si="1"/>
        <v>39</v>
      </c>
      <c r="B47" s="8">
        <v>25211208949</v>
      </c>
      <c r="C47" s="9" t="s">
        <v>131</v>
      </c>
      <c r="D47" s="10" t="s">
        <v>130</v>
      </c>
      <c r="E47" s="21" t="s">
        <v>92</v>
      </c>
      <c r="F47" s="11">
        <v>37227</v>
      </c>
      <c r="G47" s="12" t="s">
        <v>52</v>
      </c>
      <c r="H47" s="13" t="s">
        <v>32</v>
      </c>
      <c r="I47" s="14">
        <v>3.15</v>
      </c>
      <c r="J47" s="15">
        <v>2.65</v>
      </c>
      <c r="K47" s="14">
        <v>3.14</v>
      </c>
      <c r="L47" s="14" t="s">
        <v>34</v>
      </c>
      <c r="M47" s="14" t="s">
        <v>38</v>
      </c>
      <c r="N47" s="16"/>
    </row>
    <row r="48" spans="1:15" ht="21.6" customHeight="1">
      <c r="A48" s="17">
        <f t="shared" si="1"/>
        <v>40</v>
      </c>
      <c r="B48" s="8">
        <v>25211203750</v>
      </c>
      <c r="C48" s="9" t="s">
        <v>132</v>
      </c>
      <c r="D48" s="10" t="s">
        <v>133</v>
      </c>
      <c r="E48" s="21" t="s">
        <v>92</v>
      </c>
      <c r="F48" s="11">
        <v>37113</v>
      </c>
      <c r="G48" s="12" t="s">
        <v>97</v>
      </c>
      <c r="H48" s="13" t="s">
        <v>32</v>
      </c>
      <c r="I48" s="14">
        <v>3.15</v>
      </c>
      <c r="J48" s="15">
        <v>3.65</v>
      </c>
      <c r="K48" s="14">
        <v>3.17</v>
      </c>
      <c r="L48" s="14" t="s">
        <v>34</v>
      </c>
      <c r="M48" s="14" t="s">
        <v>38</v>
      </c>
      <c r="N48" s="16"/>
    </row>
    <row r="49" spans="1:14" ht="21.6" customHeight="1">
      <c r="A49" s="17">
        <f t="shared" si="1"/>
        <v>41</v>
      </c>
      <c r="B49" s="8">
        <v>25211202849</v>
      </c>
      <c r="C49" s="9" t="s">
        <v>134</v>
      </c>
      <c r="D49" s="10" t="s">
        <v>40</v>
      </c>
      <c r="E49" s="21" t="s">
        <v>92</v>
      </c>
      <c r="F49" s="11">
        <v>36537</v>
      </c>
      <c r="G49" s="12" t="s">
        <v>42</v>
      </c>
      <c r="H49" s="13" t="s">
        <v>32</v>
      </c>
      <c r="I49" s="14">
        <v>2.67</v>
      </c>
      <c r="J49" s="15">
        <v>3.65</v>
      </c>
      <c r="K49" s="14">
        <v>2.69</v>
      </c>
      <c r="L49" s="14" t="s">
        <v>34</v>
      </c>
      <c r="M49" s="14" t="s">
        <v>34</v>
      </c>
      <c r="N49" s="16"/>
    </row>
    <row r="50" spans="1:14" ht="21.6" customHeight="1">
      <c r="A50" s="17">
        <f t="shared" si="1"/>
        <v>42</v>
      </c>
      <c r="B50" s="8">
        <v>25211208604</v>
      </c>
      <c r="C50" s="9" t="s">
        <v>88</v>
      </c>
      <c r="D50" s="10" t="s">
        <v>40</v>
      </c>
      <c r="E50" s="21" t="s">
        <v>92</v>
      </c>
      <c r="F50" s="11">
        <v>37199</v>
      </c>
      <c r="G50" s="12" t="s">
        <v>52</v>
      </c>
      <c r="H50" s="13" t="s">
        <v>32</v>
      </c>
      <c r="I50" s="14">
        <v>2.98</v>
      </c>
      <c r="J50" s="15">
        <v>3.65</v>
      </c>
      <c r="K50" s="14">
        <v>3.01</v>
      </c>
      <c r="L50" s="14" t="s">
        <v>34</v>
      </c>
      <c r="M50" s="14" t="s">
        <v>38</v>
      </c>
      <c r="N50" s="16"/>
    </row>
    <row r="51" spans="1:14" ht="21.6" customHeight="1">
      <c r="A51" s="17">
        <f t="shared" si="1"/>
        <v>43</v>
      </c>
      <c r="B51" s="8">
        <v>25211210006</v>
      </c>
      <c r="C51" s="9" t="s">
        <v>135</v>
      </c>
      <c r="D51" s="10" t="s">
        <v>136</v>
      </c>
      <c r="E51" s="21" t="s">
        <v>92</v>
      </c>
      <c r="F51" s="11">
        <v>36691</v>
      </c>
      <c r="G51" s="12" t="s">
        <v>97</v>
      </c>
      <c r="H51" s="13" t="s">
        <v>32</v>
      </c>
      <c r="I51" s="14">
        <v>2.64</v>
      </c>
      <c r="J51" s="15">
        <v>4</v>
      </c>
      <c r="K51" s="14">
        <v>2.67</v>
      </c>
      <c r="L51" s="14" t="s">
        <v>34</v>
      </c>
      <c r="M51" s="14" t="s">
        <v>38</v>
      </c>
      <c r="N51" s="16"/>
    </row>
    <row r="52" spans="1:14" ht="21.6" customHeight="1">
      <c r="A52" s="17">
        <f t="shared" si="1"/>
        <v>44</v>
      </c>
      <c r="B52" s="8">
        <v>25211216922</v>
      </c>
      <c r="C52" s="9" t="s">
        <v>111</v>
      </c>
      <c r="D52" s="10" t="s">
        <v>137</v>
      </c>
      <c r="E52" s="21" t="s">
        <v>92</v>
      </c>
      <c r="F52" s="11">
        <v>36990</v>
      </c>
      <c r="G52" s="12" t="s">
        <v>101</v>
      </c>
      <c r="H52" s="13" t="s">
        <v>32</v>
      </c>
      <c r="I52" s="14">
        <v>2.97</v>
      </c>
      <c r="J52" s="15">
        <v>3.33</v>
      </c>
      <c r="K52" s="14">
        <v>2.98</v>
      </c>
      <c r="L52" s="14" t="s">
        <v>34</v>
      </c>
      <c r="M52" s="14" t="s">
        <v>34</v>
      </c>
      <c r="N52" s="16"/>
    </row>
    <row r="53" spans="1:14" ht="21.6" customHeight="1">
      <c r="A53" s="17">
        <f t="shared" si="1"/>
        <v>45</v>
      </c>
      <c r="B53" s="8">
        <v>25211202500</v>
      </c>
      <c r="C53" s="9" t="s">
        <v>138</v>
      </c>
      <c r="D53" s="10" t="s">
        <v>139</v>
      </c>
      <c r="E53" s="21" t="s">
        <v>92</v>
      </c>
      <c r="F53" s="11">
        <v>37155</v>
      </c>
      <c r="G53" s="12" t="s">
        <v>52</v>
      </c>
      <c r="H53" s="13" t="s">
        <v>32</v>
      </c>
      <c r="I53" s="14">
        <v>2.57</v>
      </c>
      <c r="J53" s="15">
        <v>2.33</v>
      </c>
      <c r="K53" s="14">
        <v>2.57</v>
      </c>
      <c r="L53" s="14" t="s">
        <v>34</v>
      </c>
      <c r="M53" s="14" t="s">
        <v>38</v>
      </c>
      <c r="N53" s="16"/>
    </row>
    <row r="54" spans="1:14" ht="21.6" customHeight="1">
      <c r="A54" s="17">
        <f t="shared" si="1"/>
        <v>46</v>
      </c>
      <c r="B54" s="8">
        <v>25211201456</v>
      </c>
      <c r="C54" s="9" t="s">
        <v>140</v>
      </c>
      <c r="D54" s="10" t="s">
        <v>44</v>
      </c>
      <c r="E54" s="21" t="s">
        <v>92</v>
      </c>
      <c r="F54" s="11">
        <v>36980</v>
      </c>
      <c r="G54" s="12" t="s">
        <v>84</v>
      </c>
      <c r="H54" s="13" t="s">
        <v>32</v>
      </c>
      <c r="I54" s="14">
        <v>2.73</v>
      </c>
      <c r="J54" s="15">
        <v>3.65</v>
      </c>
      <c r="K54" s="14">
        <v>2.76</v>
      </c>
      <c r="L54" s="14" t="s">
        <v>34</v>
      </c>
      <c r="M54" s="14" t="s">
        <v>38</v>
      </c>
      <c r="N54" s="16"/>
    </row>
    <row r="55" spans="1:14" ht="21.6" customHeight="1">
      <c r="A55" s="17">
        <f t="shared" si="1"/>
        <v>47</v>
      </c>
      <c r="B55" s="8">
        <v>25211217639</v>
      </c>
      <c r="C55" s="9" t="s">
        <v>141</v>
      </c>
      <c r="D55" s="10" t="s">
        <v>44</v>
      </c>
      <c r="E55" s="21" t="s">
        <v>92</v>
      </c>
      <c r="F55" s="11">
        <v>37153</v>
      </c>
      <c r="G55" s="12" t="s">
        <v>63</v>
      </c>
      <c r="H55" s="13" t="s">
        <v>32</v>
      </c>
      <c r="I55" s="14">
        <v>2.74</v>
      </c>
      <c r="J55" s="15">
        <v>3.33</v>
      </c>
      <c r="K55" s="14">
        <v>2.75</v>
      </c>
      <c r="L55" s="14" t="s">
        <v>34</v>
      </c>
      <c r="M55" s="14" t="s">
        <v>38</v>
      </c>
      <c r="N55" s="16"/>
    </row>
    <row r="56" spans="1:14" ht="21.6" customHeight="1">
      <c r="A56" s="17">
        <f t="shared" si="1"/>
        <v>48</v>
      </c>
      <c r="B56" s="8">
        <v>25211201728</v>
      </c>
      <c r="C56" s="9" t="s">
        <v>142</v>
      </c>
      <c r="D56" s="10" t="s">
        <v>44</v>
      </c>
      <c r="E56" s="21" t="s">
        <v>92</v>
      </c>
      <c r="F56" s="11">
        <v>37210</v>
      </c>
      <c r="G56" s="12" t="s">
        <v>42</v>
      </c>
      <c r="H56" s="13" t="s">
        <v>32</v>
      </c>
      <c r="I56" s="14">
        <v>2.89</v>
      </c>
      <c r="J56" s="15">
        <v>4</v>
      </c>
      <c r="K56" s="14">
        <v>2.91</v>
      </c>
      <c r="L56" s="14" t="s">
        <v>34</v>
      </c>
      <c r="M56" s="14" t="s">
        <v>34</v>
      </c>
      <c r="N56" s="16"/>
    </row>
    <row r="57" spans="1:14" ht="21.6" customHeight="1">
      <c r="A57" s="17">
        <f t="shared" si="1"/>
        <v>49</v>
      </c>
      <c r="B57" s="8">
        <v>25211216538</v>
      </c>
      <c r="C57" s="9" t="s">
        <v>143</v>
      </c>
      <c r="D57" s="10" t="s">
        <v>144</v>
      </c>
      <c r="E57" s="21" t="s">
        <v>92</v>
      </c>
      <c r="F57" s="11">
        <v>37029</v>
      </c>
      <c r="G57" s="12" t="s">
        <v>48</v>
      </c>
      <c r="H57" s="13" t="s">
        <v>32</v>
      </c>
      <c r="I57" s="14">
        <v>3.03</v>
      </c>
      <c r="J57" s="15">
        <v>3.65</v>
      </c>
      <c r="K57" s="14">
        <v>3.05</v>
      </c>
      <c r="L57" s="14" t="s">
        <v>34</v>
      </c>
      <c r="M57" s="14" t="s">
        <v>38</v>
      </c>
      <c r="N57" s="16"/>
    </row>
    <row r="58" spans="1:14" ht="21.6" customHeight="1">
      <c r="A58" s="17">
        <f t="shared" si="1"/>
        <v>50</v>
      </c>
      <c r="B58" s="8">
        <v>25211204341</v>
      </c>
      <c r="C58" s="9" t="s">
        <v>145</v>
      </c>
      <c r="D58" s="10" t="s">
        <v>146</v>
      </c>
      <c r="E58" s="21" t="s">
        <v>92</v>
      </c>
      <c r="F58" s="11">
        <v>37218</v>
      </c>
      <c r="G58" s="12" t="s">
        <v>52</v>
      </c>
      <c r="H58" s="13" t="s">
        <v>32</v>
      </c>
      <c r="I58" s="14">
        <v>2.93</v>
      </c>
      <c r="J58" s="15">
        <v>3.65</v>
      </c>
      <c r="K58" s="14">
        <v>2.94</v>
      </c>
      <c r="L58" s="14" t="s">
        <v>34</v>
      </c>
      <c r="M58" s="14" t="s">
        <v>38</v>
      </c>
      <c r="N58" s="16"/>
    </row>
    <row r="59" spans="1:14" ht="21.6" customHeight="1">
      <c r="A59" s="17">
        <f t="shared" si="1"/>
        <v>51</v>
      </c>
      <c r="B59" s="8">
        <v>25211204651</v>
      </c>
      <c r="C59" s="9" t="s">
        <v>147</v>
      </c>
      <c r="D59" s="10" t="s">
        <v>81</v>
      </c>
      <c r="E59" s="21" t="s">
        <v>92</v>
      </c>
      <c r="F59" s="11">
        <v>37158</v>
      </c>
      <c r="G59" s="12" t="s">
        <v>42</v>
      </c>
      <c r="H59" s="13" t="s">
        <v>32</v>
      </c>
      <c r="I59" s="14">
        <v>3.12</v>
      </c>
      <c r="J59" s="15">
        <v>3.65</v>
      </c>
      <c r="K59" s="14">
        <v>3.15</v>
      </c>
      <c r="L59" s="14" t="s">
        <v>34</v>
      </c>
      <c r="M59" s="14" t="s">
        <v>34</v>
      </c>
      <c r="N59" s="16"/>
    </row>
    <row r="60" spans="1:14" ht="21.6" customHeight="1">
      <c r="A60" s="17">
        <f t="shared" si="1"/>
        <v>52</v>
      </c>
      <c r="B60" s="8">
        <v>25211212263</v>
      </c>
      <c r="C60" s="9" t="s">
        <v>148</v>
      </c>
      <c r="D60" s="10" t="s">
        <v>149</v>
      </c>
      <c r="E60" s="21" t="s">
        <v>92</v>
      </c>
      <c r="F60" s="11">
        <v>37194</v>
      </c>
      <c r="G60" s="12" t="s">
        <v>63</v>
      </c>
      <c r="H60" s="13" t="s">
        <v>32</v>
      </c>
      <c r="I60" s="14">
        <v>2.99</v>
      </c>
      <c r="J60" s="15">
        <v>3.33</v>
      </c>
      <c r="K60" s="14">
        <v>3</v>
      </c>
      <c r="L60" s="14" t="s">
        <v>34</v>
      </c>
      <c r="M60" s="14" t="s">
        <v>38</v>
      </c>
      <c r="N60" s="16"/>
    </row>
    <row r="61" spans="1:14" ht="21.6" customHeight="1">
      <c r="A61" s="17">
        <f t="shared" si="1"/>
        <v>53</v>
      </c>
      <c r="B61" s="8">
        <v>25211205842</v>
      </c>
      <c r="C61" s="9" t="s">
        <v>150</v>
      </c>
      <c r="D61" s="10" t="s">
        <v>151</v>
      </c>
      <c r="E61" s="21" t="s">
        <v>92</v>
      </c>
      <c r="F61" s="11">
        <v>36907</v>
      </c>
      <c r="G61" s="12" t="s">
        <v>42</v>
      </c>
      <c r="H61" s="13" t="s">
        <v>32</v>
      </c>
      <c r="I61" s="14">
        <v>3.13</v>
      </c>
      <c r="J61" s="15">
        <v>4</v>
      </c>
      <c r="K61" s="14">
        <v>3.15</v>
      </c>
      <c r="L61" s="14" t="s">
        <v>34</v>
      </c>
      <c r="M61" s="14" t="s">
        <v>77</v>
      </c>
      <c r="N61" s="16"/>
    </row>
    <row r="62" spans="1:14" ht="21.6" customHeight="1">
      <c r="A62" s="17">
        <f t="shared" si="1"/>
        <v>54</v>
      </c>
      <c r="B62" s="8">
        <v>25211217520</v>
      </c>
      <c r="C62" s="9" t="s">
        <v>152</v>
      </c>
      <c r="D62" s="10" t="s">
        <v>153</v>
      </c>
      <c r="E62" s="21" t="s">
        <v>92</v>
      </c>
      <c r="F62" s="11">
        <v>37186</v>
      </c>
      <c r="G62" s="12" t="s">
        <v>42</v>
      </c>
      <c r="H62" s="13" t="s">
        <v>32</v>
      </c>
      <c r="I62" s="14">
        <v>2.82</v>
      </c>
      <c r="J62" s="15">
        <v>3</v>
      </c>
      <c r="K62" s="14">
        <v>2.83</v>
      </c>
      <c r="L62" s="14" t="s">
        <v>34</v>
      </c>
      <c r="M62" s="14" t="s">
        <v>38</v>
      </c>
      <c r="N62" s="16"/>
    </row>
    <row r="63" spans="1:14" ht="21.6" customHeight="1">
      <c r="A63" s="17">
        <f t="shared" si="1"/>
        <v>55</v>
      </c>
      <c r="B63" s="8">
        <v>25211205459</v>
      </c>
      <c r="C63" s="9" t="s">
        <v>154</v>
      </c>
      <c r="D63" s="10" t="s">
        <v>155</v>
      </c>
      <c r="E63" s="21" t="s">
        <v>92</v>
      </c>
      <c r="F63" s="11">
        <v>36892</v>
      </c>
      <c r="G63" s="12" t="s">
        <v>42</v>
      </c>
      <c r="H63" s="13" t="s">
        <v>32</v>
      </c>
      <c r="I63" s="14">
        <v>3.09</v>
      </c>
      <c r="J63" s="15">
        <v>4</v>
      </c>
      <c r="K63" s="14">
        <v>3.1</v>
      </c>
      <c r="L63" s="14" t="s">
        <v>34</v>
      </c>
      <c r="M63" s="14" t="s">
        <v>38</v>
      </c>
      <c r="N63" s="16"/>
    </row>
    <row r="64" spans="1:14" ht="21.6" customHeight="1">
      <c r="A64" s="17">
        <f t="shared" si="1"/>
        <v>56</v>
      </c>
      <c r="B64" s="8">
        <v>25211205622</v>
      </c>
      <c r="C64" s="9" t="s">
        <v>156</v>
      </c>
      <c r="D64" s="10" t="s">
        <v>157</v>
      </c>
      <c r="E64" s="21" t="s">
        <v>92</v>
      </c>
      <c r="F64" s="11">
        <v>37162</v>
      </c>
      <c r="G64" s="12" t="s">
        <v>37</v>
      </c>
      <c r="H64" s="13" t="s">
        <v>32</v>
      </c>
      <c r="I64" s="14">
        <v>2.97</v>
      </c>
      <c r="J64" s="15">
        <v>3</v>
      </c>
      <c r="K64" s="14">
        <v>2.96</v>
      </c>
      <c r="L64" s="14" t="s">
        <v>34</v>
      </c>
      <c r="M64" s="14" t="s">
        <v>38</v>
      </c>
      <c r="N64" s="16"/>
    </row>
    <row r="65" spans="1:14" ht="21.6" customHeight="1">
      <c r="A65" s="17">
        <f t="shared" si="1"/>
        <v>57</v>
      </c>
      <c r="B65" s="8">
        <v>25211207983</v>
      </c>
      <c r="C65" s="9" t="s">
        <v>158</v>
      </c>
      <c r="D65" s="10" t="s">
        <v>159</v>
      </c>
      <c r="E65" s="21" t="s">
        <v>92</v>
      </c>
      <c r="F65" s="11">
        <v>36997</v>
      </c>
      <c r="G65" s="12" t="s">
        <v>73</v>
      </c>
      <c r="H65" s="13" t="s">
        <v>32</v>
      </c>
      <c r="I65" s="14">
        <v>2.97</v>
      </c>
      <c r="J65" s="15">
        <v>3.65</v>
      </c>
      <c r="K65" s="14">
        <v>2.98</v>
      </c>
      <c r="L65" s="14" t="s">
        <v>34</v>
      </c>
      <c r="M65" s="14" t="s">
        <v>38</v>
      </c>
      <c r="N65" s="16"/>
    </row>
    <row r="66" spans="1:14" ht="21.6" customHeight="1">
      <c r="A66" s="17">
        <f t="shared" si="1"/>
        <v>58</v>
      </c>
      <c r="B66" s="8">
        <v>25211217720</v>
      </c>
      <c r="C66" s="9" t="s">
        <v>160</v>
      </c>
      <c r="D66" s="10" t="s">
        <v>161</v>
      </c>
      <c r="E66" s="21" t="s">
        <v>92</v>
      </c>
      <c r="F66" s="11">
        <v>37154</v>
      </c>
      <c r="G66" s="12" t="s">
        <v>31</v>
      </c>
      <c r="H66" s="13" t="s">
        <v>32</v>
      </c>
      <c r="I66" s="14">
        <v>3.48</v>
      </c>
      <c r="J66" s="15">
        <v>3.33</v>
      </c>
      <c r="K66" s="14">
        <v>3.47</v>
      </c>
      <c r="L66" s="14" t="s">
        <v>74</v>
      </c>
      <c r="M66" s="14" t="s">
        <v>38</v>
      </c>
      <c r="N66" s="16"/>
    </row>
    <row r="67" spans="1:14" ht="21.6" customHeight="1">
      <c r="A67" s="17">
        <f t="shared" si="1"/>
        <v>59</v>
      </c>
      <c r="B67" s="8">
        <v>25211203905</v>
      </c>
      <c r="C67" s="9" t="s">
        <v>162</v>
      </c>
      <c r="D67" s="10" t="s">
        <v>163</v>
      </c>
      <c r="E67" s="21" t="s">
        <v>92</v>
      </c>
      <c r="F67" s="11">
        <v>37251</v>
      </c>
      <c r="G67" s="12" t="s">
        <v>73</v>
      </c>
      <c r="H67" s="13" t="s">
        <v>32</v>
      </c>
      <c r="I67" s="14">
        <v>2.44</v>
      </c>
      <c r="J67" s="15">
        <v>3.65</v>
      </c>
      <c r="K67" s="14">
        <v>2.4500000000000002</v>
      </c>
      <c r="L67" s="14" t="s">
        <v>33</v>
      </c>
      <c r="M67" s="14" t="s">
        <v>34</v>
      </c>
      <c r="N67" s="16"/>
    </row>
    <row r="68" spans="1:14" ht="21.6" customHeight="1">
      <c r="A68" s="17">
        <f t="shared" si="1"/>
        <v>60</v>
      </c>
      <c r="B68" s="8">
        <v>25211216458</v>
      </c>
      <c r="C68" s="9" t="s">
        <v>164</v>
      </c>
      <c r="D68" s="10" t="s">
        <v>165</v>
      </c>
      <c r="E68" s="21" t="s">
        <v>92</v>
      </c>
      <c r="F68" s="11">
        <v>37033</v>
      </c>
      <c r="G68" s="12" t="s">
        <v>42</v>
      </c>
      <c r="H68" s="13" t="s">
        <v>32</v>
      </c>
      <c r="I68" s="14">
        <v>3.36</v>
      </c>
      <c r="J68" s="15">
        <v>3.33</v>
      </c>
      <c r="K68" s="14">
        <v>3.36</v>
      </c>
      <c r="L68" s="14" t="s">
        <v>74</v>
      </c>
      <c r="M68" s="14" t="s">
        <v>38</v>
      </c>
      <c r="N68" s="16"/>
    </row>
    <row r="69" spans="1:14" ht="21.6" customHeight="1">
      <c r="A69" s="17">
        <f t="shared" si="1"/>
        <v>61</v>
      </c>
      <c r="B69" s="8">
        <v>25211217097</v>
      </c>
      <c r="C69" s="9" t="s">
        <v>166</v>
      </c>
      <c r="D69" s="10" t="s">
        <v>165</v>
      </c>
      <c r="E69" s="21" t="s">
        <v>92</v>
      </c>
      <c r="F69" s="11">
        <v>37082</v>
      </c>
      <c r="G69" s="12" t="s">
        <v>97</v>
      </c>
      <c r="H69" s="13" t="s">
        <v>32</v>
      </c>
      <c r="I69" s="14">
        <v>2.61</v>
      </c>
      <c r="J69" s="15">
        <v>3.65</v>
      </c>
      <c r="K69" s="14">
        <v>2.64</v>
      </c>
      <c r="L69" s="14" t="s">
        <v>34</v>
      </c>
      <c r="M69" s="14" t="s">
        <v>38</v>
      </c>
      <c r="N69" s="16"/>
    </row>
    <row r="70" spans="1:14" ht="21.6" customHeight="1">
      <c r="A70" s="17">
        <f t="shared" si="1"/>
        <v>62</v>
      </c>
      <c r="B70" s="8">
        <v>25211216744</v>
      </c>
      <c r="C70" s="9" t="s">
        <v>56</v>
      </c>
      <c r="D70" s="10" t="s">
        <v>62</v>
      </c>
      <c r="E70" s="21" t="s">
        <v>92</v>
      </c>
      <c r="F70" s="11">
        <v>37072</v>
      </c>
      <c r="G70" s="12" t="s">
        <v>101</v>
      </c>
      <c r="H70" s="13" t="s">
        <v>32</v>
      </c>
      <c r="I70" s="14">
        <v>3.29</v>
      </c>
      <c r="J70" s="15">
        <v>4</v>
      </c>
      <c r="K70" s="14">
        <v>3.31</v>
      </c>
      <c r="L70" s="14" t="s">
        <v>74</v>
      </c>
      <c r="M70" s="14" t="s">
        <v>38</v>
      </c>
      <c r="N70" s="16"/>
    </row>
    <row r="71" spans="1:14" ht="21.6" customHeight="1">
      <c r="A71" s="17">
        <f t="shared" si="1"/>
        <v>63</v>
      </c>
      <c r="B71" s="8">
        <v>25211208860</v>
      </c>
      <c r="C71" s="9" t="s">
        <v>167</v>
      </c>
      <c r="D71" s="10" t="s">
        <v>62</v>
      </c>
      <c r="E71" s="21" t="s">
        <v>92</v>
      </c>
      <c r="F71" s="11">
        <v>37085</v>
      </c>
      <c r="G71" s="12" t="s">
        <v>97</v>
      </c>
      <c r="H71" s="13" t="s">
        <v>32</v>
      </c>
      <c r="I71" s="14">
        <v>2.6</v>
      </c>
      <c r="J71" s="15">
        <v>3</v>
      </c>
      <c r="K71" s="14">
        <v>2.61</v>
      </c>
      <c r="L71" s="14" t="s">
        <v>34</v>
      </c>
      <c r="M71" s="14" t="s">
        <v>33</v>
      </c>
      <c r="N71" s="16"/>
    </row>
    <row r="72" spans="1:14" ht="21.6" customHeight="1">
      <c r="A72" s="17">
        <f t="shared" si="1"/>
        <v>64</v>
      </c>
      <c r="B72" s="8">
        <v>25211202192</v>
      </c>
      <c r="C72" s="9" t="s">
        <v>88</v>
      </c>
      <c r="D72" s="10" t="s">
        <v>168</v>
      </c>
      <c r="E72" s="21" t="s">
        <v>92</v>
      </c>
      <c r="F72" s="11">
        <v>37077</v>
      </c>
      <c r="G72" s="12" t="s">
        <v>123</v>
      </c>
      <c r="H72" s="13" t="s">
        <v>32</v>
      </c>
      <c r="I72" s="14">
        <v>3.37</v>
      </c>
      <c r="J72" s="15">
        <v>3.65</v>
      </c>
      <c r="K72" s="14">
        <v>3.38</v>
      </c>
      <c r="L72" s="14" t="s">
        <v>74</v>
      </c>
      <c r="M72" s="14" t="s">
        <v>38</v>
      </c>
      <c r="N72" s="16"/>
    </row>
    <row r="73" spans="1:14" ht="21.6" customHeight="1">
      <c r="A73" s="17">
        <f t="shared" si="1"/>
        <v>65</v>
      </c>
      <c r="B73" s="8">
        <v>25211203554</v>
      </c>
      <c r="C73" s="9" t="s">
        <v>169</v>
      </c>
      <c r="D73" s="10" t="s">
        <v>68</v>
      </c>
      <c r="E73" s="21" t="s">
        <v>92</v>
      </c>
      <c r="F73" s="11">
        <v>37142</v>
      </c>
      <c r="G73" s="12" t="s">
        <v>42</v>
      </c>
      <c r="H73" s="13" t="s">
        <v>32</v>
      </c>
      <c r="I73" s="14">
        <v>3.22</v>
      </c>
      <c r="J73" s="15">
        <v>3.65</v>
      </c>
      <c r="K73" s="14">
        <v>3.23</v>
      </c>
      <c r="L73" s="14" t="s">
        <v>74</v>
      </c>
      <c r="M73" s="14" t="s">
        <v>38</v>
      </c>
      <c r="N73" s="16"/>
    </row>
    <row r="74" spans="1:14" ht="21.6" customHeight="1">
      <c r="A74" s="17">
        <f t="shared" si="1"/>
        <v>66</v>
      </c>
      <c r="B74" s="8">
        <v>25211200499</v>
      </c>
      <c r="C74" s="9" t="s">
        <v>235</v>
      </c>
      <c r="D74" s="10" t="s">
        <v>236</v>
      </c>
      <c r="E74" s="21" t="s">
        <v>92</v>
      </c>
      <c r="F74" s="11">
        <v>36612</v>
      </c>
      <c r="G74" s="12" t="s">
        <v>52</v>
      </c>
      <c r="H74" s="13" t="s">
        <v>32</v>
      </c>
      <c r="I74" s="14">
        <v>3.63</v>
      </c>
      <c r="J74" s="15">
        <v>4</v>
      </c>
      <c r="K74" s="14">
        <v>3.64</v>
      </c>
      <c r="L74" s="14" t="s">
        <v>77</v>
      </c>
      <c r="M74" s="14" t="s">
        <v>38</v>
      </c>
      <c r="N74" s="16"/>
    </row>
    <row r="75" spans="1:14" ht="21.6" customHeight="1">
      <c r="A75" s="17">
        <f t="shared" si="1"/>
        <v>67</v>
      </c>
      <c r="B75" s="8">
        <v>25211215738</v>
      </c>
      <c r="C75" s="9" t="s">
        <v>170</v>
      </c>
      <c r="D75" s="10" t="s">
        <v>171</v>
      </c>
      <c r="E75" s="21" t="s">
        <v>92</v>
      </c>
      <c r="F75" s="11">
        <v>36918</v>
      </c>
      <c r="G75" s="12" t="s">
        <v>52</v>
      </c>
      <c r="H75" s="13" t="s">
        <v>32</v>
      </c>
      <c r="I75" s="14">
        <v>2.96</v>
      </c>
      <c r="J75" s="15">
        <v>4</v>
      </c>
      <c r="K75" s="14">
        <v>2.99</v>
      </c>
      <c r="L75" s="14" t="s">
        <v>34</v>
      </c>
      <c r="M75" s="14" t="s">
        <v>38</v>
      </c>
      <c r="N75" s="16"/>
    </row>
    <row r="76" spans="1:14" ht="21.6" customHeight="1">
      <c r="A76" s="17">
        <f t="shared" si="1"/>
        <v>68</v>
      </c>
      <c r="B76" s="8">
        <v>25211209672</v>
      </c>
      <c r="C76" s="9" t="s">
        <v>172</v>
      </c>
      <c r="D76" s="10" t="s">
        <v>173</v>
      </c>
      <c r="E76" s="21" t="s">
        <v>92</v>
      </c>
      <c r="F76" s="11">
        <v>37061</v>
      </c>
      <c r="G76" s="12" t="s">
        <v>31</v>
      </c>
      <c r="H76" s="13" t="s">
        <v>32</v>
      </c>
      <c r="I76" s="14">
        <v>3.3</v>
      </c>
      <c r="J76" s="15">
        <v>4</v>
      </c>
      <c r="K76" s="14">
        <v>3.33</v>
      </c>
      <c r="L76" s="14" t="s">
        <v>74</v>
      </c>
      <c r="M76" s="14" t="s">
        <v>38</v>
      </c>
      <c r="N76" s="16"/>
    </row>
    <row r="77" spans="1:14" ht="21.6" customHeight="1">
      <c r="A77" s="17">
        <f t="shared" si="1"/>
        <v>69</v>
      </c>
      <c r="B77" s="8">
        <v>25211204804</v>
      </c>
      <c r="C77" s="9" t="s">
        <v>121</v>
      </c>
      <c r="D77" s="10" t="s">
        <v>174</v>
      </c>
      <c r="E77" s="21" t="s">
        <v>92</v>
      </c>
      <c r="F77" s="11">
        <v>37238</v>
      </c>
      <c r="G77" s="12" t="s">
        <v>42</v>
      </c>
      <c r="H77" s="13" t="s">
        <v>32</v>
      </c>
      <c r="I77" s="14">
        <v>2.84</v>
      </c>
      <c r="J77" s="15">
        <v>4</v>
      </c>
      <c r="K77" s="14">
        <v>2.86</v>
      </c>
      <c r="L77" s="14" t="s">
        <v>34</v>
      </c>
      <c r="M77" s="14" t="s">
        <v>38</v>
      </c>
      <c r="N77" s="16"/>
    </row>
    <row r="78" spans="1:14" ht="21.6" customHeight="1">
      <c r="A78" s="17">
        <f t="shared" si="1"/>
        <v>70</v>
      </c>
      <c r="B78" s="8">
        <v>25211205574</v>
      </c>
      <c r="C78" s="9" t="s">
        <v>175</v>
      </c>
      <c r="D78" s="10" t="s">
        <v>36</v>
      </c>
      <c r="E78" s="21" t="s">
        <v>92</v>
      </c>
      <c r="F78" s="11">
        <v>37149</v>
      </c>
      <c r="G78" s="12" t="s">
        <v>52</v>
      </c>
      <c r="H78" s="13" t="s">
        <v>32</v>
      </c>
      <c r="I78" s="14">
        <v>3.13</v>
      </c>
      <c r="J78" s="15">
        <v>3.33</v>
      </c>
      <c r="K78" s="14">
        <v>3.13</v>
      </c>
      <c r="L78" s="14" t="s">
        <v>34</v>
      </c>
      <c r="M78" s="14" t="s">
        <v>38</v>
      </c>
      <c r="N78" s="16"/>
    </row>
    <row r="79" spans="1:14" ht="21.6" customHeight="1">
      <c r="A79" s="17">
        <f t="shared" si="1"/>
        <v>71</v>
      </c>
      <c r="B79" s="8">
        <v>25211209844</v>
      </c>
      <c r="C79" s="9" t="s">
        <v>176</v>
      </c>
      <c r="D79" s="10" t="s">
        <v>177</v>
      </c>
      <c r="E79" s="21" t="s">
        <v>92</v>
      </c>
      <c r="F79" s="11">
        <v>37171</v>
      </c>
      <c r="G79" s="12" t="s">
        <v>42</v>
      </c>
      <c r="H79" s="13" t="s">
        <v>32</v>
      </c>
      <c r="I79" s="14">
        <v>2.61</v>
      </c>
      <c r="J79" s="15">
        <v>3</v>
      </c>
      <c r="K79" s="14">
        <v>2.62</v>
      </c>
      <c r="L79" s="14" t="s">
        <v>34</v>
      </c>
      <c r="M79" s="14" t="s">
        <v>33</v>
      </c>
      <c r="N79" s="16"/>
    </row>
    <row r="80" spans="1:14" ht="21.6" customHeight="1">
      <c r="A80" s="17">
        <f t="shared" si="1"/>
        <v>72</v>
      </c>
      <c r="B80" s="8">
        <v>25213707932</v>
      </c>
      <c r="C80" s="9" t="s">
        <v>178</v>
      </c>
      <c r="D80" s="10" t="s">
        <v>179</v>
      </c>
      <c r="E80" s="21" t="s">
        <v>92</v>
      </c>
      <c r="F80" s="11">
        <v>37135</v>
      </c>
      <c r="G80" s="12" t="s">
        <v>52</v>
      </c>
      <c r="H80" s="13" t="s">
        <v>32</v>
      </c>
      <c r="I80" s="14">
        <v>3.42</v>
      </c>
      <c r="J80" s="15">
        <v>3.65</v>
      </c>
      <c r="K80" s="14">
        <v>3.43</v>
      </c>
      <c r="L80" s="14" t="s">
        <v>74</v>
      </c>
      <c r="M80" s="14" t="s">
        <v>38</v>
      </c>
      <c r="N80" s="16"/>
    </row>
    <row r="81" spans="1:14" ht="21.6" customHeight="1">
      <c r="A81" s="17">
        <f t="shared" si="1"/>
        <v>73</v>
      </c>
      <c r="B81" s="8">
        <v>25211216004</v>
      </c>
      <c r="C81" s="9" t="s">
        <v>180</v>
      </c>
      <c r="D81" s="10" t="s">
        <v>65</v>
      </c>
      <c r="E81" s="21" t="s">
        <v>92</v>
      </c>
      <c r="F81" s="11">
        <v>36898</v>
      </c>
      <c r="G81" s="12" t="s">
        <v>52</v>
      </c>
      <c r="H81" s="13" t="s">
        <v>32</v>
      </c>
      <c r="I81" s="14">
        <v>3.4</v>
      </c>
      <c r="J81" s="15">
        <v>3.65</v>
      </c>
      <c r="K81" s="14">
        <v>3.41</v>
      </c>
      <c r="L81" s="14" t="s">
        <v>74</v>
      </c>
      <c r="M81" s="14" t="s">
        <v>38</v>
      </c>
      <c r="N81" s="16"/>
    </row>
    <row r="82" spans="1:14" ht="21.6" customHeight="1">
      <c r="A82" s="17">
        <f t="shared" si="1"/>
        <v>74</v>
      </c>
      <c r="B82" s="8">
        <v>25211207005</v>
      </c>
      <c r="C82" s="9" t="s">
        <v>181</v>
      </c>
      <c r="D82" s="10" t="s">
        <v>182</v>
      </c>
      <c r="E82" s="21" t="s">
        <v>92</v>
      </c>
      <c r="F82" s="11">
        <v>37206</v>
      </c>
      <c r="G82" s="12" t="s">
        <v>42</v>
      </c>
      <c r="H82" s="13" t="s">
        <v>32</v>
      </c>
      <c r="I82" s="14">
        <v>3.4</v>
      </c>
      <c r="J82" s="15">
        <v>3.33</v>
      </c>
      <c r="K82" s="14">
        <v>3.4</v>
      </c>
      <c r="L82" s="14" t="s">
        <v>74</v>
      </c>
      <c r="M82" s="14" t="s">
        <v>38</v>
      </c>
      <c r="N82" s="16"/>
    </row>
    <row r="83" spans="1:14" ht="21.6" customHeight="1">
      <c r="A83" s="17">
        <f t="shared" si="1"/>
        <v>75</v>
      </c>
      <c r="B83" s="8">
        <v>25212109268</v>
      </c>
      <c r="C83" s="9" t="s">
        <v>111</v>
      </c>
      <c r="D83" s="10" t="s">
        <v>182</v>
      </c>
      <c r="E83" s="21" t="s">
        <v>92</v>
      </c>
      <c r="F83" s="11">
        <v>37177</v>
      </c>
      <c r="G83" s="12" t="s">
        <v>97</v>
      </c>
      <c r="H83" s="13" t="s">
        <v>32</v>
      </c>
      <c r="I83" s="14">
        <v>2.72</v>
      </c>
      <c r="J83" s="15">
        <v>3.65</v>
      </c>
      <c r="K83" s="14">
        <v>2.74</v>
      </c>
      <c r="L83" s="14" t="s">
        <v>34</v>
      </c>
      <c r="M83" s="14" t="s">
        <v>38</v>
      </c>
      <c r="N83" s="16"/>
    </row>
    <row r="84" spans="1:14" ht="21.6" customHeight="1">
      <c r="A84" s="17">
        <f t="shared" si="1"/>
        <v>76</v>
      </c>
      <c r="B84" s="8">
        <v>25211202650</v>
      </c>
      <c r="C84" s="9" t="s">
        <v>183</v>
      </c>
      <c r="D84" s="10" t="s">
        <v>184</v>
      </c>
      <c r="E84" s="21" t="s">
        <v>92</v>
      </c>
      <c r="F84" s="11">
        <v>37190</v>
      </c>
      <c r="G84" s="12" t="s">
        <v>42</v>
      </c>
      <c r="H84" s="13" t="s">
        <v>32</v>
      </c>
      <c r="I84" s="14">
        <v>3.33</v>
      </c>
      <c r="J84" s="15">
        <v>3.65</v>
      </c>
      <c r="K84" s="14">
        <v>3.34</v>
      </c>
      <c r="L84" s="14" t="s">
        <v>74</v>
      </c>
      <c r="M84" s="14" t="s">
        <v>38</v>
      </c>
      <c r="N84" s="16"/>
    </row>
    <row r="85" spans="1:14" ht="21.6" customHeight="1">
      <c r="A85" s="17">
        <f t="shared" si="1"/>
        <v>77</v>
      </c>
      <c r="B85" s="8">
        <v>25211216509</v>
      </c>
      <c r="C85" s="9" t="s">
        <v>185</v>
      </c>
      <c r="D85" s="10" t="s">
        <v>186</v>
      </c>
      <c r="E85" s="21" t="s">
        <v>92</v>
      </c>
      <c r="F85" s="11">
        <v>37119</v>
      </c>
      <c r="G85" s="12" t="s">
        <v>31</v>
      </c>
      <c r="H85" s="13" t="s">
        <v>32</v>
      </c>
      <c r="I85" s="14">
        <v>2.82</v>
      </c>
      <c r="J85" s="15">
        <v>3.33</v>
      </c>
      <c r="K85" s="14">
        <v>2.83</v>
      </c>
      <c r="L85" s="14" t="s">
        <v>34</v>
      </c>
      <c r="M85" s="14" t="s">
        <v>38</v>
      </c>
      <c r="N85" s="16"/>
    </row>
    <row r="86" spans="1:14" ht="21.6" customHeight="1">
      <c r="A86" s="17">
        <f t="shared" si="1"/>
        <v>78</v>
      </c>
      <c r="B86" s="8">
        <v>25211208544</v>
      </c>
      <c r="C86" s="9" t="s">
        <v>187</v>
      </c>
      <c r="D86" s="10" t="s">
        <v>188</v>
      </c>
      <c r="E86" s="21" t="s">
        <v>92</v>
      </c>
      <c r="F86" s="11">
        <v>36992</v>
      </c>
      <c r="G86" s="12" t="s">
        <v>42</v>
      </c>
      <c r="H86" s="13" t="s">
        <v>32</v>
      </c>
      <c r="I86" s="14">
        <v>3.47</v>
      </c>
      <c r="J86" s="15">
        <v>4</v>
      </c>
      <c r="K86" s="14">
        <v>3.49</v>
      </c>
      <c r="L86" s="14" t="s">
        <v>74</v>
      </c>
      <c r="M86" s="14" t="s">
        <v>38</v>
      </c>
      <c r="N86" s="16"/>
    </row>
    <row r="87" spans="1:14" ht="21.6" customHeight="1">
      <c r="A87" s="17">
        <f t="shared" si="1"/>
        <v>79</v>
      </c>
      <c r="B87" s="8">
        <v>25211208883</v>
      </c>
      <c r="C87" s="9" t="s">
        <v>189</v>
      </c>
      <c r="D87" s="10" t="s">
        <v>190</v>
      </c>
      <c r="E87" s="21" t="s">
        <v>92</v>
      </c>
      <c r="F87" s="11">
        <v>36699</v>
      </c>
      <c r="G87" s="12" t="s">
        <v>42</v>
      </c>
      <c r="H87" s="13" t="s">
        <v>32</v>
      </c>
      <c r="I87" s="14">
        <v>2.66</v>
      </c>
      <c r="J87" s="15">
        <v>4</v>
      </c>
      <c r="K87" s="14">
        <v>2.66</v>
      </c>
      <c r="L87" s="14" t="s">
        <v>34</v>
      </c>
      <c r="M87" s="14" t="s">
        <v>38</v>
      </c>
      <c r="N87" s="16"/>
    </row>
    <row r="88" spans="1:14" ht="21.6" customHeight="1">
      <c r="A88" s="17">
        <f t="shared" si="1"/>
        <v>80</v>
      </c>
      <c r="B88" s="8">
        <v>25211210398</v>
      </c>
      <c r="C88" s="9" t="s">
        <v>191</v>
      </c>
      <c r="D88" s="10" t="s">
        <v>192</v>
      </c>
      <c r="E88" s="21" t="s">
        <v>92</v>
      </c>
      <c r="F88" s="11">
        <v>36993</v>
      </c>
      <c r="G88" s="12" t="s">
        <v>42</v>
      </c>
      <c r="H88" s="13" t="s">
        <v>32</v>
      </c>
      <c r="I88" s="14">
        <v>3.1</v>
      </c>
      <c r="J88" s="15">
        <v>3.33</v>
      </c>
      <c r="K88" s="14">
        <v>3.1</v>
      </c>
      <c r="L88" s="14" t="s">
        <v>34</v>
      </c>
      <c r="M88" s="14" t="s">
        <v>38</v>
      </c>
      <c r="N88" s="16"/>
    </row>
    <row r="89" spans="1:14" ht="21.6" customHeight="1">
      <c r="A89" s="17">
        <f t="shared" si="1"/>
        <v>81</v>
      </c>
      <c r="B89" s="8">
        <v>25211204509</v>
      </c>
      <c r="C89" s="9" t="s">
        <v>193</v>
      </c>
      <c r="D89" s="10" t="s">
        <v>194</v>
      </c>
      <c r="E89" s="21" t="s">
        <v>92</v>
      </c>
      <c r="F89" s="11">
        <v>37149</v>
      </c>
      <c r="G89" s="12" t="s">
        <v>42</v>
      </c>
      <c r="H89" s="13" t="s">
        <v>32</v>
      </c>
      <c r="I89" s="14">
        <v>3.33</v>
      </c>
      <c r="J89" s="15">
        <v>3.33</v>
      </c>
      <c r="K89" s="14">
        <v>3.34</v>
      </c>
      <c r="L89" s="14" t="s">
        <v>74</v>
      </c>
      <c r="M89" s="14" t="s">
        <v>38</v>
      </c>
      <c r="N89" s="16"/>
    </row>
    <row r="90" spans="1:14" ht="21.6" customHeight="1">
      <c r="A90" s="17">
        <f t="shared" si="1"/>
        <v>82</v>
      </c>
      <c r="B90" s="8">
        <v>25211207029</v>
      </c>
      <c r="C90" s="9" t="s">
        <v>195</v>
      </c>
      <c r="D90" s="10" t="s">
        <v>196</v>
      </c>
      <c r="E90" s="21" t="s">
        <v>92</v>
      </c>
      <c r="F90" s="11">
        <v>37118</v>
      </c>
      <c r="G90" s="12" t="s">
        <v>42</v>
      </c>
      <c r="H90" s="13" t="s">
        <v>32</v>
      </c>
      <c r="I90" s="14">
        <v>3.33</v>
      </c>
      <c r="J90" s="15">
        <v>3.65</v>
      </c>
      <c r="K90" s="14">
        <v>3.33</v>
      </c>
      <c r="L90" s="14" t="s">
        <v>74</v>
      </c>
      <c r="M90" s="14" t="s">
        <v>38</v>
      </c>
      <c r="N90" s="16"/>
    </row>
    <row r="91" spans="1:14" ht="21.6" customHeight="1">
      <c r="A91" s="17">
        <f t="shared" si="1"/>
        <v>83</v>
      </c>
      <c r="B91" s="8">
        <v>25201204459</v>
      </c>
      <c r="C91" s="9" t="s">
        <v>197</v>
      </c>
      <c r="D91" s="10" t="s">
        <v>198</v>
      </c>
      <c r="E91" s="21" t="s">
        <v>92</v>
      </c>
      <c r="F91" s="11">
        <v>36907</v>
      </c>
      <c r="G91" s="12" t="s">
        <v>31</v>
      </c>
      <c r="H91" s="13" t="s">
        <v>32</v>
      </c>
      <c r="I91" s="14">
        <v>2.5299999999999998</v>
      </c>
      <c r="J91" s="15">
        <v>4</v>
      </c>
      <c r="K91" s="14">
        <v>2.56</v>
      </c>
      <c r="L91" s="14" t="s">
        <v>34</v>
      </c>
      <c r="M91" s="14" t="s">
        <v>34</v>
      </c>
      <c r="N91" s="16"/>
    </row>
    <row r="92" spans="1:14" ht="21.6" customHeight="1">
      <c r="A92" s="17">
        <f t="shared" si="1"/>
        <v>84</v>
      </c>
      <c r="B92" s="8">
        <v>25211202648</v>
      </c>
      <c r="C92" s="9" t="s">
        <v>199</v>
      </c>
      <c r="D92" s="10" t="s">
        <v>200</v>
      </c>
      <c r="E92" s="21" t="s">
        <v>92</v>
      </c>
      <c r="F92" s="11">
        <v>37249</v>
      </c>
      <c r="G92" s="12" t="s">
        <v>97</v>
      </c>
      <c r="H92" s="13" t="s">
        <v>32</v>
      </c>
      <c r="I92" s="14">
        <v>2.6</v>
      </c>
      <c r="J92" s="15">
        <v>2.65</v>
      </c>
      <c r="K92" s="14">
        <v>2.57</v>
      </c>
      <c r="L92" s="14" t="s">
        <v>34</v>
      </c>
      <c r="M92" s="14" t="s">
        <v>38</v>
      </c>
      <c r="N92" s="16"/>
    </row>
    <row r="93" spans="1:14" ht="21.6" customHeight="1">
      <c r="A93" s="17">
        <f t="shared" si="1"/>
        <v>85</v>
      </c>
      <c r="B93" s="8">
        <v>25211203704</v>
      </c>
      <c r="C93" s="9" t="s">
        <v>88</v>
      </c>
      <c r="D93" s="10" t="s">
        <v>157</v>
      </c>
      <c r="E93" s="21" t="s">
        <v>92</v>
      </c>
      <c r="F93" s="11">
        <v>37228</v>
      </c>
      <c r="G93" s="12" t="s">
        <v>52</v>
      </c>
      <c r="H93" s="13" t="s">
        <v>32</v>
      </c>
      <c r="I93" s="14">
        <v>2.77</v>
      </c>
      <c r="J93" s="15">
        <v>3.65</v>
      </c>
      <c r="K93" s="14">
        <v>2.8</v>
      </c>
      <c r="L93" s="14" t="s">
        <v>34</v>
      </c>
      <c r="M93" s="14" t="s">
        <v>34</v>
      </c>
      <c r="N93" s="16"/>
    </row>
    <row r="94" spans="1:14" ht="21.6" customHeight="1">
      <c r="A94" s="17">
        <f t="shared" si="1"/>
        <v>86</v>
      </c>
      <c r="B94" s="8">
        <v>25201402782</v>
      </c>
      <c r="C94" s="9" t="s">
        <v>201</v>
      </c>
      <c r="D94" s="10" t="s">
        <v>202</v>
      </c>
      <c r="E94" s="21" t="s">
        <v>92</v>
      </c>
      <c r="F94" s="11">
        <v>37038</v>
      </c>
      <c r="G94" s="12" t="s">
        <v>42</v>
      </c>
      <c r="H94" s="13" t="s">
        <v>110</v>
      </c>
      <c r="I94" s="14">
        <v>2.82</v>
      </c>
      <c r="J94" s="15">
        <v>3.33</v>
      </c>
      <c r="K94" s="14">
        <v>2.8</v>
      </c>
      <c r="L94" s="14" t="s">
        <v>34</v>
      </c>
      <c r="M94" s="14" t="s">
        <v>77</v>
      </c>
      <c r="N94" s="16"/>
    </row>
    <row r="95" spans="1:14" ht="21.6" customHeight="1">
      <c r="A95" s="17">
        <f t="shared" si="1"/>
        <v>87</v>
      </c>
      <c r="B95" s="8">
        <v>25211105553</v>
      </c>
      <c r="C95" s="9" t="s">
        <v>203</v>
      </c>
      <c r="D95" s="10" t="s">
        <v>204</v>
      </c>
      <c r="E95" s="21" t="s">
        <v>92</v>
      </c>
      <c r="F95" s="11">
        <v>37189</v>
      </c>
      <c r="G95" s="12" t="s">
        <v>123</v>
      </c>
      <c r="H95" s="13" t="s">
        <v>32</v>
      </c>
      <c r="I95" s="14">
        <v>3.06</v>
      </c>
      <c r="J95" s="15">
        <v>3.33</v>
      </c>
      <c r="K95" s="14">
        <v>3.07</v>
      </c>
      <c r="L95" s="14" t="s">
        <v>34</v>
      </c>
      <c r="M95" s="14" t="s">
        <v>38</v>
      </c>
      <c r="N95" s="16"/>
    </row>
    <row r="96" spans="1:14" ht="21.6" customHeight="1">
      <c r="A96" s="17">
        <f t="shared" si="1"/>
        <v>88</v>
      </c>
      <c r="B96" s="8">
        <v>25201207287</v>
      </c>
      <c r="C96" s="9" t="s">
        <v>205</v>
      </c>
      <c r="D96" s="10" t="s">
        <v>206</v>
      </c>
      <c r="E96" s="21" t="s">
        <v>92</v>
      </c>
      <c r="F96" s="11">
        <v>36937</v>
      </c>
      <c r="G96" s="12" t="s">
        <v>42</v>
      </c>
      <c r="H96" s="13" t="s">
        <v>110</v>
      </c>
      <c r="I96" s="14">
        <v>3.24</v>
      </c>
      <c r="J96" s="15">
        <v>2.33</v>
      </c>
      <c r="K96" s="14">
        <v>3.21</v>
      </c>
      <c r="L96" s="14" t="s">
        <v>74</v>
      </c>
      <c r="M96" s="14" t="s">
        <v>38</v>
      </c>
      <c r="N96" s="16"/>
    </row>
    <row r="97" spans="1:14" ht="21.6" customHeight="1">
      <c r="A97" s="17">
        <f t="shared" si="1"/>
        <v>89</v>
      </c>
      <c r="B97" s="8">
        <v>25211204079</v>
      </c>
      <c r="C97" s="9" t="s">
        <v>228</v>
      </c>
      <c r="D97" s="10" t="s">
        <v>229</v>
      </c>
      <c r="E97" s="21" t="s">
        <v>92</v>
      </c>
      <c r="F97" s="11">
        <v>37167</v>
      </c>
      <c r="G97" s="12" t="s">
        <v>42</v>
      </c>
      <c r="H97" s="13" t="s">
        <v>32</v>
      </c>
      <c r="I97" s="14">
        <v>2.98</v>
      </c>
      <c r="J97" s="15">
        <v>3</v>
      </c>
      <c r="K97" s="14">
        <v>2.96</v>
      </c>
      <c r="L97" s="14" t="s">
        <v>34</v>
      </c>
      <c r="M97" s="14" t="s">
        <v>38</v>
      </c>
      <c r="N97" s="16"/>
    </row>
    <row r="98" spans="1:14" ht="21.6" customHeight="1">
      <c r="A98" s="17">
        <f t="shared" si="1"/>
        <v>90</v>
      </c>
      <c r="B98" s="8">
        <v>25211209567</v>
      </c>
      <c r="C98" s="9" t="s">
        <v>207</v>
      </c>
      <c r="D98" s="10" t="s">
        <v>208</v>
      </c>
      <c r="E98" s="21" t="s">
        <v>92</v>
      </c>
      <c r="F98" s="11">
        <v>37243</v>
      </c>
      <c r="G98" s="12" t="s">
        <v>209</v>
      </c>
      <c r="H98" s="13" t="s">
        <v>32</v>
      </c>
      <c r="I98" s="14">
        <v>2.94</v>
      </c>
      <c r="J98" s="15">
        <v>3.33</v>
      </c>
      <c r="K98" s="14">
        <v>2.95</v>
      </c>
      <c r="L98" s="14" t="s">
        <v>34</v>
      </c>
      <c r="M98" s="14" t="s">
        <v>38</v>
      </c>
      <c r="N98" s="16"/>
    </row>
    <row r="99" spans="1:14" ht="21.6" customHeight="1">
      <c r="A99" s="17">
        <f t="shared" si="1"/>
        <v>91</v>
      </c>
      <c r="B99" s="8">
        <v>25211217710</v>
      </c>
      <c r="C99" s="9" t="s">
        <v>210</v>
      </c>
      <c r="D99" s="10" t="s">
        <v>40</v>
      </c>
      <c r="E99" s="21" t="s">
        <v>92</v>
      </c>
      <c r="F99" s="11">
        <v>37248</v>
      </c>
      <c r="G99" s="12" t="s">
        <v>211</v>
      </c>
      <c r="H99" s="13" t="s">
        <v>32</v>
      </c>
      <c r="I99" s="14">
        <v>3.08</v>
      </c>
      <c r="J99" s="15">
        <v>3.65</v>
      </c>
      <c r="K99" s="14">
        <v>3.09</v>
      </c>
      <c r="L99" s="14" t="s">
        <v>34</v>
      </c>
      <c r="M99" s="14" t="s">
        <v>34</v>
      </c>
      <c r="N99" s="16"/>
    </row>
    <row r="100" spans="1:14" ht="21.6" customHeight="1">
      <c r="A100" s="17">
        <f t="shared" si="1"/>
        <v>92</v>
      </c>
      <c r="B100" s="8">
        <v>25211210023</v>
      </c>
      <c r="C100" s="9" t="s">
        <v>164</v>
      </c>
      <c r="D100" s="10" t="s">
        <v>40</v>
      </c>
      <c r="E100" s="21" t="s">
        <v>92</v>
      </c>
      <c r="F100" s="11">
        <v>36979</v>
      </c>
      <c r="G100" s="12" t="s">
        <v>52</v>
      </c>
      <c r="H100" s="13" t="s">
        <v>32</v>
      </c>
      <c r="I100" s="14">
        <v>3</v>
      </c>
      <c r="J100" s="15">
        <v>3.33</v>
      </c>
      <c r="K100" s="14">
        <v>2.96</v>
      </c>
      <c r="L100" s="14" t="s">
        <v>34</v>
      </c>
      <c r="M100" s="14" t="s">
        <v>38</v>
      </c>
      <c r="N100" s="16"/>
    </row>
    <row r="101" spans="1:14" ht="21.6" customHeight="1">
      <c r="A101" s="17">
        <f t="shared" si="1"/>
        <v>93</v>
      </c>
      <c r="B101" s="8">
        <v>25211216546</v>
      </c>
      <c r="C101" s="9" t="s">
        <v>111</v>
      </c>
      <c r="D101" s="10" t="s">
        <v>144</v>
      </c>
      <c r="E101" s="21" t="s">
        <v>92</v>
      </c>
      <c r="F101" s="11">
        <v>37004</v>
      </c>
      <c r="G101" s="12" t="s">
        <v>52</v>
      </c>
      <c r="H101" s="13" t="s">
        <v>32</v>
      </c>
      <c r="I101" s="14">
        <v>2.86</v>
      </c>
      <c r="J101" s="15">
        <v>3</v>
      </c>
      <c r="K101" s="14">
        <v>2.86</v>
      </c>
      <c r="L101" s="14" t="s">
        <v>34</v>
      </c>
      <c r="M101" s="14" t="s">
        <v>38</v>
      </c>
      <c r="N101" s="16"/>
    </row>
    <row r="102" spans="1:14" ht="21.6" customHeight="1">
      <c r="A102" s="17">
        <f t="shared" si="1"/>
        <v>94</v>
      </c>
      <c r="B102" s="8">
        <v>25211217122</v>
      </c>
      <c r="C102" s="9" t="s">
        <v>230</v>
      </c>
      <c r="D102" s="10" t="s">
        <v>81</v>
      </c>
      <c r="E102" s="21" t="s">
        <v>92</v>
      </c>
      <c r="F102" s="11">
        <v>36897</v>
      </c>
      <c r="G102" s="12" t="s">
        <v>101</v>
      </c>
      <c r="H102" s="13" t="s">
        <v>32</v>
      </c>
      <c r="I102" s="14">
        <v>3.04</v>
      </c>
      <c r="J102" s="15">
        <v>4</v>
      </c>
      <c r="K102" s="14">
        <v>3.05</v>
      </c>
      <c r="L102" s="14" t="s">
        <v>34</v>
      </c>
      <c r="M102" s="14" t="s">
        <v>38</v>
      </c>
      <c r="N102" s="16"/>
    </row>
    <row r="103" spans="1:14" ht="21.6" customHeight="1">
      <c r="A103" s="17">
        <f t="shared" si="1"/>
        <v>95</v>
      </c>
      <c r="B103" s="8">
        <v>25211208744</v>
      </c>
      <c r="C103" s="9" t="s">
        <v>212</v>
      </c>
      <c r="D103" s="10" t="s">
        <v>213</v>
      </c>
      <c r="E103" s="21" t="s">
        <v>92</v>
      </c>
      <c r="F103" s="11">
        <v>36923</v>
      </c>
      <c r="G103" s="12" t="s">
        <v>73</v>
      </c>
      <c r="H103" s="13" t="s">
        <v>32</v>
      </c>
      <c r="I103" s="14">
        <v>3.19</v>
      </c>
      <c r="J103" s="15">
        <v>4</v>
      </c>
      <c r="K103" s="14">
        <v>3.21</v>
      </c>
      <c r="L103" s="14" t="s">
        <v>74</v>
      </c>
      <c r="M103" s="14" t="s">
        <v>38</v>
      </c>
      <c r="N103" s="16"/>
    </row>
    <row r="104" spans="1:14" ht="21.6" customHeight="1">
      <c r="A104" s="17">
        <f t="shared" si="1"/>
        <v>96</v>
      </c>
      <c r="B104" s="8">
        <v>25211105057</v>
      </c>
      <c r="C104" s="9" t="s">
        <v>56</v>
      </c>
      <c r="D104" s="10" t="s">
        <v>213</v>
      </c>
      <c r="E104" s="21" t="s">
        <v>92</v>
      </c>
      <c r="F104" s="11">
        <v>36720</v>
      </c>
      <c r="G104" s="12" t="s">
        <v>52</v>
      </c>
      <c r="H104" s="13" t="s">
        <v>32</v>
      </c>
      <c r="I104" s="14">
        <v>2.95</v>
      </c>
      <c r="J104" s="15">
        <v>3.65</v>
      </c>
      <c r="K104" s="14">
        <v>2.96</v>
      </c>
      <c r="L104" s="14" t="s">
        <v>34</v>
      </c>
      <c r="M104" s="14" t="s">
        <v>38</v>
      </c>
      <c r="N104" s="16"/>
    </row>
    <row r="105" spans="1:14" ht="21.6" customHeight="1">
      <c r="A105" s="17">
        <f t="shared" si="1"/>
        <v>97</v>
      </c>
      <c r="B105" s="8">
        <v>25211205150</v>
      </c>
      <c r="C105" s="9" t="s">
        <v>88</v>
      </c>
      <c r="D105" s="10" t="s">
        <v>214</v>
      </c>
      <c r="E105" s="21" t="s">
        <v>92</v>
      </c>
      <c r="F105" s="11">
        <v>36901</v>
      </c>
      <c r="G105" s="12" t="s">
        <v>101</v>
      </c>
      <c r="H105" s="13" t="s">
        <v>32</v>
      </c>
      <c r="I105" s="14">
        <v>3.19</v>
      </c>
      <c r="J105" s="15">
        <v>3.65</v>
      </c>
      <c r="K105" s="14">
        <v>3.2</v>
      </c>
      <c r="L105" s="14" t="s">
        <v>74</v>
      </c>
      <c r="M105" s="14" t="s">
        <v>38</v>
      </c>
      <c r="N105" s="16"/>
    </row>
    <row r="106" spans="1:14" ht="21.6" customHeight="1">
      <c r="A106" s="17">
        <f t="shared" si="1"/>
        <v>98</v>
      </c>
      <c r="B106" s="8">
        <v>25211209182</v>
      </c>
      <c r="C106" s="9" t="s">
        <v>215</v>
      </c>
      <c r="D106" s="10" t="s">
        <v>159</v>
      </c>
      <c r="E106" s="21" t="s">
        <v>92</v>
      </c>
      <c r="F106" s="11">
        <v>37209</v>
      </c>
      <c r="G106" s="12" t="s">
        <v>211</v>
      </c>
      <c r="H106" s="13" t="s">
        <v>32</v>
      </c>
      <c r="I106" s="14">
        <v>2.94</v>
      </c>
      <c r="J106" s="15">
        <v>3.33</v>
      </c>
      <c r="K106" s="14">
        <v>2.95</v>
      </c>
      <c r="L106" s="14" t="s">
        <v>34</v>
      </c>
      <c r="M106" s="14" t="s">
        <v>38</v>
      </c>
      <c r="N106" s="16"/>
    </row>
    <row r="107" spans="1:14" ht="21.6" customHeight="1">
      <c r="A107" s="17">
        <f t="shared" si="1"/>
        <v>99</v>
      </c>
      <c r="B107" s="8">
        <v>25211207382</v>
      </c>
      <c r="C107" s="9" t="s">
        <v>56</v>
      </c>
      <c r="D107" s="10" t="s">
        <v>231</v>
      </c>
      <c r="E107" s="21" t="s">
        <v>92</v>
      </c>
      <c r="F107" s="11">
        <v>37212</v>
      </c>
      <c r="G107" s="12" t="s">
        <v>101</v>
      </c>
      <c r="H107" s="13" t="s">
        <v>32</v>
      </c>
      <c r="I107" s="14">
        <v>3.18</v>
      </c>
      <c r="J107" s="15">
        <v>4</v>
      </c>
      <c r="K107" s="14">
        <v>3.2</v>
      </c>
      <c r="L107" s="14" t="s">
        <v>74</v>
      </c>
      <c r="M107" s="14" t="s">
        <v>38</v>
      </c>
      <c r="N107" s="16"/>
    </row>
    <row r="108" spans="1:14" ht="21.6" customHeight="1">
      <c r="A108" s="17">
        <f t="shared" si="1"/>
        <v>100</v>
      </c>
      <c r="B108" s="8">
        <v>25211213769</v>
      </c>
      <c r="C108" s="9" t="s">
        <v>216</v>
      </c>
      <c r="D108" s="10" t="s">
        <v>217</v>
      </c>
      <c r="E108" s="21" t="s">
        <v>92</v>
      </c>
      <c r="F108" s="11">
        <v>37048</v>
      </c>
      <c r="G108" s="12" t="s">
        <v>42</v>
      </c>
      <c r="H108" s="13" t="s">
        <v>32</v>
      </c>
      <c r="I108" s="14">
        <v>3.39</v>
      </c>
      <c r="J108" s="15">
        <v>4</v>
      </c>
      <c r="K108" s="14">
        <v>3.41</v>
      </c>
      <c r="L108" s="14" t="s">
        <v>74</v>
      </c>
      <c r="M108" s="14" t="s">
        <v>38</v>
      </c>
      <c r="N108" s="16"/>
    </row>
    <row r="109" spans="1:14" ht="21.6" customHeight="1">
      <c r="A109" s="17">
        <f t="shared" si="1"/>
        <v>101</v>
      </c>
      <c r="B109" s="8">
        <v>25211208367</v>
      </c>
      <c r="C109" s="9" t="s">
        <v>218</v>
      </c>
      <c r="D109" s="10" t="s">
        <v>219</v>
      </c>
      <c r="E109" s="21" t="s">
        <v>92</v>
      </c>
      <c r="F109" s="11">
        <v>37180</v>
      </c>
      <c r="G109" s="12" t="s">
        <v>52</v>
      </c>
      <c r="H109" s="13" t="s">
        <v>32</v>
      </c>
      <c r="I109" s="14">
        <v>3.34</v>
      </c>
      <c r="J109" s="15">
        <v>3.33</v>
      </c>
      <c r="K109" s="14">
        <v>3.34</v>
      </c>
      <c r="L109" s="14" t="s">
        <v>74</v>
      </c>
      <c r="M109" s="14" t="s">
        <v>38</v>
      </c>
      <c r="N109" s="16"/>
    </row>
    <row r="110" spans="1:14" ht="21.6" customHeight="1">
      <c r="A110" s="17">
        <f t="shared" si="1"/>
        <v>102</v>
      </c>
      <c r="B110" s="8">
        <v>25211205682</v>
      </c>
      <c r="C110" s="9" t="s">
        <v>220</v>
      </c>
      <c r="D110" s="10" t="s">
        <v>219</v>
      </c>
      <c r="E110" s="21" t="s">
        <v>92</v>
      </c>
      <c r="F110" s="11">
        <v>37223</v>
      </c>
      <c r="G110" s="12" t="s">
        <v>63</v>
      </c>
      <c r="H110" s="13" t="s">
        <v>32</v>
      </c>
      <c r="I110" s="14">
        <v>3.44</v>
      </c>
      <c r="J110" s="15">
        <v>2.65</v>
      </c>
      <c r="K110" s="14">
        <v>3.42</v>
      </c>
      <c r="L110" s="14" t="s">
        <v>74</v>
      </c>
      <c r="M110" s="14" t="s">
        <v>38</v>
      </c>
      <c r="N110" s="16"/>
    </row>
    <row r="111" spans="1:14" ht="21.6" customHeight="1">
      <c r="A111" s="17">
        <f t="shared" si="1"/>
        <v>103</v>
      </c>
      <c r="B111" s="8">
        <v>25211204370</v>
      </c>
      <c r="C111" s="9" t="s">
        <v>221</v>
      </c>
      <c r="D111" s="10" t="s">
        <v>222</v>
      </c>
      <c r="E111" s="21" t="s">
        <v>92</v>
      </c>
      <c r="F111" s="11">
        <v>37189</v>
      </c>
      <c r="G111" s="12" t="s">
        <v>42</v>
      </c>
      <c r="H111" s="13" t="s">
        <v>32</v>
      </c>
      <c r="I111" s="14">
        <v>2.93</v>
      </c>
      <c r="J111" s="15">
        <v>3.33</v>
      </c>
      <c r="K111" s="14">
        <v>2.93</v>
      </c>
      <c r="L111" s="14" t="s">
        <v>34</v>
      </c>
      <c r="M111" s="14" t="s">
        <v>38</v>
      </c>
      <c r="N111" s="16"/>
    </row>
    <row r="112" spans="1:14" ht="21.6" customHeight="1">
      <c r="A112" s="17">
        <f t="shared" si="1"/>
        <v>104</v>
      </c>
      <c r="B112" s="8">
        <v>25211207047</v>
      </c>
      <c r="C112" s="9" t="s">
        <v>232</v>
      </c>
      <c r="D112" s="10" t="s">
        <v>171</v>
      </c>
      <c r="E112" s="21" t="s">
        <v>92</v>
      </c>
      <c r="F112" s="11">
        <v>37128</v>
      </c>
      <c r="G112" s="12" t="s">
        <v>42</v>
      </c>
      <c r="H112" s="13" t="s">
        <v>32</v>
      </c>
      <c r="I112" s="14">
        <v>2.86</v>
      </c>
      <c r="J112" s="15">
        <v>2.33</v>
      </c>
      <c r="K112" s="14">
        <v>2.84</v>
      </c>
      <c r="L112" s="14" t="s">
        <v>34</v>
      </c>
      <c r="M112" s="14" t="s">
        <v>38</v>
      </c>
      <c r="N112" s="16"/>
    </row>
    <row r="113" spans="1:15" ht="21.6" customHeight="1">
      <c r="A113" s="17">
        <f t="shared" si="1"/>
        <v>105</v>
      </c>
      <c r="B113" s="8">
        <v>25211216618</v>
      </c>
      <c r="C113" s="9" t="s">
        <v>223</v>
      </c>
      <c r="D113" s="10" t="s">
        <v>36</v>
      </c>
      <c r="E113" s="21" t="s">
        <v>92</v>
      </c>
      <c r="F113" s="11">
        <v>37091</v>
      </c>
      <c r="G113" s="12" t="s">
        <v>37</v>
      </c>
      <c r="H113" s="13" t="s">
        <v>32</v>
      </c>
      <c r="I113" s="14">
        <v>3.08</v>
      </c>
      <c r="J113" s="15">
        <v>3.33</v>
      </c>
      <c r="K113" s="14">
        <v>3.09</v>
      </c>
      <c r="L113" s="14" t="s">
        <v>34</v>
      </c>
      <c r="M113" s="14" t="s">
        <v>34</v>
      </c>
      <c r="N113" s="16"/>
    </row>
    <row r="114" spans="1:15" ht="21.6" customHeight="1">
      <c r="A114" s="17">
        <f t="shared" si="1"/>
        <v>106</v>
      </c>
      <c r="B114" s="8">
        <v>25211209093</v>
      </c>
      <c r="C114" s="9" t="s">
        <v>131</v>
      </c>
      <c r="D114" s="10" t="s">
        <v>57</v>
      </c>
      <c r="E114" s="21" t="s">
        <v>92</v>
      </c>
      <c r="F114" s="11">
        <v>36907</v>
      </c>
      <c r="G114" s="12" t="s">
        <v>42</v>
      </c>
      <c r="H114" s="13" t="s">
        <v>32</v>
      </c>
      <c r="I114" s="14">
        <v>3.14</v>
      </c>
      <c r="J114" s="15">
        <v>3.33</v>
      </c>
      <c r="K114" s="14">
        <v>3.15</v>
      </c>
      <c r="L114" s="14" t="s">
        <v>34</v>
      </c>
      <c r="M114" s="14" t="s">
        <v>38</v>
      </c>
      <c r="N114" s="16"/>
    </row>
    <row r="115" spans="1:15" ht="21.6" customHeight="1">
      <c r="A115" s="17">
        <f t="shared" si="1"/>
        <v>107</v>
      </c>
      <c r="B115" s="8">
        <v>25211208269</v>
      </c>
      <c r="C115" s="9" t="s">
        <v>233</v>
      </c>
      <c r="D115" s="10" t="s">
        <v>234</v>
      </c>
      <c r="E115" s="21" t="s">
        <v>92</v>
      </c>
      <c r="F115" s="11">
        <v>37183</v>
      </c>
      <c r="G115" s="12" t="s">
        <v>42</v>
      </c>
      <c r="H115" s="13" t="s">
        <v>32</v>
      </c>
      <c r="I115" s="14">
        <v>3.04</v>
      </c>
      <c r="J115" s="15">
        <v>3.65</v>
      </c>
      <c r="K115" s="14">
        <v>3.03</v>
      </c>
      <c r="L115" s="14" t="s">
        <v>34</v>
      </c>
      <c r="M115" s="14" t="s">
        <v>38</v>
      </c>
      <c r="N115" s="16"/>
    </row>
    <row r="116" spans="1:15" ht="21.6" customHeight="1">
      <c r="A116" s="17">
        <f t="shared" si="1"/>
        <v>108</v>
      </c>
      <c r="B116" s="8">
        <v>26211200369</v>
      </c>
      <c r="C116" s="9" t="s">
        <v>224</v>
      </c>
      <c r="D116" s="10" t="s">
        <v>40</v>
      </c>
      <c r="E116" s="21" t="s">
        <v>225</v>
      </c>
      <c r="F116" s="11">
        <v>36614</v>
      </c>
      <c r="G116" s="12" t="s">
        <v>42</v>
      </c>
      <c r="H116" s="13" t="s">
        <v>32</v>
      </c>
      <c r="I116" s="14">
        <v>3.05</v>
      </c>
      <c r="J116" s="15">
        <v>3.33</v>
      </c>
      <c r="K116" s="14">
        <v>3.06</v>
      </c>
      <c r="L116" s="14" t="s">
        <v>34</v>
      </c>
      <c r="M116" s="14" t="s">
        <v>38</v>
      </c>
      <c r="N116" s="16"/>
    </row>
    <row r="117" spans="1:15" ht="21.6" customHeight="1">
      <c r="A117" s="35">
        <f t="shared" si="1"/>
        <v>109</v>
      </c>
      <c r="B117" s="36">
        <v>26211226024</v>
      </c>
      <c r="C117" s="37" t="s">
        <v>226</v>
      </c>
      <c r="D117" s="38" t="s">
        <v>44</v>
      </c>
      <c r="E117" s="39" t="s">
        <v>225</v>
      </c>
      <c r="F117" s="40">
        <v>36542</v>
      </c>
      <c r="G117" s="41" t="s">
        <v>31</v>
      </c>
      <c r="H117" s="42" t="s">
        <v>32</v>
      </c>
      <c r="I117" s="43">
        <v>3.57</v>
      </c>
      <c r="J117" s="44">
        <v>3.65</v>
      </c>
      <c r="K117" s="43">
        <v>3.58</v>
      </c>
      <c r="L117" s="43" t="s">
        <v>74</v>
      </c>
      <c r="M117" s="43" t="s">
        <v>38</v>
      </c>
      <c r="N117" s="45"/>
    </row>
    <row r="118" spans="1:15" ht="21.95" hidden="1" customHeight="1">
      <c r="A118" s="25" t="e">
        <f>#REF!+1</f>
        <v>#REF!</v>
      </c>
      <c r="B118" s="26"/>
      <c r="C118" s="27"/>
      <c r="D118" s="28"/>
      <c r="E118" s="29"/>
      <c r="F118" s="30"/>
      <c r="G118" s="31"/>
      <c r="H118" s="32"/>
      <c r="I118" s="33"/>
      <c r="J118" s="34"/>
      <c r="K118" s="33"/>
      <c r="L118" s="33"/>
      <c r="M118" s="33"/>
      <c r="N118" s="16"/>
      <c r="O118" t="s">
        <v>21</v>
      </c>
    </row>
    <row r="119" spans="1:15" ht="21.95" hidden="1" customHeight="1">
      <c r="A119" s="17" t="e">
        <f t="shared" ref="A119:A147" si="2">A118+1</f>
        <v>#REF!</v>
      </c>
      <c r="B119" s="8"/>
      <c r="C119" s="9"/>
      <c r="D119" s="10"/>
      <c r="E119" s="21"/>
      <c r="F119" s="11"/>
      <c r="G119" s="12"/>
      <c r="H119" s="13"/>
      <c r="I119" s="14"/>
      <c r="J119" s="15"/>
      <c r="K119" s="14"/>
      <c r="L119" s="14"/>
      <c r="M119" s="14"/>
      <c r="N119" s="16"/>
      <c r="O119" t="s">
        <v>21</v>
      </c>
    </row>
    <row r="120" spans="1:15" ht="21.95" hidden="1" customHeight="1">
      <c r="A120" s="17" t="e">
        <f t="shared" si="2"/>
        <v>#REF!</v>
      </c>
      <c r="B120" s="8"/>
      <c r="C120" s="9"/>
      <c r="D120" s="10"/>
      <c r="E120" s="21"/>
      <c r="F120" s="11"/>
      <c r="G120" s="12"/>
      <c r="H120" s="13"/>
      <c r="I120" s="14"/>
      <c r="J120" s="15"/>
      <c r="K120" s="14"/>
      <c r="L120" s="14"/>
      <c r="M120" s="14"/>
      <c r="N120" s="16"/>
      <c r="O120" t="s">
        <v>21</v>
      </c>
    </row>
    <row r="121" spans="1:15" ht="21.95" hidden="1" customHeight="1">
      <c r="A121" s="17" t="e">
        <f t="shared" si="2"/>
        <v>#REF!</v>
      </c>
      <c r="B121" s="8"/>
      <c r="C121" s="9"/>
      <c r="D121" s="10"/>
      <c r="E121" s="21"/>
      <c r="F121" s="11"/>
      <c r="G121" s="12"/>
      <c r="H121" s="13"/>
      <c r="I121" s="14"/>
      <c r="J121" s="15"/>
      <c r="K121" s="14"/>
      <c r="L121" s="14"/>
      <c r="M121" s="14"/>
      <c r="N121" s="16"/>
      <c r="O121" t="s">
        <v>21</v>
      </c>
    </row>
    <row r="122" spans="1:15" ht="21.95" hidden="1" customHeight="1">
      <c r="A122" s="17" t="e">
        <f t="shared" si="2"/>
        <v>#REF!</v>
      </c>
      <c r="B122" s="8"/>
      <c r="C122" s="9"/>
      <c r="D122" s="10"/>
      <c r="E122" s="21"/>
      <c r="F122" s="11"/>
      <c r="G122" s="12"/>
      <c r="H122" s="13"/>
      <c r="I122" s="14"/>
      <c r="J122" s="15"/>
      <c r="K122" s="14"/>
      <c r="L122" s="14"/>
      <c r="M122" s="14"/>
      <c r="N122" s="16"/>
      <c r="O122" t="s">
        <v>21</v>
      </c>
    </row>
    <row r="123" spans="1:15" ht="21.95" hidden="1" customHeight="1">
      <c r="A123" s="17" t="e">
        <f t="shared" si="2"/>
        <v>#REF!</v>
      </c>
      <c r="B123" s="8"/>
      <c r="C123" s="9"/>
      <c r="D123" s="10"/>
      <c r="E123" s="21"/>
      <c r="F123" s="11"/>
      <c r="G123" s="12"/>
      <c r="H123" s="13"/>
      <c r="I123" s="14"/>
      <c r="J123" s="15"/>
      <c r="K123" s="14"/>
      <c r="L123" s="14"/>
      <c r="M123" s="14"/>
      <c r="N123" s="16"/>
    </row>
    <row r="124" spans="1:15" ht="21.95" hidden="1" customHeight="1">
      <c r="A124" s="17" t="e">
        <f t="shared" si="2"/>
        <v>#REF!</v>
      </c>
      <c r="B124" s="8"/>
      <c r="C124" s="9"/>
      <c r="D124" s="10"/>
      <c r="E124" s="21"/>
      <c r="F124" s="11"/>
      <c r="G124" s="12"/>
      <c r="H124" s="13"/>
      <c r="I124" s="14"/>
      <c r="J124" s="15"/>
      <c r="K124" s="14"/>
      <c r="L124" s="14"/>
      <c r="M124" s="14"/>
      <c r="N124" s="16"/>
    </row>
    <row r="125" spans="1:15" ht="21.95" hidden="1" customHeight="1">
      <c r="A125" s="17" t="e">
        <f t="shared" si="2"/>
        <v>#REF!</v>
      </c>
      <c r="B125" s="8"/>
      <c r="C125" s="9"/>
      <c r="D125" s="10"/>
      <c r="E125" s="21"/>
      <c r="F125" s="11"/>
      <c r="G125" s="12"/>
      <c r="H125" s="13"/>
      <c r="I125" s="14"/>
      <c r="J125" s="15"/>
      <c r="K125" s="14"/>
      <c r="L125" s="14"/>
      <c r="M125" s="14"/>
      <c r="N125" s="16"/>
    </row>
    <row r="126" spans="1:15" ht="21.95" hidden="1" customHeight="1">
      <c r="A126" s="17" t="e">
        <f t="shared" si="2"/>
        <v>#REF!</v>
      </c>
      <c r="B126" s="8"/>
      <c r="C126" s="9"/>
      <c r="D126" s="10"/>
      <c r="E126" s="21"/>
      <c r="F126" s="11"/>
      <c r="G126" s="12"/>
      <c r="H126" s="13"/>
      <c r="I126" s="14"/>
      <c r="J126" s="15"/>
      <c r="K126" s="14"/>
      <c r="L126" s="14"/>
      <c r="M126" s="14"/>
      <c r="N126" s="16"/>
    </row>
    <row r="127" spans="1:15" ht="21.95" hidden="1" customHeight="1">
      <c r="A127" s="17" t="e">
        <f t="shared" si="2"/>
        <v>#REF!</v>
      </c>
      <c r="B127" s="8"/>
      <c r="C127" s="9"/>
      <c r="D127" s="10"/>
      <c r="E127" s="21"/>
      <c r="F127" s="11"/>
      <c r="G127" s="12"/>
      <c r="H127" s="13"/>
      <c r="I127" s="14"/>
      <c r="J127" s="15"/>
      <c r="K127" s="14"/>
      <c r="L127" s="14"/>
      <c r="M127" s="14"/>
      <c r="N127" s="16"/>
    </row>
    <row r="128" spans="1:15" ht="21.95" hidden="1" customHeight="1">
      <c r="A128" s="17" t="e">
        <f t="shared" si="2"/>
        <v>#REF!</v>
      </c>
      <c r="B128" s="8"/>
      <c r="C128" s="9"/>
      <c r="D128" s="10"/>
      <c r="E128" s="21"/>
      <c r="F128" s="11"/>
      <c r="G128" s="12"/>
      <c r="H128" s="13"/>
      <c r="I128" s="14"/>
      <c r="J128" s="15"/>
      <c r="K128" s="14"/>
      <c r="L128" s="14"/>
      <c r="M128" s="14"/>
      <c r="N128" s="16"/>
      <c r="O128" t="s">
        <v>21</v>
      </c>
    </row>
    <row r="129" spans="1:15" ht="21.95" hidden="1" customHeight="1">
      <c r="A129" s="17" t="e">
        <f t="shared" si="2"/>
        <v>#REF!</v>
      </c>
      <c r="B129" s="8"/>
      <c r="C129" s="9"/>
      <c r="D129" s="10"/>
      <c r="E129" s="21"/>
      <c r="F129" s="11"/>
      <c r="G129" s="12"/>
      <c r="H129" s="13"/>
      <c r="I129" s="14"/>
      <c r="J129" s="15"/>
      <c r="K129" s="14"/>
      <c r="L129" s="14"/>
      <c r="M129" s="14"/>
      <c r="N129" s="16"/>
      <c r="O129" t="s">
        <v>21</v>
      </c>
    </row>
    <row r="130" spans="1:15" ht="21.95" hidden="1" customHeight="1">
      <c r="A130" s="17" t="e">
        <f t="shared" si="2"/>
        <v>#REF!</v>
      </c>
      <c r="B130" s="8"/>
      <c r="C130" s="9"/>
      <c r="D130" s="10"/>
      <c r="E130" s="21"/>
      <c r="F130" s="11"/>
      <c r="G130" s="12"/>
      <c r="H130" s="13"/>
      <c r="I130" s="14"/>
      <c r="J130" s="15"/>
      <c r="K130" s="14"/>
      <c r="L130" s="14"/>
      <c r="M130" s="14"/>
      <c r="N130" s="16"/>
    </row>
    <row r="131" spans="1:15" ht="21.95" hidden="1" customHeight="1">
      <c r="A131" s="17" t="e">
        <f t="shared" si="2"/>
        <v>#REF!</v>
      </c>
      <c r="B131" s="8"/>
      <c r="C131" s="9"/>
      <c r="D131" s="10"/>
      <c r="E131" s="21"/>
      <c r="F131" s="11"/>
      <c r="G131" s="12"/>
      <c r="H131" s="13"/>
      <c r="I131" s="14"/>
      <c r="J131" s="15"/>
      <c r="K131" s="14"/>
      <c r="L131" s="14"/>
      <c r="M131" s="14"/>
      <c r="N131" s="16"/>
      <c r="O131" t="s">
        <v>21</v>
      </c>
    </row>
    <row r="132" spans="1:15" ht="21.95" hidden="1" customHeight="1">
      <c r="A132" s="17" t="e">
        <f t="shared" si="2"/>
        <v>#REF!</v>
      </c>
      <c r="B132" s="8"/>
      <c r="C132" s="9"/>
      <c r="D132" s="10"/>
      <c r="E132" s="21"/>
      <c r="F132" s="11"/>
      <c r="G132" s="12"/>
      <c r="H132" s="13"/>
      <c r="I132" s="14"/>
      <c r="J132" s="15"/>
      <c r="K132" s="14"/>
      <c r="L132" s="14"/>
      <c r="M132" s="14"/>
      <c r="N132" s="16"/>
      <c r="O132" t="s">
        <v>21</v>
      </c>
    </row>
    <row r="133" spans="1:15" ht="21.95" hidden="1" customHeight="1">
      <c r="A133" s="17" t="e">
        <f t="shared" si="2"/>
        <v>#REF!</v>
      </c>
      <c r="B133" s="8"/>
      <c r="C133" s="9"/>
      <c r="D133" s="10"/>
      <c r="E133" s="21"/>
      <c r="F133" s="11"/>
      <c r="G133" s="12"/>
      <c r="H133" s="13"/>
      <c r="I133" s="14"/>
      <c r="J133" s="15"/>
      <c r="K133" s="14"/>
      <c r="L133" s="14"/>
      <c r="M133" s="14"/>
      <c r="N133" s="16"/>
      <c r="O133" t="s">
        <v>21</v>
      </c>
    </row>
    <row r="134" spans="1:15" ht="21.95" hidden="1" customHeight="1">
      <c r="A134" s="17" t="e">
        <f t="shared" si="2"/>
        <v>#REF!</v>
      </c>
      <c r="B134" s="8"/>
      <c r="C134" s="9"/>
      <c r="D134" s="10"/>
      <c r="E134" s="21"/>
      <c r="F134" s="11"/>
      <c r="G134" s="12"/>
      <c r="H134" s="13"/>
      <c r="I134" s="14"/>
      <c r="J134" s="15"/>
      <c r="K134" s="14"/>
      <c r="L134" s="14"/>
      <c r="M134" s="14"/>
      <c r="N134" s="16"/>
      <c r="O134" t="s">
        <v>21</v>
      </c>
    </row>
    <row r="135" spans="1:15" ht="21.95" hidden="1" customHeight="1">
      <c r="A135" s="17" t="e">
        <f t="shared" si="2"/>
        <v>#REF!</v>
      </c>
      <c r="B135" s="8"/>
      <c r="C135" s="9"/>
      <c r="D135" s="10"/>
      <c r="E135" s="21"/>
      <c r="F135" s="11"/>
      <c r="G135" s="12"/>
      <c r="H135" s="13"/>
      <c r="I135" s="14"/>
      <c r="J135" s="15"/>
      <c r="K135" s="14"/>
      <c r="L135" s="14"/>
      <c r="M135" s="14"/>
      <c r="N135" s="16"/>
    </row>
    <row r="136" spans="1:15" ht="21.95" hidden="1" customHeight="1">
      <c r="A136" s="17" t="e">
        <f t="shared" si="2"/>
        <v>#REF!</v>
      </c>
      <c r="B136" s="8"/>
      <c r="C136" s="9"/>
      <c r="D136" s="10"/>
      <c r="E136" s="21"/>
      <c r="F136" s="11"/>
      <c r="G136" s="12"/>
      <c r="H136" s="13"/>
      <c r="I136" s="14"/>
      <c r="J136" s="15"/>
      <c r="K136" s="14"/>
      <c r="L136" s="14"/>
      <c r="M136" s="14"/>
      <c r="N136" s="16"/>
    </row>
    <row r="137" spans="1:15" ht="21.95" hidden="1" customHeight="1">
      <c r="A137" s="17" t="e">
        <f t="shared" si="2"/>
        <v>#REF!</v>
      </c>
      <c r="B137" s="8"/>
      <c r="C137" s="9"/>
      <c r="D137" s="10"/>
      <c r="E137" s="21"/>
      <c r="F137" s="11"/>
      <c r="G137" s="12"/>
      <c r="H137" s="13"/>
      <c r="I137" s="14"/>
      <c r="J137" s="15"/>
      <c r="K137" s="14"/>
      <c r="L137" s="14"/>
      <c r="M137" s="14"/>
      <c r="N137" s="16"/>
      <c r="O137" t="s">
        <v>21</v>
      </c>
    </row>
    <row r="138" spans="1:15" ht="21.95" hidden="1" customHeight="1">
      <c r="A138" s="17" t="e">
        <f t="shared" si="2"/>
        <v>#REF!</v>
      </c>
      <c r="B138" s="8"/>
      <c r="C138" s="9"/>
      <c r="D138" s="10"/>
      <c r="E138" s="21"/>
      <c r="F138" s="11"/>
      <c r="G138" s="12"/>
      <c r="H138" s="13"/>
      <c r="I138" s="14"/>
      <c r="J138" s="15"/>
      <c r="K138" s="14"/>
      <c r="L138" s="14"/>
      <c r="M138" s="14"/>
      <c r="N138" s="16"/>
      <c r="O138" t="s">
        <v>21</v>
      </c>
    </row>
    <row r="139" spans="1:15" ht="21.95" hidden="1" customHeight="1">
      <c r="A139" s="17" t="e">
        <f t="shared" si="2"/>
        <v>#REF!</v>
      </c>
      <c r="B139" s="8"/>
      <c r="C139" s="9"/>
      <c r="D139" s="10"/>
      <c r="E139" s="21"/>
      <c r="F139" s="11"/>
      <c r="G139" s="12"/>
      <c r="H139" s="13"/>
      <c r="I139" s="14"/>
      <c r="J139" s="15"/>
      <c r="K139" s="14"/>
      <c r="L139" s="14"/>
      <c r="M139" s="14"/>
      <c r="N139" s="16"/>
      <c r="O139" t="s">
        <v>21</v>
      </c>
    </row>
    <row r="140" spans="1:15" ht="21.95" hidden="1" customHeight="1">
      <c r="A140" s="17" t="e">
        <f t="shared" si="2"/>
        <v>#REF!</v>
      </c>
      <c r="B140" s="8"/>
      <c r="C140" s="9"/>
      <c r="D140" s="10"/>
      <c r="E140" s="21"/>
      <c r="F140" s="11"/>
      <c r="G140" s="12"/>
      <c r="H140" s="13"/>
      <c r="I140" s="14"/>
      <c r="J140" s="15"/>
      <c r="K140" s="14"/>
      <c r="L140" s="14"/>
      <c r="M140" s="14"/>
      <c r="N140" s="16"/>
      <c r="O140" t="s">
        <v>21</v>
      </c>
    </row>
    <row r="141" spans="1:15" ht="21.95" hidden="1" customHeight="1">
      <c r="A141" s="17" t="e">
        <f t="shared" si="2"/>
        <v>#REF!</v>
      </c>
      <c r="B141" s="8"/>
      <c r="C141" s="9"/>
      <c r="D141" s="10"/>
      <c r="E141" s="21"/>
      <c r="F141" s="11"/>
      <c r="G141" s="12"/>
      <c r="H141" s="13"/>
      <c r="I141" s="14"/>
      <c r="J141" s="15"/>
      <c r="K141" s="14"/>
      <c r="L141" s="14"/>
      <c r="M141" s="14"/>
      <c r="N141" s="16"/>
      <c r="O141" t="s">
        <v>21</v>
      </c>
    </row>
    <row r="142" spans="1:15" ht="21.95" hidden="1" customHeight="1">
      <c r="A142" s="17" t="e">
        <f t="shared" si="2"/>
        <v>#REF!</v>
      </c>
      <c r="B142" s="8"/>
      <c r="C142" s="9"/>
      <c r="D142" s="10"/>
      <c r="E142" s="21"/>
      <c r="F142" s="11"/>
      <c r="G142" s="12"/>
      <c r="H142" s="13"/>
      <c r="I142" s="14"/>
      <c r="J142" s="15"/>
      <c r="K142" s="14"/>
      <c r="L142" s="14"/>
      <c r="M142" s="14"/>
      <c r="N142" s="16"/>
      <c r="O142" t="s">
        <v>21</v>
      </c>
    </row>
    <row r="143" spans="1:15" ht="21.95" hidden="1" customHeight="1">
      <c r="A143" s="17" t="e">
        <f t="shared" si="2"/>
        <v>#REF!</v>
      </c>
      <c r="B143" s="8"/>
      <c r="C143" s="9"/>
      <c r="D143" s="10"/>
      <c r="E143" s="21"/>
      <c r="F143" s="11"/>
      <c r="G143" s="12"/>
      <c r="H143" s="13"/>
      <c r="I143" s="14"/>
      <c r="J143" s="15"/>
      <c r="K143" s="14"/>
      <c r="L143" s="14"/>
      <c r="M143" s="14"/>
      <c r="N143" s="16"/>
      <c r="O143" t="s">
        <v>21</v>
      </c>
    </row>
    <row r="144" spans="1:15" ht="21.95" hidden="1" customHeight="1">
      <c r="A144" s="17" t="e">
        <f t="shared" si="2"/>
        <v>#REF!</v>
      </c>
      <c r="B144" s="8"/>
      <c r="C144" s="9"/>
      <c r="D144" s="10"/>
      <c r="E144" s="21"/>
      <c r="F144" s="11"/>
      <c r="G144" s="12"/>
      <c r="H144" s="13"/>
      <c r="I144" s="14"/>
      <c r="J144" s="15"/>
      <c r="K144" s="14"/>
      <c r="L144" s="14"/>
      <c r="M144" s="14"/>
      <c r="N144" s="16"/>
      <c r="O144" t="s">
        <v>21</v>
      </c>
    </row>
    <row r="145" spans="1:15" ht="21.95" hidden="1" customHeight="1">
      <c r="A145" s="17" t="e">
        <f t="shared" si="2"/>
        <v>#REF!</v>
      </c>
      <c r="B145" s="8"/>
      <c r="C145" s="9"/>
      <c r="D145" s="10"/>
      <c r="E145" s="21"/>
      <c r="F145" s="11"/>
      <c r="G145" s="12"/>
      <c r="H145" s="13"/>
      <c r="I145" s="14"/>
      <c r="J145" s="15"/>
      <c r="K145" s="14"/>
      <c r="L145" s="14"/>
      <c r="M145" s="14"/>
      <c r="N145" s="16"/>
      <c r="O145" t="s">
        <v>21</v>
      </c>
    </row>
    <row r="146" spans="1:15" ht="21.95" hidden="1" customHeight="1">
      <c r="A146" s="17" t="e">
        <f t="shared" si="2"/>
        <v>#REF!</v>
      </c>
      <c r="B146" s="8"/>
      <c r="C146" s="9"/>
      <c r="D146" s="10"/>
      <c r="E146" s="21"/>
      <c r="F146" s="11"/>
      <c r="G146" s="12"/>
      <c r="H146" s="13"/>
      <c r="I146" s="14"/>
      <c r="J146" s="15"/>
      <c r="K146" s="14"/>
      <c r="L146" s="14"/>
      <c r="M146" s="14"/>
      <c r="N146" s="16"/>
      <c r="O146" t="s">
        <v>21</v>
      </c>
    </row>
    <row r="147" spans="1:15" ht="21.95" hidden="1" customHeight="1">
      <c r="A147" s="35" t="e">
        <f t="shared" si="2"/>
        <v>#REF!</v>
      </c>
      <c r="B147" s="36"/>
      <c r="C147" s="37"/>
      <c r="D147" s="38"/>
      <c r="E147" s="39"/>
      <c r="F147" s="40"/>
      <c r="G147" s="41"/>
      <c r="H147" s="42"/>
      <c r="I147" s="43"/>
      <c r="J147" s="44"/>
      <c r="K147" s="43"/>
      <c r="L147" s="43"/>
      <c r="M147" s="43"/>
      <c r="N147" s="45"/>
      <c r="O147" t="s">
        <v>21</v>
      </c>
    </row>
    <row r="148" spans="1:15" ht="21.95" hidden="1" customHeight="1">
      <c r="A148" s="25" t="e">
        <f>#REF!+1</f>
        <v>#REF!</v>
      </c>
      <c r="B148" s="26"/>
      <c r="C148" s="27"/>
      <c r="D148" s="28"/>
      <c r="E148" s="29"/>
      <c r="F148" s="30"/>
      <c r="G148" s="31"/>
      <c r="H148" s="32"/>
      <c r="I148" s="33"/>
      <c r="J148" s="34"/>
      <c r="K148" s="33"/>
      <c r="L148" s="33"/>
      <c r="M148" s="33"/>
      <c r="N148" s="16"/>
    </row>
    <row r="149" spans="1:15" ht="21.95" hidden="1" customHeight="1">
      <c r="A149" s="17" t="e">
        <f t="shared" ref="A149" si="3">A148+1</f>
        <v>#REF!</v>
      </c>
      <c r="B149" s="8"/>
      <c r="C149" s="9"/>
      <c r="D149" s="10"/>
      <c r="E149" s="21"/>
      <c r="F149" s="11"/>
      <c r="G149" s="12"/>
      <c r="H149" s="13"/>
      <c r="I149" s="14"/>
      <c r="J149" s="15"/>
      <c r="K149" s="14"/>
      <c r="L149" s="14"/>
      <c r="M149" s="14"/>
      <c r="N149" s="16"/>
    </row>
    <row r="150" spans="1:15" ht="23.25" customHeight="1">
      <c r="A150" s="19"/>
      <c r="B150" s="87" t="s">
        <v>12</v>
      </c>
      <c r="C150" s="87"/>
      <c r="D150" s="87"/>
      <c r="E150" s="55"/>
      <c r="F150" s="19"/>
      <c r="G150" s="19"/>
      <c r="H150" s="19"/>
      <c r="I150" s="19"/>
      <c r="J150" s="87" t="s">
        <v>20</v>
      </c>
      <c r="K150" s="87"/>
      <c r="L150" s="87"/>
      <c r="M150" s="87"/>
      <c r="N150" s="87"/>
    </row>
    <row r="151" spans="1:15" ht="18" customHeight="1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</row>
    <row r="152" spans="1:15" ht="18" customHeight="1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</row>
    <row r="153" spans="1:15" ht="18" customHeight="1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</row>
    <row r="154" spans="1:15" ht="18" customHeight="1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</row>
    <row r="155" spans="1:15" ht="16.5" customHeight="1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</row>
    <row r="156" spans="1:15" ht="15">
      <c r="A156" s="19"/>
      <c r="B156" s="82" t="s">
        <v>18</v>
      </c>
      <c r="C156" s="82"/>
      <c r="D156" s="82"/>
      <c r="E156" s="55"/>
      <c r="F156" s="19"/>
      <c r="G156" s="19"/>
      <c r="H156" s="19"/>
      <c r="I156" s="19"/>
      <c r="J156" s="82" t="s">
        <v>13</v>
      </c>
      <c r="K156" s="82"/>
      <c r="L156" s="82"/>
      <c r="M156" s="82"/>
      <c r="N156" s="82"/>
    </row>
  </sheetData>
  <sortState ref="B54:M58">
    <sortCondition ref="D54:D58"/>
  </sortState>
  <mergeCells count="23">
    <mergeCell ref="B5:B7"/>
    <mergeCell ref="C5:D7"/>
    <mergeCell ref="J5:J7"/>
    <mergeCell ref="K5:K7"/>
    <mergeCell ref="F5:F7"/>
    <mergeCell ref="G5:G7"/>
    <mergeCell ref="E5:E7"/>
    <mergeCell ref="E4:N4"/>
    <mergeCell ref="B156:D156"/>
    <mergeCell ref="J156:N156"/>
    <mergeCell ref="E1:N1"/>
    <mergeCell ref="E2:N2"/>
    <mergeCell ref="E3:N3"/>
    <mergeCell ref="N5:N7"/>
    <mergeCell ref="B150:D150"/>
    <mergeCell ref="A1:D1"/>
    <mergeCell ref="A2:D2"/>
    <mergeCell ref="A5:A7"/>
    <mergeCell ref="J150:N150"/>
    <mergeCell ref="L5:L7"/>
    <mergeCell ref="M5:M7"/>
    <mergeCell ref="H5:H7"/>
    <mergeCell ref="I5:I7"/>
  </mergeCells>
  <conditionalFormatting sqref="J148:K149 J10:K108 J116:K141">
    <cfRule type="cellIs" dxfId="12" priority="14" operator="lessThan">
      <formula>2</formula>
    </cfRule>
  </conditionalFormatting>
  <conditionalFormatting sqref="J9:K9">
    <cfRule type="cellIs" dxfId="11" priority="3" operator="lessThan">
      <formula>2</formula>
    </cfRule>
  </conditionalFormatting>
  <conditionalFormatting sqref="J142:K147">
    <cfRule type="cellIs" dxfId="10" priority="2" operator="lessThan">
      <formula>2</formula>
    </cfRule>
  </conditionalFormatting>
  <conditionalFormatting sqref="J109:K115">
    <cfRule type="cellIs" dxfId="9" priority="1" operator="lessThan">
      <formula>2</formula>
    </cfRule>
  </conditionalFormatting>
  <pageMargins left="0.15748031496062992" right="0.15748031496062992" top="0.15748031496062992" bottom="0.15748031496062992" header="0.19685039370078741" footer="0.15748031496062992"/>
  <pageSetup paperSize="9" scale="94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pane xSplit="7" ySplit="7" topLeftCell="H8" activePane="bottomRight" state="frozen"/>
      <selection pane="topRight" activeCell="G1" sqref="G1"/>
      <selection pane="bottomLeft" activeCell="A8" sqref="A8"/>
      <selection pane="bottomRight" activeCell="E4" sqref="E4:N4"/>
    </sheetView>
  </sheetViews>
  <sheetFormatPr defaultRowHeight="16.5"/>
  <cols>
    <col min="1" max="1" width="3.85546875" style="18" customWidth="1"/>
    <col min="2" max="2" width="12" style="18" bestFit="1" customWidth="1"/>
    <col min="3" max="3" width="12.5703125" style="18" customWidth="1"/>
    <col min="4" max="4" width="6.85546875" style="18" customWidth="1"/>
    <col min="5" max="5" width="10.140625" style="18" customWidth="1"/>
    <col min="6" max="6" width="9.5703125" style="18" customWidth="1"/>
    <col min="7" max="7" width="9.42578125" style="18" customWidth="1"/>
    <col min="8" max="8" width="5.42578125" style="18" customWidth="1"/>
    <col min="9" max="9" width="5.28515625" style="18" customWidth="1"/>
    <col min="10" max="11" width="6.140625" style="18" customWidth="1"/>
    <col min="12" max="12" width="7.5703125" style="18" customWidth="1"/>
    <col min="13" max="13" width="7.42578125" style="18" customWidth="1"/>
    <col min="14" max="14" width="4.42578125" style="18" customWidth="1"/>
    <col min="15" max="15" width="9.140625" customWidth="1"/>
  </cols>
  <sheetData>
    <row r="1" spans="1:14" ht="16.5" customHeight="1">
      <c r="A1" s="88" t="s">
        <v>0</v>
      </c>
      <c r="B1" s="88"/>
      <c r="C1" s="88"/>
      <c r="D1" s="88"/>
      <c r="E1" s="81" t="s">
        <v>1</v>
      </c>
      <c r="F1" s="81"/>
      <c r="G1" s="81"/>
      <c r="H1" s="81"/>
      <c r="I1" s="81"/>
      <c r="J1" s="81"/>
      <c r="K1" s="81"/>
      <c r="L1" s="81"/>
      <c r="M1" s="81"/>
      <c r="N1" s="81"/>
    </row>
    <row r="2" spans="1:14" ht="16.5" customHeight="1">
      <c r="A2" s="89" t="s">
        <v>19</v>
      </c>
      <c r="B2" s="89"/>
      <c r="C2" s="89"/>
      <c r="D2" s="89"/>
      <c r="E2" s="83" t="s">
        <v>24</v>
      </c>
      <c r="F2" s="83"/>
      <c r="G2" s="83"/>
      <c r="H2" s="83"/>
      <c r="I2" s="83"/>
      <c r="J2" s="83"/>
      <c r="K2" s="83"/>
      <c r="L2" s="83"/>
      <c r="M2" s="83"/>
      <c r="N2" s="83"/>
    </row>
    <row r="3" spans="1:14">
      <c r="A3" s="1"/>
      <c r="B3" s="2"/>
      <c r="D3" s="2"/>
      <c r="E3" s="83" t="s">
        <v>22</v>
      </c>
      <c r="F3" s="83"/>
      <c r="G3" s="83"/>
      <c r="H3" s="83"/>
      <c r="I3" s="83"/>
      <c r="J3" s="83"/>
      <c r="K3" s="83"/>
      <c r="L3" s="83"/>
      <c r="M3" s="83"/>
      <c r="N3" s="83"/>
    </row>
    <row r="4" spans="1:14" ht="18">
      <c r="A4" s="3"/>
      <c r="B4" s="4"/>
      <c r="C4" s="5"/>
      <c r="D4" s="6"/>
      <c r="E4" s="81" t="s">
        <v>237</v>
      </c>
      <c r="F4" s="81"/>
      <c r="G4" s="81"/>
      <c r="H4" s="81"/>
      <c r="I4" s="81"/>
      <c r="J4" s="81"/>
      <c r="K4" s="81"/>
      <c r="L4" s="81"/>
      <c r="M4" s="81"/>
      <c r="N4" s="81"/>
    </row>
    <row r="5" spans="1:14" ht="20.100000000000001" customHeight="1">
      <c r="A5" s="90" t="s">
        <v>2</v>
      </c>
      <c r="B5" s="96" t="s">
        <v>3</v>
      </c>
      <c r="C5" s="99" t="s">
        <v>4</v>
      </c>
      <c r="D5" s="100"/>
      <c r="E5" s="105" t="s">
        <v>14</v>
      </c>
      <c r="F5" s="105" t="s">
        <v>5</v>
      </c>
      <c r="G5" s="90" t="s">
        <v>6</v>
      </c>
      <c r="H5" s="84" t="s">
        <v>7</v>
      </c>
      <c r="I5" s="93" t="s">
        <v>17</v>
      </c>
      <c r="J5" s="84" t="s">
        <v>8</v>
      </c>
      <c r="K5" s="84" t="s">
        <v>15</v>
      </c>
      <c r="L5" s="84" t="s">
        <v>9</v>
      </c>
      <c r="M5" s="84" t="s">
        <v>10</v>
      </c>
      <c r="N5" s="84" t="s">
        <v>11</v>
      </c>
    </row>
    <row r="6" spans="1:14" ht="19.5" customHeight="1">
      <c r="A6" s="91"/>
      <c r="B6" s="97"/>
      <c r="C6" s="101"/>
      <c r="D6" s="102"/>
      <c r="E6" s="106"/>
      <c r="F6" s="106"/>
      <c r="G6" s="91"/>
      <c r="H6" s="85"/>
      <c r="I6" s="94"/>
      <c r="J6" s="85"/>
      <c r="K6" s="85"/>
      <c r="L6" s="85"/>
      <c r="M6" s="85"/>
      <c r="N6" s="85"/>
    </row>
    <row r="7" spans="1:14" ht="19.5" customHeight="1">
      <c r="A7" s="92"/>
      <c r="B7" s="98"/>
      <c r="C7" s="103"/>
      <c r="D7" s="104"/>
      <c r="E7" s="107"/>
      <c r="F7" s="107"/>
      <c r="G7" s="92"/>
      <c r="H7" s="86"/>
      <c r="I7" s="95"/>
      <c r="J7" s="86"/>
      <c r="K7" s="86"/>
      <c r="L7" s="86"/>
      <c r="M7" s="86"/>
      <c r="N7" s="86"/>
    </row>
    <row r="8" spans="1:14" s="18" customFormat="1" ht="20.25" hidden="1" customHeight="1">
      <c r="A8" s="22" t="s">
        <v>27</v>
      </c>
      <c r="B8" s="23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ht="21.95" customHeight="1">
      <c r="A9" s="71">
        <v>1</v>
      </c>
      <c r="B9" s="72">
        <v>25211210546</v>
      </c>
      <c r="C9" s="73" t="s">
        <v>67</v>
      </c>
      <c r="D9" s="74" t="s">
        <v>68</v>
      </c>
      <c r="E9" s="74" t="s">
        <v>69</v>
      </c>
      <c r="F9" s="75">
        <v>35432</v>
      </c>
      <c r="G9" s="76" t="s">
        <v>42</v>
      </c>
      <c r="H9" s="77" t="s">
        <v>32</v>
      </c>
      <c r="I9" s="78">
        <v>2.71</v>
      </c>
      <c r="J9" s="79">
        <v>3.33</v>
      </c>
      <c r="K9" s="78">
        <v>2.75</v>
      </c>
      <c r="L9" s="78" t="s">
        <v>34</v>
      </c>
      <c r="M9" s="78" t="s">
        <v>34</v>
      </c>
      <c r="N9" s="80"/>
    </row>
    <row r="10" spans="1:14" ht="21.95" hidden="1" customHeight="1">
      <c r="A10" s="25">
        <f>A9+1</f>
        <v>2</v>
      </c>
      <c r="B10" s="26"/>
      <c r="C10" s="27"/>
      <c r="D10" s="28"/>
      <c r="E10" s="28"/>
      <c r="F10" s="30"/>
      <c r="G10" s="31"/>
      <c r="H10" s="32"/>
      <c r="I10" s="33"/>
      <c r="J10" s="34"/>
      <c r="K10" s="33"/>
      <c r="L10" s="33"/>
      <c r="M10" s="33"/>
      <c r="N10" s="16"/>
    </row>
    <row r="11" spans="1:14" ht="21.95" hidden="1" customHeight="1">
      <c r="A11" s="17">
        <f t="shared" ref="A11:A35" si="0">A10+1</f>
        <v>3</v>
      </c>
      <c r="B11" s="8"/>
      <c r="C11" s="9"/>
      <c r="D11" s="10"/>
      <c r="E11" s="10"/>
      <c r="F11" s="11"/>
      <c r="G11" s="12"/>
      <c r="H11" s="13"/>
      <c r="I11" s="14"/>
      <c r="J11" s="15"/>
      <c r="K11" s="14"/>
      <c r="L11" s="14"/>
      <c r="M11" s="14"/>
      <c r="N11" s="16"/>
    </row>
    <row r="12" spans="1:14" ht="21.95" hidden="1" customHeight="1">
      <c r="A12" s="17">
        <f t="shared" si="0"/>
        <v>4</v>
      </c>
      <c r="B12" s="8"/>
      <c r="C12" s="9"/>
      <c r="D12" s="10"/>
      <c r="E12" s="10"/>
      <c r="F12" s="11"/>
      <c r="G12" s="12"/>
      <c r="H12" s="13"/>
      <c r="I12" s="14"/>
      <c r="J12" s="15"/>
      <c r="K12" s="14"/>
      <c r="L12" s="14"/>
      <c r="M12" s="14"/>
      <c r="N12" s="16"/>
    </row>
    <row r="13" spans="1:14" ht="21.95" hidden="1" customHeight="1">
      <c r="A13" s="17">
        <f t="shared" si="0"/>
        <v>5</v>
      </c>
      <c r="B13" s="8"/>
      <c r="C13" s="9"/>
      <c r="D13" s="10"/>
      <c r="E13" s="10"/>
      <c r="F13" s="11"/>
      <c r="G13" s="12"/>
      <c r="H13" s="13"/>
      <c r="I13" s="14"/>
      <c r="J13" s="15"/>
      <c r="K13" s="14"/>
      <c r="L13" s="14"/>
      <c r="M13" s="14"/>
      <c r="N13" s="16"/>
    </row>
    <row r="14" spans="1:14" ht="21.95" hidden="1" customHeight="1">
      <c r="A14" s="17">
        <f t="shared" si="0"/>
        <v>6</v>
      </c>
      <c r="B14" s="8"/>
      <c r="C14" s="9"/>
      <c r="D14" s="10"/>
      <c r="E14" s="10"/>
      <c r="F14" s="11"/>
      <c r="G14" s="12"/>
      <c r="H14" s="13"/>
      <c r="I14" s="14"/>
      <c r="J14" s="15"/>
      <c r="K14" s="14"/>
      <c r="L14" s="14"/>
      <c r="M14" s="14"/>
      <c r="N14" s="16"/>
    </row>
    <row r="15" spans="1:14" ht="21.95" hidden="1" customHeight="1">
      <c r="A15" s="17">
        <f t="shared" si="0"/>
        <v>7</v>
      </c>
      <c r="B15" s="8"/>
      <c r="C15" s="9"/>
      <c r="D15" s="10"/>
      <c r="E15" s="10"/>
      <c r="F15" s="11"/>
      <c r="G15" s="12"/>
      <c r="H15" s="13"/>
      <c r="I15" s="14"/>
      <c r="J15" s="15"/>
      <c r="K15" s="14"/>
      <c r="L15" s="14"/>
      <c r="M15" s="14"/>
      <c r="N15" s="16"/>
    </row>
    <row r="16" spans="1:14" ht="21.95" hidden="1" customHeight="1">
      <c r="A16" s="17">
        <f t="shared" si="0"/>
        <v>8</v>
      </c>
      <c r="B16" s="8"/>
      <c r="C16" s="9"/>
      <c r="D16" s="10"/>
      <c r="E16" s="10"/>
      <c r="F16" s="11"/>
      <c r="G16" s="12"/>
      <c r="H16" s="13"/>
      <c r="I16" s="14"/>
      <c r="J16" s="15"/>
      <c r="K16" s="14"/>
      <c r="L16" s="14"/>
      <c r="M16" s="14"/>
      <c r="N16" s="16"/>
    </row>
    <row r="17" spans="1:14" ht="21.75" hidden="1" customHeight="1">
      <c r="A17" s="35">
        <f t="shared" si="0"/>
        <v>9</v>
      </c>
      <c r="B17" s="36"/>
      <c r="C17" s="37"/>
      <c r="D17" s="38"/>
      <c r="E17" s="38"/>
      <c r="F17" s="40"/>
      <c r="G17" s="41"/>
      <c r="H17" s="42"/>
      <c r="I17" s="43"/>
      <c r="J17" s="44"/>
      <c r="K17" s="43"/>
      <c r="L17" s="43"/>
      <c r="M17" s="43"/>
      <c r="N17" s="45"/>
    </row>
    <row r="18" spans="1:14" ht="21.95" hidden="1" customHeight="1">
      <c r="A18" s="25">
        <f t="shared" si="0"/>
        <v>10</v>
      </c>
      <c r="B18" s="26"/>
      <c r="C18" s="27"/>
      <c r="D18" s="28"/>
      <c r="E18" s="28"/>
      <c r="F18" s="30"/>
      <c r="G18" s="31"/>
      <c r="H18" s="32"/>
      <c r="I18" s="33"/>
      <c r="J18" s="34"/>
      <c r="K18" s="33"/>
      <c r="L18" s="33"/>
      <c r="M18" s="33"/>
      <c r="N18" s="16"/>
    </row>
    <row r="19" spans="1:14" ht="21.95" hidden="1" customHeight="1">
      <c r="A19" s="17">
        <f t="shared" si="0"/>
        <v>11</v>
      </c>
      <c r="B19" s="8"/>
      <c r="C19" s="9"/>
      <c r="D19" s="10"/>
      <c r="E19" s="10"/>
      <c r="F19" s="11"/>
      <c r="G19" s="12"/>
      <c r="H19" s="13"/>
      <c r="I19" s="14"/>
      <c r="J19" s="15"/>
      <c r="K19" s="14"/>
      <c r="L19" s="14"/>
      <c r="M19" s="14"/>
      <c r="N19" s="16"/>
    </row>
    <row r="20" spans="1:14" ht="21.95" hidden="1" customHeight="1">
      <c r="A20" s="17">
        <f t="shared" si="0"/>
        <v>12</v>
      </c>
      <c r="B20" s="8"/>
      <c r="C20" s="9"/>
      <c r="D20" s="10"/>
      <c r="E20" s="10"/>
      <c r="F20" s="11"/>
      <c r="G20" s="12"/>
      <c r="H20" s="13"/>
      <c r="I20" s="14"/>
      <c r="J20" s="15"/>
      <c r="K20" s="14"/>
      <c r="L20" s="14"/>
      <c r="M20" s="14"/>
      <c r="N20" s="16"/>
    </row>
    <row r="21" spans="1:14" ht="21.95" hidden="1" customHeight="1">
      <c r="A21" s="17">
        <f t="shared" si="0"/>
        <v>13</v>
      </c>
      <c r="B21" s="8"/>
      <c r="C21" s="9"/>
      <c r="D21" s="10"/>
      <c r="E21" s="10"/>
      <c r="F21" s="11"/>
      <c r="G21" s="12"/>
      <c r="H21" s="13"/>
      <c r="I21" s="14"/>
      <c r="J21" s="15"/>
      <c r="K21" s="14"/>
      <c r="L21" s="14"/>
      <c r="M21" s="14"/>
      <c r="N21" s="16"/>
    </row>
    <row r="22" spans="1:14" ht="21.95" hidden="1" customHeight="1">
      <c r="A22" s="17">
        <f t="shared" si="0"/>
        <v>14</v>
      </c>
      <c r="B22" s="8"/>
      <c r="C22" s="9"/>
      <c r="D22" s="10"/>
      <c r="E22" s="10"/>
      <c r="F22" s="11"/>
      <c r="G22" s="12"/>
      <c r="H22" s="13"/>
      <c r="I22" s="14"/>
      <c r="J22" s="15"/>
      <c r="K22" s="14"/>
      <c r="L22" s="14"/>
      <c r="M22" s="14"/>
      <c r="N22" s="16"/>
    </row>
    <row r="23" spans="1:14" ht="21.95" hidden="1" customHeight="1">
      <c r="A23" s="17">
        <f t="shared" si="0"/>
        <v>15</v>
      </c>
      <c r="B23" s="8"/>
      <c r="C23" s="9"/>
      <c r="D23" s="10"/>
      <c r="E23" s="10"/>
      <c r="F23" s="11"/>
      <c r="G23" s="12"/>
      <c r="H23" s="13"/>
      <c r="I23" s="14"/>
      <c r="J23" s="15"/>
      <c r="K23" s="14"/>
      <c r="L23" s="14"/>
      <c r="M23" s="14"/>
      <c r="N23" s="16"/>
    </row>
    <row r="24" spans="1:14" ht="21.95" hidden="1" customHeight="1">
      <c r="A24" s="17">
        <f t="shared" si="0"/>
        <v>16</v>
      </c>
      <c r="B24" s="8"/>
      <c r="C24" s="9"/>
      <c r="D24" s="10"/>
      <c r="E24" s="10"/>
      <c r="F24" s="11"/>
      <c r="G24" s="12"/>
      <c r="H24" s="13"/>
      <c r="I24" s="14"/>
      <c r="J24" s="15"/>
      <c r="K24" s="14"/>
      <c r="L24" s="14"/>
      <c r="M24" s="14"/>
      <c r="N24" s="16"/>
    </row>
    <row r="25" spans="1:14" ht="21.95" hidden="1" customHeight="1">
      <c r="A25" s="17">
        <f t="shared" si="0"/>
        <v>17</v>
      </c>
      <c r="B25" s="8"/>
      <c r="C25" s="9"/>
      <c r="D25" s="10"/>
      <c r="E25" s="10"/>
      <c r="F25" s="11"/>
      <c r="G25" s="12"/>
      <c r="H25" s="13"/>
      <c r="I25" s="14"/>
      <c r="J25" s="15"/>
      <c r="K25" s="14"/>
      <c r="L25" s="14"/>
      <c r="M25" s="14"/>
      <c r="N25" s="16"/>
    </row>
    <row r="26" spans="1:14" ht="21.95" hidden="1" customHeight="1">
      <c r="A26" s="17">
        <f t="shared" si="0"/>
        <v>18</v>
      </c>
      <c r="B26" s="8"/>
      <c r="C26" s="9"/>
      <c r="D26" s="10"/>
      <c r="E26" s="10"/>
      <c r="F26" s="11"/>
      <c r="G26" s="12"/>
      <c r="H26" s="13"/>
      <c r="I26" s="14"/>
      <c r="J26" s="15"/>
      <c r="K26" s="14"/>
      <c r="L26" s="14"/>
      <c r="M26" s="14"/>
      <c r="N26" s="16"/>
    </row>
    <row r="27" spans="1:14" ht="21.95" hidden="1" customHeight="1">
      <c r="A27" s="17">
        <f t="shared" si="0"/>
        <v>19</v>
      </c>
      <c r="B27" s="8"/>
      <c r="C27" s="9"/>
      <c r="D27" s="10"/>
      <c r="E27" s="10"/>
      <c r="F27" s="11"/>
      <c r="G27" s="12"/>
      <c r="H27" s="13"/>
      <c r="I27" s="14"/>
      <c r="J27" s="15"/>
      <c r="K27" s="14"/>
      <c r="L27" s="14"/>
      <c r="M27" s="14"/>
      <c r="N27" s="16"/>
    </row>
    <row r="28" spans="1:14" ht="21.95" hidden="1" customHeight="1">
      <c r="A28" s="17">
        <f t="shared" si="0"/>
        <v>20</v>
      </c>
      <c r="B28" s="8"/>
      <c r="C28" s="9"/>
      <c r="D28" s="10"/>
      <c r="E28" s="10"/>
      <c r="F28" s="11"/>
      <c r="G28" s="12"/>
      <c r="H28" s="13"/>
      <c r="I28" s="14"/>
      <c r="J28" s="15"/>
      <c r="K28" s="14"/>
      <c r="L28" s="14"/>
      <c r="M28" s="14"/>
      <c r="N28" s="16"/>
    </row>
    <row r="29" spans="1:14" ht="21.95" hidden="1" customHeight="1">
      <c r="A29" s="17">
        <f t="shared" si="0"/>
        <v>21</v>
      </c>
      <c r="B29" s="8"/>
      <c r="C29" s="9"/>
      <c r="D29" s="10"/>
      <c r="E29" s="10"/>
      <c r="F29" s="11"/>
      <c r="G29" s="12"/>
      <c r="H29" s="13"/>
      <c r="I29" s="14"/>
      <c r="J29" s="15"/>
      <c r="K29" s="14"/>
      <c r="L29" s="14"/>
      <c r="M29" s="14"/>
      <c r="N29" s="16"/>
    </row>
    <row r="30" spans="1:14" ht="21.95" hidden="1" customHeight="1">
      <c r="A30" s="17">
        <f t="shared" si="0"/>
        <v>22</v>
      </c>
      <c r="B30" s="8"/>
      <c r="C30" s="9"/>
      <c r="D30" s="10"/>
      <c r="E30" s="10"/>
      <c r="F30" s="11"/>
      <c r="G30" s="12"/>
      <c r="H30" s="13"/>
      <c r="I30" s="14"/>
      <c r="J30" s="15"/>
      <c r="K30" s="14"/>
      <c r="L30" s="14"/>
      <c r="M30" s="14"/>
      <c r="N30" s="16"/>
    </row>
    <row r="31" spans="1:14" ht="21.95" hidden="1" customHeight="1">
      <c r="A31" s="17">
        <f t="shared" si="0"/>
        <v>23</v>
      </c>
      <c r="B31" s="8"/>
      <c r="C31" s="9"/>
      <c r="D31" s="10"/>
      <c r="E31" s="10"/>
      <c r="F31" s="11"/>
      <c r="G31" s="12"/>
      <c r="H31" s="13"/>
      <c r="I31" s="14"/>
      <c r="J31" s="15"/>
      <c r="K31" s="14"/>
      <c r="L31" s="14"/>
      <c r="M31" s="14"/>
      <c r="N31" s="16"/>
    </row>
    <row r="32" spans="1:14" ht="21.95" hidden="1" customHeight="1">
      <c r="A32" s="17">
        <f t="shared" si="0"/>
        <v>24</v>
      </c>
      <c r="B32" s="8"/>
      <c r="C32" s="9"/>
      <c r="D32" s="10"/>
      <c r="E32" s="10"/>
      <c r="F32" s="11"/>
      <c r="G32" s="12"/>
      <c r="H32" s="13"/>
      <c r="I32" s="14"/>
      <c r="J32" s="15"/>
      <c r="K32" s="14"/>
      <c r="L32" s="14"/>
      <c r="M32" s="14"/>
      <c r="N32" s="16"/>
    </row>
    <row r="33" spans="1:14" ht="21.95" hidden="1" customHeight="1">
      <c r="A33" s="17">
        <f t="shared" si="0"/>
        <v>25</v>
      </c>
      <c r="B33" s="8"/>
      <c r="C33" s="9"/>
      <c r="D33" s="10"/>
      <c r="E33" s="10"/>
      <c r="F33" s="11"/>
      <c r="G33" s="12"/>
      <c r="H33" s="13"/>
      <c r="I33" s="14"/>
      <c r="J33" s="15"/>
      <c r="K33" s="14"/>
      <c r="L33" s="14"/>
      <c r="M33" s="14"/>
      <c r="N33" s="16"/>
    </row>
    <row r="34" spans="1:14" ht="21.95" hidden="1" customHeight="1">
      <c r="A34" s="17">
        <f t="shared" si="0"/>
        <v>26</v>
      </c>
      <c r="B34" s="8"/>
      <c r="C34" s="9"/>
      <c r="D34" s="10"/>
      <c r="E34" s="10"/>
      <c r="F34" s="11"/>
      <c r="G34" s="12"/>
      <c r="H34" s="13"/>
      <c r="I34" s="14"/>
      <c r="J34" s="15"/>
      <c r="K34" s="14"/>
      <c r="L34" s="14"/>
      <c r="M34" s="14"/>
      <c r="N34" s="16"/>
    </row>
    <row r="35" spans="1:14" ht="21.95" hidden="1" customHeight="1">
      <c r="A35" s="17">
        <f t="shared" si="0"/>
        <v>27</v>
      </c>
      <c r="B35" s="36"/>
      <c r="C35" s="37"/>
      <c r="D35" s="38"/>
      <c r="E35" s="38"/>
      <c r="F35" s="40"/>
      <c r="G35" s="41"/>
      <c r="H35" s="42"/>
      <c r="I35" s="43"/>
      <c r="J35" s="44"/>
      <c r="K35" s="43"/>
      <c r="L35" s="43"/>
      <c r="M35" s="43"/>
      <c r="N35" s="45"/>
    </row>
    <row r="36" spans="1:14" ht="23.1" customHeight="1">
      <c r="A36" s="19"/>
      <c r="B36" s="87" t="s">
        <v>12</v>
      </c>
      <c r="C36" s="87"/>
      <c r="D36" s="87"/>
      <c r="E36" s="24"/>
      <c r="F36" s="19"/>
      <c r="G36" s="19"/>
      <c r="H36" s="19"/>
      <c r="I36" s="19"/>
      <c r="J36" s="87" t="s">
        <v>20</v>
      </c>
      <c r="K36" s="87"/>
      <c r="L36" s="87"/>
      <c r="M36" s="87"/>
      <c r="N36" s="87"/>
    </row>
    <row r="37" spans="1:14" ht="15.95" customHeight="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</row>
    <row r="38" spans="1:14" ht="15.95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</row>
    <row r="39" spans="1:14" ht="15.95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</row>
    <row r="40" spans="1:14" ht="15.95" customHeight="1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</row>
    <row r="41" spans="1:14" ht="15.95" customHeight="1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</row>
    <row r="42" spans="1:14" ht="15">
      <c r="A42" s="19"/>
      <c r="B42" s="82" t="s">
        <v>18</v>
      </c>
      <c r="C42" s="82"/>
      <c r="D42" s="82"/>
      <c r="E42" s="24"/>
      <c r="F42" s="19"/>
      <c r="G42" s="19"/>
      <c r="H42" s="19"/>
      <c r="I42" s="19"/>
      <c r="J42" s="82" t="s">
        <v>13</v>
      </c>
      <c r="K42" s="82"/>
      <c r="L42" s="82"/>
      <c r="M42" s="82"/>
      <c r="N42" s="82"/>
    </row>
  </sheetData>
  <mergeCells count="23">
    <mergeCell ref="B36:D36"/>
    <mergeCell ref="J36:N36"/>
    <mergeCell ref="B42:D42"/>
    <mergeCell ref="J42:N42"/>
    <mergeCell ref="G5:G7"/>
    <mergeCell ref="H5:H7"/>
    <mergeCell ref="I5:I7"/>
    <mergeCell ref="J5:J7"/>
    <mergeCell ref="K5:K7"/>
    <mergeCell ref="L5:L7"/>
    <mergeCell ref="A1:D1"/>
    <mergeCell ref="E1:N1"/>
    <mergeCell ref="A2:D2"/>
    <mergeCell ref="E2:N2"/>
    <mergeCell ref="E3:N3"/>
    <mergeCell ref="E4:N4"/>
    <mergeCell ref="A5:A7"/>
    <mergeCell ref="B5:B7"/>
    <mergeCell ref="C5:D7"/>
    <mergeCell ref="E5:E7"/>
    <mergeCell ref="F5:F7"/>
    <mergeCell ref="M5:M7"/>
    <mergeCell ref="N5:N7"/>
  </mergeCells>
  <conditionalFormatting sqref="J9:K9">
    <cfRule type="cellIs" dxfId="8" priority="3" operator="lessThan">
      <formula>2</formula>
    </cfRule>
  </conditionalFormatting>
  <conditionalFormatting sqref="J9:K35">
    <cfRule type="cellIs" dxfId="7" priority="1" operator="lessThan">
      <formula>2</formula>
    </cfRule>
  </conditionalFormatting>
  <pageMargins left="0.15748031496062992" right="0.15748031496062992" top="0.15748031496062992" bottom="0.15748031496062992" header="0.19685039370078741" footer="0.15748031496062992"/>
  <pageSetup paperSize="9" scale="95" orientation="portrait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pane xSplit="7" ySplit="7" topLeftCell="H8" activePane="bottomRight" state="frozen"/>
      <selection pane="topRight" activeCell="G1" sqref="G1"/>
      <selection pane="bottomLeft" activeCell="A8" sqref="A8"/>
      <selection pane="bottomRight" activeCell="E4" sqref="E4:N4"/>
    </sheetView>
  </sheetViews>
  <sheetFormatPr defaultRowHeight="16.5"/>
  <cols>
    <col min="1" max="1" width="3.140625" style="18" customWidth="1"/>
    <col min="2" max="2" width="12" style="18" bestFit="1" customWidth="1"/>
    <col min="3" max="3" width="13.5703125" style="18" customWidth="1"/>
    <col min="4" max="4" width="6.140625" style="18" bestFit="1" customWidth="1"/>
    <col min="5" max="5" width="10.28515625" style="18" customWidth="1"/>
    <col min="6" max="6" width="9.5703125" style="18" customWidth="1"/>
    <col min="7" max="7" width="9.85546875" style="18" customWidth="1"/>
    <col min="8" max="8" width="5.42578125" style="18" customWidth="1"/>
    <col min="9" max="9" width="5.28515625" style="18" customWidth="1"/>
    <col min="10" max="11" width="6.140625" style="18" customWidth="1"/>
    <col min="12" max="12" width="8.85546875" style="18" customWidth="1"/>
    <col min="13" max="13" width="7.85546875" style="18" customWidth="1"/>
    <col min="14" max="14" width="4.42578125" style="18" customWidth="1"/>
  </cols>
  <sheetData>
    <row r="1" spans="1:14" ht="16.5" customHeight="1">
      <c r="A1" s="88" t="s">
        <v>0</v>
      </c>
      <c r="B1" s="88"/>
      <c r="C1" s="88"/>
      <c r="D1" s="88"/>
      <c r="E1" s="81" t="s">
        <v>1</v>
      </c>
      <c r="F1" s="81"/>
      <c r="G1" s="81"/>
      <c r="H1" s="81"/>
      <c r="I1" s="81"/>
      <c r="J1" s="81"/>
      <c r="K1" s="81"/>
      <c r="L1" s="81"/>
      <c r="M1" s="81"/>
      <c r="N1" s="81"/>
    </row>
    <row r="2" spans="1:14" ht="16.5" customHeight="1">
      <c r="A2" s="89" t="s">
        <v>19</v>
      </c>
      <c r="B2" s="89"/>
      <c r="C2" s="89"/>
      <c r="D2" s="89"/>
      <c r="E2" s="83" t="s">
        <v>24</v>
      </c>
      <c r="F2" s="83"/>
      <c r="G2" s="83"/>
      <c r="H2" s="83"/>
      <c r="I2" s="83"/>
      <c r="J2" s="83"/>
      <c r="K2" s="83"/>
      <c r="L2" s="83"/>
      <c r="M2" s="83"/>
      <c r="N2" s="83"/>
    </row>
    <row r="3" spans="1:14">
      <c r="A3" s="1"/>
      <c r="B3" s="2"/>
      <c r="D3" s="2"/>
      <c r="E3" s="83" t="s">
        <v>23</v>
      </c>
      <c r="F3" s="83"/>
      <c r="G3" s="83"/>
      <c r="H3" s="83"/>
      <c r="I3" s="83"/>
      <c r="J3" s="83"/>
      <c r="K3" s="83"/>
      <c r="L3" s="83"/>
      <c r="M3" s="83"/>
      <c r="N3" s="83"/>
    </row>
    <row r="4" spans="1:14" ht="18">
      <c r="A4" s="3"/>
      <c r="B4" s="4"/>
      <c r="C4" s="5"/>
      <c r="D4" s="6"/>
      <c r="E4" s="81" t="s">
        <v>237</v>
      </c>
      <c r="F4" s="81"/>
      <c r="G4" s="81"/>
      <c r="H4" s="81"/>
      <c r="I4" s="81"/>
      <c r="J4" s="81"/>
      <c r="K4" s="81"/>
      <c r="L4" s="81"/>
      <c r="M4" s="81"/>
      <c r="N4" s="81"/>
    </row>
    <row r="5" spans="1:14" ht="20.100000000000001" customHeight="1">
      <c r="A5" s="90" t="s">
        <v>2</v>
      </c>
      <c r="B5" s="96" t="s">
        <v>3</v>
      </c>
      <c r="C5" s="99" t="s">
        <v>4</v>
      </c>
      <c r="D5" s="100"/>
      <c r="E5" s="105" t="s">
        <v>14</v>
      </c>
      <c r="F5" s="105" t="s">
        <v>5</v>
      </c>
      <c r="G5" s="90" t="s">
        <v>6</v>
      </c>
      <c r="H5" s="84" t="s">
        <v>7</v>
      </c>
      <c r="I5" s="93" t="s">
        <v>17</v>
      </c>
      <c r="J5" s="84" t="s">
        <v>8</v>
      </c>
      <c r="K5" s="84" t="s">
        <v>15</v>
      </c>
      <c r="L5" s="84" t="s">
        <v>9</v>
      </c>
      <c r="M5" s="84" t="s">
        <v>10</v>
      </c>
      <c r="N5" s="84" t="s">
        <v>11</v>
      </c>
    </row>
    <row r="6" spans="1:14" ht="19.5" customHeight="1">
      <c r="A6" s="91"/>
      <c r="B6" s="97"/>
      <c r="C6" s="101"/>
      <c r="D6" s="102"/>
      <c r="E6" s="106"/>
      <c r="F6" s="106"/>
      <c r="G6" s="91"/>
      <c r="H6" s="85"/>
      <c r="I6" s="94"/>
      <c r="J6" s="85"/>
      <c r="K6" s="85"/>
      <c r="L6" s="85"/>
      <c r="M6" s="85"/>
      <c r="N6" s="85"/>
    </row>
    <row r="7" spans="1:14" ht="19.5" customHeight="1">
      <c r="A7" s="92"/>
      <c r="B7" s="98"/>
      <c r="C7" s="103"/>
      <c r="D7" s="104"/>
      <c r="E7" s="107"/>
      <c r="F7" s="107"/>
      <c r="G7" s="92"/>
      <c r="H7" s="86"/>
      <c r="I7" s="95"/>
      <c r="J7" s="86"/>
      <c r="K7" s="86"/>
      <c r="L7" s="86"/>
      <c r="M7" s="86"/>
      <c r="N7" s="86"/>
    </row>
    <row r="8" spans="1:14" s="18" customFormat="1" ht="20.25" hidden="1" customHeight="1">
      <c r="A8" s="22" t="s">
        <v>27</v>
      </c>
      <c r="B8" s="23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ht="20.100000000000001" customHeight="1">
      <c r="A9" s="46">
        <v>1</v>
      </c>
      <c r="B9" s="47">
        <v>25211908417</v>
      </c>
      <c r="C9" s="48" t="s">
        <v>80</v>
      </c>
      <c r="D9" s="49" t="s">
        <v>81</v>
      </c>
      <c r="E9" s="49" t="s">
        <v>72</v>
      </c>
      <c r="F9" s="50">
        <v>37098</v>
      </c>
      <c r="G9" s="51" t="s">
        <v>73</v>
      </c>
      <c r="H9" s="52" t="s">
        <v>32</v>
      </c>
      <c r="I9" s="53">
        <v>3.19</v>
      </c>
      <c r="J9" s="54">
        <v>3.65</v>
      </c>
      <c r="K9" s="53">
        <v>3.25</v>
      </c>
      <c r="L9" s="53" t="s">
        <v>74</v>
      </c>
      <c r="M9" s="53" t="s">
        <v>34</v>
      </c>
      <c r="N9" s="57"/>
    </row>
    <row r="10" spans="1:14" ht="20.100000000000001" customHeight="1">
      <c r="A10" s="46">
        <f>A9+1</f>
        <v>2</v>
      </c>
      <c r="B10" s="47">
        <v>25211215885</v>
      </c>
      <c r="C10" s="48" t="s">
        <v>75</v>
      </c>
      <c r="D10" s="49" t="s">
        <v>76</v>
      </c>
      <c r="E10" s="49" t="s">
        <v>72</v>
      </c>
      <c r="F10" s="50">
        <v>37069</v>
      </c>
      <c r="G10" s="51" t="s">
        <v>42</v>
      </c>
      <c r="H10" s="52" t="s">
        <v>32</v>
      </c>
      <c r="I10" s="53">
        <v>3.34</v>
      </c>
      <c r="J10" s="54">
        <v>4</v>
      </c>
      <c r="K10" s="53">
        <v>3.41</v>
      </c>
      <c r="L10" s="53" t="s">
        <v>74</v>
      </c>
      <c r="M10" s="53" t="s">
        <v>77</v>
      </c>
      <c r="N10" s="58"/>
    </row>
    <row r="11" spans="1:14" ht="20.100000000000001" customHeight="1">
      <c r="A11" s="46">
        <f t="shared" ref="A11:A43" si="0">A10+1</f>
        <v>3</v>
      </c>
      <c r="B11" s="47">
        <v>25211216854</v>
      </c>
      <c r="C11" s="48" t="s">
        <v>70</v>
      </c>
      <c r="D11" s="49" t="s">
        <v>71</v>
      </c>
      <c r="E11" s="49" t="s">
        <v>72</v>
      </c>
      <c r="F11" s="50">
        <v>37072</v>
      </c>
      <c r="G11" s="51" t="s">
        <v>73</v>
      </c>
      <c r="H11" s="52" t="s">
        <v>32</v>
      </c>
      <c r="I11" s="53">
        <v>3.38</v>
      </c>
      <c r="J11" s="54">
        <v>4</v>
      </c>
      <c r="K11" s="53">
        <v>3.45</v>
      </c>
      <c r="L11" s="53" t="s">
        <v>74</v>
      </c>
      <c r="M11" s="53" t="s">
        <v>38</v>
      </c>
      <c r="N11" s="58"/>
    </row>
    <row r="12" spans="1:14" ht="20.100000000000001" customHeight="1">
      <c r="A12" s="35">
        <f t="shared" si="0"/>
        <v>4</v>
      </c>
      <c r="B12" s="36">
        <v>25211203428</v>
      </c>
      <c r="C12" s="37" t="s">
        <v>78</v>
      </c>
      <c r="D12" s="38" t="s">
        <v>79</v>
      </c>
      <c r="E12" s="38" t="s">
        <v>72</v>
      </c>
      <c r="F12" s="40">
        <v>36948</v>
      </c>
      <c r="G12" s="41" t="s">
        <v>73</v>
      </c>
      <c r="H12" s="42" t="s">
        <v>32</v>
      </c>
      <c r="I12" s="43">
        <v>2.87</v>
      </c>
      <c r="J12" s="44">
        <v>3.33</v>
      </c>
      <c r="K12" s="43">
        <v>2.93</v>
      </c>
      <c r="L12" s="43" t="s">
        <v>34</v>
      </c>
      <c r="M12" s="43" t="s">
        <v>38</v>
      </c>
      <c r="N12" s="45"/>
    </row>
    <row r="13" spans="1:14" ht="20.100000000000001" hidden="1" customHeight="1">
      <c r="A13" s="61">
        <f t="shared" si="0"/>
        <v>5</v>
      </c>
      <c r="B13" s="62"/>
      <c r="C13" s="63"/>
      <c r="D13" s="64"/>
      <c r="E13" s="64"/>
      <c r="F13" s="65"/>
      <c r="G13" s="66"/>
      <c r="H13" s="67"/>
      <c r="I13" s="68"/>
      <c r="J13" s="69"/>
      <c r="K13" s="68"/>
      <c r="L13" s="68"/>
      <c r="M13" s="68"/>
      <c r="N13" s="16"/>
    </row>
    <row r="14" spans="1:14" ht="20.100000000000001" hidden="1" customHeight="1">
      <c r="A14" s="46">
        <f t="shared" si="0"/>
        <v>6</v>
      </c>
      <c r="B14" s="47"/>
      <c r="C14" s="48"/>
      <c r="D14" s="49"/>
      <c r="E14" s="49"/>
      <c r="F14" s="50"/>
      <c r="G14" s="51"/>
      <c r="H14" s="52"/>
      <c r="I14" s="53"/>
      <c r="J14" s="54"/>
      <c r="K14" s="53"/>
      <c r="L14" s="53"/>
      <c r="M14" s="53"/>
      <c r="N14" s="58"/>
    </row>
    <row r="15" spans="1:14" ht="20.100000000000001" hidden="1" customHeight="1">
      <c r="A15" s="46">
        <f t="shared" si="0"/>
        <v>7</v>
      </c>
      <c r="B15" s="47"/>
      <c r="C15" s="48"/>
      <c r="D15" s="49"/>
      <c r="E15" s="49"/>
      <c r="F15" s="50"/>
      <c r="G15" s="51"/>
      <c r="H15" s="52"/>
      <c r="I15" s="53"/>
      <c r="J15" s="54"/>
      <c r="K15" s="53"/>
      <c r="L15" s="53"/>
      <c r="M15" s="53"/>
      <c r="N15" s="58"/>
    </row>
    <row r="16" spans="1:14" ht="20.100000000000001" hidden="1" customHeight="1">
      <c r="A16" s="46">
        <f t="shared" si="0"/>
        <v>8</v>
      </c>
      <c r="B16" s="47"/>
      <c r="C16" s="48"/>
      <c r="D16" s="49"/>
      <c r="E16" s="49"/>
      <c r="F16" s="50"/>
      <c r="G16" s="51"/>
      <c r="H16" s="52"/>
      <c r="I16" s="53"/>
      <c r="J16" s="54"/>
      <c r="K16" s="53"/>
      <c r="L16" s="53"/>
      <c r="M16" s="53"/>
      <c r="N16" s="58"/>
    </row>
    <row r="17" spans="1:14" ht="20.100000000000001" hidden="1" customHeight="1">
      <c r="A17" s="46">
        <f t="shared" si="0"/>
        <v>9</v>
      </c>
      <c r="B17" s="47"/>
      <c r="C17" s="48"/>
      <c r="D17" s="49"/>
      <c r="E17" s="49"/>
      <c r="F17" s="50"/>
      <c r="G17" s="51"/>
      <c r="H17" s="52"/>
      <c r="I17" s="53"/>
      <c r="J17" s="54"/>
      <c r="K17" s="53"/>
      <c r="L17" s="53"/>
      <c r="M17" s="53"/>
      <c r="N17" s="58"/>
    </row>
    <row r="18" spans="1:14" ht="20.100000000000001" hidden="1" customHeight="1">
      <c r="A18" s="46">
        <f t="shared" si="0"/>
        <v>10</v>
      </c>
      <c r="B18" s="47"/>
      <c r="C18" s="48"/>
      <c r="D18" s="49"/>
      <c r="E18" s="49"/>
      <c r="F18" s="50"/>
      <c r="G18" s="51"/>
      <c r="H18" s="52"/>
      <c r="I18" s="53"/>
      <c r="J18" s="54"/>
      <c r="K18" s="53"/>
      <c r="L18" s="53"/>
      <c r="M18" s="53"/>
      <c r="N18" s="58"/>
    </row>
    <row r="19" spans="1:14" ht="20.100000000000001" hidden="1" customHeight="1">
      <c r="A19" s="46">
        <f t="shared" si="0"/>
        <v>11</v>
      </c>
      <c r="B19" s="47"/>
      <c r="C19" s="48"/>
      <c r="D19" s="49"/>
      <c r="E19" s="49"/>
      <c r="F19" s="50"/>
      <c r="G19" s="51"/>
      <c r="H19" s="52"/>
      <c r="I19" s="53"/>
      <c r="J19" s="54"/>
      <c r="K19" s="53"/>
      <c r="L19" s="53"/>
      <c r="M19" s="53"/>
      <c r="N19" s="58"/>
    </row>
    <row r="20" spans="1:14" ht="20.100000000000001" hidden="1" customHeight="1">
      <c r="A20" s="46">
        <f t="shared" si="0"/>
        <v>12</v>
      </c>
      <c r="B20" s="47"/>
      <c r="C20" s="48"/>
      <c r="D20" s="49"/>
      <c r="E20" s="49"/>
      <c r="F20" s="50"/>
      <c r="G20" s="51"/>
      <c r="H20" s="52"/>
      <c r="I20" s="53"/>
      <c r="J20" s="54"/>
      <c r="K20" s="53"/>
      <c r="L20" s="53"/>
      <c r="M20" s="53"/>
      <c r="N20" s="58"/>
    </row>
    <row r="21" spans="1:14" ht="20.100000000000001" hidden="1" customHeight="1">
      <c r="A21" s="46">
        <f t="shared" si="0"/>
        <v>13</v>
      </c>
      <c r="B21" s="47"/>
      <c r="C21" s="48"/>
      <c r="D21" s="49"/>
      <c r="E21" s="49"/>
      <c r="F21" s="50"/>
      <c r="G21" s="51"/>
      <c r="H21" s="52"/>
      <c r="I21" s="53"/>
      <c r="J21" s="54"/>
      <c r="K21" s="53"/>
      <c r="L21" s="53"/>
      <c r="M21" s="53"/>
      <c r="N21" s="58"/>
    </row>
    <row r="22" spans="1:14" ht="20.100000000000001" hidden="1" customHeight="1">
      <c r="A22" s="46">
        <f t="shared" si="0"/>
        <v>14</v>
      </c>
      <c r="B22" s="47"/>
      <c r="C22" s="48"/>
      <c r="D22" s="49"/>
      <c r="E22" s="49"/>
      <c r="F22" s="50"/>
      <c r="G22" s="51"/>
      <c r="H22" s="52"/>
      <c r="I22" s="53"/>
      <c r="J22" s="54"/>
      <c r="K22" s="53"/>
      <c r="L22" s="53"/>
      <c r="M22" s="53"/>
      <c r="N22" s="58"/>
    </row>
    <row r="23" spans="1:14" ht="20.100000000000001" hidden="1" customHeight="1">
      <c r="A23" s="46">
        <f t="shared" si="0"/>
        <v>15</v>
      </c>
      <c r="B23" s="47"/>
      <c r="C23" s="48"/>
      <c r="D23" s="49"/>
      <c r="E23" s="49"/>
      <c r="F23" s="50"/>
      <c r="G23" s="51"/>
      <c r="H23" s="52"/>
      <c r="I23" s="53"/>
      <c r="J23" s="54"/>
      <c r="K23" s="53"/>
      <c r="L23" s="53"/>
      <c r="M23" s="53"/>
      <c r="N23" s="58"/>
    </row>
    <row r="24" spans="1:14" ht="20.100000000000001" hidden="1" customHeight="1">
      <c r="A24" s="46">
        <f t="shared" si="0"/>
        <v>16</v>
      </c>
      <c r="B24" s="47"/>
      <c r="C24" s="48"/>
      <c r="D24" s="49"/>
      <c r="E24" s="49"/>
      <c r="F24" s="50"/>
      <c r="G24" s="51"/>
      <c r="H24" s="52"/>
      <c r="I24" s="53"/>
      <c r="J24" s="54"/>
      <c r="K24" s="53"/>
      <c r="L24" s="53"/>
      <c r="M24" s="53"/>
      <c r="N24" s="58"/>
    </row>
    <row r="25" spans="1:14" ht="20.100000000000001" hidden="1" customHeight="1">
      <c r="A25" s="46">
        <f t="shared" si="0"/>
        <v>17</v>
      </c>
      <c r="B25" s="47"/>
      <c r="C25" s="48"/>
      <c r="D25" s="49"/>
      <c r="E25" s="49"/>
      <c r="F25" s="50"/>
      <c r="G25" s="51"/>
      <c r="H25" s="52"/>
      <c r="I25" s="53"/>
      <c r="J25" s="54"/>
      <c r="K25" s="53"/>
      <c r="L25" s="53"/>
      <c r="M25" s="53"/>
      <c r="N25" s="58"/>
    </row>
    <row r="26" spans="1:14" ht="20.100000000000001" hidden="1" customHeight="1">
      <c r="A26" s="46">
        <f t="shared" si="0"/>
        <v>18</v>
      </c>
      <c r="B26" s="47"/>
      <c r="C26" s="48"/>
      <c r="D26" s="49"/>
      <c r="E26" s="49"/>
      <c r="F26" s="50"/>
      <c r="G26" s="51"/>
      <c r="H26" s="52"/>
      <c r="I26" s="53"/>
      <c r="J26" s="54"/>
      <c r="K26" s="53"/>
      <c r="L26" s="53"/>
      <c r="M26" s="53"/>
      <c r="N26" s="58"/>
    </row>
    <row r="27" spans="1:14" ht="20.100000000000001" hidden="1" customHeight="1">
      <c r="A27" s="46">
        <f t="shared" si="0"/>
        <v>19</v>
      </c>
      <c r="B27" s="47"/>
      <c r="C27" s="48"/>
      <c r="D27" s="49"/>
      <c r="E27" s="49"/>
      <c r="F27" s="50"/>
      <c r="G27" s="51"/>
      <c r="H27" s="52"/>
      <c r="I27" s="53"/>
      <c r="J27" s="54"/>
      <c r="K27" s="53"/>
      <c r="L27" s="53"/>
      <c r="M27" s="53"/>
      <c r="N27" s="58"/>
    </row>
    <row r="28" spans="1:14" ht="20.100000000000001" hidden="1" customHeight="1">
      <c r="A28" s="46">
        <f t="shared" si="0"/>
        <v>20</v>
      </c>
      <c r="B28" s="47"/>
      <c r="C28" s="48"/>
      <c r="D28" s="49"/>
      <c r="E28" s="49"/>
      <c r="F28" s="50"/>
      <c r="G28" s="51"/>
      <c r="H28" s="52"/>
      <c r="I28" s="53"/>
      <c r="J28" s="54"/>
      <c r="K28" s="53"/>
      <c r="L28" s="53"/>
      <c r="M28" s="53"/>
      <c r="N28" s="58"/>
    </row>
    <row r="29" spans="1:14" ht="20.100000000000001" hidden="1" customHeight="1">
      <c r="A29" s="46">
        <f t="shared" si="0"/>
        <v>21</v>
      </c>
      <c r="B29" s="47"/>
      <c r="C29" s="48"/>
      <c r="D29" s="49"/>
      <c r="E29" s="49"/>
      <c r="F29" s="50"/>
      <c r="G29" s="51"/>
      <c r="H29" s="52"/>
      <c r="I29" s="53"/>
      <c r="J29" s="54"/>
      <c r="K29" s="53"/>
      <c r="L29" s="53"/>
      <c r="M29" s="53"/>
      <c r="N29" s="58"/>
    </row>
    <row r="30" spans="1:14" ht="20.100000000000001" hidden="1" customHeight="1">
      <c r="A30" s="46">
        <f t="shared" si="0"/>
        <v>22</v>
      </c>
      <c r="B30" s="47"/>
      <c r="C30" s="48"/>
      <c r="D30" s="49"/>
      <c r="E30" s="49"/>
      <c r="F30" s="50"/>
      <c r="G30" s="51"/>
      <c r="H30" s="52"/>
      <c r="I30" s="53"/>
      <c r="J30" s="54"/>
      <c r="K30" s="53"/>
      <c r="L30" s="53"/>
      <c r="M30" s="53"/>
      <c r="N30" s="58"/>
    </row>
    <row r="31" spans="1:14" ht="20.100000000000001" hidden="1" customHeight="1">
      <c r="A31" s="46">
        <f t="shared" si="0"/>
        <v>23</v>
      </c>
      <c r="B31" s="47"/>
      <c r="C31" s="48"/>
      <c r="D31" s="49"/>
      <c r="E31" s="49"/>
      <c r="F31" s="50"/>
      <c r="G31" s="51"/>
      <c r="H31" s="52"/>
      <c r="I31" s="53"/>
      <c r="J31" s="54"/>
      <c r="K31" s="53"/>
      <c r="L31" s="53"/>
      <c r="M31" s="53"/>
      <c r="N31" s="58"/>
    </row>
    <row r="32" spans="1:14" ht="20.100000000000001" hidden="1" customHeight="1">
      <c r="A32" s="46">
        <f t="shared" si="0"/>
        <v>24</v>
      </c>
      <c r="B32" s="47"/>
      <c r="C32" s="48"/>
      <c r="D32" s="49"/>
      <c r="E32" s="49"/>
      <c r="F32" s="50"/>
      <c r="G32" s="51"/>
      <c r="H32" s="52"/>
      <c r="I32" s="53"/>
      <c r="J32" s="54"/>
      <c r="K32" s="53"/>
      <c r="L32" s="53"/>
      <c r="M32" s="53"/>
      <c r="N32" s="58"/>
    </row>
    <row r="33" spans="1:14" ht="20.100000000000001" hidden="1" customHeight="1">
      <c r="A33" s="46">
        <f t="shared" si="0"/>
        <v>25</v>
      </c>
      <c r="B33" s="47"/>
      <c r="C33" s="48"/>
      <c r="D33" s="49"/>
      <c r="E33" s="49"/>
      <c r="F33" s="50"/>
      <c r="G33" s="51"/>
      <c r="H33" s="52"/>
      <c r="I33" s="53"/>
      <c r="J33" s="54"/>
      <c r="K33" s="53"/>
      <c r="L33" s="53"/>
      <c r="M33" s="53"/>
      <c r="N33" s="58"/>
    </row>
    <row r="34" spans="1:14" ht="20.100000000000001" hidden="1" customHeight="1">
      <c r="A34" s="46">
        <f t="shared" si="0"/>
        <v>26</v>
      </c>
      <c r="B34" s="47"/>
      <c r="C34" s="48"/>
      <c r="D34" s="49"/>
      <c r="E34" s="49"/>
      <c r="F34" s="50"/>
      <c r="G34" s="51"/>
      <c r="H34" s="52"/>
      <c r="I34" s="53"/>
      <c r="J34" s="54"/>
      <c r="K34" s="53"/>
      <c r="L34" s="53"/>
      <c r="M34" s="53"/>
      <c r="N34" s="58"/>
    </row>
    <row r="35" spans="1:14" ht="20.100000000000001" hidden="1" customHeight="1">
      <c r="A35" s="46">
        <f t="shared" si="0"/>
        <v>27</v>
      </c>
      <c r="B35" s="47"/>
      <c r="C35" s="48"/>
      <c r="D35" s="49"/>
      <c r="E35" s="49"/>
      <c r="F35" s="50"/>
      <c r="G35" s="51"/>
      <c r="H35" s="52"/>
      <c r="I35" s="53"/>
      <c r="J35" s="54"/>
      <c r="K35" s="53"/>
      <c r="L35" s="53"/>
      <c r="M35" s="53"/>
      <c r="N35" s="58"/>
    </row>
    <row r="36" spans="1:14" ht="20.100000000000001" hidden="1" customHeight="1">
      <c r="A36" s="46">
        <f t="shared" si="0"/>
        <v>28</v>
      </c>
      <c r="B36" s="47"/>
      <c r="C36" s="48"/>
      <c r="D36" s="49"/>
      <c r="E36" s="49"/>
      <c r="F36" s="50"/>
      <c r="G36" s="51"/>
      <c r="H36" s="52"/>
      <c r="I36" s="53"/>
      <c r="J36" s="54"/>
      <c r="K36" s="53"/>
      <c r="L36" s="53"/>
      <c r="M36" s="53"/>
      <c r="N36" s="58"/>
    </row>
    <row r="37" spans="1:14" ht="20.100000000000001" hidden="1" customHeight="1">
      <c r="A37" s="46">
        <f t="shared" si="0"/>
        <v>29</v>
      </c>
      <c r="B37" s="47"/>
      <c r="C37" s="48"/>
      <c r="D37" s="49"/>
      <c r="E37" s="49"/>
      <c r="F37" s="50"/>
      <c r="G37" s="51"/>
      <c r="H37" s="52"/>
      <c r="I37" s="53"/>
      <c r="J37" s="54"/>
      <c r="K37" s="53"/>
      <c r="L37" s="53"/>
      <c r="M37" s="53"/>
      <c r="N37" s="58"/>
    </row>
    <row r="38" spans="1:14" ht="20.100000000000001" hidden="1" customHeight="1">
      <c r="A38" s="46">
        <f t="shared" si="0"/>
        <v>30</v>
      </c>
      <c r="B38" s="47"/>
      <c r="C38" s="48"/>
      <c r="D38" s="49"/>
      <c r="E38" s="49"/>
      <c r="F38" s="50"/>
      <c r="G38" s="51"/>
      <c r="H38" s="52"/>
      <c r="I38" s="53"/>
      <c r="J38" s="54"/>
      <c r="K38" s="53"/>
      <c r="L38" s="53"/>
      <c r="M38" s="53"/>
      <c r="N38" s="58"/>
    </row>
    <row r="39" spans="1:14" ht="20.100000000000001" hidden="1" customHeight="1">
      <c r="A39" s="46">
        <f t="shared" si="0"/>
        <v>31</v>
      </c>
      <c r="B39" s="47"/>
      <c r="C39" s="48"/>
      <c r="D39" s="49"/>
      <c r="E39" s="49"/>
      <c r="F39" s="50"/>
      <c r="G39" s="51"/>
      <c r="H39" s="52"/>
      <c r="I39" s="53"/>
      <c r="J39" s="54"/>
      <c r="K39" s="53"/>
      <c r="L39" s="53"/>
      <c r="M39" s="53"/>
      <c r="N39" s="58"/>
    </row>
    <row r="40" spans="1:14" ht="20.100000000000001" hidden="1" customHeight="1">
      <c r="A40" s="46">
        <f t="shared" si="0"/>
        <v>32</v>
      </c>
      <c r="B40" s="47"/>
      <c r="C40" s="48"/>
      <c r="D40" s="49"/>
      <c r="E40" s="49"/>
      <c r="F40" s="50"/>
      <c r="G40" s="51"/>
      <c r="H40" s="52"/>
      <c r="I40" s="53"/>
      <c r="J40" s="54"/>
      <c r="K40" s="53"/>
      <c r="L40" s="53"/>
      <c r="M40" s="53"/>
      <c r="N40" s="58"/>
    </row>
    <row r="41" spans="1:14" ht="20.100000000000001" hidden="1" customHeight="1">
      <c r="A41" s="46">
        <f t="shared" si="0"/>
        <v>33</v>
      </c>
      <c r="B41" s="47"/>
      <c r="C41" s="48"/>
      <c r="D41" s="49"/>
      <c r="E41" s="49"/>
      <c r="F41" s="50"/>
      <c r="G41" s="51"/>
      <c r="H41" s="52"/>
      <c r="I41" s="53"/>
      <c r="J41" s="54"/>
      <c r="K41" s="53"/>
      <c r="L41" s="53"/>
      <c r="M41" s="53"/>
      <c r="N41" s="58"/>
    </row>
    <row r="42" spans="1:14" ht="20.100000000000001" hidden="1" customHeight="1">
      <c r="A42" s="35">
        <f t="shared" si="0"/>
        <v>34</v>
      </c>
      <c r="B42" s="36"/>
      <c r="C42" s="37"/>
      <c r="D42" s="38"/>
      <c r="E42" s="38"/>
      <c r="F42" s="40"/>
      <c r="G42" s="41"/>
      <c r="H42" s="42"/>
      <c r="I42" s="43"/>
      <c r="J42" s="44"/>
      <c r="K42" s="43"/>
      <c r="L42" s="43"/>
      <c r="M42" s="43"/>
      <c r="N42" s="45"/>
    </row>
    <row r="43" spans="1:14" ht="21.95" hidden="1" customHeight="1">
      <c r="A43" s="61">
        <f t="shared" si="0"/>
        <v>35</v>
      </c>
      <c r="B43" s="62"/>
      <c r="C43" s="63"/>
      <c r="D43" s="64"/>
      <c r="E43" s="64"/>
      <c r="F43" s="65"/>
      <c r="G43" s="66"/>
      <c r="H43" s="67"/>
      <c r="I43" s="68"/>
      <c r="J43" s="69"/>
      <c r="K43" s="68"/>
      <c r="L43" s="68"/>
      <c r="M43" s="68"/>
      <c r="N43" s="16"/>
    </row>
    <row r="44" spans="1:14" ht="21.95" hidden="1" customHeight="1">
      <c r="A44" s="46">
        <f t="shared" ref="A44:A48" si="1">A43+1</f>
        <v>36</v>
      </c>
      <c r="B44" s="47"/>
      <c r="C44" s="48"/>
      <c r="D44" s="49"/>
      <c r="E44" s="49"/>
      <c r="F44" s="50"/>
      <c r="G44" s="51"/>
      <c r="H44" s="52"/>
      <c r="I44" s="53"/>
      <c r="J44" s="54"/>
      <c r="K44" s="53"/>
      <c r="L44" s="53"/>
      <c r="M44" s="53"/>
      <c r="N44" s="58"/>
    </row>
    <row r="45" spans="1:14" ht="21.95" hidden="1" customHeight="1">
      <c r="A45" s="46">
        <f t="shared" si="1"/>
        <v>37</v>
      </c>
      <c r="B45" s="47"/>
      <c r="C45" s="48"/>
      <c r="D45" s="49"/>
      <c r="E45" s="49"/>
      <c r="F45" s="50"/>
      <c r="G45" s="51"/>
      <c r="H45" s="52"/>
      <c r="I45" s="53"/>
      <c r="J45" s="54"/>
      <c r="K45" s="53"/>
      <c r="L45" s="53"/>
      <c r="M45" s="53"/>
      <c r="N45" s="58"/>
    </row>
    <row r="46" spans="1:14" ht="21.95" hidden="1" customHeight="1">
      <c r="A46" s="46">
        <f t="shared" si="1"/>
        <v>38</v>
      </c>
      <c r="B46" s="47"/>
      <c r="C46" s="48"/>
      <c r="D46" s="49"/>
      <c r="E46" s="49"/>
      <c r="F46" s="50"/>
      <c r="G46" s="51"/>
      <c r="H46" s="52"/>
      <c r="I46" s="53"/>
      <c r="J46" s="54"/>
      <c r="K46" s="53"/>
      <c r="L46" s="53"/>
      <c r="M46" s="53"/>
      <c r="N46" s="58"/>
    </row>
    <row r="47" spans="1:14" ht="21.95" hidden="1" customHeight="1">
      <c r="A47" s="46">
        <f t="shared" si="1"/>
        <v>39</v>
      </c>
      <c r="B47" s="47"/>
      <c r="C47" s="48"/>
      <c r="D47" s="49"/>
      <c r="E47" s="49"/>
      <c r="F47" s="50"/>
      <c r="G47" s="51"/>
      <c r="H47" s="52"/>
      <c r="I47" s="53"/>
      <c r="J47" s="54"/>
      <c r="K47" s="53"/>
      <c r="L47" s="53"/>
      <c r="M47" s="53"/>
      <c r="N47" s="58"/>
    </row>
    <row r="48" spans="1:14" ht="21.95" hidden="1" customHeight="1">
      <c r="A48" s="46">
        <f t="shared" si="1"/>
        <v>40</v>
      </c>
      <c r="B48" s="36"/>
      <c r="C48" s="37"/>
      <c r="D48" s="38"/>
      <c r="E48" s="38"/>
      <c r="F48" s="40"/>
      <c r="G48" s="41"/>
      <c r="H48" s="42"/>
      <c r="I48" s="43"/>
      <c r="J48" s="44"/>
      <c r="K48" s="43"/>
      <c r="L48" s="43"/>
      <c r="M48" s="43"/>
      <c r="N48" s="45"/>
    </row>
    <row r="49" spans="1:14" ht="23.1" customHeight="1">
      <c r="A49" s="19"/>
      <c r="B49" s="87" t="s">
        <v>12</v>
      </c>
      <c r="C49" s="87"/>
      <c r="D49" s="87"/>
      <c r="E49" s="24"/>
      <c r="F49" s="19"/>
      <c r="G49" s="19"/>
      <c r="H49" s="19"/>
      <c r="I49" s="19"/>
      <c r="J49" s="87" t="s">
        <v>20</v>
      </c>
      <c r="K49" s="87"/>
      <c r="L49" s="87"/>
      <c r="M49" s="87"/>
      <c r="N49" s="87"/>
    </row>
    <row r="50" spans="1:14" ht="15.95" customHeight="1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</row>
    <row r="51" spans="1:14" ht="15.95" customHeight="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</row>
    <row r="52" spans="1:14" ht="15.95" customHeight="1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</row>
    <row r="53" spans="1:14" ht="15.95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</row>
    <row r="54" spans="1:14" ht="15.95" customHeight="1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</row>
    <row r="55" spans="1:14" ht="15">
      <c r="A55" s="19"/>
      <c r="B55" s="82" t="s">
        <v>18</v>
      </c>
      <c r="C55" s="82"/>
      <c r="D55" s="82"/>
      <c r="E55" s="24"/>
      <c r="F55" s="19"/>
      <c r="G55" s="19"/>
      <c r="H55" s="19"/>
      <c r="I55" s="19"/>
      <c r="J55" s="82" t="s">
        <v>13</v>
      </c>
      <c r="K55" s="82"/>
      <c r="L55" s="82"/>
      <c r="M55" s="82"/>
      <c r="N55" s="82"/>
    </row>
  </sheetData>
  <mergeCells count="23">
    <mergeCell ref="M5:M7"/>
    <mergeCell ref="N5:N7"/>
    <mergeCell ref="B49:D49"/>
    <mergeCell ref="J49:N49"/>
    <mergeCell ref="B55:D55"/>
    <mergeCell ref="J55:N55"/>
    <mergeCell ref="G5:G7"/>
    <mergeCell ref="H5:H7"/>
    <mergeCell ref="I5:I7"/>
    <mergeCell ref="J5:J7"/>
    <mergeCell ref="K5:K7"/>
    <mergeCell ref="L5:L7"/>
    <mergeCell ref="A1:D1"/>
    <mergeCell ref="E1:N1"/>
    <mergeCell ref="A2:D2"/>
    <mergeCell ref="E4:N4"/>
    <mergeCell ref="E3:N3"/>
    <mergeCell ref="E2:N2"/>
    <mergeCell ref="A5:A7"/>
    <mergeCell ref="B5:B7"/>
    <mergeCell ref="C5:D7"/>
    <mergeCell ref="E5:E7"/>
    <mergeCell ref="F5:F7"/>
  </mergeCells>
  <conditionalFormatting sqref="J44:K47">
    <cfRule type="cellIs" dxfId="6" priority="5" operator="lessThan">
      <formula>2</formula>
    </cfRule>
  </conditionalFormatting>
  <conditionalFormatting sqref="J48:K48">
    <cfRule type="cellIs" dxfId="5" priority="3" operator="lessThan">
      <formula>2</formula>
    </cfRule>
  </conditionalFormatting>
  <conditionalFormatting sqref="J9:K43">
    <cfRule type="cellIs" dxfId="4" priority="1" operator="lessThan">
      <formula>2</formula>
    </cfRule>
  </conditionalFormatting>
  <pageMargins left="0.15748031496062992" right="0.15748031496062992" top="0.15748031496062992" bottom="0.15748031496062992" header="0.19685039370078741" footer="0.15748031496062992"/>
  <pageSetup paperSize="9" scale="94" orientation="portrait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pane xSplit="7" ySplit="7" topLeftCell="H8" activePane="bottomRight" state="frozen"/>
      <selection pane="topRight" activeCell="G1" sqref="G1"/>
      <selection pane="bottomLeft" activeCell="A8" sqref="A8"/>
      <selection pane="bottomRight" activeCell="E4" sqref="E4:N4"/>
    </sheetView>
  </sheetViews>
  <sheetFormatPr defaultRowHeight="16.5"/>
  <cols>
    <col min="1" max="1" width="4.28515625" style="18" customWidth="1"/>
    <col min="2" max="2" width="11.85546875" style="18" customWidth="1"/>
    <col min="3" max="3" width="16.42578125" style="18" bestFit="1" customWidth="1"/>
    <col min="4" max="4" width="6.140625" style="18" customWidth="1"/>
    <col min="5" max="5" width="7.7109375" style="18" customWidth="1"/>
    <col min="6" max="6" width="9.5703125" style="18" customWidth="1"/>
    <col min="7" max="7" width="7.85546875" style="18" customWidth="1"/>
    <col min="8" max="8" width="5.42578125" style="18" customWidth="1"/>
    <col min="9" max="9" width="5.28515625" style="18" customWidth="1"/>
    <col min="10" max="11" width="6.140625" style="18" customWidth="1"/>
    <col min="12" max="12" width="8.140625" style="18" customWidth="1"/>
    <col min="13" max="13" width="6.42578125" style="18" customWidth="1"/>
    <col min="14" max="14" width="4.85546875" style="18" customWidth="1"/>
  </cols>
  <sheetData>
    <row r="1" spans="1:14" ht="16.5" customHeight="1">
      <c r="A1" s="88" t="s">
        <v>0</v>
      </c>
      <c r="B1" s="88"/>
      <c r="C1" s="88"/>
      <c r="D1" s="88"/>
      <c r="E1" s="81" t="s">
        <v>1</v>
      </c>
      <c r="F1" s="81"/>
      <c r="G1" s="81"/>
      <c r="H1" s="81"/>
      <c r="I1" s="81"/>
      <c r="J1" s="81"/>
      <c r="K1" s="81"/>
      <c r="L1" s="81"/>
      <c r="M1" s="81"/>
      <c r="N1" s="81"/>
    </row>
    <row r="2" spans="1:14" ht="16.5" customHeight="1">
      <c r="A2" s="89" t="s">
        <v>19</v>
      </c>
      <c r="B2" s="89"/>
      <c r="C2" s="89"/>
      <c r="D2" s="89"/>
      <c r="E2" s="83" t="s">
        <v>24</v>
      </c>
      <c r="F2" s="83"/>
      <c r="G2" s="83"/>
      <c r="H2" s="83"/>
      <c r="I2" s="83"/>
      <c r="J2" s="83"/>
      <c r="K2" s="83"/>
      <c r="L2" s="83"/>
      <c r="M2" s="83"/>
      <c r="N2" s="83"/>
    </row>
    <row r="3" spans="1:14">
      <c r="A3" s="1"/>
      <c r="B3" s="2"/>
      <c r="D3" s="2"/>
      <c r="E3" s="83" t="s">
        <v>26</v>
      </c>
      <c r="F3" s="83"/>
      <c r="G3" s="83"/>
      <c r="H3" s="83"/>
      <c r="I3" s="83"/>
      <c r="J3" s="83"/>
      <c r="K3" s="83"/>
      <c r="L3" s="83"/>
      <c r="M3" s="83"/>
      <c r="N3" s="83"/>
    </row>
    <row r="4" spans="1:14" ht="18">
      <c r="A4" s="3"/>
      <c r="B4" s="4"/>
      <c r="C4" s="5"/>
      <c r="D4" s="6"/>
      <c r="E4" s="81" t="s">
        <v>237</v>
      </c>
      <c r="F4" s="81"/>
      <c r="G4" s="81"/>
      <c r="H4" s="81"/>
      <c r="I4" s="81"/>
      <c r="J4" s="81"/>
      <c r="K4" s="81"/>
      <c r="L4" s="81"/>
      <c r="M4" s="81"/>
      <c r="N4" s="81"/>
    </row>
    <row r="5" spans="1:14" ht="20.100000000000001" customHeight="1">
      <c r="A5" s="90" t="s">
        <v>2</v>
      </c>
      <c r="B5" s="96" t="s">
        <v>3</v>
      </c>
      <c r="C5" s="99" t="s">
        <v>4</v>
      </c>
      <c r="D5" s="100"/>
      <c r="E5" s="105" t="s">
        <v>14</v>
      </c>
      <c r="F5" s="105" t="s">
        <v>5</v>
      </c>
      <c r="G5" s="90" t="s">
        <v>6</v>
      </c>
      <c r="H5" s="84" t="s">
        <v>7</v>
      </c>
      <c r="I5" s="93" t="s">
        <v>17</v>
      </c>
      <c r="J5" s="84" t="s">
        <v>8</v>
      </c>
      <c r="K5" s="84" t="s">
        <v>15</v>
      </c>
      <c r="L5" s="84" t="s">
        <v>9</v>
      </c>
      <c r="M5" s="84" t="s">
        <v>10</v>
      </c>
      <c r="N5" s="84" t="s">
        <v>11</v>
      </c>
    </row>
    <row r="6" spans="1:14" ht="19.5" customHeight="1">
      <c r="A6" s="91"/>
      <c r="B6" s="97"/>
      <c r="C6" s="101"/>
      <c r="D6" s="102"/>
      <c r="E6" s="106"/>
      <c r="F6" s="106"/>
      <c r="G6" s="91"/>
      <c r="H6" s="85"/>
      <c r="I6" s="94"/>
      <c r="J6" s="85"/>
      <c r="K6" s="85"/>
      <c r="L6" s="85"/>
      <c r="M6" s="85"/>
      <c r="N6" s="85"/>
    </row>
    <row r="7" spans="1:14" ht="19.5" customHeight="1">
      <c r="A7" s="92"/>
      <c r="B7" s="98"/>
      <c r="C7" s="103"/>
      <c r="D7" s="104"/>
      <c r="E7" s="107"/>
      <c r="F7" s="107"/>
      <c r="G7" s="92"/>
      <c r="H7" s="86"/>
      <c r="I7" s="95"/>
      <c r="J7" s="86"/>
      <c r="K7" s="86"/>
      <c r="L7" s="86"/>
      <c r="M7" s="86"/>
      <c r="N7" s="86"/>
    </row>
    <row r="8" spans="1:14" s="18" customFormat="1" ht="20.25" hidden="1" customHeight="1">
      <c r="A8" s="22" t="s">
        <v>27</v>
      </c>
      <c r="B8" s="23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ht="21.95" customHeight="1">
      <c r="A9" s="17">
        <v>1</v>
      </c>
      <c r="B9" s="8">
        <v>2121119324</v>
      </c>
      <c r="C9" s="9" t="s">
        <v>88</v>
      </c>
      <c r="D9" s="10" t="s">
        <v>89</v>
      </c>
      <c r="E9" s="10" t="s">
        <v>90</v>
      </c>
      <c r="F9" s="11">
        <v>35794</v>
      </c>
      <c r="G9" s="12" t="s">
        <v>63</v>
      </c>
      <c r="H9" s="13" t="s">
        <v>32</v>
      </c>
      <c r="I9" s="14">
        <v>2.72</v>
      </c>
      <c r="J9" s="15">
        <v>2.65</v>
      </c>
      <c r="K9" s="14">
        <v>2.74</v>
      </c>
      <c r="L9" s="14" t="s">
        <v>34</v>
      </c>
      <c r="M9" s="14" t="s">
        <v>34</v>
      </c>
      <c r="N9" s="16"/>
    </row>
    <row r="10" spans="1:14" ht="21.95" customHeight="1">
      <c r="A10" s="35">
        <f>A9+1</f>
        <v>2</v>
      </c>
      <c r="B10" s="36">
        <v>24211101790</v>
      </c>
      <c r="C10" s="37" t="s">
        <v>82</v>
      </c>
      <c r="D10" s="38" t="s">
        <v>81</v>
      </c>
      <c r="E10" s="38" t="s">
        <v>83</v>
      </c>
      <c r="F10" s="40">
        <v>36771</v>
      </c>
      <c r="G10" s="41" t="s">
        <v>84</v>
      </c>
      <c r="H10" s="42" t="s">
        <v>32</v>
      </c>
      <c r="I10" s="43">
        <v>2.69</v>
      </c>
      <c r="J10" s="44">
        <v>3.33</v>
      </c>
      <c r="K10" s="43">
        <v>2.71</v>
      </c>
      <c r="L10" s="43" t="s">
        <v>34</v>
      </c>
      <c r="M10" s="43" t="s">
        <v>34</v>
      </c>
      <c r="N10" s="45"/>
    </row>
    <row r="11" spans="1:14" ht="21.95" hidden="1" customHeight="1">
      <c r="A11" s="25">
        <f t="shared" ref="A11:A16" si="0">A10+1</f>
        <v>3</v>
      </c>
      <c r="B11" s="26"/>
      <c r="C11" s="27"/>
      <c r="D11" s="28"/>
      <c r="E11" s="28"/>
      <c r="F11" s="30"/>
      <c r="G11" s="31"/>
      <c r="H11" s="32"/>
      <c r="I11" s="33"/>
      <c r="J11" s="34"/>
      <c r="K11" s="33"/>
      <c r="L11" s="33"/>
      <c r="M11" s="33"/>
      <c r="N11" s="16"/>
    </row>
    <row r="12" spans="1:14" ht="21.95" hidden="1" customHeight="1">
      <c r="A12" s="17">
        <f t="shared" si="0"/>
        <v>4</v>
      </c>
      <c r="B12" s="8"/>
      <c r="C12" s="9"/>
      <c r="D12" s="10"/>
      <c r="E12" s="10"/>
      <c r="F12" s="11"/>
      <c r="G12" s="12"/>
      <c r="H12" s="13"/>
      <c r="I12" s="14"/>
      <c r="J12" s="15"/>
      <c r="K12" s="14"/>
      <c r="L12" s="14"/>
      <c r="M12" s="14"/>
      <c r="N12" s="16"/>
    </row>
    <row r="13" spans="1:14" ht="21.95" hidden="1" customHeight="1">
      <c r="A13" s="17">
        <f t="shared" si="0"/>
        <v>5</v>
      </c>
      <c r="B13" s="8"/>
      <c r="C13" s="9"/>
      <c r="D13" s="10"/>
      <c r="E13" s="10"/>
      <c r="F13" s="11"/>
      <c r="G13" s="12"/>
      <c r="H13" s="13"/>
      <c r="I13" s="14"/>
      <c r="J13" s="15"/>
      <c r="K13" s="14"/>
      <c r="L13" s="14"/>
      <c r="M13" s="14"/>
      <c r="N13" s="16"/>
    </row>
    <row r="14" spans="1:14" ht="21.95" hidden="1" customHeight="1">
      <c r="A14" s="17">
        <f t="shared" si="0"/>
        <v>6</v>
      </c>
      <c r="B14" s="8"/>
      <c r="C14" s="9"/>
      <c r="D14" s="10"/>
      <c r="E14" s="10"/>
      <c r="F14" s="11"/>
      <c r="G14" s="12"/>
      <c r="H14" s="13"/>
      <c r="I14" s="14"/>
      <c r="J14" s="15"/>
      <c r="K14" s="14"/>
      <c r="L14" s="14"/>
      <c r="M14" s="14"/>
      <c r="N14" s="16"/>
    </row>
    <row r="15" spans="1:14" ht="21.95" hidden="1" customHeight="1">
      <c r="A15" s="17">
        <f t="shared" si="0"/>
        <v>7</v>
      </c>
      <c r="B15" s="8"/>
      <c r="C15" s="9"/>
      <c r="D15" s="10"/>
      <c r="E15" s="10"/>
      <c r="F15" s="11"/>
      <c r="G15" s="12"/>
      <c r="H15" s="13"/>
      <c r="I15" s="14"/>
      <c r="J15" s="15"/>
      <c r="K15" s="14"/>
      <c r="L15" s="14"/>
      <c r="M15" s="14"/>
      <c r="N15" s="16"/>
    </row>
    <row r="16" spans="1:14" ht="21.95" hidden="1" customHeight="1">
      <c r="A16" s="35">
        <f t="shared" si="0"/>
        <v>8</v>
      </c>
      <c r="B16" s="36"/>
      <c r="C16" s="37"/>
      <c r="D16" s="38"/>
      <c r="E16" s="38"/>
      <c r="F16" s="40"/>
      <c r="G16" s="41"/>
      <c r="H16" s="42"/>
      <c r="I16" s="43"/>
      <c r="J16" s="44"/>
      <c r="K16" s="43"/>
      <c r="L16" s="43"/>
      <c r="M16" s="43"/>
      <c r="N16" s="45"/>
    </row>
    <row r="17" spans="1:14" ht="23.1" customHeight="1">
      <c r="A17" s="19"/>
      <c r="B17" s="87" t="s">
        <v>12</v>
      </c>
      <c r="C17" s="87"/>
      <c r="D17" s="87"/>
      <c r="E17" s="20"/>
      <c r="F17" s="19"/>
      <c r="G17" s="19"/>
      <c r="H17" s="19"/>
      <c r="I17" s="19"/>
      <c r="J17" s="87" t="s">
        <v>20</v>
      </c>
      <c r="K17" s="87"/>
      <c r="L17" s="87"/>
      <c r="M17" s="87"/>
      <c r="N17" s="87"/>
    </row>
    <row r="18" spans="1:14" ht="23.1" customHeight="1">
      <c r="A18" s="19"/>
      <c r="B18" s="56"/>
      <c r="C18" s="56"/>
      <c r="D18" s="56"/>
      <c r="E18" s="55"/>
      <c r="F18" s="19"/>
      <c r="G18" s="19"/>
      <c r="H18" s="19"/>
      <c r="I18" s="19"/>
      <c r="J18" s="56"/>
      <c r="K18" s="56"/>
      <c r="L18" s="56"/>
      <c r="M18" s="56"/>
      <c r="N18" s="56"/>
    </row>
    <row r="19" spans="1:14" ht="15.95" customHeight="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 ht="15.95" customHeight="1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</row>
    <row r="21" spans="1:14" ht="15.9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</row>
    <row r="22" spans="1:14" ht="15.95" customHeight="1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</row>
    <row r="23" spans="1:14" ht="15">
      <c r="A23" s="19"/>
      <c r="B23" s="82" t="s">
        <v>18</v>
      </c>
      <c r="C23" s="82"/>
      <c r="D23" s="82"/>
      <c r="E23" s="20"/>
      <c r="F23" s="19"/>
      <c r="G23" s="19"/>
      <c r="H23" s="19"/>
      <c r="I23" s="19"/>
      <c r="J23" s="82" t="s">
        <v>13</v>
      </c>
      <c r="K23" s="82"/>
      <c r="L23" s="82"/>
      <c r="M23" s="82"/>
      <c r="N23" s="82"/>
    </row>
  </sheetData>
  <sortState ref="B11:N15">
    <sortCondition ref="D11:D15"/>
  </sortState>
  <mergeCells count="23">
    <mergeCell ref="M5:M7"/>
    <mergeCell ref="N5:N7"/>
    <mergeCell ref="B17:D17"/>
    <mergeCell ref="B23:D23"/>
    <mergeCell ref="G5:G7"/>
    <mergeCell ref="H5:H7"/>
    <mergeCell ref="I5:I7"/>
    <mergeCell ref="J5:J7"/>
    <mergeCell ref="K5:K7"/>
    <mergeCell ref="L5:L7"/>
    <mergeCell ref="J17:N17"/>
    <mergeCell ref="J23:N23"/>
    <mergeCell ref="A1:D1"/>
    <mergeCell ref="E1:N1"/>
    <mergeCell ref="A2:D2"/>
    <mergeCell ref="E4:N4"/>
    <mergeCell ref="E3:N3"/>
    <mergeCell ref="E2:N2"/>
    <mergeCell ref="A5:A7"/>
    <mergeCell ref="B5:B7"/>
    <mergeCell ref="C5:D7"/>
    <mergeCell ref="E5:E7"/>
    <mergeCell ref="F5:F7"/>
  </mergeCells>
  <conditionalFormatting sqref="J9:K9 J11:K13">
    <cfRule type="cellIs" dxfId="3" priority="6" operator="lessThan">
      <formula>2</formula>
    </cfRule>
  </conditionalFormatting>
  <conditionalFormatting sqref="J14:K16">
    <cfRule type="cellIs" dxfId="2" priority="2" operator="lessThan">
      <formula>2</formula>
    </cfRule>
  </conditionalFormatting>
  <conditionalFormatting sqref="J10:K10">
    <cfRule type="cellIs" dxfId="1" priority="1" operator="lessThan">
      <formula>2</formula>
    </cfRule>
  </conditionalFormatting>
  <pageMargins left="0.15748031496062992" right="0.15748031496062992" top="0.15748031496062992" bottom="0.15748031496062992" header="0.19685039370078741" footer="0.15748031496062992"/>
  <pageSetup paperSize="9" scale="95" orientation="portrait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pane xSplit="7" ySplit="7" topLeftCell="H8" activePane="bottomRight" state="frozen"/>
      <selection pane="topRight" activeCell="G1" sqref="G1"/>
      <selection pane="bottomLeft" activeCell="A8" sqref="A8"/>
      <selection pane="bottomRight" activeCell="Q23" sqref="Q23"/>
    </sheetView>
  </sheetViews>
  <sheetFormatPr defaultRowHeight="16.5"/>
  <cols>
    <col min="1" max="1" width="4.28515625" style="18" customWidth="1"/>
    <col min="2" max="2" width="11.85546875" style="18" customWidth="1"/>
    <col min="3" max="3" width="12.5703125" style="18" customWidth="1"/>
    <col min="4" max="4" width="6.85546875" style="18" customWidth="1"/>
    <col min="5" max="5" width="8.5703125" style="18" customWidth="1"/>
    <col min="6" max="6" width="9.5703125" style="18" customWidth="1"/>
    <col min="7" max="7" width="9" style="18" customWidth="1"/>
    <col min="8" max="8" width="5.42578125" style="18" customWidth="1"/>
    <col min="9" max="9" width="5.28515625" style="18" customWidth="1"/>
    <col min="10" max="11" width="6.140625" style="18" customWidth="1"/>
    <col min="12" max="12" width="8.140625" style="18" customWidth="1"/>
    <col min="13" max="13" width="7.42578125" style="18" customWidth="1"/>
    <col min="14" max="14" width="4.85546875" style="18" customWidth="1"/>
  </cols>
  <sheetData>
    <row r="1" spans="1:14" ht="16.5" customHeight="1">
      <c r="A1" s="88" t="s">
        <v>0</v>
      </c>
      <c r="B1" s="88"/>
      <c r="C1" s="88"/>
      <c r="D1" s="88"/>
      <c r="E1" s="81" t="s">
        <v>1</v>
      </c>
      <c r="F1" s="81"/>
      <c r="G1" s="81"/>
      <c r="H1" s="81"/>
      <c r="I1" s="81"/>
      <c r="J1" s="81"/>
      <c r="K1" s="81"/>
      <c r="L1" s="81"/>
      <c r="M1" s="81"/>
      <c r="N1" s="81"/>
    </row>
    <row r="2" spans="1:14" ht="16.5" customHeight="1">
      <c r="A2" s="89" t="s">
        <v>19</v>
      </c>
      <c r="B2" s="89"/>
      <c r="C2" s="89"/>
      <c r="D2" s="89"/>
      <c r="E2" s="83" t="s">
        <v>25</v>
      </c>
      <c r="F2" s="83"/>
      <c r="G2" s="83"/>
      <c r="H2" s="83"/>
      <c r="I2" s="83"/>
      <c r="J2" s="83"/>
      <c r="K2" s="83"/>
      <c r="L2" s="83"/>
      <c r="M2" s="83"/>
      <c r="N2" s="83"/>
    </row>
    <row r="3" spans="1:14">
      <c r="A3" s="1"/>
      <c r="B3" s="2"/>
      <c r="D3" s="2"/>
      <c r="E3" s="83" t="s">
        <v>26</v>
      </c>
      <c r="F3" s="83"/>
      <c r="G3" s="83"/>
      <c r="H3" s="83"/>
      <c r="I3" s="83"/>
      <c r="J3" s="83"/>
      <c r="K3" s="83"/>
      <c r="L3" s="83"/>
      <c r="M3" s="83"/>
      <c r="N3" s="83"/>
    </row>
    <row r="4" spans="1:14" ht="18">
      <c r="A4" s="3"/>
      <c r="B4" s="4"/>
      <c r="C4" s="5"/>
      <c r="D4" s="6"/>
      <c r="E4" s="81" t="s">
        <v>237</v>
      </c>
      <c r="F4" s="81"/>
      <c r="G4" s="81"/>
      <c r="H4" s="81"/>
      <c r="I4" s="81"/>
      <c r="J4" s="81"/>
      <c r="K4" s="81"/>
      <c r="L4" s="81"/>
      <c r="M4" s="81"/>
      <c r="N4" s="81"/>
    </row>
    <row r="5" spans="1:14" ht="20.100000000000001" customHeight="1">
      <c r="A5" s="90" t="s">
        <v>2</v>
      </c>
      <c r="B5" s="96" t="s">
        <v>3</v>
      </c>
      <c r="C5" s="99" t="s">
        <v>4</v>
      </c>
      <c r="D5" s="100"/>
      <c r="E5" s="105" t="s">
        <v>14</v>
      </c>
      <c r="F5" s="105" t="s">
        <v>5</v>
      </c>
      <c r="G5" s="90" t="s">
        <v>6</v>
      </c>
      <c r="H5" s="84" t="s">
        <v>7</v>
      </c>
      <c r="I5" s="93" t="s">
        <v>17</v>
      </c>
      <c r="J5" s="84" t="s">
        <v>8</v>
      </c>
      <c r="K5" s="84" t="s">
        <v>15</v>
      </c>
      <c r="L5" s="84" t="s">
        <v>9</v>
      </c>
      <c r="M5" s="84" t="s">
        <v>10</v>
      </c>
      <c r="N5" s="84" t="s">
        <v>11</v>
      </c>
    </row>
    <row r="6" spans="1:14" ht="19.5" customHeight="1">
      <c r="A6" s="91"/>
      <c r="B6" s="97"/>
      <c r="C6" s="101"/>
      <c r="D6" s="102"/>
      <c r="E6" s="106"/>
      <c r="F6" s="106"/>
      <c r="G6" s="91"/>
      <c r="H6" s="85"/>
      <c r="I6" s="94"/>
      <c r="J6" s="85"/>
      <c r="K6" s="85"/>
      <c r="L6" s="85"/>
      <c r="M6" s="85"/>
      <c r="N6" s="85"/>
    </row>
    <row r="7" spans="1:14" ht="19.5" customHeight="1">
      <c r="A7" s="92"/>
      <c r="B7" s="98"/>
      <c r="C7" s="103"/>
      <c r="D7" s="104"/>
      <c r="E7" s="107"/>
      <c r="F7" s="107"/>
      <c r="G7" s="92"/>
      <c r="H7" s="86"/>
      <c r="I7" s="95"/>
      <c r="J7" s="86"/>
      <c r="K7" s="86"/>
      <c r="L7" s="86"/>
      <c r="M7" s="86"/>
      <c r="N7" s="86"/>
    </row>
    <row r="8" spans="1:14" s="18" customFormat="1" ht="20.25" hidden="1" customHeight="1">
      <c r="A8" s="22" t="s">
        <v>27</v>
      </c>
      <c r="B8" s="23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ht="21.95" customHeight="1">
      <c r="A9" s="71">
        <v>1</v>
      </c>
      <c r="B9" s="72">
        <v>25211117610</v>
      </c>
      <c r="C9" s="73" t="s">
        <v>85</v>
      </c>
      <c r="D9" s="74" t="s">
        <v>86</v>
      </c>
      <c r="E9" s="74" t="s">
        <v>87</v>
      </c>
      <c r="F9" s="75">
        <v>37127</v>
      </c>
      <c r="G9" s="76" t="s">
        <v>52</v>
      </c>
      <c r="H9" s="77" t="s">
        <v>32</v>
      </c>
      <c r="I9" s="78">
        <v>3.11</v>
      </c>
      <c r="J9" s="79">
        <v>3.65</v>
      </c>
      <c r="K9" s="78">
        <v>3.11</v>
      </c>
      <c r="L9" s="78" t="s">
        <v>34</v>
      </c>
      <c r="M9" s="78" t="s">
        <v>38</v>
      </c>
      <c r="N9" s="80"/>
    </row>
    <row r="10" spans="1:14" ht="21.95" hidden="1" customHeight="1">
      <c r="A10" s="25">
        <f t="shared" ref="A10:A16" si="0">A9+1</f>
        <v>2</v>
      </c>
      <c r="B10" s="26"/>
      <c r="C10" s="27"/>
      <c r="D10" s="28"/>
      <c r="E10" s="28"/>
      <c r="F10" s="30"/>
      <c r="G10" s="31"/>
      <c r="H10" s="32"/>
      <c r="I10" s="33"/>
      <c r="J10" s="34"/>
      <c r="K10" s="33"/>
      <c r="L10" s="33"/>
      <c r="M10" s="33"/>
      <c r="N10" s="16"/>
    </row>
    <row r="11" spans="1:14" ht="21.95" hidden="1" customHeight="1">
      <c r="A11" s="17">
        <f t="shared" si="0"/>
        <v>3</v>
      </c>
      <c r="B11" s="8"/>
      <c r="C11" s="9"/>
      <c r="D11" s="10"/>
      <c r="E11" s="10"/>
      <c r="F11" s="11"/>
      <c r="G11" s="12"/>
      <c r="H11" s="13"/>
      <c r="I11" s="14"/>
      <c r="J11" s="15"/>
      <c r="K11" s="14"/>
      <c r="L11" s="14"/>
      <c r="M11" s="14"/>
      <c r="N11" s="16"/>
    </row>
    <row r="12" spans="1:14" ht="21.95" hidden="1" customHeight="1">
      <c r="A12" s="17">
        <f t="shared" si="0"/>
        <v>4</v>
      </c>
      <c r="B12" s="8"/>
      <c r="C12" s="9"/>
      <c r="D12" s="10"/>
      <c r="E12" s="10"/>
      <c r="F12" s="11"/>
      <c r="G12" s="12"/>
      <c r="H12" s="13"/>
      <c r="I12" s="14"/>
      <c r="J12" s="15"/>
      <c r="K12" s="14"/>
      <c r="L12" s="14"/>
      <c r="M12" s="14"/>
      <c r="N12" s="16"/>
    </row>
    <row r="13" spans="1:14" ht="21.95" hidden="1" customHeight="1">
      <c r="A13" s="17">
        <f t="shared" si="0"/>
        <v>5</v>
      </c>
      <c r="B13" s="8"/>
      <c r="C13" s="9"/>
      <c r="D13" s="10"/>
      <c r="E13" s="10"/>
      <c r="F13" s="11"/>
      <c r="G13" s="12"/>
      <c r="H13" s="13"/>
      <c r="I13" s="14"/>
      <c r="J13" s="15"/>
      <c r="K13" s="14"/>
      <c r="L13" s="14"/>
      <c r="M13" s="14"/>
      <c r="N13" s="16"/>
    </row>
    <row r="14" spans="1:14" ht="21.95" hidden="1" customHeight="1">
      <c r="A14" s="17">
        <f t="shared" si="0"/>
        <v>6</v>
      </c>
      <c r="B14" s="8"/>
      <c r="C14" s="9"/>
      <c r="D14" s="10"/>
      <c r="E14" s="10"/>
      <c r="F14" s="11"/>
      <c r="G14" s="12"/>
      <c r="H14" s="13"/>
      <c r="I14" s="14"/>
      <c r="J14" s="15"/>
      <c r="K14" s="14"/>
      <c r="L14" s="14"/>
      <c r="M14" s="14"/>
      <c r="N14" s="16"/>
    </row>
    <row r="15" spans="1:14" ht="21.95" hidden="1" customHeight="1">
      <c r="A15" s="35">
        <f t="shared" si="0"/>
        <v>7</v>
      </c>
      <c r="B15" s="36"/>
      <c r="C15" s="37"/>
      <c r="D15" s="38"/>
      <c r="E15" s="38"/>
      <c r="F15" s="40"/>
      <c r="G15" s="41"/>
      <c r="H15" s="42"/>
      <c r="I15" s="43"/>
      <c r="J15" s="44"/>
      <c r="K15" s="43"/>
      <c r="L15" s="43"/>
      <c r="M15" s="43"/>
      <c r="N15" s="45"/>
    </row>
    <row r="16" spans="1:14" ht="21.95" hidden="1" customHeight="1">
      <c r="A16" s="25">
        <f t="shared" si="0"/>
        <v>8</v>
      </c>
      <c r="B16" s="26"/>
      <c r="C16" s="27"/>
      <c r="D16" s="28"/>
      <c r="E16" s="28"/>
      <c r="F16" s="30"/>
      <c r="G16" s="31"/>
      <c r="H16" s="32"/>
      <c r="I16" s="33"/>
      <c r="J16" s="34"/>
      <c r="K16" s="33"/>
      <c r="L16" s="33"/>
      <c r="M16" s="33"/>
      <c r="N16" s="16"/>
    </row>
    <row r="17" spans="1:14" ht="23.1" customHeight="1">
      <c r="A17" s="19"/>
      <c r="B17" s="87" t="s">
        <v>12</v>
      </c>
      <c r="C17" s="87"/>
      <c r="D17" s="87"/>
      <c r="E17" s="59"/>
      <c r="F17" s="19"/>
      <c r="G17" s="19"/>
      <c r="H17" s="19"/>
      <c r="I17" s="19"/>
      <c r="J17" s="87" t="s">
        <v>20</v>
      </c>
      <c r="K17" s="87"/>
      <c r="L17" s="87"/>
      <c r="M17" s="87"/>
      <c r="N17" s="87"/>
    </row>
    <row r="18" spans="1:14" ht="23.1" customHeight="1">
      <c r="A18" s="19"/>
      <c r="B18" s="60"/>
      <c r="C18" s="60"/>
      <c r="D18" s="60"/>
      <c r="E18" s="59"/>
      <c r="F18" s="19"/>
      <c r="G18" s="19"/>
      <c r="H18" s="19"/>
      <c r="I18" s="19"/>
      <c r="J18" s="60"/>
      <c r="K18" s="60"/>
      <c r="L18" s="60"/>
      <c r="M18" s="60"/>
      <c r="N18" s="60"/>
    </row>
    <row r="19" spans="1:14" ht="15.95" customHeight="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 ht="15.95" customHeight="1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</row>
    <row r="21" spans="1:14" ht="15.9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</row>
    <row r="22" spans="1:14" ht="15.95" customHeight="1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</row>
    <row r="23" spans="1:14" ht="15">
      <c r="A23" s="19"/>
      <c r="B23" s="82" t="s">
        <v>18</v>
      </c>
      <c r="C23" s="82"/>
      <c r="D23" s="82"/>
      <c r="E23" s="59"/>
      <c r="F23" s="19"/>
      <c r="G23" s="19"/>
      <c r="H23" s="19"/>
      <c r="I23" s="19"/>
      <c r="J23" s="82" t="s">
        <v>13</v>
      </c>
      <c r="K23" s="82"/>
      <c r="L23" s="82"/>
      <c r="M23" s="82"/>
      <c r="N23" s="82"/>
    </row>
  </sheetData>
  <mergeCells count="23">
    <mergeCell ref="B17:D17"/>
    <mergeCell ref="J17:N17"/>
    <mergeCell ref="B23:D23"/>
    <mergeCell ref="J23:N23"/>
    <mergeCell ref="G5:G7"/>
    <mergeCell ref="H5:H7"/>
    <mergeCell ref="I5:I7"/>
    <mergeCell ref="J5:J7"/>
    <mergeCell ref="K5:K7"/>
    <mergeCell ref="L5:L7"/>
    <mergeCell ref="A1:D1"/>
    <mergeCell ref="E1:N1"/>
    <mergeCell ref="A2:D2"/>
    <mergeCell ref="E2:N2"/>
    <mergeCell ref="E3:N3"/>
    <mergeCell ref="E4:N4"/>
    <mergeCell ref="A5:A7"/>
    <mergeCell ref="B5:B7"/>
    <mergeCell ref="C5:D7"/>
    <mergeCell ref="E5:E7"/>
    <mergeCell ref="F5:F7"/>
    <mergeCell ref="M5:M7"/>
    <mergeCell ref="N5:N7"/>
  </mergeCells>
  <conditionalFormatting sqref="J9:K16">
    <cfRule type="cellIs" dxfId="0" priority="1" operator="lessThan">
      <formula>2</formula>
    </cfRule>
  </conditionalFormatting>
  <pageMargins left="0.15748031496062992" right="0.15748031496062992" top="0.15748031496062992" bottom="0.15748031496062992" header="0.19685039370078741" footer="0.15748031496062992"/>
  <pageSetup paperSize="9" scale="95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TPM</vt:lpstr>
      <vt:lpstr>TPM-VJ</vt:lpstr>
      <vt:lpstr>HP-TBM</vt:lpstr>
      <vt:lpstr>TMT</vt:lpstr>
      <vt:lpstr>K25TMT</vt:lpstr>
      <vt:lpstr>TPM!Print_Titles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Mr Tam</cp:lastModifiedBy>
  <cp:lastPrinted>2023-12-31T02:20:26Z</cp:lastPrinted>
  <dcterms:created xsi:type="dcterms:W3CDTF">2016-05-27T06:37:06Z</dcterms:created>
  <dcterms:modified xsi:type="dcterms:W3CDTF">2024-01-02T08:41:56Z</dcterms:modified>
</cp:coreProperties>
</file>