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20" windowWidth="15600" windowHeight="6648"/>
  </bookViews>
  <sheets>
    <sheet name="NewInNopLai" sheetId="3" r:id="rId1"/>
    <sheet name="Sheet2" sheetId="4" r:id="rId2"/>
  </sheets>
  <calcPr calcId="144525"/>
</workbook>
</file>

<file path=xl/calcChain.xml><?xml version="1.0" encoding="utf-8"?>
<calcChain xmlns="http://schemas.openxmlformats.org/spreadsheetml/2006/main">
  <c r="H31" i="3" l="1"/>
  <c r="H25" i="3"/>
  <c r="H18" i="3"/>
  <c r="H24" i="3"/>
  <c r="H21" i="3"/>
  <c r="H19" i="3"/>
  <c r="H30" i="3"/>
  <c r="H16" i="3"/>
  <c r="H29" i="3"/>
  <c r="H17" i="3"/>
  <c r="H9" i="3"/>
  <c r="H11" i="3"/>
  <c r="H28" i="3"/>
  <c r="H13" i="3"/>
  <c r="H20" i="3"/>
  <c r="H27" i="3"/>
  <c r="H26" i="3"/>
  <c r="H12" i="3"/>
  <c r="H10" i="3"/>
  <c r="H23" i="3"/>
  <c r="H22" i="3"/>
  <c r="H15" i="3"/>
  <c r="H14" i="3"/>
  <c r="H42" i="3" l="1"/>
  <c r="H38" i="3"/>
  <c r="H40" i="3"/>
  <c r="H39" i="3"/>
  <c r="H37" i="3"/>
  <c r="H41" i="3"/>
  <c r="H43" i="3" l="1"/>
  <c r="I42" i="3" s="1"/>
  <c r="I37" i="3" l="1"/>
  <c r="I38" i="3"/>
  <c r="I41" i="3"/>
  <c r="I39" i="3"/>
  <c r="I40" i="3"/>
  <c r="I43" i="3" l="1"/>
</calcChain>
</file>

<file path=xl/sharedStrings.xml><?xml version="1.0" encoding="utf-8"?>
<sst xmlns="http://schemas.openxmlformats.org/spreadsheetml/2006/main" count="110" uniqueCount="84">
  <si>
    <t>BỘ GIÁO DỤC &amp; ĐÀO TẠO</t>
  </si>
  <si>
    <t>CỘNG HOÀ XÃ HỘI CHỦ NGHĨA VIỆT NAM</t>
  </si>
  <si>
    <t>TRƯỜNG ĐẠI HỌC DUY TÂN</t>
  </si>
  <si>
    <t>Độc Lập - Tự Do - Hạnh Phúc</t>
  </si>
  <si>
    <t>KẾT QUẢ RÈN LUYỆN SINH VIÊN</t>
  </si>
  <si>
    <t xml:space="preserve">  KHỐI : K22TCD.  KHOA: CÔNG NGHỆ THÔNG TIN</t>
  </si>
  <si>
    <t>NGÀNH: CAO ĐẲNG CÔNG NGHỆ THÔNG TIN</t>
  </si>
  <si>
    <t xml:space="preserve">          (Ban hành kèm theo QĐ số :                /QĐ/ĐHDT-RL ngày                        )</t>
  </si>
  <si>
    <t>TT</t>
  </si>
  <si>
    <t>MSSV</t>
  </si>
  <si>
    <t>Họ &amp; Tên</t>
  </si>
  <si>
    <t>Ngày sinh</t>
  </si>
  <si>
    <t>Lớp</t>
  </si>
  <si>
    <t>Xếp
loại</t>
  </si>
  <si>
    <t>Ghi chú</t>
  </si>
  <si>
    <t>Võ Văn</t>
  </si>
  <si>
    <t>Vinh</t>
  </si>
  <si>
    <t>K22TCD</t>
  </si>
  <si>
    <t>Huỳnh Quốc</t>
  </si>
  <si>
    <t>Việt</t>
  </si>
  <si>
    <t>Lê Hữu</t>
  </si>
  <si>
    <t>Hậu</t>
  </si>
  <si>
    <t>Huỳnh Đức</t>
  </si>
  <si>
    <t>Huy</t>
  </si>
  <si>
    <t>Nguyễn Văn Trọng</t>
  </si>
  <si>
    <t>Nghĩa</t>
  </si>
  <si>
    <t>Nguyễn Văn</t>
  </si>
  <si>
    <t>Hoàng Gia</t>
  </si>
  <si>
    <t>Long</t>
  </si>
  <si>
    <t>Nguyễn Quang</t>
  </si>
  <si>
    <t>Hợp</t>
  </si>
  <si>
    <t>Ngô Thanh</t>
  </si>
  <si>
    <t>Vỹ</t>
  </si>
  <si>
    <t>Trần Ngọc</t>
  </si>
  <si>
    <t>Xuyên</t>
  </si>
  <si>
    <t>Lê Đức</t>
  </si>
  <si>
    <t>Thắng</t>
  </si>
  <si>
    <t>Nguyễn Đình Hoài</t>
  </si>
  <si>
    <t>Bảo</t>
  </si>
  <si>
    <t>Thái Quốc</t>
  </si>
  <si>
    <t>Hà</t>
  </si>
  <si>
    <t>Phạm Trần Phú</t>
  </si>
  <si>
    <t>Nguyễn Hoàng</t>
  </si>
  <si>
    <t>Nguyễn Quốc</t>
  </si>
  <si>
    <t>Thịnh</t>
  </si>
  <si>
    <t>Vũ Mạnh</t>
  </si>
  <si>
    <t>Tường</t>
  </si>
  <si>
    <t>Võ Nguyên</t>
  </si>
  <si>
    <t>Hải</t>
  </si>
  <si>
    <t>04/05/1993</t>
  </si>
  <si>
    <t>Nguyễn Hồng Minh</t>
  </si>
  <si>
    <t>Giang</t>
  </si>
  <si>
    <t>Hồ Văn</t>
  </si>
  <si>
    <t>Nguyên</t>
  </si>
  <si>
    <t>Huỳnh Minh</t>
  </si>
  <si>
    <t>Trí</t>
  </si>
  <si>
    <t>Lê Nguyễn Huy</t>
  </si>
  <si>
    <t>Tùng</t>
  </si>
  <si>
    <t>Trương Quang</t>
  </si>
  <si>
    <t>Trọng</t>
  </si>
  <si>
    <t>28/04/1997</t>
  </si>
  <si>
    <t>PHÂN LOẠI</t>
  </si>
  <si>
    <t>SL</t>
  </si>
  <si>
    <t>TỶ LỆ %</t>
  </si>
  <si>
    <t>X.SẮC</t>
  </si>
  <si>
    <t>TỐT</t>
  </si>
  <si>
    <t>KHÁ</t>
  </si>
  <si>
    <t>T.BÌNH</t>
  </si>
  <si>
    <t>YẾU</t>
  </si>
  <si>
    <t>NGUYỄN PHÚC MINH TÚ</t>
  </si>
  <si>
    <t>KÉM</t>
  </si>
  <si>
    <t>TỔNG</t>
  </si>
  <si>
    <t xml:space="preserve"> TRƯỞNG KHOA                     TP. CÔNG TÁC SINH VIÊN                            HIỆU TRƯỞNG</t>
  </si>
  <si>
    <t xml:space="preserve">                                                       ThS. NGUYỄN THÔI</t>
  </si>
  <si>
    <t xml:space="preserve">  NGƯỜI LẬP BẢNG</t>
  </si>
  <si>
    <t>GV CỐ VẤN HỌC TẬP</t>
  </si>
  <si>
    <t>ThS. NGUYỄN QUANG ÁNH</t>
  </si>
  <si>
    <t>Bí thư</t>
  </si>
  <si>
    <t>HỌC KỲ II -  NĂM HỌC : 2016- 2017.</t>
  </si>
  <si>
    <t xml:space="preserve">Lớp trưởng </t>
  </si>
  <si>
    <t>NGHỈ LUÔN</t>
  </si>
  <si>
    <t>Điểm RL
HK II</t>
  </si>
  <si>
    <t>TỔNG HỢP HK2</t>
  </si>
  <si>
    <t>Đà Nẵng, ngày 10 tháng 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</si>
</sst>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22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3" applyFont="1" applyFill="1" applyBorder="1"/>
    <xf numFmtId="0" fontId="5" fillId="0" borderId="0" xfId="0" applyFont="1" applyBorder="1" applyAlignment="1"/>
    <xf numFmtId="0" fontId="5" fillId="0" borderId="0" xfId="0" applyFont="1" applyBorder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11" xfId="2" applyFont="1" applyBorder="1"/>
    <xf numFmtId="14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/>
    <xf numFmtId="0" fontId="5" fillId="0" borderId="8" xfId="2" applyFont="1" applyFill="1" applyBorder="1"/>
    <xf numFmtId="0" fontId="3" fillId="0" borderId="0" xfId="0" applyFont="1" applyFill="1"/>
    <xf numFmtId="0" fontId="13" fillId="0" borderId="0" xfId="0" applyFont="1" applyFill="1"/>
    <xf numFmtId="0" fontId="16" fillId="0" borderId="2" xfId="0" applyFont="1" applyFill="1" applyBorder="1" applyAlignment="1">
      <alignment horizontal="center" vertical="center" wrapText="1"/>
    </xf>
    <xf numFmtId="1" fontId="1" fillId="0" borderId="0" xfId="0" applyNumberFormat="1" applyFont="1" applyFill="1"/>
    <xf numFmtId="0" fontId="1" fillId="0" borderId="0" xfId="0" applyFont="1" applyFill="1"/>
    <xf numFmtId="0" fontId="14" fillId="0" borderId="0" xfId="0" applyFont="1" applyFill="1"/>
    <xf numFmtId="0" fontId="1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7" xfId="2" applyFont="1" applyFill="1" applyBorder="1"/>
    <xf numFmtId="0" fontId="5" fillId="0" borderId="6" xfId="0" applyFont="1" applyFill="1" applyBorder="1" applyAlignment="1"/>
    <xf numFmtId="0" fontId="15" fillId="0" borderId="7" xfId="2" applyFont="1" applyFill="1" applyBorder="1"/>
    <xf numFmtId="0" fontId="15" fillId="0" borderId="8" xfId="2" applyFont="1" applyFill="1" applyBorder="1"/>
    <xf numFmtId="0" fontId="7" fillId="0" borderId="6" xfId="0" applyFont="1" applyFill="1" applyBorder="1" applyAlignment="1"/>
    <xf numFmtId="0" fontId="8" fillId="0" borderId="2" xfId="0" applyFont="1" applyBorder="1" applyAlignment="1"/>
    <xf numFmtId="0" fontId="5" fillId="0" borderId="2" xfId="0" applyFont="1" applyBorder="1" applyAlignment="1">
      <alignment horizontal="center"/>
    </xf>
    <xf numFmtId="0" fontId="12" fillId="0" borderId="0" xfId="0" applyFont="1" applyAlignment="1"/>
    <xf numFmtId="0" fontId="17" fillId="0" borderId="0" xfId="0" applyFont="1" applyAlignment="1"/>
    <xf numFmtId="0" fontId="8" fillId="0" borderId="12" xfId="0" applyFont="1" applyBorder="1" applyAlignment="1"/>
    <xf numFmtId="0" fontId="8" fillId="0" borderId="12" xfId="0" applyFont="1" applyFill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5" fillId="0" borderId="0" xfId="0" applyFont="1"/>
    <xf numFmtId="0" fontId="8" fillId="0" borderId="6" xfId="0" applyFont="1" applyBorder="1" applyAlignment="1"/>
    <xf numFmtId="10" fontId="5" fillId="0" borderId="6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18" fillId="0" borderId="0" xfId="0" applyFont="1" applyAlignment="1"/>
    <xf numFmtId="0" fontId="8" fillId="0" borderId="13" xfId="0" applyFont="1" applyBorder="1" applyAlignment="1"/>
    <xf numFmtId="10" fontId="5" fillId="0" borderId="13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12" fillId="0" borderId="0" xfId="0" applyFont="1"/>
    <xf numFmtId="0" fontId="8" fillId="0" borderId="0" xfId="0" applyFont="1"/>
    <xf numFmtId="0" fontId="11" fillId="0" borderId="0" xfId="0" applyFont="1"/>
    <xf numFmtId="0" fontId="8" fillId="0" borderId="13" xfId="0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5" xfId="2" applyFont="1" applyFill="1" applyBorder="1"/>
    <xf numFmtId="0" fontId="5" fillId="0" borderId="16" xfId="2" applyFont="1" applyFill="1" applyBorder="1"/>
    <xf numFmtId="164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/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/>
    <xf numFmtId="0" fontId="5" fillId="3" borderId="8" xfId="2" applyFont="1" applyFill="1" applyBorder="1"/>
    <xf numFmtId="164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19" fillId="3" borderId="6" xfId="0" applyFont="1" applyFill="1" applyBorder="1" applyAlignment="1"/>
    <xf numFmtId="0" fontId="5" fillId="0" borderId="6" xfId="0" applyFont="1" applyFill="1" applyBorder="1" applyAlignment="1">
      <alignment vertical="center" wrapText="1"/>
    </xf>
    <xf numFmtId="1" fontId="12" fillId="0" borderId="3" xfId="0" applyNumberFormat="1" applyFont="1" applyFill="1" applyBorder="1" applyAlignment="1">
      <alignment horizontal="center"/>
    </xf>
    <xf numFmtId="1" fontId="12" fillId="0" borderId="6" xfId="0" applyNumberFormat="1" applyFont="1" applyFill="1" applyBorder="1" applyAlignment="1">
      <alignment horizontal="center"/>
    </xf>
    <xf numFmtId="1" fontId="12" fillId="0" borderId="6" xfId="4" applyNumberFormat="1" applyFont="1" applyFill="1" applyBorder="1" applyAlignment="1">
      <alignment horizontal="center"/>
    </xf>
    <xf numFmtId="1" fontId="20" fillId="0" borderId="6" xfId="4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1" fontId="12" fillId="0" borderId="9" xfId="0" applyNumberFormat="1" applyFont="1" applyFill="1" applyBorder="1" applyAlignment="1">
      <alignment horizontal="center"/>
    </xf>
    <xf numFmtId="1" fontId="20" fillId="0" borderId="6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/>
    </xf>
    <xf numFmtId="0" fontId="15" fillId="0" borderId="4" xfId="2" applyFont="1" applyFill="1" applyBorder="1"/>
    <xf numFmtId="0" fontId="15" fillId="0" borderId="5" xfId="2" applyFont="1" applyFill="1" applyBorder="1"/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7" xfId="2" applyFont="1" applyFill="1" applyBorder="1"/>
    <xf numFmtId="0" fontId="21" fillId="0" borderId="8" xfId="2" applyFont="1" applyFill="1" applyBorder="1"/>
    <xf numFmtId="0" fontId="5" fillId="4" borderId="6" xfId="0" applyFont="1" applyFill="1" applyBorder="1" applyAlignment="1">
      <alignment horizontal="center"/>
    </xf>
  </cellXfs>
  <cellStyles count="6">
    <cellStyle name="Normal" xfId="0" builtinId="0"/>
    <cellStyle name="Normal 2" xfId="3"/>
    <cellStyle name="Normal 3_Danh gia ren luyen HK1 nam hoc 2015-2016 Moi nhat -25022016 _Ver02" xfId="5"/>
    <cellStyle name="Normal_MauDanhGiaRenLuyenVaHDan" xfId="1"/>
    <cellStyle name="Normal_MauDanhGiaRenLuyenVaHDan 2" xfId="2"/>
    <cellStyle name="Normal_MauDanhGiaRenLuyenVaHDan_Danh gia ren luyen HK1 nam hoc 2015-2016 Moi nhat -25022016 _Ver02" xfId="4"/>
  </cellStyles>
  <dxfs count="14"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  <dxf>
      <fill>
        <patternFill>
          <bgColor indexed="27"/>
        </patternFill>
      </fill>
    </dxf>
    <dxf>
      <font>
        <color indexed="9"/>
      </font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9"/>
  <sheetViews>
    <sheetView tabSelected="1" zoomScale="120" zoomScaleNormal="12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52" sqref="E52"/>
    </sheetView>
  </sheetViews>
  <sheetFormatPr defaultColWidth="9.109375" defaultRowHeight="16.8" x14ac:dyDescent="0.3"/>
  <cols>
    <col min="1" max="1" width="4.109375" style="1" customWidth="1"/>
    <col min="2" max="2" width="12.21875" style="1" customWidth="1"/>
    <col min="3" max="3" width="16.77734375" style="1" customWidth="1"/>
    <col min="4" max="4" width="7.109375" style="1" customWidth="1"/>
    <col min="5" max="5" width="11.88671875" style="1" customWidth="1"/>
    <col min="6" max="6" width="9.44140625" style="1" customWidth="1"/>
    <col min="7" max="7" width="11.44140625" style="2" customWidth="1"/>
    <col min="8" max="8" width="9" style="2" customWidth="1"/>
    <col min="9" max="9" width="9.5546875" style="1" customWidth="1"/>
    <col min="10" max="10" width="5.5546875" style="1" customWidth="1"/>
    <col min="11" max="11" width="4.5546875" style="1" customWidth="1"/>
    <col min="12" max="12" width="4.21875" style="1" customWidth="1"/>
    <col min="13" max="13" width="4.5546875" style="1" customWidth="1"/>
    <col min="14" max="14" width="8.77734375" style="1" customWidth="1"/>
    <col min="15" max="15" width="4.109375" style="1" customWidth="1"/>
    <col min="16" max="256" width="9.109375" style="1"/>
    <col min="257" max="257" width="5" style="1" customWidth="1"/>
    <col min="258" max="258" width="13.109375" style="1" customWidth="1"/>
    <col min="259" max="259" width="21.44140625" style="1" customWidth="1"/>
    <col min="260" max="260" width="9" style="1" customWidth="1"/>
    <col min="261" max="261" width="11.88671875" style="1" customWidth="1"/>
    <col min="262" max="262" width="9.44140625" style="1" customWidth="1"/>
    <col min="263" max="263" width="11.44140625" style="1" customWidth="1"/>
    <col min="264" max="264" width="11.33203125" style="1" customWidth="1"/>
    <col min="265" max="265" width="9.5546875" style="1" customWidth="1"/>
    <col min="266" max="512" width="9.109375" style="1"/>
    <col min="513" max="513" width="5" style="1" customWidth="1"/>
    <col min="514" max="514" width="13.109375" style="1" customWidth="1"/>
    <col min="515" max="515" width="21.44140625" style="1" customWidth="1"/>
    <col min="516" max="516" width="9" style="1" customWidth="1"/>
    <col min="517" max="517" width="11.88671875" style="1" customWidth="1"/>
    <col min="518" max="518" width="9.44140625" style="1" customWidth="1"/>
    <col min="519" max="519" width="11.44140625" style="1" customWidth="1"/>
    <col min="520" max="520" width="11.33203125" style="1" customWidth="1"/>
    <col min="521" max="521" width="9.5546875" style="1" customWidth="1"/>
    <col min="522" max="768" width="9.109375" style="1"/>
    <col min="769" max="769" width="5" style="1" customWidth="1"/>
    <col min="770" max="770" width="13.109375" style="1" customWidth="1"/>
    <col min="771" max="771" width="21.44140625" style="1" customWidth="1"/>
    <col min="772" max="772" width="9" style="1" customWidth="1"/>
    <col min="773" max="773" width="11.88671875" style="1" customWidth="1"/>
    <col min="774" max="774" width="9.44140625" style="1" customWidth="1"/>
    <col min="775" max="775" width="11.44140625" style="1" customWidth="1"/>
    <col min="776" max="776" width="11.33203125" style="1" customWidth="1"/>
    <col min="777" max="777" width="9.5546875" style="1" customWidth="1"/>
    <col min="778" max="1024" width="9.109375" style="1"/>
    <col min="1025" max="1025" width="5" style="1" customWidth="1"/>
    <col min="1026" max="1026" width="13.109375" style="1" customWidth="1"/>
    <col min="1027" max="1027" width="21.44140625" style="1" customWidth="1"/>
    <col min="1028" max="1028" width="9" style="1" customWidth="1"/>
    <col min="1029" max="1029" width="11.88671875" style="1" customWidth="1"/>
    <col min="1030" max="1030" width="9.44140625" style="1" customWidth="1"/>
    <col min="1031" max="1031" width="11.44140625" style="1" customWidth="1"/>
    <col min="1032" max="1032" width="11.33203125" style="1" customWidth="1"/>
    <col min="1033" max="1033" width="9.5546875" style="1" customWidth="1"/>
    <col min="1034" max="1280" width="9.109375" style="1"/>
    <col min="1281" max="1281" width="5" style="1" customWidth="1"/>
    <col min="1282" max="1282" width="13.109375" style="1" customWidth="1"/>
    <col min="1283" max="1283" width="21.44140625" style="1" customWidth="1"/>
    <col min="1284" max="1284" width="9" style="1" customWidth="1"/>
    <col min="1285" max="1285" width="11.88671875" style="1" customWidth="1"/>
    <col min="1286" max="1286" width="9.44140625" style="1" customWidth="1"/>
    <col min="1287" max="1287" width="11.44140625" style="1" customWidth="1"/>
    <col min="1288" max="1288" width="11.33203125" style="1" customWidth="1"/>
    <col min="1289" max="1289" width="9.5546875" style="1" customWidth="1"/>
    <col min="1290" max="1536" width="9.109375" style="1"/>
    <col min="1537" max="1537" width="5" style="1" customWidth="1"/>
    <col min="1538" max="1538" width="13.109375" style="1" customWidth="1"/>
    <col min="1539" max="1539" width="21.44140625" style="1" customWidth="1"/>
    <col min="1540" max="1540" width="9" style="1" customWidth="1"/>
    <col min="1541" max="1541" width="11.88671875" style="1" customWidth="1"/>
    <col min="1542" max="1542" width="9.44140625" style="1" customWidth="1"/>
    <col min="1543" max="1543" width="11.44140625" style="1" customWidth="1"/>
    <col min="1544" max="1544" width="11.33203125" style="1" customWidth="1"/>
    <col min="1545" max="1545" width="9.5546875" style="1" customWidth="1"/>
    <col min="1546" max="1792" width="9.109375" style="1"/>
    <col min="1793" max="1793" width="5" style="1" customWidth="1"/>
    <col min="1794" max="1794" width="13.109375" style="1" customWidth="1"/>
    <col min="1795" max="1795" width="21.44140625" style="1" customWidth="1"/>
    <col min="1796" max="1796" width="9" style="1" customWidth="1"/>
    <col min="1797" max="1797" width="11.88671875" style="1" customWidth="1"/>
    <col min="1798" max="1798" width="9.44140625" style="1" customWidth="1"/>
    <col min="1799" max="1799" width="11.44140625" style="1" customWidth="1"/>
    <col min="1800" max="1800" width="11.33203125" style="1" customWidth="1"/>
    <col min="1801" max="1801" width="9.5546875" style="1" customWidth="1"/>
    <col min="1802" max="2048" width="9.109375" style="1"/>
    <col min="2049" max="2049" width="5" style="1" customWidth="1"/>
    <col min="2050" max="2050" width="13.109375" style="1" customWidth="1"/>
    <col min="2051" max="2051" width="21.44140625" style="1" customWidth="1"/>
    <col min="2052" max="2052" width="9" style="1" customWidth="1"/>
    <col min="2053" max="2053" width="11.88671875" style="1" customWidth="1"/>
    <col min="2054" max="2054" width="9.44140625" style="1" customWidth="1"/>
    <col min="2055" max="2055" width="11.44140625" style="1" customWidth="1"/>
    <col min="2056" max="2056" width="11.33203125" style="1" customWidth="1"/>
    <col min="2057" max="2057" width="9.5546875" style="1" customWidth="1"/>
    <col min="2058" max="2304" width="9.109375" style="1"/>
    <col min="2305" max="2305" width="5" style="1" customWidth="1"/>
    <col min="2306" max="2306" width="13.109375" style="1" customWidth="1"/>
    <col min="2307" max="2307" width="21.44140625" style="1" customWidth="1"/>
    <col min="2308" max="2308" width="9" style="1" customWidth="1"/>
    <col min="2309" max="2309" width="11.88671875" style="1" customWidth="1"/>
    <col min="2310" max="2310" width="9.44140625" style="1" customWidth="1"/>
    <col min="2311" max="2311" width="11.44140625" style="1" customWidth="1"/>
    <col min="2312" max="2312" width="11.33203125" style="1" customWidth="1"/>
    <col min="2313" max="2313" width="9.5546875" style="1" customWidth="1"/>
    <col min="2314" max="2560" width="9.109375" style="1"/>
    <col min="2561" max="2561" width="5" style="1" customWidth="1"/>
    <col min="2562" max="2562" width="13.109375" style="1" customWidth="1"/>
    <col min="2563" max="2563" width="21.44140625" style="1" customWidth="1"/>
    <col min="2564" max="2564" width="9" style="1" customWidth="1"/>
    <col min="2565" max="2565" width="11.88671875" style="1" customWidth="1"/>
    <col min="2566" max="2566" width="9.44140625" style="1" customWidth="1"/>
    <col min="2567" max="2567" width="11.44140625" style="1" customWidth="1"/>
    <col min="2568" max="2568" width="11.33203125" style="1" customWidth="1"/>
    <col min="2569" max="2569" width="9.5546875" style="1" customWidth="1"/>
    <col min="2570" max="2816" width="9.109375" style="1"/>
    <col min="2817" max="2817" width="5" style="1" customWidth="1"/>
    <col min="2818" max="2818" width="13.109375" style="1" customWidth="1"/>
    <col min="2819" max="2819" width="21.44140625" style="1" customWidth="1"/>
    <col min="2820" max="2820" width="9" style="1" customWidth="1"/>
    <col min="2821" max="2821" width="11.88671875" style="1" customWidth="1"/>
    <col min="2822" max="2822" width="9.44140625" style="1" customWidth="1"/>
    <col min="2823" max="2823" width="11.44140625" style="1" customWidth="1"/>
    <col min="2824" max="2824" width="11.33203125" style="1" customWidth="1"/>
    <col min="2825" max="2825" width="9.5546875" style="1" customWidth="1"/>
    <col min="2826" max="3072" width="9.109375" style="1"/>
    <col min="3073" max="3073" width="5" style="1" customWidth="1"/>
    <col min="3074" max="3074" width="13.109375" style="1" customWidth="1"/>
    <col min="3075" max="3075" width="21.44140625" style="1" customWidth="1"/>
    <col min="3076" max="3076" width="9" style="1" customWidth="1"/>
    <col min="3077" max="3077" width="11.88671875" style="1" customWidth="1"/>
    <col min="3078" max="3078" width="9.44140625" style="1" customWidth="1"/>
    <col min="3079" max="3079" width="11.44140625" style="1" customWidth="1"/>
    <col min="3080" max="3080" width="11.33203125" style="1" customWidth="1"/>
    <col min="3081" max="3081" width="9.5546875" style="1" customWidth="1"/>
    <col min="3082" max="3328" width="9.109375" style="1"/>
    <col min="3329" max="3329" width="5" style="1" customWidth="1"/>
    <col min="3330" max="3330" width="13.109375" style="1" customWidth="1"/>
    <col min="3331" max="3331" width="21.44140625" style="1" customWidth="1"/>
    <col min="3332" max="3332" width="9" style="1" customWidth="1"/>
    <col min="3333" max="3333" width="11.88671875" style="1" customWidth="1"/>
    <col min="3334" max="3334" width="9.44140625" style="1" customWidth="1"/>
    <col min="3335" max="3335" width="11.44140625" style="1" customWidth="1"/>
    <col min="3336" max="3336" width="11.33203125" style="1" customWidth="1"/>
    <col min="3337" max="3337" width="9.5546875" style="1" customWidth="1"/>
    <col min="3338" max="3584" width="9.109375" style="1"/>
    <col min="3585" max="3585" width="5" style="1" customWidth="1"/>
    <col min="3586" max="3586" width="13.109375" style="1" customWidth="1"/>
    <col min="3587" max="3587" width="21.44140625" style="1" customWidth="1"/>
    <col min="3588" max="3588" width="9" style="1" customWidth="1"/>
    <col min="3589" max="3589" width="11.88671875" style="1" customWidth="1"/>
    <col min="3590" max="3590" width="9.44140625" style="1" customWidth="1"/>
    <col min="3591" max="3591" width="11.44140625" style="1" customWidth="1"/>
    <col min="3592" max="3592" width="11.33203125" style="1" customWidth="1"/>
    <col min="3593" max="3593" width="9.5546875" style="1" customWidth="1"/>
    <col min="3594" max="3840" width="9.109375" style="1"/>
    <col min="3841" max="3841" width="5" style="1" customWidth="1"/>
    <col min="3842" max="3842" width="13.109375" style="1" customWidth="1"/>
    <col min="3843" max="3843" width="21.44140625" style="1" customWidth="1"/>
    <col min="3844" max="3844" width="9" style="1" customWidth="1"/>
    <col min="3845" max="3845" width="11.88671875" style="1" customWidth="1"/>
    <col min="3846" max="3846" width="9.44140625" style="1" customWidth="1"/>
    <col min="3847" max="3847" width="11.44140625" style="1" customWidth="1"/>
    <col min="3848" max="3848" width="11.33203125" style="1" customWidth="1"/>
    <col min="3849" max="3849" width="9.5546875" style="1" customWidth="1"/>
    <col min="3850" max="4096" width="9.109375" style="1"/>
    <col min="4097" max="4097" width="5" style="1" customWidth="1"/>
    <col min="4098" max="4098" width="13.109375" style="1" customWidth="1"/>
    <col min="4099" max="4099" width="21.44140625" style="1" customWidth="1"/>
    <col min="4100" max="4100" width="9" style="1" customWidth="1"/>
    <col min="4101" max="4101" width="11.88671875" style="1" customWidth="1"/>
    <col min="4102" max="4102" width="9.44140625" style="1" customWidth="1"/>
    <col min="4103" max="4103" width="11.44140625" style="1" customWidth="1"/>
    <col min="4104" max="4104" width="11.33203125" style="1" customWidth="1"/>
    <col min="4105" max="4105" width="9.5546875" style="1" customWidth="1"/>
    <col min="4106" max="4352" width="9.109375" style="1"/>
    <col min="4353" max="4353" width="5" style="1" customWidth="1"/>
    <col min="4354" max="4354" width="13.109375" style="1" customWidth="1"/>
    <col min="4355" max="4355" width="21.44140625" style="1" customWidth="1"/>
    <col min="4356" max="4356" width="9" style="1" customWidth="1"/>
    <col min="4357" max="4357" width="11.88671875" style="1" customWidth="1"/>
    <col min="4358" max="4358" width="9.44140625" style="1" customWidth="1"/>
    <col min="4359" max="4359" width="11.44140625" style="1" customWidth="1"/>
    <col min="4360" max="4360" width="11.33203125" style="1" customWidth="1"/>
    <col min="4361" max="4361" width="9.5546875" style="1" customWidth="1"/>
    <col min="4362" max="4608" width="9.109375" style="1"/>
    <col min="4609" max="4609" width="5" style="1" customWidth="1"/>
    <col min="4610" max="4610" width="13.109375" style="1" customWidth="1"/>
    <col min="4611" max="4611" width="21.44140625" style="1" customWidth="1"/>
    <col min="4612" max="4612" width="9" style="1" customWidth="1"/>
    <col min="4613" max="4613" width="11.88671875" style="1" customWidth="1"/>
    <col min="4614" max="4614" width="9.44140625" style="1" customWidth="1"/>
    <col min="4615" max="4615" width="11.44140625" style="1" customWidth="1"/>
    <col min="4616" max="4616" width="11.33203125" style="1" customWidth="1"/>
    <col min="4617" max="4617" width="9.5546875" style="1" customWidth="1"/>
    <col min="4618" max="4864" width="9.109375" style="1"/>
    <col min="4865" max="4865" width="5" style="1" customWidth="1"/>
    <col min="4866" max="4866" width="13.109375" style="1" customWidth="1"/>
    <col min="4867" max="4867" width="21.44140625" style="1" customWidth="1"/>
    <col min="4868" max="4868" width="9" style="1" customWidth="1"/>
    <col min="4869" max="4869" width="11.88671875" style="1" customWidth="1"/>
    <col min="4870" max="4870" width="9.44140625" style="1" customWidth="1"/>
    <col min="4871" max="4871" width="11.44140625" style="1" customWidth="1"/>
    <col min="4872" max="4872" width="11.33203125" style="1" customWidth="1"/>
    <col min="4873" max="4873" width="9.5546875" style="1" customWidth="1"/>
    <col min="4874" max="5120" width="9.109375" style="1"/>
    <col min="5121" max="5121" width="5" style="1" customWidth="1"/>
    <col min="5122" max="5122" width="13.109375" style="1" customWidth="1"/>
    <col min="5123" max="5123" width="21.44140625" style="1" customWidth="1"/>
    <col min="5124" max="5124" width="9" style="1" customWidth="1"/>
    <col min="5125" max="5125" width="11.88671875" style="1" customWidth="1"/>
    <col min="5126" max="5126" width="9.44140625" style="1" customWidth="1"/>
    <col min="5127" max="5127" width="11.44140625" style="1" customWidth="1"/>
    <col min="5128" max="5128" width="11.33203125" style="1" customWidth="1"/>
    <col min="5129" max="5129" width="9.5546875" style="1" customWidth="1"/>
    <col min="5130" max="5376" width="9.109375" style="1"/>
    <col min="5377" max="5377" width="5" style="1" customWidth="1"/>
    <col min="5378" max="5378" width="13.109375" style="1" customWidth="1"/>
    <col min="5379" max="5379" width="21.44140625" style="1" customWidth="1"/>
    <col min="5380" max="5380" width="9" style="1" customWidth="1"/>
    <col min="5381" max="5381" width="11.88671875" style="1" customWidth="1"/>
    <col min="5382" max="5382" width="9.44140625" style="1" customWidth="1"/>
    <col min="5383" max="5383" width="11.44140625" style="1" customWidth="1"/>
    <col min="5384" max="5384" width="11.33203125" style="1" customWidth="1"/>
    <col min="5385" max="5385" width="9.5546875" style="1" customWidth="1"/>
    <col min="5386" max="5632" width="9.109375" style="1"/>
    <col min="5633" max="5633" width="5" style="1" customWidth="1"/>
    <col min="5634" max="5634" width="13.109375" style="1" customWidth="1"/>
    <col min="5635" max="5635" width="21.44140625" style="1" customWidth="1"/>
    <col min="5636" max="5636" width="9" style="1" customWidth="1"/>
    <col min="5637" max="5637" width="11.88671875" style="1" customWidth="1"/>
    <col min="5638" max="5638" width="9.44140625" style="1" customWidth="1"/>
    <col min="5639" max="5639" width="11.44140625" style="1" customWidth="1"/>
    <col min="5640" max="5640" width="11.33203125" style="1" customWidth="1"/>
    <col min="5641" max="5641" width="9.5546875" style="1" customWidth="1"/>
    <col min="5642" max="5888" width="9.109375" style="1"/>
    <col min="5889" max="5889" width="5" style="1" customWidth="1"/>
    <col min="5890" max="5890" width="13.109375" style="1" customWidth="1"/>
    <col min="5891" max="5891" width="21.44140625" style="1" customWidth="1"/>
    <col min="5892" max="5892" width="9" style="1" customWidth="1"/>
    <col min="5893" max="5893" width="11.88671875" style="1" customWidth="1"/>
    <col min="5894" max="5894" width="9.44140625" style="1" customWidth="1"/>
    <col min="5895" max="5895" width="11.44140625" style="1" customWidth="1"/>
    <col min="5896" max="5896" width="11.33203125" style="1" customWidth="1"/>
    <col min="5897" max="5897" width="9.5546875" style="1" customWidth="1"/>
    <col min="5898" max="6144" width="9.109375" style="1"/>
    <col min="6145" max="6145" width="5" style="1" customWidth="1"/>
    <col min="6146" max="6146" width="13.109375" style="1" customWidth="1"/>
    <col min="6147" max="6147" width="21.44140625" style="1" customWidth="1"/>
    <col min="6148" max="6148" width="9" style="1" customWidth="1"/>
    <col min="6149" max="6149" width="11.88671875" style="1" customWidth="1"/>
    <col min="6150" max="6150" width="9.44140625" style="1" customWidth="1"/>
    <col min="6151" max="6151" width="11.44140625" style="1" customWidth="1"/>
    <col min="6152" max="6152" width="11.33203125" style="1" customWidth="1"/>
    <col min="6153" max="6153" width="9.5546875" style="1" customWidth="1"/>
    <col min="6154" max="6400" width="9.109375" style="1"/>
    <col min="6401" max="6401" width="5" style="1" customWidth="1"/>
    <col min="6402" max="6402" width="13.109375" style="1" customWidth="1"/>
    <col min="6403" max="6403" width="21.44140625" style="1" customWidth="1"/>
    <col min="6404" max="6404" width="9" style="1" customWidth="1"/>
    <col min="6405" max="6405" width="11.88671875" style="1" customWidth="1"/>
    <col min="6406" max="6406" width="9.44140625" style="1" customWidth="1"/>
    <col min="6407" max="6407" width="11.44140625" style="1" customWidth="1"/>
    <col min="6408" max="6408" width="11.33203125" style="1" customWidth="1"/>
    <col min="6409" max="6409" width="9.5546875" style="1" customWidth="1"/>
    <col min="6410" max="6656" width="9.109375" style="1"/>
    <col min="6657" max="6657" width="5" style="1" customWidth="1"/>
    <col min="6658" max="6658" width="13.109375" style="1" customWidth="1"/>
    <col min="6659" max="6659" width="21.44140625" style="1" customWidth="1"/>
    <col min="6660" max="6660" width="9" style="1" customWidth="1"/>
    <col min="6661" max="6661" width="11.88671875" style="1" customWidth="1"/>
    <col min="6662" max="6662" width="9.44140625" style="1" customWidth="1"/>
    <col min="6663" max="6663" width="11.44140625" style="1" customWidth="1"/>
    <col min="6664" max="6664" width="11.33203125" style="1" customWidth="1"/>
    <col min="6665" max="6665" width="9.5546875" style="1" customWidth="1"/>
    <col min="6666" max="6912" width="9.109375" style="1"/>
    <col min="6913" max="6913" width="5" style="1" customWidth="1"/>
    <col min="6914" max="6914" width="13.109375" style="1" customWidth="1"/>
    <col min="6915" max="6915" width="21.44140625" style="1" customWidth="1"/>
    <col min="6916" max="6916" width="9" style="1" customWidth="1"/>
    <col min="6917" max="6917" width="11.88671875" style="1" customWidth="1"/>
    <col min="6918" max="6918" width="9.44140625" style="1" customWidth="1"/>
    <col min="6919" max="6919" width="11.44140625" style="1" customWidth="1"/>
    <col min="6920" max="6920" width="11.33203125" style="1" customWidth="1"/>
    <col min="6921" max="6921" width="9.5546875" style="1" customWidth="1"/>
    <col min="6922" max="7168" width="9.109375" style="1"/>
    <col min="7169" max="7169" width="5" style="1" customWidth="1"/>
    <col min="7170" max="7170" width="13.109375" style="1" customWidth="1"/>
    <col min="7171" max="7171" width="21.44140625" style="1" customWidth="1"/>
    <col min="7172" max="7172" width="9" style="1" customWidth="1"/>
    <col min="7173" max="7173" width="11.88671875" style="1" customWidth="1"/>
    <col min="7174" max="7174" width="9.44140625" style="1" customWidth="1"/>
    <col min="7175" max="7175" width="11.44140625" style="1" customWidth="1"/>
    <col min="7176" max="7176" width="11.33203125" style="1" customWidth="1"/>
    <col min="7177" max="7177" width="9.5546875" style="1" customWidth="1"/>
    <col min="7178" max="7424" width="9.109375" style="1"/>
    <col min="7425" max="7425" width="5" style="1" customWidth="1"/>
    <col min="7426" max="7426" width="13.109375" style="1" customWidth="1"/>
    <col min="7427" max="7427" width="21.44140625" style="1" customWidth="1"/>
    <col min="7428" max="7428" width="9" style="1" customWidth="1"/>
    <col min="7429" max="7429" width="11.88671875" style="1" customWidth="1"/>
    <col min="7430" max="7430" width="9.44140625" style="1" customWidth="1"/>
    <col min="7431" max="7431" width="11.44140625" style="1" customWidth="1"/>
    <col min="7432" max="7432" width="11.33203125" style="1" customWidth="1"/>
    <col min="7433" max="7433" width="9.5546875" style="1" customWidth="1"/>
    <col min="7434" max="7680" width="9.109375" style="1"/>
    <col min="7681" max="7681" width="5" style="1" customWidth="1"/>
    <col min="7682" max="7682" width="13.109375" style="1" customWidth="1"/>
    <col min="7683" max="7683" width="21.44140625" style="1" customWidth="1"/>
    <col min="7684" max="7684" width="9" style="1" customWidth="1"/>
    <col min="7685" max="7685" width="11.88671875" style="1" customWidth="1"/>
    <col min="7686" max="7686" width="9.44140625" style="1" customWidth="1"/>
    <col min="7687" max="7687" width="11.44140625" style="1" customWidth="1"/>
    <col min="7688" max="7688" width="11.33203125" style="1" customWidth="1"/>
    <col min="7689" max="7689" width="9.5546875" style="1" customWidth="1"/>
    <col min="7690" max="7936" width="9.109375" style="1"/>
    <col min="7937" max="7937" width="5" style="1" customWidth="1"/>
    <col min="7938" max="7938" width="13.109375" style="1" customWidth="1"/>
    <col min="7939" max="7939" width="21.44140625" style="1" customWidth="1"/>
    <col min="7940" max="7940" width="9" style="1" customWidth="1"/>
    <col min="7941" max="7941" width="11.88671875" style="1" customWidth="1"/>
    <col min="7942" max="7942" width="9.44140625" style="1" customWidth="1"/>
    <col min="7943" max="7943" width="11.44140625" style="1" customWidth="1"/>
    <col min="7944" max="7944" width="11.33203125" style="1" customWidth="1"/>
    <col min="7945" max="7945" width="9.5546875" style="1" customWidth="1"/>
    <col min="7946" max="8192" width="9.109375" style="1"/>
    <col min="8193" max="8193" width="5" style="1" customWidth="1"/>
    <col min="8194" max="8194" width="13.109375" style="1" customWidth="1"/>
    <col min="8195" max="8195" width="21.44140625" style="1" customWidth="1"/>
    <col min="8196" max="8196" width="9" style="1" customWidth="1"/>
    <col min="8197" max="8197" width="11.88671875" style="1" customWidth="1"/>
    <col min="8198" max="8198" width="9.44140625" style="1" customWidth="1"/>
    <col min="8199" max="8199" width="11.44140625" style="1" customWidth="1"/>
    <col min="8200" max="8200" width="11.33203125" style="1" customWidth="1"/>
    <col min="8201" max="8201" width="9.5546875" style="1" customWidth="1"/>
    <col min="8202" max="8448" width="9.109375" style="1"/>
    <col min="8449" max="8449" width="5" style="1" customWidth="1"/>
    <col min="8450" max="8450" width="13.109375" style="1" customWidth="1"/>
    <col min="8451" max="8451" width="21.44140625" style="1" customWidth="1"/>
    <col min="8452" max="8452" width="9" style="1" customWidth="1"/>
    <col min="8453" max="8453" width="11.88671875" style="1" customWidth="1"/>
    <col min="8454" max="8454" width="9.44140625" style="1" customWidth="1"/>
    <col min="8455" max="8455" width="11.44140625" style="1" customWidth="1"/>
    <col min="8456" max="8456" width="11.33203125" style="1" customWidth="1"/>
    <col min="8457" max="8457" width="9.5546875" style="1" customWidth="1"/>
    <col min="8458" max="8704" width="9.109375" style="1"/>
    <col min="8705" max="8705" width="5" style="1" customWidth="1"/>
    <col min="8706" max="8706" width="13.109375" style="1" customWidth="1"/>
    <col min="8707" max="8707" width="21.44140625" style="1" customWidth="1"/>
    <col min="8708" max="8708" width="9" style="1" customWidth="1"/>
    <col min="8709" max="8709" width="11.88671875" style="1" customWidth="1"/>
    <col min="8710" max="8710" width="9.44140625" style="1" customWidth="1"/>
    <col min="8711" max="8711" width="11.44140625" style="1" customWidth="1"/>
    <col min="8712" max="8712" width="11.33203125" style="1" customWidth="1"/>
    <col min="8713" max="8713" width="9.5546875" style="1" customWidth="1"/>
    <col min="8714" max="8960" width="9.109375" style="1"/>
    <col min="8961" max="8961" width="5" style="1" customWidth="1"/>
    <col min="8962" max="8962" width="13.109375" style="1" customWidth="1"/>
    <col min="8963" max="8963" width="21.44140625" style="1" customWidth="1"/>
    <col min="8964" max="8964" width="9" style="1" customWidth="1"/>
    <col min="8965" max="8965" width="11.88671875" style="1" customWidth="1"/>
    <col min="8966" max="8966" width="9.44140625" style="1" customWidth="1"/>
    <col min="8967" max="8967" width="11.44140625" style="1" customWidth="1"/>
    <col min="8968" max="8968" width="11.33203125" style="1" customWidth="1"/>
    <col min="8969" max="8969" width="9.5546875" style="1" customWidth="1"/>
    <col min="8970" max="9216" width="9.109375" style="1"/>
    <col min="9217" max="9217" width="5" style="1" customWidth="1"/>
    <col min="9218" max="9218" width="13.109375" style="1" customWidth="1"/>
    <col min="9219" max="9219" width="21.44140625" style="1" customWidth="1"/>
    <col min="9220" max="9220" width="9" style="1" customWidth="1"/>
    <col min="9221" max="9221" width="11.88671875" style="1" customWidth="1"/>
    <col min="9222" max="9222" width="9.44140625" style="1" customWidth="1"/>
    <col min="9223" max="9223" width="11.44140625" style="1" customWidth="1"/>
    <col min="9224" max="9224" width="11.33203125" style="1" customWidth="1"/>
    <col min="9225" max="9225" width="9.5546875" style="1" customWidth="1"/>
    <col min="9226" max="9472" width="9.109375" style="1"/>
    <col min="9473" max="9473" width="5" style="1" customWidth="1"/>
    <col min="9474" max="9474" width="13.109375" style="1" customWidth="1"/>
    <col min="9475" max="9475" width="21.44140625" style="1" customWidth="1"/>
    <col min="9476" max="9476" width="9" style="1" customWidth="1"/>
    <col min="9477" max="9477" width="11.88671875" style="1" customWidth="1"/>
    <col min="9478" max="9478" width="9.44140625" style="1" customWidth="1"/>
    <col min="9479" max="9479" width="11.44140625" style="1" customWidth="1"/>
    <col min="9480" max="9480" width="11.33203125" style="1" customWidth="1"/>
    <col min="9481" max="9481" width="9.5546875" style="1" customWidth="1"/>
    <col min="9482" max="9728" width="9.109375" style="1"/>
    <col min="9729" max="9729" width="5" style="1" customWidth="1"/>
    <col min="9730" max="9730" width="13.109375" style="1" customWidth="1"/>
    <col min="9731" max="9731" width="21.44140625" style="1" customWidth="1"/>
    <col min="9732" max="9732" width="9" style="1" customWidth="1"/>
    <col min="9733" max="9733" width="11.88671875" style="1" customWidth="1"/>
    <col min="9734" max="9734" width="9.44140625" style="1" customWidth="1"/>
    <col min="9735" max="9735" width="11.44140625" style="1" customWidth="1"/>
    <col min="9736" max="9736" width="11.33203125" style="1" customWidth="1"/>
    <col min="9737" max="9737" width="9.5546875" style="1" customWidth="1"/>
    <col min="9738" max="9984" width="9.109375" style="1"/>
    <col min="9985" max="9985" width="5" style="1" customWidth="1"/>
    <col min="9986" max="9986" width="13.109375" style="1" customWidth="1"/>
    <col min="9987" max="9987" width="21.44140625" style="1" customWidth="1"/>
    <col min="9988" max="9988" width="9" style="1" customWidth="1"/>
    <col min="9989" max="9989" width="11.88671875" style="1" customWidth="1"/>
    <col min="9990" max="9990" width="9.44140625" style="1" customWidth="1"/>
    <col min="9991" max="9991" width="11.44140625" style="1" customWidth="1"/>
    <col min="9992" max="9992" width="11.33203125" style="1" customWidth="1"/>
    <col min="9993" max="9993" width="9.5546875" style="1" customWidth="1"/>
    <col min="9994" max="10240" width="9.109375" style="1"/>
    <col min="10241" max="10241" width="5" style="1" customWidth="1"/>
    <col min="10242" max="10242" width="13.109375" style="1" customWidth="1"/>
    <col min="10243" max="10243" width="21.44140625" style="1" customWidth="1"/>
    <col min="10244" max="10244" width="9" style="1" customWidth="1"/>
    <col min="10245" max="10245" width="11.88671875" style="1" customWidth="1"/>
    <col min="10246" max="10246" width="9.44140625" style="1" customWidth="1"/>
    <col min="10247" max="10247" width="11.44140625" style="1" customWidth="1"/>
    <col min="10248" max="10248" width="11.33203125" style="1" customWidth="1"/>
    <col min="10249" max="10249" width="9.5546875" style="1" customWidth="1"/>
    <col min="10250" max="10496" width="9.109375" style="1"/>
    <col min="10497" max="10497" width="5" style="1" customWidth="1"/>
    <col min="10498" max="10498" width="13.109375" style="1" customWidth="1"/>
    <col min="10499" max="10499" width="21.44140625" style="1" customWidth="1"/>
    <col min="10500" max="10500" width="9" style="1" customWidth="1"/>
    <col min="10501" max="10501" width="11.88671875" style="1" customWidth="1"/>
    <col min="10502" max="10502" width="9.44140625" style="1" customWidth="1"/>
    <col min="10503" max="10503" width="11.44140625" style="1" customWidth="1"/>
    <col min="10504" max="10504" width="11.33203125" style="1" customWidth="1"/>
    <col min="10505" max="10505" width="9.5546875" style="1" customWidth="1"/>
    <col min="10506" max="10752" width="9.109375" style="1"/>
    <col min="10753" max="10753" width="5" style="1" customWidth="1"/>
    <col min="10754" max="10754" width="13.109375" style="1" customWidth="1"/>
    <col min="10755" max="10755" width="21.44140625" style="1" customWidth="1"/>
    <col min="10756" max="10756" width="9" style="1" customWidth="1"/>
    <col min="10757" max="10757" width="11.88671875" style="1" customWidth="1"/>
    <col min="10758" max="10758" width="9.44140625" style="1" customWidth="1"/>
    <col min="10759" max="10759" width="11.44140625" style="1" customWidth="1"/>
    <col min="10760" max="10760" width="11.33203125" style="1" customWidth="1"/>
    <col min="10761" max="10761" width="9.5546875" style="1" customWidth="1"/>
    <col min="10762" max="11008" width="9.109375" style="1"/>
    <col min="11009" max="11009" width="5" style="1" customWidth="1"/>
    <col min="11010" max="11010" width="13.109375" style="1" customWidth="1"/>
    <col min="11011" max="11011" width="21.44140625" style="1" customWidth="1"/>
    <col min="11012" max="11012" width="9" style="1" customWidth="1"/>
    <col min="11013" max="11013" width="11.88671875" style="1" customWidth="1"/>
    <col min="11014" max="11014" width="9.44140625" style="1" customWidth="1"/>
    <col min="11015" max="11015" width="11.44140625" style="1" customWidth="1"/>
    <col min="11016" max="11016" width="11.33203125" style="1" customWidth="1"/>
    <col min="11017" max="11017" width="9.5546875" style="1" customWidth="1"/>
    <col min="11018" max="11264" width="9.109375" style="1"/>
    <col min="11265" max="11265" width="5" style="1" customWidth="1"/>
    <col min="11266" max="11266" width="13.109375" style="1" customWidth="1"/>
    <col min="11267" max="11267" width="21.44140625" style="1" customWidth="1"/>
    <col min="11268" max="11268" width="9" style="1" customWidth="1"/>
    <col min="11269" max="11269" width="11.88671875" style="1" customWidth="1"/>
    <col min="11270" max="11270" width="9.44140625" style="1" customWidth="1"/>
    <col min="11271" max="11271" width="11.44140625" style="1" customWidth="1"/>
    <col min="11272" max="11272" width="11.33203125" style="1" customWidth="1"/>
    <col min="11273" max="11273" width="9.5546875" style="1" customWidth="1"/>
    <col min="11274" max="11520" width="9.109375" style="1"/>
    <col min="11521" max="11521" width="5" style="1" customWidth="1"/>
    <col min="11522" max="11522" width="13.109375" style="1" customWidth="1"/>
    <col min="11523" max="11523" width="21.44140625" style="1" customWidth="1"/>
    <col min="11524" max="11524" width="9" style="1" customWidth="1"/>
    <col min="11525" max="11525" width="11.88671875" style="1" customWidth="1"/>
    <col min="11526" max="11526" width="9.44140625" style="1" customWidth="1"/>
    <col min="11527" max="11527" width="11.44140625" style="1" customWidth="1"/>
    <col min="11528" max="11528" width="11.33203125" style="1" customWidth="1"/>
    <col min="11529" max="11529" width="9.5546875" style="1" customWidth="1"/>
    <col min="11530" max="11776" width="9.109375" style="1"/>
    <col min="11777" max="11777" width="5" style="1" customWidth="1"/>
    <col min="11778" max="11778" width="13.109375" style="1" customWidth="1"/>
    <col min="11779" max="11779" width="21.44140625" style="1" customWidth="1"/>
    <col min="11780" max="11780" width="9" style="1" customWidth="1"/>
    <col min="11781" max="11781" width="11.88671875" style="1" customWidth="1"/>
    <col min="11782" max="11782" width="9.44140625" style="1" customWidth="1"/>
    <col min="11783" max="11783" width="11.44140625" style="1" customWidth="1"/>
    <col min="11784" max="11784" width="11.33203125" style="1" customWidth="1"/>
    <col min="11785" max="11785" width="9.5546875" style="1" customWidth="1"/>
    <col min="11786" max="12032" width="9.109375" style="1"/>
    <col min="12033" max="12033" width="5" style="1" customWidth="1"/>
    <col min="12034" max="12034" width="13.109375" style="1" customWidth="1"/>
    <col min="12035" max="12035" width="21.44140625" style="1" customWidth="1"/>
    <col min="12036" max="12036" width="9" style="1" customWidth="1"/>
    <col min="12037" max="12037" width="11.88671875" style="1" customWidth="1"/>
    <col min="12038" max="12038" width="9.44140625" style="1" customWidth="1"/>
    <col min="12039" max="12039" width="11.44140625" style="1" customWidth="1"/>
    <col min="12040" max="12040" width="11.33203125" style="1" customWidth="1"/>
    <col min="12041" max="12041" width="9.5546875" style="1" customWidth="1"/>
    <col min="12042" max="12288" width="9.109375" style="1"/>
    <col min="12289" max="12289" width="5" style="1" customWidth="1"/>
    <col min="12290" max="12290" width="13.109375" style="1" customWidth="1"/>
    <col min="12291" max="12291" width="21.44140625" style="1" customWidth="1"/>
    <col min="12292" max="12292" width="9" style="1" customWidth="1"/>
    <col min="12293" max="12293" width="11.88671875" style="1" customWidth="1"/>
    <col min="12294" max="12294" width="9.44140625" style="1" customWidth="1"/>
    <col min="12295" max="12295" width="11.44140625" style="1" customWidth="1"/>
    <col min="12296" max="12296" width="11.33203125" style="1" customWidth="1"/>
    <col min="12297" max="12297" width="9.5546875" style="1" customWidth="1"/>
    <col min="12298" max="12544" width="9.109375" style="1"/>
    <col min="12545" max="12545" width="5" style="1" customWidth="1"/>
    <col min="12546" max="12546" width="13.109375" style="1" customWidth="1"/>
    <col min="12547" max="12547" width="21.44140625" style="1" customWidth="1"/>
    <col min="12548" max="12548" width="9" style="1" customWidth="1"/>
    <col min="12549" max="12549" width="11.88671875" style="1" customWidth="1"/>
    <col min="12550" max="12550" width="9.44140625" style="1" customWidth="1"/>
    <col min="12551" max="12551" width="11.44140625" style="1" customWidth="1"/>
    <col min="12552" max="12552" width="11.33203125" style="1" customWidth="1"/>
    <col min="12553" max="12553" width="9.5546875" style="1" customWidth="1"/>
    <col min="12554" max="12800" width="9.109375" style="1"/>
    <col min="12801" max="12801" width="5" style="1" customWidth="1"/>
    <col min="12802" max="12802" width="13.109375" style="1" customWidth="1"/>
    <col min="12803" max="12803" width="21.44140625" style="1" customWidth="1"/>
    <col min="12804" max="12804" width="9" style="1" customWidth="1"/>
    <col min="12805" max="12805" width="11.88671875" style="1" customWidth="1"/>
    <col min="12806" max="12806" width="9.44140625" style="1" customWidth="1"/>
    <col min="12807" max="12807" width="11.44140625" style="1" customWidth="1"/>
    <col min="12808" max="12808" width="11.33203125" style="1" customWidth="1"/>
    <col min="12809" max="12809" width="9.5546875" style="1" customWidth="1"/>
    <col min="12810" max="13056" width="9.109375" style="1"/>
    <col min="13057" max="13057" width="5" style="1" customWidth="1"/>
    <col min="13058" max="13058" width="13.109375" style="1" customWidth="1"/>
    <col min="13059" max="13059" width="21.44140625" style="1" customWidth="1"/>
    <col min="13060" max="13060" width="9" style="1" customWidth="1"/>
    <col min="13061" max="13061" width="11.88671875" style="1" customWidth="1"/>
    <col min="13062" max="13062" width="9.44140625" style="1" customWidth="1"/>
    <col min="13063" max="13063" width="11.44140625" style="1" customWidth="1"/>
    <col min="13064" max="13064" width="11.33203125" style="1" customWidth="1"/>
    <col min="13065" max="13065" width="9.5546875" style="1" customWidth="1"/>
    <col min="13066" max="13312" width="9.109375" style="1"/>
    <col min="13313" max="13313" width="5" style="1" customWidth="1"/>
    <col min="13314" max="13314" width="13.109375" style="1" customWidth="1"/>
    <col min="13315" max="13315" width="21.44140625" style="1" customWidth="1"/>
    <col min="13316" max="13316" width="9" style="1" customWidth="1"/>
    <col min="13317" max="13317" width="11.88671875" style="1" customWidth="1"/>
    <col min="13318" max="13318" width="9.44140625" style="1" customWidth="1"/>
    <col min="13319" max="13319" width="11.44140625" style="1" customWidth="1"/>
    <col min="13320" max="13320" width="11.33203125" style="1" customWidth="1"/>
    <col min="13321" max="13321" width="9.5546875" style="1" customWidth="1"/>
    <col min="13322" max="13568" width="9.109375" style="1"/>
    <col min="13569" max="13569" width="5" style="1" customWidth="1"/>
    <col min="13570" max="13570" width="13.109375" style="1" customWidth="1"/>
    <col min="13571" max="13571" width="21.44140625" style="1" customWidth="1"/>
    <col min="13572" max="13572" width="9" style="1" customWidth="1"/>
    <col min="13573" max="13573" width="11.88671875" style="1" customWidth="1"/>
    <col min="13574" max="13574" width="9.44140625" style="1" customWidth="1"/>
    <col min="13575" max="13575" width="11.44140625" style="1" customWidth="1"/>
    <col min="13576" max="13576" width="11.33203125" style="1" customWidth="1"/>
    <col min="13577" max="13577" width="9.5546875" style="1" customWidth="1"/>
    <col min="13578" max="13824" width="9.109375" style="1"/>
    <col min="13825" max="13825" width="5" style="1" customWidth="1"/>
    <col min="13826" max="13826" width="13.109375" style="1" customWidth="1"/>
    <col min="13827" max="13827" width="21.44140625" style="1" customWidth="1"/>
    <col min="13828" max="13828" width="9" style="1" customWidth="1"/>
    <col min="13829" max="13829" width="11.88671875" style="1" customWidth="1"/>
    <col min="13830" max="13830" width="9.44140625" style="1" customWidth="1"/>
    <col min="13831" max="13831" width="11.44140625" style="1" customWidth="1"/>
    <col min="13832" max="13832" width="11.33203125" style="1" customWidth="1"/>
    <col min="13833" max="13833" width="9.5546875" style="1" customWidth="1"/>
    <col min="13834" max="14080" width="9.109375" style="1"/>
    <col min="14081" max="14081" width="5" style="1" customWidth="1"/>
    <col min="14082" max="14082" width="13.109375" style="1" customWidth="1"/>
    <col min="14083" max="14083" width="21.44140625" style="1" customWidth="1"/>
    <col min="14084" max="14084" width="9" style="1" customWidth="1"/>
    <col min="14085" max="14085" width="11.88671875" style="1" customWidth="1"/>
    <col min="14086" max="14086" width="9.44140625" style="1" customWidth="1"/>
    <col min="14087" max="14087" width="11.44140625" style="1" customWidth="1"/>
    <col min="14088" max="14088" width="11.33203125" style="1" customWidth="1"/>
    <col min="14089" max="14089" width="9.5546875" style="1" customWidth="1"/>
    <col min="14090" max="14336" width="9.109375" style="1"/>
    <col min="14337" max="14337" width="5" style="1" customWidth="1"/>
    <col min="14338" max="14338" width="13.109375" style="1" customWidth="1"/>
    <col min="14339" max="14339" width="21.44140625" style="1" customWidth="1"/>
    <col min="14340" max="14340" width="9" style="1" customWidth="1"/>
    <col min="14341" max="14341" width="11.88671875" style="1" customWidth="1"/>
    <col min="14342" max="14342" width="9.44140625" style="1" customWidth="1"/>
    <col min="14343" max="14343" width="11.44140625" style="1" customWidth="1"/>
    <col min="14344" max="14344" width="11.33203125" style="1" customWidth="1"/>
    <col min="14345" max="14345" width="9.5546875" style="1" customWidth="1"/>
    <col min="14346" max="14592" width="9.109375" style="1"/>
    <col min="14593" max="14593" width="5" style="1" customWidth="1"/>
    <col min="14594" max="14594" width="13.109375" style="1" customWidth="1"/>
    <col min="14595" max="14595" width="21.44140625" style="1" customWidth="1"/>
    <col min="14596" max="14596" width="9" style="1" customWidth="1"/>
    <col min="14597" max="14597" width="11.88671875" style="1" customWidth="1"/>
    <col min="14598" max="14598" width="9.44140625" style="1" customWidth="1"/>
    <col min="14599" max="14599" width="11.44140625" style="1" customWidth="1"/>
    <col min="14600" max="14600" width="11.33203125" style="1" customWidth="1"/>
    <col min="14601" max="14601" width="9.5546875" style="1" customWidth="1"/>
    <col min="14602" max="14848" width="9.109375" style="1"/>
    <col min="14849" max="14849" width="5" style="1" customWidth="1"/>
    <col min="14850" max="14850" width="13.109375" style="1" customWidth="1"/>
    <col min="14851" max="14851" width="21.44140625" style="1" customWidth="1"/>
    <col min="14852" max="14852" width="9" style="1" customWidth="1"/>
    <col min="14853" max="14853" width="11.88671875" style="1" customWidth="1"/>
    <col min="14854" max="14854" width="9.44140625" style="1" customWidth="1"/>
    <col min="14855" max="14855" width="11.44140625" style="1" customWidth="1"/>
    <col min="14856" max="14856" width="11.33203125" style="1" customWidth="1"/>
    <col min="14857" max="14857" width="9.5546875" style="1" customWidth="1"/>
    <col min="14858" max="15104" width="9.109375" style="1"/>
    <col min="15105" max="15105" width="5" style="1" customWidth="1"/>
    <col min="15106" max="15106" width="13.109375" style="1" customWidth="1"/>
    <col min="15107" max="15107" width="21.44140625" style="1" customWidth="1"/>
    <col min="15108" max="15108" width="9" style="1" customWidth="1"/>
    <col min="15109" max="15109" width="11.88671875" style="1" customWidth="1"/>
    <col min="15110" max="15110" width="9.44140625" style="1" customWidth="1"/>
    <col min="15111" max="15111" width="11.44140625" style="1" customWidth="1"/>
    <col min="15112" max="15112" width="11.33203125" style="1" customWidth="1"/>
    <col min="15113" max="15113" width="9.5546875" style="1" customWidth="1"/>
    <col min="15114" max="15360" width="9.109375" style="1"/>
    <col min="15361" max="15361" width="5" style="1" customWidth="1"/>
    <col min="15362" max="15362" width="13.109375" style="1" customWidth="1"/>
    <col min="15363" max="15363" width="21.44140625" style="1" customWidth="1"/>
    <col min="15364" max="15364" width="9" style="1" customWidth="1"/>
    <col min="15365" max="15365" width="11.88671875" style="1" customWidth="1"/>
    <col min="15366" max="15366" width="9.44140625" style="1" customWidth="1"/>
    <col min="15367" max="15367" width="11.44140625" style="1" customWidth="1"/>
    <col min="15368" max="15368" width="11.33203125" style="1" customWidth="1"/>
    <col min="15369" max="15369" width="9.5546875" style="1" customWidth="1"/>
    <col min="15370" max="15616" width="9.109375" style="1"/>
    <col min="15617" max="15617" width="5" style="1" customWidth="1"/>
    <col min="15618" max="15618" width="13.109375" style="1" customWidth="1"/>
    <col min="15619" max="15619" width="21.44140625" style="1" customWidth="1"/>
    <col min="15620" max="15620" width="9" style="1" customWidth="1"/>
    <col min="15621" max="15621" width="11.88671875" style="1" customWidth="1"/>
    <col min="15622" max="15622" width="9.44140625" style="1" customWidth="1"/>
    <col min="15623" max="15623" width="11.44140625" style="1" customWidth="1"/>
    <col min="15624" max="15624" width="11.33203125" style="1" customWidth="1"/>
    <col min="15625" max="15625" width="9.5546875" style="1" customWidth="1"/>
    <col min="15626" max="15872" width="9.109375" style="1"/>
    <col min="15873" max="15873" width="5" style="1" customWidth="1"/>
    <col min="15874" max="15874" width="13.109375" style="1" customWidth="1"/>
    <col min="15875" max="15875" width="21.44140625" style="1" customWidth="1"/>
    <col min="15876" max="15876" width="9" style="1" customWidth="1"/>
    <col min="15877" max="15877" width="11.88671875" style="1" customWidth="1"/>
    <col min="15878" max="15878" width="9.44140625" style="1" customWidth="1"/>
    <col min="15879" max="15879" width="11.44140625" style="1" customWidth="1"/>
    <col min="15880" max="15880" width="11.33203125" style="1" customWidth="1"/>
    <col min="15881" max="15881" width="9.5546875" style="1" customWidth="1"/>
    <col min="15882" max="16128" width="9.109375" style="1"/>
    <col min="16129" max="16129" width="5" style="1" customWidth="1"/>
    <col min="16130" max="16130" width="13.109375" style="1" customWidth="1"/>
    <col min="16131" max="16131" width="21.44140625" style="1" customWidth="1"/>
    <col min="16132" max="16132" width="9" style="1" customWidth="1"/>
    <col min="16133" max="16133" width="11.88671875" style="1" customWidth="1"/>
    <col min="16134" max="16134" width="9.44140625" style="1" customWidth="1"/>
    <col min="16135" max="16135" width="11.44140625" style="1" customWidth="1"/>
    <col min="16136" max="16136" width="11.33203125" style="1" customWidth="1"/>
    <col min="16137" max="16137" width="9.5546875" style="1" customWidth="1"/>
    <col min="16138" max="16384" width="9.109375" style="1"/>
  </cols>
  <sheetData>
    <row r="1" spans="1:18" x14ac:dyDescent="0.3">
      <c r="A1" s="92" t="s">
        <v>0</v>
      </c>
      <c r="B1" s="92"/>
      <c r="C1" s="92"/>
      <c r="D1" s="92"/>
      <c r="E1" s="86" t="s">
        <v>1</v>
      </c>
      <c r="F1" s="86"/>
      <c r="G1" s="86"/>
      <c r="H1" s="86"/>
      <c r="I1" s="86"/>
    </row>
    <row r="2" spans="1:18" x14ac:dyDescent="0.3">
      <c r="A2" s="86" t="s">
        <v>2</v>
      </c>
      <c r="B2" s="86"/>
      <c r="C2" s="86"/>
      <c r="D2" s="86"/>
      <c r="E2" s="86" t="s">
        <v>3</v>
      </c>
      <c r="F2" s="86"/>
      <c r="G2" s="86"/>
      <c r="H2" s="86"/>
      <c r="I2" s="86"/>
    </row>
    <row r="3" spans="1:18" x14ac:dyDescent="0.3">
      <c r="A3" s="86" t="s">
        <v>4</v>
      </c>
      <c r="B3" s="86"/>
      <c r="C3" s="86"/>
      <c r="D3" s="86"/>
      <c r="E3" s="86"/>
      <c r="F3" s="86"/>
      <c r="G3" s="86"/>
      <c r="H3" s="86"/>
      <c r="I3" s="86"/>
    </row>
    <row r="4" spans="1:18" x14ac:dyDescent="0.3">
      <c r="A4" s="86" t="s">
        <v>78</v>
      </c>
      <c r="B4" s="86"/>
      <c r="C4" s="86"/>
      <c r="D4" s="86"/>
      <c r="E4" s="86"/>
      <c r="F4" s="86"/>
      <c r="G4" s="86"/>
      <c r="H4" s="86"/>
      <c r="I4" s="86"/>
    </row>
    <row r="5" spans="1:18" x14ac:dyDescent="0.3">
      <c r="A5" s="86" t="s">
        <v>5</v>
      </c>
      <c r="B5" s="86"/>
      <c r="C5" s="86"/>
      <c r="D5" s="86"/>
      <c r="E5" s="86"/>
      <c r="F5" s="86"/>
      <c r="G5" s="86"/>
      <c r="H5" s="86"/>
      <c r="I5" s="86"/>
    </row>
    <row r="6" spans="1:18" x14ac:dyDescent="0.3">
      <c r="A6" s="88" t="s">
        <v>6</v>
      </c>
      <c r="B6" s="88"/>
      <c r="C6" s="88"/>
      <c r="D6" s="88"/>
      <c r="E6" s="88"/>
      <c r="F6" s="88"/>
      <c r="G6" s="88"/>
      <c r="H6" s="88"/>
      <c r="I6" s="88"/>
    </row>
    <row r="7" spans="1:18" s="3" customFormat="1" x14ac:dyDescent="0.3">
      <c r="A7" s="89" t="s">
        <v>7</v>
      </c>
      <c r="B7" s="89"/>
      <c r="C7" s="89"/>
      <c r="D7" s="89"/>
      <c r="E7" s="89"/>
      <c r="F7" s="89"/>
      <c r="G7" s="89"/>
      <c r="H7" s="89"/>
      <c r="I7" s="89"/>
    </row>
    <row r="8" spans="1:18" s="4" customFormat="1" ht="26.4" x14ac:dyDescent="0.3">
      <c r="A8" s="31" t="s">
        <v>8</v>
      </c>
      <c r="B8" s="31" t="s">
        <v>9</v>
      </c>
      <c r="C8" s="90" t="s">
        <v>10</v>
      </c>
      <c r="D8" s="90"/>
      <c r="E8" s="31" t="s">
        <v>11</v>
      </c>
      <c r="F8" s="31" t="s">
        <v>12</v>
      </c>
      <c r="G8" s="31" t="s">
        <v>81</v>
      </c>
      <c r="H8" s="31" t="s">
        <v>13</v>
      </c>
      <c r="I8" s="31" t="s">
        <v>14</v>
      </c>
      <c r="K8" s="25"/>
      <c r="L8" s="25"/>
      <c r="M8" s="26"/>
      <c r="N8" s="25"/>
      <c r="O8" s="27"/>
      <c r="P8" s="25"/>
      <c r="Q8" s="25"/>
      <c r="R8" s="25"/>
    </row>
    <row r="9" spans="1:18" ht="15" customHeight="1" x14ac:dyDescent="0.3">
      <c r="A9" s="32">
        <v>1</v>
      </c>
      <c r="B9" s="33">
        <v>2211114628</v>
      </c>
      <c r="C9" s="84" t="s">
        <v>39</v>
      </c>
      <c r="D9" s="85" t="s">
        <v>40</v>
      </c>
      <c r="E9" s="15">
        <v>35808</v>
      </c>
      <c r="F9" s="34" t="s">
        <v>17</v>
      </c>
      <c r="G9" s="76">
        <v>97</v>
      </c>
      <c r="H9" s="35" t="str">
        <f t="shared" ref="H9:H31" si="0">IF(G9&gt;=90,"X.SẮC", IF(G9&gt;=80,"TỐT", IF(G9&gt;=65,"KHÁ", IF(G9&gt;=50,"T.BÌNH", IF(G9&gt;=35,"YẾU", "KÉM" )))))</f>
        <v>X.SẮC</v>
      </c>
      <c r="I9" s="36" t="s">
        <v>77</v>
      </c>
      <c r="J9" s="5"/>
      <c r="K9" s="28"/>
      <c r="L9" s="29"/>
      <c r="M9" s="30"/>
      <c r="N9" s="29"/>
      <c r="O9" s="29"/>
      <c r="P9" s="29"/>
      <c r="Q9" s="29"/>
      <c r="R9" s="29"/>
    </row>
    <row r="10" spans="1:18" ht="15" customHeight="1" x14ac:dyDescent="0.3">
      <c r="A10" s="37">
        <v>2</v>
      </c>
      <c r="B10" s="38">
        <v>2211118704</v>
      </c>
      <c r="C10" s="41" t="s">
        <v>24</v>
      </c>
      <c r="D10" s="42" t="s">
        <v>25</v>
      </c>
      <c r="E10" s="16">
        <v>36119</v>
      </c>
      <c r="F10" s="35" t="s">
        <v>17</v>
      </c>
      <c r="G10" s="78">
        <v>100</v>
      </c>
      <c r="H10" s="35" t="str">
        <f t="shared" si="0"/>
        <v>X.SẮC</v>
      </c>
      <c r="I10" s="75" t="s">
        <v>79</v>
      </c>
      <c r="J10" s="5"/>
      <c r="K10" s="28"/>
      <c r="L10" s="29"/>
      <c r="M10" s="30"/>
      <c r="N10" s="29"/>
      <c r="O10" s="29"/>
      <c r="P10" s="29"/>
      <c r="Q10" s="29"/>
      <c r="R10" s="29"/>
    </row>
    <row r="11" spans="1:18" ht="15" customHeight="1" x14ac:dyDescent="0.3">
      <c r="A11" s="37">
        <v>3</v>
      </c>
      <c r="B11" s="38">
        <v>2211114627</v>
      </c>
      <c r="C11" s="93" t="s">
        <v>37</v>
      </c>
      <c r="D11" s="94" t="s">
        <v>38</v>
      </c>
      <c r="E11" s="16">
        <v>35874</v>
      </c>
      <c r="F11" s="35" t="s">
        <v>17</v>
      </c>
      <c r="G11" s="77">
        <v>86</v>
      </c>
      <c r="H11" s="35" t="str">
        <f t="shared" si="0"/>
        <v>TỐT</v>
      </c>
      <c r="I11" s="43"/>
      <c r="J11" s="5"/>
      <c r="K11" s="28"/>
      <c r="L11" s="29"/>
      <c r="M11" s="30"/>
      <c r="N11" s="29"/>
      <c r="O11" s="29"/>
      <c r="P11" s="29"/>
      <c r="Q11" s="29"/>
      <c r="R11" s="29"/>
    </row>
    <row r="12" spans="1:18" ht="15" customHeight="1" x14ac:dyDescent="0.3">
      <c r="A12" s="37">
        <v>4</v>
      </c>
      <c r="B12" s="38">
        <v>2211114632</v>
      </c>
      <c r="C12" s="39" t="s">
        <v>26</v>
      </c>
      <c r="D12" s="24" t="s">
        <v>23</v>
      </c>
      <c r="E12" s="16">
        <v>35841</v>
      </c>
      <c r="F12" s="35" t="s">
        <v>17</v>
      </c>
      <c r="G12" s="77">
        <v>90</v>
      </c>
      <c r="H12" s="35" t="str">
        <f t="shared" si="0"/>
        <v>X.SẮC</v>
      </c>
      <c r="I12" s="40"/>
      <c r="J12" s="5"/>
      <c r="K12" s="28"/>
      <c r="L12" s="29"/>
      <c r="M12" s="30"/>
      <c r="N12" s="29"/>
      <c r="O12" s="29"/>
      <c r="P12" s="29"/>
      <c r="Q12" s="29"/>
      <c r="R12" s="29"/>
    </row>
    <row r="13" spans="1:18" ht="13.8" customHeight="1" x14ac:dyDescent="0.3">
      <c r="A13" s="37">
        <v>5</v>
      </c>
      <c r="B13" s="38">
        <v>2211114646</v>
      </c>
      <c r="C13" s="39" t="s">
        <v>33</v>
      </c>
      <c r="D13" s="24" t="s">
        <v>34</v>
      </c>
      <c r="E13" s="16">
        <v>35954</v>
      </c>
      <c r="F13" s="35" t="s">
        <v>17</v>
      </c>
      <c r="G13" s="77">
        <v>90</v>
      </c>
      <c r="H13" s="35" t="str">
        <f t="shared" si="0"/>
        <v>X.SẮC</v>
      </c>
      <c r="I13" s="40"/>
      <c r="J13" s="5"/>
      <c r="K13" s="28"/>
      <c r="L13" s="29"/>
      <c r="M13" s="30"/>
      <c r="N13" s="29"/>
      <c r="O13" s="29"/>
      <c r="P13" s="29"/>
      <c r="Q13" s="29"/>
      <c r="R13" s="29"/>
    </row>
    <row r="14" spans="1:18" ht="13.8" customHeight="1" x14ac:dyDescent="0.3">
      <c r="A14" s="37">
        <v>6</v>
      </c>
      <c r="B14" s="38">
        <v>2211119150</v>
      </c>
      <c r="C14" s="39" t="s">
        <v>15</v>
      </c>
      <c r="D14" s="24" t="s">
        <v>16</v>
      </c>
      <c r="E14" s="16">
        <v>35752</v>
      </c>
      <c r="F14" s="35" t="s">
        <v>17</v>
      </c>
      <c r="G14" s="77">
        <v>60</v>
      </c>
      <c r="H14" s="35" t="str">
        <f t="shared" si="0"/>
        <v>T.BÌNH</v>
      </c>
      <c r="I14" s="40"/>
      <c r="J14" s="5"/>
      <c r="K14" s="28"/>
      <c r="L14" s="29"/>
      <c r="M14" s="30"/>
      <c r="N14" s="29"/>
      <c r="O14" s="29"/>
      <c r="P14" s="29"/>
      <c r="Q14" s="29"/>
      <c r="R14" s="29"/>
    </row>
    <row r="15" spans="1:18" ht="13.8" customHeight="1" x14ac:dyDescent="0.3">
      <c r="A15" s="37">
        <v>7</v>
      </c>
      <c r="B15" s="38">
        <v>2211112481</v>
      </c>
      <c r="C15" s="39" t="s">
        <v>18</v>
      </c>
      <c r="D15" s="24" t="s">
        <v>19</v>
      </c>
      <c r="E15" s="16">
        <v>36040</v>
      </c>
      <c r="F15" s="35" t="s">
        <v>17</v>
      </c>
      <c r="G15" s="77">
        <v>90</v>
      </c>
      <c r="H15" s="35" t="str">
        <f t="shared" si="0"/>
        <v>X.SẮC</v>
      </c>
      <c r="I15" s="40"/>
      <c r="J15" s="5"/>
      <c r="K15" s="28"/>
      <c r="L15" s="29"/>
      <c r="M15" s="30"/>
      <c r="N15" s="29"/>
      <c r="O15" s="29"/>
      <c r="P15" s="29"/>
      <c r="Q15" s="29"/>
      <c r="R15" s="29"/>
    </row>
    <row r="16" spans="1:18" ht="13.8" customHeight="1" x14ac:dyDescent="0.3">
      <c r="A16" s="37">
        <v>8</v>
      </c>
      <c r="B16" s="38">
        <v>2211118322</v>
      </c>
      <c r="C16" s="39" t="s">
        <v>43</v>
      </c>
      <c r="D16" s="24" t="s">
        <v>44</v>
      </c>
      <c r="E16" s="16">
        <v>35981</v>
      </c>
      <c r="F16" s="35" t="s">
        <v>17</v>
      </c>
      <c r="G16" s="78">
        <v>85</v>
      </c>
      <c r="H16" s="35" t="str">
        <f t="shared" si="0"/>
        <v>TỐT</v>
      </c>
      <c r="I16" s="40"/>
      <c r="J16" s="5"/>
      <c r="K16" s="28"/>
      <c r="L16" s="29"/>
      <c r="M16" s="30"/>
      <c r="N16" s="29"/>
      <c r="O16" s="29"/>
      <c r="P16" s="29"/>
      <c r="Q16" s="29"/>
      <c r="R16" s="29"/>
    </row>
    <row r="17" spans="1:18" ht="13.8" customHeight="1" x14ac:dyDescent="0.3">
      <c r="A17" s="37">
        <v>9</v>
      </c>
      <c r="B17" s="38">
        <v>2211114631</v>
      </c>
      <c r="C17" s="39" t="s">
        <v>41</v>
      </c>
      <c r="D17" s="24" t="s">
        <v>23</v>
      </c>
      <c r="E17" s="16">
        <v>34768</v>
      </c>
      <c r="F17" s="35" t="s">
        <v>17</v>
      </c>
      <c r="G17" s="77">
        <v>80</v>
      </c>
      <c r="H17" s="35" t="str">
        <f t="shared" si="0"/>
        <v>TỐT</v>
      </c>
      <c r="I17" s="40"/>
      <c r="J17" s="5"/>
      <c r="K17" s="28"/>
      <c r="L17" s="29"/>
      <c r="M17" s="30"/>
      <c r="N17" s="29"/>
      <c r="O17" s="29"/>
      <c r="P17" s="29"/>
      <c r="Q17" s="29"/>
      <c r="R17" s="29"/>
    </row>
    <row r="18" spans="1:18" ht="13.8" customHeight="1" x14ac:dyDescent="0.3">
      <c r="A18" s="37">
        <v>10</v>
      </c>
      <c r="B18" s="38">
        <v>2211119574</v>
      </c>
      <c r="C18" s="39" t="s">
        <v>54</v>
      </c>
      <c r="D18" s="24" t="s">
        <v>55</v>
      </c>
      <c r="E18" s="16">
        <v>36028</v>
      </c>
      <c r="F18" s="35" t="s">
        <v>17</v>
      </c>
      <c r="G18" s="77">
        <v>80</v>
      </c>
      <c r="H18" s="35" t="str">
        <f t="shared" si="0"/>
        <v>TỐT</v>
      </c>
      <c r="I18" s="40"/>
      <c r="J18" s="5"/>
      <c r="K18" s="28"/>
      <c r="L18" s="29"/>
      <c r="M18" s="30"/>
      <c r="N18" s="29"/>
      <c r="O18" s="29"/>
      <c r="P18" s="29"/>
      <c r="Q18" s="29"/>
      <c r="R18" s="29"/>
    </row>
    <row r="19" spans="1:18" ht="13.8" customHeight="1" x14ac:dyDescent="0.3">
      <c r="A19" s="37">
        <v>11</v>
      </c>
      <c r="B19" s="38">
        <v>2211119600</v>
      </c>
      <c r="C19" s="39" t="s">
        <v>47</v>
      </c>
      <c r="D19" s="24" t="s">
        <v>48</v>
      </c>
      <c r="E19" s="16" t="s">
        <v>49</v>
      </c>
      <c r="F19" s="35" t="s">
        <v>17</v>
      </c>
      <c r="G19" s="78">
        <v>70</v>
      </c>
      <c r="H19" s="35" t="str">
        <f t="shared" si="0"/>
        <v>KHÁ</v>
      </c>
      <c r="I19" s="40"/>
      <c r="J19" s="5"/>
      <c r="K19" s="28"/>
      <c r="L19" s="29"/>
      <c r="M19" s="30"/>
      <c r="N19" s="29"/>
      <c r="O19" s="29"/>
      <c r="P19" s="29"/>
      <c r="Q19" s="29"/>
      <c r="R19" s="29"/>
    </row>
    <row r="20" spans="1:18" ht="13.8" customHeight="1" x14ac:dyDescent="0.3">
      <c r="A20" s="37">
        <v>12</v>
      </c>
      <c r="B20" s="38">
        <v>2211114645</v>
      </c>
      <c r="C20" s="39" t="s">
        <v>31</v>
      </c>
      <c r="D20" s="24" t="s">
        <v>32</v>
      </c>
      <c r="E20" s="16">
        <v>35970</v>
      </c>
      <c r="F20" s="35" t="s">
        <v>17</v>
      </c>
      <c r="G20" s="78">
        <v>0</v>
      </c>
      <c r="H20" s="95" t="str">
        <f t="shared" si="0"/>
        <v>KÉM</v>
      </c>
      <c r="I20" s="40"/>
      <c r="J20" s="5"/>
      <c r="K20" s="28"/>
      <c r="L20" s="29"/>
      <c r="M20" s="30"/>
      <c r="N20" s="29"/>
      <c r="O20" s="29"/>
      <c r="P20" s="29"/>
      <c r="Q20" s="29"/>
      <c r="R20" s="29"/>
    </row>
    <row r="21" spans="1:18" ht="13.8" customHeight="1" x14ac:dyDescent="0.3">
      <c r="A21" s="37">
        <v>13</v>
      </c>
      <c r="B21" s="38">
        <v>2211419614</v>
      </c>
      <c r="C21" s="39" t="s">
        <v>50</v>
      </c>
      <c r="D21" s="24" t="s">
        <v>51</v>
      </c>
      <c r="E21" s="16">
        <v>34932</v>
      </c>
      <c r="F21" s="35" t="s">
        <v>17</v>
      </c>
      <c r="G21" s="77">
        <v>77</v>
      </c>
      <c r="H21" s="35" t="str">
        <f t="shared" si="0"/>
        <v>KHÁ</v>
      </c>
      <c r="I21" s="40"/>
      <c r="J21" s="5"/>
      <c r="K21" s="28"/>
      <c r="L21" s="29"/>
      <c r="M21" s="30"/>
      <c r="N21" s="29"/>
      <c r="O21" s="29"/>
      <c r="P21" s="29"/>
      <c r="Q21" s="29"/>
      <c r="R21" s="29"/>
    </row>
    <row r="22" spans="1:18" ht="13.8" customHeight="1" x14ac:dyDescent="0.3">
      <c r="A22" s="37">
        <v>14</v>
      </c>
      <c r="B22" s="38">
        <v>2211114629</v>
      </c>
      <c r="C22" s="39" t="s">
        <v>20</v>
      </c>
      <c r="D22" s="24" t="s">
        <v>21</v>
      </c>
      <c r="E22" s="16">
        <v>34969</v>
      </c>
      <c r="F22" s="35" t="s">
        <v>17</v>
      </c>
      <c r="G22" s="78">
        <v>90</v>
      </c>
      <c r="H22" s="35" t="str">
        <f t="shared" si="0"/>
        <v>X.SẮC</v>
      </c>
      <c r="I22" s="40"/>
      <c r="J22" s="5"/>
      <c r="K22" s="28"/>
      <c r="L22" s="29"/>
      <c r="M22" s="30"/>
      <c r="N22" s="29"/>
      <c r="O22" s="29"/>
      <c r="P22" s="29"/>
      <c r="Q22" s="29"/>
      <c r="R22" s="29"/>
    </row>
    <row r="23" spans="1:18" ht="13.8" customHeight="1" x14ac:dyDescent="0.3">
      <c r="A23" s="37">
        <v>15</v>
      </c>
      <c r="B23" s="38">
        <v>2211119098</v>
      </c>
      <c r="C23" s="39" t="s">
        <v>22</v>
      </c>
      <c r="D23" s="24" t="s">
        <v>23</v>
      </c>
      <c r="E23" s="16">
        <v>35385</v>
      </c>
      <c r="F23" s="35" t="s">
        <v>17</v>
      </c>
      <c r="G23" s="77">
        <v>90</v>
      </c>
      <c r="H23" s="35" t="str">
        <f t="shared" si="0"/>
        <v>X.SẮC</v>
      </c>
      <c r="I23" s="40"/>
      <c r="J23" s="5"/>
      <c r="K23" s="28"/>
      <c r="L23" s="29"/>
      <c r="M23" s="30"/>
      <c r="N23" s="29"/>
      <c r="O23" s="29"/>
      <c r="P23" s="29"/>
      <c r="Q23" s="29"/>
      <c r="R23" s="29"/>
    </row>
    <row r="24" spans="1:18" ht="13.8" customHeight="1" x14ac:dyDescent="0.3">
      <c r="A24" s="37">
        <v>16</v>
      </c>
      <c r="B24" s="38">
        <v>2211119547</v>
      </c>
      <c r="C24" s="39" t="s">
        <v>52</v>
      </c>
      <c r="D24" s="24" t="s">
        <v>53</v>
      </c>
      <c r="E24" s="16">
        <v>36097</v>
      </c>
      <c r="F24" s="35" t="s">
        <v>17</v>
      </c>
      <c r="G24" s="78">
        <v>80</v>
      </c>
      <c r="H24" s="35" t="str">
        <f t="shared" si="0"/>
        <v>TỐT</v>
      </c>
      <c r="I24" s="40"/>
      <c r="J24" s="5"/>
      <c r="K24" s="28"/>
      <c r="L24" s="29"/>
      <c r="M24" s="30"/>
      <c r="N24" s="29"/>
      <c r="O24" s="29"/>
      <c r="P24" s="29"/>
      <c r="Q24" s="29"/>
      <c r="R24" s="29"/>
    </row>
    <row r="25" spans="1:18" ht="13.8" customHeight="1" x14ac:dyDescent="0.3">
      <c r="A25" s="37">
        <v>17</v>
      </c>
      <c r="B25" s="38">
        <v>2211119627</v>
      </c>
      <c r="C25" s="39" t="s">
        <v>56</v>
      </c>
      <c r="D25" s="24" t="s">
        <v>57</v>
      </c>
      <c r="E25" s="16">
        <v>34943</v>
      </c>
      <c r="F25" s="35" t="s">
        <v>17</v>
      </c>
      <c r="G25" s="78">
        <v>77</v>
      </c>
      <c r="H25" s="35" t="str">
        <f t="shared" si="0"/>
        <v>KHÁ</v>
      </c>
      <c r="I25" s="40"/>
      <c r="J25" s="5"/>
      <c r="K25" s="28"/>
      <c r="L25" s="29"/>
      <c r="M25" s="30"/>
      <c r="N25" s="29"/>
      <c r="O25" s="29"/>
      <c r="P25" s="29"/>
      <c r="Q25" s="29"/>
      <c r="R25" s="29"/>
    </row>
    <row r="26" spans="1:18" ht="13.8" customHeight="1" x14ac:dyDescent="0.3">
      <c r="A26" s="37">
        <v>18</v>
      </c>
      <c r="B26" s="38">
        <v>2211114634</v>
      </c>
      <c r="C26" s="39" t="s">
        <v>27</v>
      </c>
      <c r="D26" s="24" t="s">
        <v>28</v>
      </c>
      <c r="E26" s="16">
        <v>35736</v>
      </c>
      <c r="F26" s="35" t="s">
        <v>17</v>
      </c>
      <c r="G26" s="79">
        <v>0</v>
      </c>
      <c r="H26" s="95" t="str">
        <f t="shared" si="0"/>
        <v>KÉM</v>
      </c>
      <c r="I26" s="40"/>
      <c r="J26" s="5"/>
      <c r="K26" s="28"/>
      <c r="L26" s="29"/>
      <c r="M26" s="30"/>
      <c r="N26" s="29"/>
      <c r="O26" s="29"/>
      <c r="P26" s="29"/>
      <c r="Q26" s="26"/>
      <c r="R26" s="29"/>
    </row>
    <row r="27" spans="1:18" ht="13.8" customHeight="1" x14ac:dyDescent="0.3">
      <c r="A27" s="37">
        <v>19</v>
      </c>
      <c r="B27" s="69">
        <v>2211118842</v>
      </c>
      <c r="C27" s="70" t="s">
        <v>29</v>
      </c>
      <c r="D27" s="71" t="s">
        <v>30</v>
      </c>
      <c r="E27" s="72">
        <v>35916</v>
      </c>
      <c r="F27" s="73" t="s">
        <v>17</v>
      </c>
      <c r="G27" s="83">
        <v>0</v>
      </c>
      <c r="H27" s="73" t="str">
        <f t="shared" si="0"/>
        <v>KÉM</v>
      </c>
      <c r="I27" s="74" t="s">
        <v>80</v>
      </c>
      <c r="J27" s="5"/>
      <c r="K27" s="28"/>
      <c r="L27" s="29"/>
      <c r="M27" s="30"/>
      <c r="N27" s="29"/>
      <c r="O27" s="29"/>
      <c r="P27" s="29"/>
      <c r="Q27" s="29"/>
      <c r="R27" s="29"/>
    </row>
    <row r="28" spans="1:18" ht="13.8" customHeight="1" x14ac:dyDescent="0.3">
      <c r="A28" s="37">
        <v>20</v>
      </c>
      <c r="B28" s="38">
        <v>2211114638</v>
      </c>
      <c r="C28" s="39" t="s">
        <v>35</v>
      </c>
      <c r="D28" s="24" t="s">
        <v>36</v>
      </c>
      <c r="E28" s="16">
        <v>36052</v>
      </c>
      <c r="F28" s="35" t="s">
        <v>17</v>
      </c>
      <c r="G28" s="79">
        <v>0</v>
      </c>
      <c r="H28" s="95" t="str">
        <f t="shared" si="0"/>
        <v>KÉM</v>
      </c>
      <c r="I28" s="40"/>
      <c r="J28" s="5"/>
      <c r="K28" s="28"/>
      <c r="L28" s="29"/>
      <c r="M28" s="30"/>
      <c r="N28" s="29"/>
      <c r="O28" s="29"/>
      <c r="P28" s="29"/>
      <c r="Q28" s="29"/>
      <c r="R28" s="29"/>
    </row>
    <row r="29" spans="1:18" ht="13.8" customHeight="1" x14ac:dyDescent="0.3">
      <c r="A29" s="37">
        <v>21</v>
      </c>
      <c r="B29" s="38">
        <v>2211119195</v>
      </c>
      <c r="C29" s="39" t="s">
        <v>42</v>
      </c>
      <c r="D29" s="24" t="s">
        <v>28</v>
      </c>
      <c r="E29" s="16">
        <v>35972</v>
      </c>
      <c r="F29" s="35" t="s">
        <v>17</v>
      </c>
      <c r="G29" s="82">
        <v>0</v>
      </c>
      <c r="H29" s="95" t="str">
        <f t="shared" si="0"/>
        <v>KÉM</v>
      </c>
      <c r="I29" s="40"/>
      <c r="J29" s="5"/>
      <c r="K29" s="28"/>
      <c r="L29" s="29"/>
      <c r="M29" s="30"/>
      <c r="N29" s="29"/>
      <c r="O29" s="29"/>
      <c r="P29" s="29"/>
      <c r="Q29" s="29"/>
      <c r="R29" s="29"/>
    </row>
    <row r="30" spans="1:18" ht="13.8" customHeight="1" x14ac:dyDescent="0.3">
      <c r="A30" s="37">
        <v>22</v>
      </c>
      <c r="B30" s="69">
        <v>2211119405</v>
      </c>
      <c r="C30" s="70" t="s">
        <v>45</v>
      </c>
      <c r="D30" s="71" t="s">
        <v>46</v>
      </c>
      <c r="E30" s="72">
        <v>35465</v>
      </c>
      <c r="F30" s="73" t="s">
        <v>17</v>
      </c>
      <c r="G30" s="83">
        <v>0</v>
      </c>
      <c r="H30" s="73" t="str">
        <f t="shared" si="0"/>
        <v>KÉM</v>
      </c>
      <c r="I30" s="74" t="s">
        <v>80</v>
      </c>
      <c r="J30" s="5"/>
      <c r="K30" s="28"/>
      <c r="L30" s="29"/>
      <c r="M30" s="30"/>
      <c r="N30" s="29"/>
      <c r="O30" s="29"/>
      <c r="P30" s="29"/>
      <c r="Q30" s="29"/>
      <c r="R30" s="29"/>
    </row>
    <row r="31" spans="1:18" ht="13.8" customHeight="1" x14ac:dyDescent="0.3">
      <c r="A31" s="37">
        <v>23</v>
      </c>
      <c r="B31" s="38">
        <v>2211514669</v>
      </c>
      <c r="C31" s="39" t="s">
        <v>58</v>
      </c>
      <c r="D31" s="24" t="s">
        <v>59</v>
      </c>
      <c r="E31" s="16" t="s">
        <v>60</v>
      </c>
      <c r="F31" s="35" t="s">
        <v>17</v>
      </c>
      <c r="G31" s="77">
        <v>90</v>
      </c>
      <c r="H31" s="35" t="str">
        <f t="shared" si="0"/>
        <v>X.SẮC</v>
      </c>
      <c r="I31" s="40"/>
      <c r="J31" s="5"/>
      <c r="K31" s="28"/>
      <c r="L31" s="29"/>
      <c r="M31" s="30"/>
      <c r="N31" s="29"/>
      <c r="O31" s="29"/>
      <c r="P31" s="29"/>
      <c r="Q31" s="29"/>
      <c r="R31" s="29"/>
    </row>
    <row r="32" spans="1:18" ht="13.8" customHeight="1" x14ac:dyDescent="0.3">
      <c r="A32" s="62"/>
      <c r="B32" s="63"/>
      <c r="C32" s="64"/>
      <c r="D32" s="65"/>
      <c r="E32" s="66"/>
      <c r="F32" s="67"/>
      <c r="G32" s="80"/>
      <c r="H32" s="67"/>
      <c r="I32" s="68"/>
      <c r="J32" s="5"/>
      <c r="K32" s="28"/>
      <c r="L32" s="29"/>
      <c r="M32" s="30"/>
      <c r="N32" s="29"/>
      <c r="O32" s="29"/>
      <c r="P32" s="29"/>
      <c r="Q32" s="29"/>
      <c r="R32" s="29"/>
    </row>
    <row r="33" spans="1:26" ht="13.8" customHeight="1" x14ac:dyDescent="0.3">
      <c r="A33" s="62"/>
      <c r="B33" s="63"/>
      <c r="C33" s="64"/>
      <c r="D33" s="65"/>
      <c r="E33" s="66"/>
      <c r="F33" s="67"/>
      <c r="G33" s="80"/>
      <c r="H33" s="67"/>
      <c r="I33" s="68"/>
      <c r="J33" s="5"/>
      <c r="K33" s="28"/>
      <c r="L33" s="29"/>
      <c r="M33" s="30"/>
      <c r="N33" s="29"/>
      <c r="O33" s="29"/>
      <c r="P33" s="29"/>
      <c r="Q33" s="29"/>
      <c r="R33" s="29"/>
    </row>
    <row r="34" spans="1:26" ht="12" customHeight="1" x14ac:dyDescent="0.3">
      <c r="A34" s="17"/>
      <c r="B34" s="18"/>
      <c r="C34" s="19"/>
      <c r="D34" s="20"/>
      <c r="E34" s="21"/>
      <c r="F34" s="22"/>
      <c r="G34" s="81"/>
      <c r="H34" s="22"/>
      <c r="I34" s="23"/>
      <c r="K34" s="29"/>
      <c r="L34" s="29"/>
      <c r="M34" s="29"/>
      <c r="N34" s="29"/>
      <c r="O34" s="29"/>
      <c r="P34" s="29"/>
      <c r="Q34" s="29"/>
      <c r="R34" s="29"/>
    </row>
    <row r="35" spans="1:26" x14ac:dyDescent="0.3">
      <c r="A35" s="9"/>
      <c r="B35" s="9"/>
      <c r="C35" s="7"/>
      <c r="D35" s="6"/>
      <c r="E35" s="6"/>
      <c r="F35" s="7"/>
      <c r="G35" s="91" t="s">
        <v>82</v>
      </c>
      <c r="H35" s="91"/>
      <c r="I35" s="91"/>
    </row>
    <row r="36" spans="1:26" x14ac:dyDescent="0.3">
      <c r="A36" s="9"/>
      <c r="B36" s="9"/>
      <c r="C36" s="7"/>
      <c r="D36" s="8"/>
      <c r="E36" s="9"/>
      <c r="F36" s="7"/>
      <c r="G36" s="44" t="s">
        <v>61</v>
      </c>
      <c r="H36" s="45" t="s">
        <v>62</v>
      </c>
      <c r="I36" s="45" t="s">
        <v>63</v>
      </c>
    </row>
    <row r="37" spans="1:26" x14ac:dyDescent="0.3">
      <c r="A37" s="46" t="s">
        <v>74</v>
      </c>
      <c r="B37" s="47"/>
      <c r="C37" s="47"/>
      <c r="D37" s="86" t="s">
        <v>75</v>
      </c>
      <c r="E37" s="86"/>
      <c r="F37" s="87"/>
      <c r="G37" s="48" t="s">
        <v>64</v>
      </c>
      <c r="H37" s="49">
        <f t="shared" ref="H37:H42" si="1">COUNTIF($H$9:$H$34,G37)</f>
        <v>8</v>
      </c>
      <c r="I37" s="50">
        <f t="shared" ref="I37:I42" si="2">H37/$H$43</f>
        <v>0.34782608695652173</v>
      </c>
    </row>
    <row r="38" spans="1:26" x14ac:dyDescent="0.3">
      <c r="A38" s="14"/>
      <c r="B38" s="14"/>
      <c r="C38" s="51"/>
      <c r="D38" s="13"/>
      <c r="E38" s="14"/>
      <c r="F38" s="51"/>
      <c r="G38" s="52" t="s">
        <v>65</v>
      </c>
      <c r="H38" s="49">
        <f t="shared" si="1"/>
        <v>5</v>
      </c>
      <c r="I38" s="53">
        <f t="shared" si="2"/>
        <v>0.21739130434782608</v>
      </c>
    </row>
    <row r="39" spans="1:26" x14ac:dyDescent="0.3">
      <c r="A39" s="14"/>
      <c r="B39" s="14"/>
      <c r="C39" s="51"/>
      <c r="D39" s="13"/>
      <c r="E39" s="14"/>
      <c r="F39" s="51"/>
      <c r="G39" s="54" t="s">
        <v>66</v>
      </c>
      <c r="H39" s="49">
        <f t="shared" si="1"/>
        <v>3</v>
      </c>
      <c r="I39" s="53">
        <f t="shared" si="2"/>
        <v>0.13043478260869565</v>
      </c>
    </row>
    <row r="40" spans="1:26" x14ac:dyDescent="0.3">
      <c r="A40" s="14"/>
      <c r="B40" s="14"/>
      <c r="C40" s="51"/>
      <c r="D40" s="13"/>
      <c r="E40" s="14"/>
      <c r="F40" s="51"/>
      <c r="G40" s="54" t="s">
        <v>67</v>
      </c>
      <c r="H40" s="49">
        <f t="shared" si="1"/>
        <v>1</v>
      </c>
      <c r="I40" s="53">
        <f t="shared" si="2"/>
        <v>4.3478260869565216E-2</v>
      </c>
    </row>
    <row r="41" spans="1:26" x14ac:dyDescent="0.3">
      <c r="A41" s="14"/>
      <c r="B41" s="14"/>
      <c r="C41" s="51"/>
      <c r="D41" s="13"/>
      <c r="E41" s="14"/>
      <c r="F41" s="51"/>
      <c r="G41" s="52" t="s">
        <v>68</v>
      </c>
      <c r="H41" s="49">
        <f t="shared" si="1"/>
        <v>0</v>
      </c>
      <c r="I41" s="53">
        <f t="shared" si="2"/>
        <v>0</v>
      </c>
    </row>
    <row r="42" spans="1:26" x14ac:dyDescent="0.3">
      <c r="A42" s="55" t="s">
        <v>69</v>
      </c>
      <c r="B42" s="47"/>
      <c r="C42" s="47"/>
      <c r="D42" s="86" t="s">
        <v>76</v>
      </c>
      <c r="E42" s="86"/>
      <c r="F42" s="87"/>
      <c r="G42" s="56" t="s">
        <v>70</v>
      </c>
      <c r="H42" s="49">
        <f t="shared" si="1"/>
        <v>6</v>
      </c>
      <c r="I42" s="57">
        <f t="shared" si="2"/>
        <v>0.2608695652173913</v>
      </c>
    </row>
    <row r="43" spans="1:26" x14ac:dyDescent="0.3">
      <c r="A43" s="9"/>
      <c r="B43" s="9"/>
      <c r="C43" s="7"/>
      <c r="D43" s="8"/>
      <c r="E43" s="9"/>
      <c r="F43" s="7"/>
      <c r="G43" s="44" t="s">
        <v>71</v>
      </c>
      <c r="H43" s="45">
        <f>SUM(H37:H42)</f>
        <v>23</v>
      </c>
      <c r="I43" s="58">
        <f>SUM(I37:I42)</f>
        <v>1</v>
      </c>
    </row>
    <row r="44" spans="1:26" s="4" customFormat="1" x14ac:dyDescent="0.3">
      <c r="A44" s="59"/>
      <c r="B44" s="51"/>
      <c r="C44" s="59"/>
      <c r="D44" s="59"/>
      <c r="E44" s="59"/>
      <c r="F44" s="6" t="s">
        <v>83</v>
      </c>
      <c r="G44" s="60"/>
      <c r="H44" s="51"/>
      <c r="I44" s="51"/>
    </row>
    <row r="45" spans="1:26" s="12" customFormat="1" ht="15.6" x14ac:dyDescent="0.3">
      <c r="A45" s="59" t="s">
        <v>72</v>
      </c>
      <c r="B45" s="59"/>
      <c r="C45" s="59"/>
      <c r="D45" s="59"/>
      <c r="E45" s="59"/>
      <c r="F45" s="59"/>
      <c r="G45" s="61"/>
      <c r="H45" s="51"/>
      <c r="I45" s="5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s="12" customFormat="1" ht="15.6" x14ac:dyDescent="0.3">
      <c r="A46" s="51"/>
      <c r="B46" s="51"/>
      <c r="C46" s="51"/>
      <c r="D46" s="51"/>
      <c r="E46" s="51"/>
      <c r="F46" s="51"/>
      <c r="G46" s="61"/>
      <c r="H46" s="51"/>
      <c r="I46" s="5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s="12" customFormat="1" ht="15.6" x14ac:dyDescent="0.3">
      <c r="A47" s="51"/>
      <c r="B47" s="51"/>
      <c r="C47" s="51"/>
      <c r="D47" s="51"/>
      <c r="E47" s="51"/>
      <c r="F47" s="51"/>
      <c r="G47" s="61"/>
      <c r="H47" s="51"/>
      <c r="I47" s="51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12" customFormat="1" ht="15.6" x14ac:dyDescent="0.3">
      <c r="A48" s="59"/>
      <c r="B48" s="59"/>
      <c r="C48" s="59"/>
      <c r="D48" s="51"/>
      <c r="E48" s="51"/>
      <c r="F48" s="51"/>
      <c r="G48" s="61"/>
      <c r="H48" s="51"/>
      <c r="I48" s="51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s="12" customFormat="1" ht="15.6" x14ac:dyDescent="0.3">
      <c r="A49" s="59" t="s">
        <v>73</v>
      </c>
      <c r="B49" s="51"/>
      <c r="C49" s="51"/>
      <c r="D49" s="51"/>
      <c r="E49" s="51"/>
      <c r="F49" s="51"/>
      <c r="G49" s="61"/>
      <c r="H49" s="51"/>
      <c r="I49" s="51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</sheetData>
  <sortState ref="B9:I31">
    <sortCondition descending="1" ref="G9:G31"/>
  </sortState>
  <mergeCells count="13">
    <mergeCell ref="A4:I4"/>
    <mergeCell ref="A1:D1"/>
    <mergeCell ref="E1:I1"/>
    <mergeCell ref="A2:D2"/>
    <mergeCell ref="E2:I2"/>
    <mergeCell ref="A3:I3"/>
    <mergeCell ref="D42:F42"/>
    <mergeCell ref="A5:I5"/>
    <mergeCell ref="A6:I6"/>
    <mergeCell ref="A7:I7"/>
    <mergeCell ref="C8:D8"/>
    <mergeCell ref="G35:I35"/>
    <mergeCell ref="D37:F37"/>
  </mergeCells>
  <conditionalFormatting sqref="B31:B33">
    <cfRule type="cellIs" dxfId="13" priority="13" stopIfTrue="1" operator="equal">
      <formula>0</formula>
    </cfRule>
  </conditionalFormatting>
  <conditionalFormatting sqref="G31:G34">
    <cfRule type="cellIs" dxfId="12" priority="14" stopIfTrue="1" operator="equal">
      <formula>0</formula>
    </cfRule>
  </conditionalFormatting>
  <conditionalFormatting sqref="B27:B30">
    <cfRule type="cellIs" dxfId="11" priority="11" stopIfTrue="1" operator="equal">
      <formula>0</formula>
    </cfRule>
  </conditionalFormatting>
  <conditionalFormatting sqref="G27:G30">
    <cfRule type="cellIs" dxfId="10" priority="12" stopIfTrue="1" operator="equal">
      <formula>0</formula>
    </cfRule>
  </conditionalFormatting>
  <conditionalFormatting sqref="B23:B26">
    <cfRule type="cellIs" dxfId="9" priority="9" stopIfTrue="1" operator="equal">
      <formula>0</formula>
    </cfRule>
  </conditionalFormatting>
  <conditionalFormatting sqref="G23:G26">
    <cfRule type="cellIs" dxfId="8" priority="10" stopIfTrue="1" operator="equal">
      <formula>0</formula>
    </cfRule>
  </conditionalFormatting>
  <conditionalFormatting sqref="B9 B18:B20">
    <cfRule type="cellIs" dxfId="7" priority="7" stopIfTrue="1" operator="equal">
      <formula>0</formula>
    </cfRule>
  </conditionalFormatting>
  <conditionalFormatting sqref="G9 G18:G20">
    <cfRule type="cellIs" dxfId="6" priority="8" stopIfTrue="1" operator="equal">
      <formula>0</formula>
    </cfRule>
  </conditionalFormatting>
  <conditionalFormatting sqref="B14:B17">
    <cfRule type="cellIs" dxfId="5" priority="5" stopIfTrue="1" operator="equal">
      <formula>0</formula>
    </cfRule>
  </conditionalFormatting>
  <conditionalFormatting sqref="G14:G17">
    <cfRule type="cellIs" dxfId="4" priority="6" stopIfTrue="1" operator="equal">
      <formula>0</formula>
    </cfRule>
  </conditionalFormatting>
  <conditionalFormatting sqref="B10:B13">
    <cfRule type="cellIs" dxfId="3" priority="3" stopIfTrue="1" operator="equal">
      <formula>0</formula>
    </cfRule>
  </conditionalFormatting>
  <conditionalFormatting sqref="G10:G13">
    <cfRule type="cellIs" dxfId="2" priority="4" stopIfTrue="1" operator="equal">
      <formula>0</formula>
    </cfRule>
  </conditionalFormatting>
  <conditionalFormatting sqref="B21:B22">
    <cfRule type="cellIs" dxfId="1" priority="1" stopIfTrue="1" operator="equal">
      <formula>0</formula>
    </cfRule>
  </conditionalFormatting>
  <conditionalFormatting sqref="G21:G22">
    <cfRule type="cellIs" dxfId="0" priority="2" stopIfTrue="1" operator="equal">
      <formula>0</formula>
    </cfRule>
  </conditionalFormatting>
  <printOptions horizontalCentered="1"/>
  <pageMargins left="0.45" right="0.45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NewInNopLai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2017-08-16T05:48:38Z</cp:lastPrinted>
  <dcterms:created xsi:type="dcterms:W3CDTF">2017-02-10T11:58:17Z</dcterms:created>
  <dcterms:modified xsi:type="dcterms:W3CDTF">2017-08-16T05:48:46Z</dcterms:modified>
</cp:coreProperties>
</file>