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Tong hop chuyen diem " sheetId="1" r:id="rId1"/>
  </sheets>
  <definedNames>
    <definedName name="_xlnm._FilterDatabase" localSheetId="0" hidden="1">'Tong hop chuyen diem '!$C$37:$F$59</definedName>
    <definedName name="_xlnm.Print_Titles" localSheetId="0">'Tong hop chuyen diem '!$6:$6</definedName>
  </definedNames>
  <calcPr calcId="125725" fullCalcOnLoad="1"/>
</workbook>
</file>

<file path=xl/calcChain.xml><?xml version="1.0" encoding="utf-8"?>
<calcChain xmlns="http://schemas.openxmlformats.org/spreadsheetml/2006/main">
  <c r="Q64" i="1"/>
  <c r="Q65" s="1"/>
  <c r="P62"/>
  <c r="P65" s="1"/>
  <c r="N62"/>
  <c r="P50"/>
  <c r="O50"/>
  <c r="N50"/>
  <c r="O36"/>
  <c r="O65" s="1"/>
  <c r="N36"/>
  <c r="N65" s="1"/>
  <c r="M36"/>
  <c r="M65" s="1"/>
  <c r="H36"/>
  <c r="L29"/>
  <c r="L65" s="1"/>
  <c r="K29"/>
  <c r="K65" s="1"/>
  <c r="J24"/>
  <c r="J65" s="1"/>
  <c r="I24"/>
  <c r="I65" s="1"/>
  <c r="H24"/>
  <c r="H65" s="1"/>
  <c r="G24"/>
  <c r="G65" s="1"/>
  <c r="B8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5" s="1"/>
  <c r="B26" s="1"/>
  <c r="B27" s="1"/>
  <c r="B28" s="1"/>
  <c r="B30" s="1"/>
  <c r="B31" s="1"/>
  <c r="B32" s="1"/>
  <c r="B33" s="1"/>
  <c r="B34" s="1"/>
  <c r="B35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1" s="1"/>
  <c r="B52" s="1"/>
  <c r="B53" s="1"/>
  <c r="B54" s="1"/>
  <c r="B55" s="1"/>
  <c r="B56" s="1"/>
  <c r="B57" s="1"/>
  <c r="B58" s="1"/>
  <c r="B59" s="1"/>
  <c r="B60" s="1"/>
  <c r="B61" s="1"/>
</calcChain>
</file>

<file path=xl/sharedStrings.xml><?xml version="1.0" encoding="utf-8"?>
<sst xmlns="http://schemas.openxmlformats.org/spreadsheetml/2006/main" count="306" uniqueCount="126">
  <si>
    <t>TRƯỜNG ĐẠI HỌC DUY TÂN</t>
  </si>
  <si>
    <t>KHOA CÔNG NGHỆ THÔNG TIN</t>
  </si>
  <si>
    <t>DANH SÁCH SINH VIÊN CHUYỂN ĐIỂM HK II NĂM HỌC 2012-2013</t>
  </si>
  <si>
    <t>STT</t>
  </si>
  <si>
    <t>MASV</t>
  </si>
  <si>
    <t>HỌ VÀ</t>
  </si>
  <si>
    <t>TÊN</t>
  </si>
  <si>
    <t>LỚP</t>
  </si>
  <si>
    <t>Quản Trị Mạng</t>
  </si>
  <si>
    <t>Kỹ năng xin việc</t>
  </si>
  <si>
    <t>GT An ninh mạng</t>
  </si>
  <si>
    <t>Mạng Internet &amp; DV</t>
  </si>
  <si>
    <t>Lập trình Winform</t>
  </si>
  <si>
    <t>Công nghệ PM</t>
  </si>
  <si>
    <t>HQTCSDL</t>
  </si>
  <si>
    <t>Kỹ thuật TMDT</t>
  </si>
  <si>
    <t>Anh văn CC2</t>
  </si>
  <si>
    <t>Hệ ĐH Unix/Linux</t>
  </si>
  <si>
    <t>Nói &amp; Trình bày TV</t>
  </si>
  <si>
    <t>GHI CHÚ</t>
  </si>
  <si>
    <t>BÙI THỊ NGUYỆT</t>
  </si>
  <si>
    <t>ANH</t>
  </si>
  <si>
    <t>D17TMTB</t>
  </si>
  <si>
    <t>x</t>
  </si>
  <si>
    <t>TRẦN QUANG</t>
  </si>
  <si>
    <t>VINH</t>
  </si>
  <si>
    <t>NGUYỄN HỮU NGUYÊN</t>
  </si>
  <si>
    <t>TÂM</t>
  </si>
  <si>
    <t>NGUYỄN ĐỨC</t>
  </si>
  <si>
    <t>TÙNG</t>
  </si>
  <si>
    <t xml:space="preserve">TRẦN THẾ </t>
  </si>
  <si>
    <t>ViỆT</t>
  </si>
  <si>
    <t xml:space="preserve">NGUYỄN ĐĂNG HỒNG </t>
  </si>
  <si>
    <t>PHÚC</t>
  </si>
  <si>
    <t xml:space="preserve">BÙI TUẤN </t>
  </si>
  <si>
    <t>NGUYỄN TẤN</t>
  </si>
  <si>
    <t>DUY</t>
  </si>
  <si>
    <t xml:space="preserve">NGUYỄN TiẾN </t>
  </si>
  <si>
    <t>LÊ VŨ ANH</t>
  </si>
  <si>
    <t>TUẤN</t>
  </si>
  <si>
    <t>NGUYỄN THANH</t>
  </si>
  <si>
    <t>TÚ</t>
  </si>
  <si>
    <t>ĐẶNG VĂN</t>
  </si>
  <si>
    <t>QUAN</t>
  </si>
  <si>
    <t>TRẦN ĐỨC</t>
  </si>
  <si>
    <t>LONG</t>
  </si>
  <si>
    <t>NGUYỄN ĐẠI</t>
  </si>
  <si>
    <t>LÂM</t>
  </si>
  <si>
    <t xml:space="preserve">TRẦN ĐÌNH </t>
  </si>
  <si>
    <t>TRẦN CÔNG</t>
  </si>
  <si>
    <t>PHAN PHỤNG ĐỨC</t>
  </si>
  <si>
    <t>TIN</t>
  </si>
  <si>
    <t>SỐ LƯỢNG</t>
  </si>
  <si>
    <t>NGUYỄN THỊ TỐ</t>
  </si>
  <si>
    <t>LOAN</t>
  </si>
  <si>
    <t>D17TPM</t>
  </si>
  <si>
    <t xml:space="preserve">ĐÀO ĐÌNH </t>
  </si>
  <si>
    <t>NGUYỄN THỊ NHƯ</t>
  </si>
  <si>
    <t>NGỌC</t>
  </si>
  <si>
    <t>CAO PHÚ</t>
  </si>
  <si>
    <t>QUỐC</t>
  </si>
  <si>
    <t>LƯU TRỌNG</t>
  </si>
  <si>
    <t>QUYỀN</t>
  </si>
  <si>
    <t>D17TPMB</t>
  </si>
  <si>
    <t xml:space="preserve">LÊ CÔNG </t>
  </si>
  <si>
    <t>DŨNG</t>
  </si>
  <si>
    <t>NGUYỄN PHI</t>
  </si>
  <si>
    <t>PALÊ</t>
  </si>
  <si>
    <t>LÊ VĂN THANH</t>
  </si>
  <si>
    <t>VIỆT</t>
  </si>
  <si>
    <t>PHẠM PHƯƠNG</t>
  </si>
  <si>
    <t>NAM</t>
  </si>
  <si>
    <t>TRẦN THƯƠNG THÙY</t>
  </si>
  <si>
    <t>TRÂM</t>
  </si>
  <si>
    <t>BÙI ĐỨC</t>
  </si>
  <si>
    <t>THỌ</t>
  </si>
  <si>
    <t>D18TMT1</t>
  </si>
  <si>
    <t>HOÀNG THỊ</t>
  </si>
  <si>
    <t>LƯƠNG</t>
  </si>
  <si>
    <t>HOÀNG TRẦN NHƯ</t>
  </si>
  <si>
    <t>SƠN</t>
  </si>
  <si>
    <t>HOÀNG VĂN</t>
  </si>
  <si>
    <t>THÔNG</t>
  </si>
  <si>
    <t xml:space="preserve">LÊ VŨ QUỐC </t>
  </si>
  <si>
    <t>PHONG</t>
  </si>
  <si>
    <t>NGUYỄN SANH</t>
  </si>
  <si>
    <t>DƯƠNG</t>
  </si>
  <si>
    <t>NGUYỄN TRÍ</t>
  </si>
  <si>
    <t>NGUYỄN VĂN</t>
  </si>
  <si>
    <t>KỲ</t>
  </si>
  <si>
    <t>NGUYỄN XUÂN</t>
  </si>
  <si>
    <t>BẮC</t>
  </si>
  <si>
    <t>TRẦN MINH</t>
  </si>
  <si>
    <t>HỮU</t>
  </si>
  <si>
    <t>TRẦN VĂN</t>
  </si>
  <si>
    <t>THỊNH</t>
  </si>
  <si>
    <t>VĂN QUÝ</t>
  </si>
  <si>
    <t>ĐẠT</t>
  </si>
  <si>
    <t>VÕ ĐỨC</t>
  </si>
  <si>
    <t>VŨ QUANG</t>
  </si>
  <si>
    <t>BÙI ANH</t>
  </si>
  <si>
    <t>HẢI</t>
  </si>
  <si>
    <t>D18TMT2</t>
  </si>
  <si>
    <t>ĐOÀN NGỌC</t>
  </si>
  <si>
    <t>DIỆU</t>
  </si>
  <si>
    <t>LÊ TUẤN</t>
  </si>
  <si>
    <t>LƯU THẾ</t>
  </si>
  <si>
    <t>HÙNG</t>
  </si>
  <si>
    <t xml:space="preserve">NGUYỄN VĂN </t>
  </si>
  <si>
    <t>DƯỠNG</t>
  </si>
  <si>
    <t xml:space="preserve">PHAN BÁ </t>
  </si>
  <si>
    <t>HUY</t>
  </si>
  <si>
    <t>TÔ THANH</t>
  </si>
  <si>
    <t>TRẦN NGỌC</t>
  </si>
  <si>
    <t>MINH</t>
  </si>
  <si>
    <t xml:space="preserve">Đặng Văn </t>
  </si>
  <si>
    <t>Phương</t>
  </si>
  <si>
    <t xml:space="preserve">Thái Bảo </t>
  </si>
  <si>
    <t>Long</t>
  </si>
  <si>
    <t>LƯƠNG NHẬT</t>
  </si>
  <si>
    <t>CƯỜNG</t>
  </si>
  <si>
    <t>D18TMTB1</t>
  </si>
  <si>
    <t>SỐ LƯỢNG TỔNG</t>
  </si>
  <si>
    <t>Đà nẵng, Ngày      tháng  03 năm 2013</t>
  </si>
  <si>
    <t>GIÁO VỤ KHOA</t>
  </si>
  <si>
    <t xml:space="preserve">TRƯỞNG KHOA 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</si>
</sst>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2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textRotation="90"/>
    </xf>
    <xf numFmtId="0" fontId="4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7" xfId="0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0" borderId="10" xfId="0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5" fillId="0" borderId="15" xfId="0" applyFont="1" applyBorder="1" applyAlignment="1">
      <alignment horizontal="center"/>
    </xf>
    <xf numFmtId="0" fontId="5" fillId="0" borderId="15" xfId="0" applyFont="1" applyBorder="1"/>
    <xf numFmtId="0" fontId="2" fillId="0" borderId="1" xfId="0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8"/>
  <sheetViews>
    <sheetView tabSelected="1" workbookViewId="0">
      <selection activeCell="U18" sqref="U18"/>
    </sheetView>
  </sheetViews>
  <sheetFormatPr defaultRowHeight="12.75"/>
  <cols>
    <col min="1" max="1" width="3.140625" style="3" customWidth="1"/>
    <col min="2" max="2" width="4.7109375" style="2" customWidth="1"/>
    <col min="3" max="3" width="13" style="2" customWidth="1"/>
    <col min="4" max="4" width="20.140625" style="3" customWidth="1"/>
    <col min="5" max="5" width="8" style="3" customWidth="1"/>
    <col min="6" max="6" width="10.28515625" style="3" customWidth="1"/>
    <col min="7" max="7" width="4.5703125" style="3" customWidth="1"/>
    <col min="8" max="10" width="4.42578125" style="3" bestFit="1" customWidth="1"/>
    <col min="11" max="13" width="3.28515625" style="3" bestFit="1" customWidth="1"/>
    <col min="14" max="14" width="3.85546875" style="3" bestFit="1" customWidth="1"/>
    <col min="15" max="15" width="3.28515625" style="3" bestFit="1" customWidth="1"/>
    <col min="16" max="16" width="3.7109375" style="3" customWidth="1"/>
    <col min="17" max="17" width="3.28515625" style="3" bestFit="1" customWidth="1"/>
    <col min="18" max="18" width="8.85546875" style="3" customWidth="1"/>
    <col min="19" max="16384" width="9.140625" style="3"/>
  </cols>
  <sheetData>
    <row r="1" spans="1:18" ht="15.75" customHeight="1">
      <c r="A1" s="1" t="s">
        <v>0</v>
      </c>
    </row>
    <row r="2" spans="1:18" ht="15.75" customHeight="1">
      <c r="A2" s="1" t="s">
        <v>1</v>
      </c>
    </row>
    <row r="3" spans="1:18" ht="20.25" customHeight="1">
      <c r="A3" s="1"/>
      <c r="B3" s="4"/>
      <c r="C3" s="5" t="s">
        <v>2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8" ht="20.25" customHeight="1">
      <c r="A4" s="1"/>
      <c r="B4" s="4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6" spans="1:18" ht="98.25" customHeight="1">
      <c r="B6" s="6" t="s">
        <v>3</v>
      </c>
      <c r="C6" s="6" t="s">
        <v>4</v>
      </c>
      <c r="D6" s="7" t="s">
        <v>5</v>
      </c>
      <c r="E6" s="8" t="s">
        <v>6</v>
      </c>
      <c r="F6" s="6" t="s">
        <v>7</v>
      </c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  <c r="M6" s="9" t="s">
        <v>14</v>
      </c>
      <c r="N6" s="9" t="s">
        <v>15</v>
      </c>
      <c r="O6" s="9" t="s">
        <v>16</v>
      </c>
      <c r="P6" s="9" t="s">
        <v>17</v>
      </c>
      <c r="Q6" s="9" t="s">
        <v>18</v>
      </c>
      <c r="R6" s="10" t="s">
        <v>19</v>
      </c>
    </row>
    <row r="7" spans="1:18" ht="21" customHeight="1">
      <c r="B7" s="11">
        <v>1</v>
      </c>
      <c r="C7" s="11">
        <v>179113444</v>
      </c>
      <c r="D7" s="12" t="s">
        <v>20</v>
      </c>
      <c r="E7" s="13" t="s">
        <v>21</v>
      </c>
      <c r="F7" s="14" t="s">
        <v>22</v>
      </c>
      <c r="G7" s="15" t="s">
        <v>23</v>
      </c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</row>
    <row r="8" spans="1:18" ht="21" customHeight="1">
      <c r="B8" s="17">
        <f>B7+1</f>
        <v>2</v>
      </c>
      <c r="C8" s="17">
        <v>179113446</v>
      </c>
      <c r="D8" s="18" t="s">
        <v>24</v>
      </c>
      <c r="E8" s="19" t="s">
        <v>25</v>
      </c>
      <c r="F8" s="20" t="s">
        <v>22</v>
      </c>
      <c r="G8" s="21" t="s">
        <v>23</v>
      </c>
      <c r="H8" s="21" t="s">
        <v>23</v>
      </c>
      <c r="I8" s="21" t="s">
        <v>23</v>
      </c>
      <c r="J8" s="21" t="s">
        <v>23</v>
      </c>
      <c r="K8" s="21"/>
      <c r="L8" s="21"/>
      <c r="M8" s="21"/>
      <c r="N8" s="21"/>
      <c r="O8" s="21"/>
      <c r="P8" s="21"/>
      <c r="Q8" s="21"/>
      <c r="R8" s="22"/>
    </row>
    <row r="9" spans="1:18" ht="21" customHeight="1">
      <c r="B9" s="17">
        <f t="shared" ref="B9:B23" si="0">B8+1</f>
        <v>3</v>
      </c>
      <c r="C9" s="17">
        <v>179113460</v>
      </c>
      <c r="D9" s="18" t="s">
        <v>26</v>
      </c>
      <c r="E9" s="19" t="s">
        <v>27</v>
      </c>
      <c r="F9" s="20" t="s">
        <v>22</v>
      </c>
      <c r="G9" s="21" t="s">
        <v>23</v>
      </c>
      <c r="H9" s="21" t="s">
        <v>23</v>
      </c>
      <c r="I9" s="21" t="s">
        <v>23</v>
      </c>
      <c r="J9" s="21" t="s">
        <v>23</v>
      </c>
      <c r="K9" s="21"/>
      <c r="L9" s="21"/>
      <c r="M9" s="21"/>
      <c r="N9" s="21"/>
      <c r="O9" s="21"/>
      <c r="P9" s="21"/>
      <c r="Q9" s="21"/>
      <c r="R9" s="22"/>
    </row>
    <row r="10" spans="1:18" ht="21" customHeight="1">
      <c r="B10" s="17">
        <f t="shared" si="0"/>
        <v>4</v>
      </c>
      <c r="C10" s="17">
        <v>179113464</v>
      </c>
      <c r="D10" s="18" t="s">
        <v>28</v>
      </c>
      <c r="E10" s="19" t="s">
        <v>29</v>
      </c>
      <c r="F10" s="20" t="s">
        <v>22</v>
      </c>
      <c r="G10" s="21" t="s">
        <v>23</v>
      </c>
      <c r="H10" s="21" t="s">
        <v>23</v>
      </c>
      <c r="I10" s="21"/>
      <c r="J10" s="21"/>
      <c r="K10" s="21"/>
      <c r="L10" s="21"/>
      <c r="M10" s="21"/>
      <c r="N10" s="21"/>
      <c r="O10" s="21"/>
      <c r="P10" s="21"/>
      <c r="Q10" s="21"/>
      <c r="R10" s="22"/>
    </row>
    <row r="11" spans="1:18" ht="21" customHeight="1">
      <c r="B11" s="17">
        <f t="shared" si="0"/>
        <v>5</v>
      </c>
      <c r="C11" s="17">
        <v>179113474</v>
      </c>
      <c r="D11" s="18" t="s">
        <v>30</v>
      </c>
      <c r="E11" s="19" t="s">
        <v>31</v>
      </c>
      <c r="F11" s="20" t="s">
        <v>22</v>
      </c>
      <c r="G11" s="21" t="s">
        <v>23</v>
      </c>
      <c r="H11" s="21" t="s">
        <v>23</v>
      </c>
      <c r="I11" s="21" t="s">
        <v>23</v>
      </c>
      <c r="J11" s="21" t="s">
        <v>23</v>
      </c>
      <c r="K11" s="21"/>
      <c r="L11" s="21"/>
      <c r="M11" s="21"/>
      <c r="N11" s="21"/>
      <c r="O11" s="21"/>
      <c r="P11" s="21"/>
      <c r="Q11" s="21"/>
      <c r="R11" s="22"/>
    </row>
    <row r="12" spans="1:18" ht="21" customHeight="1">
      <c r="B12" s="17">
        <f t="shared" si="0"/>
        <v>6</v>
      </c>
      <c r="C12" s="17">
        <v>179113476</v>
      </c>
      <c r="D12" s="18" t="s">
        <v>32</v>
      </c>
      <c r="E12" s="19" t="s">
        <v>33</v>
      </c>
      <c r="F12" s="20" t="s">
        <v>22</v>
      </c>
      <c r="G12" s="21" t="s">
        <v>23</v>
      </c>
      <c r="H12" s="21" t="s">
        <v>23</v>
      </c>
      <c r="I12" s="21" t="s">
        <v>23</v>
      </c>
      <c r="J12" s="21" t="s">
        <v>23</v>
      </c>
      <c r="K12" s="21"/>
      <c r="L12" s="21"/>
      <c r="M12" s="21"/>
      <c r="N12" s="21"/>
      <c r="O12" s="21"/>
      <c r="P12" s="21"/>
      <c r="Q12" s="21"/>
      <c r="R12" s="22"/>
    </row>
    <row r="13" spans="1:18" ht="21" customHeight="1">
      <c r="B13" s="17">
        <f t="shared" si="0"/>
        <v>7</v>
      </c>
      <c r="C13" s="17">
        <v>179113478</v>
      </c>
      <c r="D13" s="18" t="s">
        <v>34</v>
      </c>
      <c r="E13" s="19" t="s">
        <v>21</v>
      </c>
      <c r="F13" s="20" t="s">
        <v>22</v>
      </c>
      <c r="G13" s="21" t="s">
        <v>23</v>
      </c>
      <c r="H13" s="21" t="s">
        <v>23</v>
      </c>
      <c r="I13" s="21" t="s">
        <v>23</v>
      </c>
      <c r="J13" s="21" t="s">
        <v>23</v>
      </c>
      <c r="K13" s="21"/>
      <c r="L13" s="21"/>
      <c r="M13" s="21"/>
      <c r="N13" s="21"/>
      <c r="O13" s="21"/>
      <c r="P13" s="21"/>
      <c r="Q13" s="21"/>
      <c r="R13" s="22"/>
    </row>
    <row r="14" spans="1:18" ht="21" customHeight="1">
      <c r="B14" s="17">
        <f t="shared" si="0"/>
        <v>8</v>
      </c>
      <c r="C14" s="17">
        <v>179113479</v>
      </c>
      <c r="D14" s="18" t="s">
        <v>35</v>
      </c>
      <c r="E14" s="19" t="s">
        <v>36</v>
      </c>
      <c r="F14" s="20" t="s">
        <v>22</v>
      </c>
      <c r="G14" s="21" t="s">
        <v>23</v>
      </c>
      <c r="H14" s="21" t="s">
        <v>23</v>
      </c>
      <c r="I14" s="21" t="s">
        <v>23</v>
      </c>
      <c r="J14" s="21" t="s">
        <v>23</v>
      </c>
      <c r="K14" s="21"/>
      <c r="L14" s="21"/>
      <c r="M14" s="21"/>
      <c r="N14" s="21"/>
      <c r="O14" s="21"/>
      <c r="P14" s="21"/>
      <c r="Q14" s="21"/>
      <c r="R14" s="22"/>
    </row>
    <row r="15" spans="1:18" ht="21" customHeight="1">
      <c r="B15" s="17">
        <f t="shared" si="0"/>
        <v>9</v>
      </c>
      <c r="C15" s="17">
        <v>179113495</v>
      </c>
      <c r="D15" s="18" t="s">
        <v>37</v>
      </c>
      <c r="E15" s="19" t="s">
        <v>25</v>
      </c>
      <c r="F15" s="20" t="s">
        <v>22</v>
      </c>
      <c r="G15" s="21" t="s">
        <v>23</v>
      </c>
      <c r="H15" s="21" t="s">
        <v>23</v>
      </c>
      <c r="I15" s="21" t="s">
        <v>23</v>
      </c>
      <c r="J15" s="21" t="s">
        <v>23</v>
      </c>
      <c r="K15" s="21"/>
      <c r="L15" s="21"/>
      <c r="M15" s="21"/>
      <c r="N15" s="21"/>
      <c r="O15" s="21"/>
      <c r="P15" s="21"/>
      <c r="Q15" s="21"/>
      <c r="R15" s="22"/>
    </row>
    <row r="16" spans="1:18" ht="21" customHeight="1">
      <c r="B16" s="17">
        <f t="shared" si="0"/>
        <v>10</v>
      </c>
      <c r="C16" s="17">
        <v>179113496</v>
      </c>
      <c r="D16" s="18" t="s">
        <v>38</v>
      </c>
      <c r="E16" s="19" t="s">
        <v>39</v>
      </c>
      <c r="F16" s="20" t="s">
        <v>22</v>
      </c>
      <c r="G16" s="21" t="s">
        <v>23</v>
      </c>
      <c r="H16" s="21" t="s">
        <v>23</v>
      </c>
      <c r="I16" s="21" t="s">
        <v>23</v>
      </c>
      <c r="J16" s="21" t="s">
        <v>23</v>
      </c>
      <c r="K16" s="21"/>
      <c r="L16" s="21"/>
      <c r="M16" s="21"/>
      <c r="N16" s="21"/>
      <c r="O16" s="21"/>
      <c r="P16" s="21"/>
      <c r="Q16" s="21"/>
      <c r="R16" s="22"/>
    </row>
    <row r="17" spans="2:18" ht="21" customHeight="1">
      <c r="B17" s="17">
        <f t="shared" si="0"/>
        <v>11</v>
      </c>
      <c r="C17" s="17">
        <v>179113497</v>
      </c>
      <c r="D17" s="18" t="s">
        <v>40</v>
      </c>
      <c r="E17" s="19" t="s">
        <v>41</v>
      </c>
      <c r="F17" s="20" t="s">
        <v>22</v>
      </c>
      <c r="G17" s="21" t="s">
        <v>23</v>
      </c>
      <c r="H17" s="21" t="s">
        <v>23</v>
      </c>
      <c r="I17" s="21" t="s">
        <v>23</v>
      </c>
      <c r="J17" s="21" t="s">
        <v>23</v>
      </c>
      <c r="K17" s="21"/>
      <c r="L17" s="21"/>
      <c r="M17" s="21"/>
      <c r="N17" s="21"/>
      <c r="O17" s="21"/>
      <c r="P17" s="21"/>
      <c r="Q17" s="21"/>
      <c r="R17" s="22"/>
    </row>
    <row r="18" spans="2:18" ht="21" customHeight="1">
      <c r="B18" s="17">
        <f t="shared" si="0"/>
        <v>12</v>
      </c>
      <c r="C18" s="17">
        <v>179113498</v>
      </c>
      <c r="D18" s="18" t="s">
        <v>42</v>
      </c>
      <c r="E18" s="19" t="s">
        <v>43</v>
      </c>
      <c r="F18" s="20" t="s">
        <v>22</v>
      </c>
      <c r="G18" s="21" t="s">
        <v>23</v>
      </c>
      <c r="H18" s="21" t="s">
        <v>23</v>
      </c>
      <c r="I18" s="21" t="s">
        <v>23</v>
      </c>
      <c r="J18" s="21" t="s">
        <v>23</v>
      </c>
      <c r="K18" s="21"/>
      <c r="L18" s="21"/>
      <c r="M18" s="21"/>
      <c r="N18" s="21"/>
      <c r="O18" s="21"/>
      <c r="P18" s="21"/>
      <c r="Q18" s="21"/>
      <c r="R18" s="22"/>
    </row>
    <row r="19" spans="2:18" ht="21" customHeight="1">
      <c r="B19" s="17">
        <f t="shared" si="0"/>
        <v>13</v>
      </c>
      <c r="C19" s="17">
        <v>179113499</v>
      </c>
      <c r="D19" s="18" t="s">
        <v>44</v>
      </c>
      <c r="E19" s="19" t="s">
        <v>45</v>
      </c>
      <c r="F19" s="20" t="s">
        <v>22</v>
      </c>
      <c r="G19" s="21" t="s">
        <v>23</v>
      </c>
      <c r="H19" s="21" t="s">
        <v>23</v>
      </c>
      <c r="I19" s="21" t="s">
        <v>23</v>
      </c>
      <c r="J19" s="21" t="s">
        <v>23</v>
      </c>
      <c r="K19" s="21"/>
      <c r="L19" s="21"/>
      <c r="M19" s="21"/>
      <c r="N19" s="21"/>
      <c r="O19" s="21"/>
      <c r="P19" s="21"/>
      <c r="Q19" s="21"/>
      <c r="R19" s="22"/>
    </row>
    <row r="20" spans="2:18" ht="21" customHeight="1">
      <c r="B20" s="17">
        <f t="shared" si="0"/>
        <v>14</v>
      </c>
      <c r="C20" s="17">
        <v>179113500</v>
      </c>
      <c r="D20" s="18" t="s">
        <v>46</v>
      </c>
      <c r="E20" s="19" t="s">
        <v>47</v>
      </c>
      <c r="F20" s="20" t="s">
        <v>22</v>
      </c>
      <c r="G20" s="21" t="s">
        <v>23</v>
      </c>
      <c r="H20" s="21" t="s">
        <v>23</v>
      </c>
      <c r="I20" s="21" t="s">
        <v>23</v>
      </c>
      <c r="J20" s="21" t="s">
        <v>23</v>
      </c>
      <c r="K20" s="21"/>
      <c r="L20" s="21"/>
      <c r="M20" s="21"/>
      <c r="N20" s="21"/>
      <c r="O20" s="21"/>
      <c r="P20" s="21"/>
      <c r="Q20" s="21"/>
      <c r="R20" s="22"/>
    </row>
    <row r="21" spans="2:18" ht="21" customHeight="1">
      <c r="B21" s="17">
        <f t="shared" si="0"/>
        <v>15</v>
      </c>
      <c r="C21" s="17">
        <v>179113507</v>
      </c>
      <c r="D21" s="18" t="s">
        <v>48</v>
      </c>
      <c r="E21" s="19" t="s">
        <v>33</v>
      </c>
      <c r="F21" s="20" t="s">
        <v>22</v>
      </c>
      <c r="G21" s="21" t="s">
        <v>23</v>
      </c>
      <c r="H21" s="21" t="s">
        <v>23</v>
      </c>
      <c r="I21" s="21" t="s">
        <v>23</v>
      </c>
      <c r="J21" s="21" t="s">
        <v>23</v>
      </c>
      <c r="K21" s="21"/>
      <c r="L21" s="21"/>
      <c r="M21" s="21"/>
      <c r="N21" s="21"/>
      <c r="O21" s="21"/>
      <c r="P21" s="21"/>
      <c r="Q21" s="21"/>
      <c r="R21" s="22"/>
    </row>
    <row r="22" spans="2:18" ht="21" customHeight="1">
      <c r="B22" s="17">
        <f t="shared" si="0"/>
        <v>16</v>
      </c>
      <c r="C22" s="17">
        <v>179113509</v>
      </c>
      <c r="D22" s="18" t="s">
        <v>49</v>
      </c>
      <c r="E22" s="19" t="s">
        <v>21</v>
      </c>
      <c r="F22" s="20" t="s">
        <v>22</v>
      </c>
      <c r="G22" s="21" t="s">
        <v>23</v>
      </c>
      <c r="H22" s="21" t="s">
        <v>23</v>
      </c>
      <c r="I22" s="21" t="s">
        <v>23</v>
      </c>
      <c r="J22" s="21" t="s">
        <v>23</v>
      </c>
      <c r="K22" s="21"/>
      <c r="L22" s="21"/>
      <c r="M22" s="21"/>
      <c r="N22" s="21"/>
      <c r="O22" s="21"/>
      <c r="P22" s="21"/>
      <c r="Q22" s="21"/>
      <c r="R22" s="22"/>
    </row>
    <row r="23" spans="2:18" ht="21" customHeight="1">
      <c r="B23" s="17">
        <f t="shared" si="0"/>
        <v>17</v>
      </c>
      <c r="C23" s="17">
        <v>179113515</v>
      </c>
      <c r="D23" s="18" t="s">
        <v>50</v>
      </c>
      <c r="E23" s="19" t="s">
        <v>51</v>
      </c>
      <c r="F23" s="20" t="s">
        <v>22</v>
      </c>
      <c r="G23" s="21" t="s">
        <v>23</v>
      </c>
      <c r="H23" s="21" t="s">
        <v>23</v>
      </c>
      <c r="I23" s="21"/>
      <c r="J23" s="21"/>
      <c r="K23" s="21"/>
      <c r="L23" s="21"/>
      <c r="M23" s="21"/>
      <c r="N23" s="21"/>
      <c r="O23" s="21"/>
      <c r="P23" s="21"/>
      <c r="Q23" s="21"/>
      <c r="R23" s="22"/>
    </row>
    <row r="24" spans="2:18" ht="21" customHeight="1">
      <c r="B24" s="23"/>
      <c r="C24" s="24"/>
      <c r="D24" s="25" t="s">
        <v>52</v>
      </c>
      <c r="E24" s="26"/>
      <c r="F24" s="27"/>
      <c r="G24" s="28">
        <f>COUNTA(G7:G23)</f>
        <v>17</v>
      </c>
      <c r="H24" s="28">
        <f>COUNTA(H7:H23)</f>
        <v>16</v>
      </c>
      <c r="I24" s="28">
        <f>COUNTA(I7:I23)</f>
        <v>14</v>
      </c>
      <c r="J24" s="28">
        <f>COUNTA(J7:J23)</f>
        <v>14</v>
      </c>
      <c r="K24" s="28"/>
      <c r="L24" s="28"/>
      <c r="M24" s="28"/>
      <c r="N24" s="28"/>
      <c r="O24" s="28"/>
      <c r="P24" s="28"/>
      <c r="Q24" s="28"/>
      <c r="R24" s="29"/>
    </row>
    <row r="25" spans="2:18" ht="21" customHeight="1">
      <c r="B25" s="17">
        <f>B23+1</f>
        <v>18</v>
      </c>
      <c r="C25" s="17">
        <v>179122124</v>
      </c>
      <c r="D25" s="18" t="s">
        <v>53</v>
      </c>
      <c r="E25" s="19" t="s">
        <v>54</v>
      </c>
      <c r="F25" s="20" t="s">
        <v>55</v>
      </c>
      <c r="G25" s="21"/>
      <c r="H25" s="21"/>
      <c r="I25" s="21"/>
      <c r="J25" s="21"/>
      <c r="K25" s="21" t="s">
        <v>23</v>
      </c>
      <c r="L25" s="21" t="s">
        <v>23</v>
      </c>
      <c r="M25" s="21"/>
      <c r="N25" s="21"/>
      <c r="O25" s="21"/>
      <c r="P25" s="21"/>
      <c r="Q25" s="21"/>
      <c r="R25" s="22"/>
    </row>
    <row r="26" spans="2:18" ht="21" customHeight="1">
      <c r="B26" s="17">
        <f>B25+1</f>
        <v>19</v>
      </c>
      <c r="C26" s="17">
        <v>179122125</v>
      </c>
      <c r="D26" s="18" t="s">
        <v>56</v>
      </c>
      <c r="E26" s="19" t="s">
        <v>45</v>
      </c>
      <c r="F26" s="20" t="s">
        <v>55</v>
      </c>
      <c r="G26" s="21"/>
      <c r="H26" s="21"/>
      <c r="I26" s="21"/>
      <c r="J26" s="21"/>
      <c r="K26" s="21" t="s">
        <v>23</v>
      </c>
      <c r="L26" s="21" t="s">
        <v>23</v>
      </c>
      <c r="M26" s="21"/>
      <c r="N26" s="21"/>
      <c r="O26" s="21"/>
      <c r="P26" s="21"/>
      <c r="Q26" s="21"/>
      <c r="R26" s="22"/>
    </row>
    <row r="27" spans="2:18" ht="21" customHeight="1">
      <c r="B27" s="17">
        <f>B26+1</f>
        <v>20</v>
      </c>
      <c r="C27" s="17">
        <v>179122129</v>
      </c>
      <c r="D27" s="18" t="s">
        <v>57</v>
      </c>
      <c r="E27" s="19" t="s">
        <v>58</v>
      </c>
      <c r="F27" s="20" t="s">
        <v>55</v>
      </c>
      <c r="G27" s="21"/>
      <c r="H27" s="21"/>
      <c r="I27" s="21"/>
      <c r="J27" s="21"/>
      <c r="K27" s="21" t="s">
        <v>23</v>
      </c>
      <c r="L27" s="21"/>
      <c r="M27" s="21"/>
      <c r="N27" s="21"/>
      <c r="O27" s="21"/>
      <c r="P27" s="21"/>
      <c r="Q27" s="21"/>
      <c r="R27" s="22"/>
    </row>
    <row r="28" spans="2:18" ht="21" customHeight="1">
      <c r="B28" s="17">
        <f>B27+1</f>
        <v>21</v>
      </c>
      <c r="C28" s="17">
        <v>179122135</v>
      </c>
      <c r="D28" s="18" t="s">
        <v>59</v>
      </c>
      <c r="E28" s="19" t="s">
        <v>60</v>
      </c>
      <c r="F28" s="20" t="s">
        <v>55</v>
      </c>
      <c r="G28" s="21"/>
      <c r="H28" s="21"/>
      <c r="I28" s="21"/>
      <c r="J28" s="21"/>
      <c r="K28" s="21" t="s">
        <v>23</v>
      </c>
      <c r="L28" s="21"/>
      <c r="M28" s="21"/>
      <c r="N28" s="21"/>
      <c r="O28" s="21"/>
      <c r="P28" s="21"/>
      <c r="Q28" s="21"/>
      <c r="R28" s="22"/>
    </row>
    <row r="29" spans="2:18" ht="21" customHeight="1">
      <c r="B29" s="23"/>
      <c r="C29" s="24"/>
      <c r="D29" s="25" t="s">
        <v>52</v>
      </c>
      <c r="E29" s="26"/>
      <c r="F29" s="27"/>
      <c r="G29" s="28"/>
      <c r="H29" s="28"/>
      <c r="I29" s="28"/>
      <c r="J29" s="28"/>
      <c r="K29" s="28">
        <f>COUNTA(K25:K28)</f>
        <v>4</v>
      </c>
      <c r="L29" s="28">
        <f>COUNTA(L25:L28)</f>
        <v>2</v>
      </c>
      <c r="M29" s="28"/>
      <c r="N29" s="28"/>
      <c r="O29" s="28"/>
      <c r="P29" s="28"/>
      <c r="Q29" s="28"/>
      <c r="R29" s="29"/>
    </row>
    <row r="30" spans="2:18" ht="21" customHeight="1">
      <c r="B30" s="17">
        <f>B28+1</f>
        <v>22</v>
      </c>
      <c r="C30" s="17">
        <v>179123520</v>
      </c>
      <c r="D30" s="18" t="s">
        <v>61</v>
      </c>
      <c r="E30" s="19" t="s">
        <v>62</v>
      </c>
      <c r="F30" s="20" t="s">
        <v>63</v>
      </c>
      <c r="G30" s="21"/>
      <c r="H30" s="21" t="s">
        <v>23</v>
      </c>
      <c r="I30" s="21"/>
      <c r="J30" s="21"/>
      <c r="K30" s="21"/>
      <c r="L30" s="21"/>
      <c r="M30" s="21" t="s">
        <v>23</v>
      </c>
      <c r="N30" s="21" t="s">
        <v>23</v>
      </c>
      <c r="O30" s="21"/>
      <c r="P30" s="21"/>
      <c r="Q30" s="21"/>
      <c r="R30" s="22"/>
    </row>
    <row r="31" spans="2:18" ht="21" customHeight="1">
      <c r="B31" s="17">
        <f>B30+1</f>
        <v>23</v>
      </c>
      <c r="C31" s="17">
        <v>179123524</v>
      </c>
      <c r="D31" s="18" t="s">
        <v>64</v>
      </c>
      <c r="E31" s="19" t="s">
        <v>65</v>
      </c>
      <c r="F31" s="20" t="s">
        <v>63</v>
      </c>
      <c r="G31" s="21"/>
      <c r="H31" s="21" t="s">
        <v>23</v>
      </c>
      <c r="I31" s="21"/>
      <c r="J31" s="21"/>
      <c r="K31" s="21"/>
      <c r="L31" s="21"/>
      <c r="M31" s="21" t="s">
        <v>23</v>
      </c>
      <c r="N31" s="21" t="s">
        <v>23</v>
      </c>
      <c r="O31" s="21"/>
      <c r="P31" s="21"/>
      <c r="Q31" s="21"/>
      <c r="R31" s="22"/>
    </row>
    <row r="32" spans="2:18" ht="21" customHeight="1">
      <c r="B32" s="17">
        <f>B31+1</f>
        <v>24</v>
      </c>
      <c r="C32" s="17">
        <v>179123527</v>
      </c>
      <c r="D32" s="18" t="s">
        <v>66</v>
      </c>
      <c r="E32" s="19" t="s">
        <v>67</v>
      </c>
      <c r="F32" s="20" t="s">
        <v>63</v>
      </c>
      <c r="G32" s="21"/>
      <c r="H32" s="21" t="s">
        <v>23</v>
      </c>
      <c r="I32" s="21"/>
      <c r="J32" s="21"/>
      <c r="K32" s="21"/>
      <c r="L32" s="21"/>
      <c r="M32" s="21" t="s">
        <v>23</v>
      </c>
      <c r="N32" s="21"/>
      <c r="O32" s="21"/>
      <c r="P32" s="21"/>
      <c r="Q32" s="21"/>
      <c r="R32" s="22"/>
    </row>
    <row r="33" spans="2:18" ht="21" customHeight="1">
      <c r="B33" s="17">
        <f>B32+1</f>
        <v>25</v>
      </c>
      <c r="C33" s="17">
        <v>179123539</v>
      </c>
      <c r="D33" s="18" t="s">
        <v>68</v>
      </c>
      <c r="E33" s="19" t="s">
        <v>69</v>
      </c>
      <c r="F33" s="20" t="s">
        <v>63</v>
      </c>
      <c r="G33" s="21"/>
      <c r="H33" s="21" t="s">
        <v>23</v>
      </c>
      <c r="I33" s="21"/>
      <c r="J33" s="21"/>
      <c r="K33" s="21"/>
      <c r="L33" s="21"/>
      <c r="M33" s="21" t="s">
        <v>23</v>
      </c>
      <c r="N33" s="21" t="s">
        <v>23</v>
      </c>
      <c r="O33" s="21"/>
      <c r="P33" s="21"/>
      <c r="Q33" s="21"/>
      <c r="R33" s="22"/>
    </row>
    <row r="34" spans="2:18" ht="21" customHeight="1">
      <c r="B34" s="17">
        <f>B33+1</f>
        <v>26</v>
      </c>
      <c r="C34" s="17">
        <v>179123545</v>
      </c>
      <c r="D34" s="18" t="s">
        <v>70</v>
      </c>
      <c r="E34" s="19" t="s">
        <v>71</v>
      </c>
      <c r="F34" s="20" t="s">
        <v>63</v>
      </c>
      <c r="G34" s="21"/>
      <c r="H34" s="21" t="s">
        <v>23</v>
      </c>
      <c r="I34" s="21"/>
      <c r="J34" s="21"/>
      <c r="K34" s="21"/>
      <c r="L34" s="21"/>
      <c r="M34" s="21" t="s">
        <v>23</v>
      </c>
      <c r="N34" s="21" t="s">
        <v>23</v>
      </c>
      <c r="O34" s="21"/>
      <c r="P34" s="21"/>
      <c r="Q34" s="21"/>
      <c r="R34" s="22"/>
    </row>
    <row r="35" spans="2:18" ht="21" customHeight="1">
      <c r="B35" s="30">
        <f>B34+1</f>
        <v>27</v>
      </c>
      <c r="C35" s="30">
        <v>179123548</v>
      </c>
      <c r="D35" s="31" t="s">
        <v>72</v>
      </c>
      <c r="E35" s="32" t="s">
        <v>73</v>
      </c>
      <c r="F35" s="33" t="s">
        <v>63</v>
      </c>
      <c r="G35" s="34"/>
      <c r="H35" s="34" t="s">
        <v>23</v>
      </c>
      <c r="I35" s="34"/>
      <c r="J35" s="34"/>
      <c r="K35" s="34"/>
      <c r="L35" s="34"/>
      <c r="M35" s="34" t="s">
        <v>23</v>
      </c>
      <c r="N35" s="34" t="s">
        <v>23</v>
      </c>
      <c r="O35" s="34" t="s">
        <v>23</v>
      </c>
      <c r="P35" s="34"/>
      <c r="Q35" s="34"/>
      <c r="R35" s="35"/>
    </row>
    <row r="36" spans="2:18" ht="21.75" customHeight="1">
      <c r="B36" s="23"/>
      <c r="C36" s="24"/>
      <c r="D36" s="25" t="s">
        <v>52</v>
      </c>
      <c r="E36" s="26"/>
      <c r="F36" s="27"/>
      <c r="G36" s="28"/>
      <c r="H36" s="28">
        <f>COUNTA(H30:H35)</f>
        <v>6</v>
      </c>
      <c r="I36" s="28"/>
      <c r="J36" s="28"/>
      <c r="K36" s="28"/>
      <c r="L36" s="28"/>
      <c r="M36" s="28">
        <f>COUNTA(M30:M35)</f>
        <v>6</v>
      </c>
      <c r="N36" s="28">
        <f>COUNTA(N30:N35)</f>
        <v>5</v>
      </c>
      <c r="O36" s="28">
        <f>COUNTA(O30:O35)</f>
        <v>1</v>
      </c>
      <c r="P36" s="28"/>
      <c r="Q36" s="28"/>
      <c r="R36" s="29"/>
    </row>
    <row r="37" spans="2:18" ht="21" customHeight="1">
      <c r="B37" s="11">
        <f>B35+1</f>
        <v>28</v>
      </c>
      <c r="C37" s="11">
        <v>1827112018</v>
      </c>
      <c r="D37" s="36" t="s">
        <v>74</v>
      </c>
      <c r="E37" s="37" t="s">
        <v>75</v>
      </c>
      <c r="F37" s="14" t="s">
        <v>76</v>
      </c>
      <c r="G37" s="15"/>
      <c r="H37" s="15"/>
      <c r="I37" s="15"/>
      <c r="J37" s="15"/>
      <c r="K37" s="15"/>
      <c r="L37" s="15"/>
      <c r="M37" s="15"/>
      <c r="N37" s="15" t="s">
        <v>23</v>
      </c>
      <c r="O37" s="15"/>
      <c r="P37" s="15"/>
      <c r="Q37" s="15"/>
      <c r="R37" s="16"/>
    </row>
    <row r="38" spans="2:18" ht="21" customHeight="1">
      <c r="B38" s="17">
        <f>B37+1</f>
        <v>29</v>
      </c>
      <c r="C38" s="17">
        <v>1826112051</v>
      </c>
      <c r="D38" s="18" t="s">
        <v>77</v>
      </c>
      <c r="E38" s="19" t="s">
        <v>78</v>
      </c>
      <c r="F38" s="20" t="s">
        <v>76</v>
      </c>
      <c r="G38" s="21"/>
      <c r="H38" s="21"/>
      <c r="I38" s="21"/>
      <c r="J38" s="21"/>
      <c r="K38" s="21"/>
      <c r="L38" s="21"/>
      <c r="M38" s="21"/>
      <c r="N38" s="21" t="s">
        <v>23</v>
      </c>
      <c r="O38" s="21"/>
      <c r="P38" s="21" t="s">
        <v>23</v>
      </c>
      <c r="Q38" s="21"/>
      <c r="R38" s="22"/>
    </row>
    <row r="39" spans="2:18" ht="21" customHeight="1">
      <c r="B39" s="17">
        <f t="shared" ref="B39:B61" si="1">B38+1</f>
        <v>30</v>
      </c>
      <c r="C39" s="17">
        <v>1827112040</v>
      </c>
      <c r="D39" s="18" t="s">
        <v>79</v>
      </c>
      <c r="E39" s="19" t="s">
        <v>80</v>
      </c>
      <c r="F39" s="20" t="s">
        <v>76</v>
      </c>
      <c r="G39" s="21"/>
      <c r="H39" s="21"/>
      <c r="I39" s="21"/>
      <c r="J39" s="21"/>
      <c r="K39" s="21"/>
      <c r="L39" s="21"/>
      <c r="M39" s="21"/>
      <c r="N39" s="21" t="s">
        <v>23</v>
      </c>
      <c r="O39" s="21"/>
      <c r="P39" s="21" t="s">
        <v>23</v>
      </c>
      <c r="Q39" s="21"/>
      <c r="R39" s="22"/>
    </row>
    <row r="40" spans="2:18" ht="21" customHeight="1">
      <c r="B40" s="17">
        <f t="shared" si="1"/>
        <v>31</v>
      </c>
      <c r="C40" s="17">
        <v>1827112086</v>
      </c>
      <c r="D40" s="18" t="s">
        <v>81</v>
      </c>
      <c r="E40" s="19" t="s">
        <v>82</v>
      </c>
      <c r="F40" s="20" t="s">
        <v>76</v>
      </c>
      <c r="G40" s="21"/>
      <c r="H40" s="21"/>
      <c r="I40" s="21"/>
      <c r="J40" s="21"/>
      <c r="K40" s="21"/>
      <c r="L40" s="21"/>
      <c r="M40" s="21"/>
      <c r="N40" s="21" t="s">
        <v>23</v>
      </c>
      <c r="O40" s="21"/>
      <c r="P40" s="21"/>
      <c r="Q40" s="21"/>
      <c r="R40" s="22"/>
    </row>
    <row r="41" spans="2:18" ht="21" customHeight="1">
      <c r="B41" s="17">
        <f t="shared" si="1"/>
        <v>32</v>
      </c>
      <c r="C41" s="17">
        <v>1827112094</v>
      </c>
      <c r="D41" s="18" t="s">
        <v>83</v>
      </c>
      <c r="E41" s="19" t="s">
        <v>84</v>
      </c>
      <c r="F41" s="20" t="s">
        <v>76</v>
      </c>
      <c r="G41" s="21"/>
      <c r="H41" s="21"/>
      <c r="I41" s="21"/>
      <c r="J41" s="21"/>
      <c r="K41" s="21"/>
      <c r="L41" s="21"/>
      <c r="M41" s="21"/>
      <c r="N41" s="21" t="s">
        <v>23</v>
      </c>
      <c r="O41" s="21"/>
      <c r="P41" s="21"/>
      <c r="Q41" s="21"/>
      <c r="R41" s="22"/>
    </row>
    <row r="42" spans="2:18" ht="21" customHeight="1">
      <c r="B42" s="17">
        <f t="shared" si="1"/>
        <v>33</v>
      </c>
      <c r="C42" s="17">
        <v>1827112061</v>
      </c>
      <c r="D42" s="18" t="s">
        <v>85</v>
      </c>
      <c r="E42" s="19" t="s">
        <v>86</v>
      </c>
      <c r="F42" s="20" t="s">
        <v>76</v>
      </c>
      <c r="G42" s="21"/>
      <c r="H42" s="21"/>
      <c r="I42" s="21"/>
      <c r="J42" s="21"/>
      <c r="K42" s="21"/>
      <c r="L42" s="21"/>
      <c r="M42" s="21"/>
      <c r="N42" s="21" t="s">
        <v>23</v>
      </c>
      <c r="O42" s="21"/>
      <c r="P42" s="21"/>
      <c r="Q42" s="21"/>
      <c r="R42" s="22"/>
    </row>
    <row r="43" spans="2:18" ht="21" customHeight="1">
      <c r="B43" s="17">
        <f t="shared" si="1"/>
        <v>34</v>
      </c>
      <c r="C43" s="17">
        <v>1827112008</v>
      </c>
      <c r="D43" s="18" t="s">
        <v>87</v>
      </c>
      <c r="E43" s="19" t="s">
        <v>75</v>
      </c>
      <c r="F43" s="20" t="s">
        <v>76</v>
      </c>
      <c r="G43" s="21"/>
      <c r="H43" s="21"/>
      <c r="I43" s="21"/>
      <c r="J43" s="21"/>
      <c r="K43" s="21"/>
      <c r="L43" s="21"/>
      <c r="M43" s="21"/>
      <c r="N43" s="21"/>
      <c r="O43" s="21"/>
      <c r="P43" s="21" t="s">
        <v>23</v>
      </c>
      <c r="Q43" s="21"/>
      <c r="R43" s="22"/>
    </row>
    <row r="44" spans="2:18" ht="21" customHeight="1">
      <c r="B44" s="17">
        <f t="shared" si="1"/>
        <v>35</v>
      </c>
      <c r="C44" s="17">
        <v>1827112071</v>
      </c>
      <c r="D44" s="18" t="s">
        <v>88</v>
      </c>
      <c r="E44" s="19" t="s">
        <v>89</v>
      </c>
      <c r="F44" s="20" t="s">
        <v>76</v>
      </c>
      <c r="G44" s="21"/>
      <c r="H44" s="21"/>
      <c r="I44" s="21"/>
      <c r="J44" s="21"/>
      <c r="K44" s="21"/>
      <c r="L44" s="21"/>
      <c r="M44" s="21"/>
      <c r="N44" s="21" t="s">
        <v>23</v>
      </c>
      <c r="O44" s="21"/>
      <c r="P44" s="21"/>
      <c r="Q44" s="21"/>
      <c r="R44" s="22"/>
    </row>
    <row r="45" spans="2:18" ht="21" customHeight="1">
      <c r="B45" s="17">
        <f t="shared" si="1"/>
        <v>36</v>
      </c>
      <c r="C45" s="17">
        <v>1827112082</v>
      </c>
      <c r="D45" s="18" t="s">
        <v>90</v>
      </c>
      <c r="E45" s="19" t="s">
        <v>91</v>
      </c>
      <c r="F45" s="20" t="s">
        <v>76</v>
      </c>
      <c r="G45" s="21"/>
      <c r="H45" s="21"/>
      <c r="I45" s="21"/>
      <c r="J45" s="21"/>
      <c r="K45" s="21"/>
      <c r="L45" s="21"/>
      <c r="M45" s="21"/>
      <c r="N45" s="21" t="s">
        <v>23</v>
      </c>
      <c r="O45" s="21"/>
      <c r="P45" s="21" t="s">
        <v>23</v>
      </c>
      <c r="Q45" s="21"/>
      <c r="R45" s="22"/>
    </row>
    <row r="46" spans="2:18" ht="21" customHeight="1">
      <c r="B46" s="17">
        <f t="shared" si="1"/>
        <v>37</v>
      </c>
      <c r="C46" s="17">
        <v>1827112025</v>
      </c>
      <c r="D46" s="18" t="s">
        <v>92</v>
      </c>
      <c r="E46" s="19" t="s">
        <v>93</v>
      </c>
      <c r="F46" s="20" t="s">
        <v>76</v>
      </c>
      <c r="G46" s="21"/>
      <c r="H46" s="21"/>
      <c r="I46" s="21"/>
      <c r="J46" s="21"/>
      <c r="K46" s="21"/>
      <c r="L46" s="21"/>
      <c r="M46" s="21"/>
      <c r="N46" s="21" t="s">
        <v>23</v>
      </c>
      <c r="O46" s="21"/>
      <c r="P46" s="21" t="s">
        <v>23</v>
      </c>
      <c r="Q46" s="21"/>
      <c r="R46" s="22"/>
    </row>
    <row r="47" spans="2:18" ht="21" customHeight="1">
      <c r="B47" s="17">
        <f t="shared" si="1"/>
        <v>38</v>
      </c>
      <c r="C47" s="17">
        <v>1827112037</v>
      </c>
      <c r="D47" s="18" t="s">
        <v>94</v>
      </c>
      <c r="E47" s="19" t="s">
        <v>95</v>
      </c>
      <c r="F47" s="20" t="s">
        <v>76</v>
      </c>
      <c r="G47" s="21"/>
      <c r="H47" s="21"/>
      <c r="I47" s="21"/>
      <c r="J47" s="21"/>
      <c r="K47" s="21"/>
      <c r="L47" s="21"/>
      <c r="M47" s="21"/>
      <c r="N47" s="21"/>
      <c r="O47" s="21"/>
      <c r="P47" s="21" t="s">
        <v>23</v>
      </c>
      <c r="Q47" s="21"/>
      <c r="R47" s="22"/>
    </row>
    <row r="48" spans="2:18" ht="21" customHeight="1">
      <c r="B48" s="17">
        <f t="shared" si="1"/>
        <v>39</v>
      </c>
      <c r="C48" s="17">
        <v>1827112034</v>
      </c>
      <c r="D48" s="18" t="s">
        <v>96</v>
      </c>
      <c r="E48" s="19" t="s">
        <v>97</v>
      </c>
      <c r="F48" s="20" t="s">
        <v>76</v>
      </c>
      <c r="G48" s="21"/>
      <c r="H48" s="21"/>
      <c r="I48" s="21"/>
      <c r="J48" s="21"/>
      <c r="K48" s="21"/>
      <c r="L48" s="21"/>
      <c r="M48" s="21"/>
      <c r="N48" s="21"/>
      <c r="O48" s="21"/>
      <c r="P48" s="21" t="s">
        <v>23</v>
      </c>
      <c r="Q48" s="21"/>
      <c r="R48" s="22"/>
    </row>
    <row r="49" spans="2:18" ht="21" customHeight="1">
      <c r="B49" s="17">
        <f t="shared" si="1"/>
        <v>40</v>
      </c>
      <c r="C49" s="17">
        <v>1827112044</v>
      </c>
      <c r="D49" s="18" t="s">
        <v>98</v>
      </c>
      <c r="E49" s="19" t="s">
        <v>39</v>
      </c>
      <c r="F49" s="20" t="s">
        <v>76</v>
      </c>
      <c r="G49" s="21"/>
      <c r="H49" s="21"/>
      <c r="I49" s="21"/>
      <c r="J49" s="21"/>
      <c r="K49" s="21"/>
      <c r="L49" s="21"/>
      <c r="M49" s="21"/>
      <c r="N49" s="21"/>
      <c r="O49" s="21"/>
      <c r="P49" s="21" t="s">
        <v>23</v>
      </c>
      <c r="Q49" s="21"/>
      <c r="R49" s="22"/>
    </row>
    <row r="50" spans="2:18" ht="21" customHeight="1">
      <c r="B50" s="17"/>
      <c r="C50" s="17"/>
      <c r="D50" s="18"/>
      <c r="E50" s="19"/>
      <c r="F50" s="20"/>
      <c r="G50" s="21"/>
      <c r="H50" s="21"/>
      <c r="I50" s="21"/>
      <c r="J50" s="21"/>
      <c r="K50" s="21"/>
      <c r="L50" s="21"/>
      <c r="M50" s="21"/>
      <c r="N50" s="28">
        <f>COUNTA(N37:N49)</f>
        <v>9</v>
      </c>
      <c r="O50" s="28">
        <f>COUNTA(O37:O49)</f>
        <v>0</v>
      </c>
      <c r="P50" s="28">
        <f>COUNTA(P37:P49)</f>
        <v>8</v>
      </c>
      <c r="Q50" s="21"/>
      <c r="R50" s="22"/>
    </row>
    <row r="51" spans="2:18" ht="21" customHeight="1">
      <c r="B51" s="17">
        <f>B49+1</f>
        <v>41</v>
      </c>
      <c r="C51" s="17">
        <v>1827112020</v>
      </c>
      <c r="D51" s="18" t="s">
        <v>99</v>
      </c>
      <c r="E51" s="19" t="s">
        <v>65</v>
      </c>
      <c r="F51" s="20" t="s">
        <v>76</v>
      </c>
      <c r="G51" s="21"/>
      <c r="H51" s="21"/>
      <c r="I51" s="21"/>
      <c r="J51" s="21"/>
      <c r="K51" s="21"/>
      <c r="L51" s="21"/>
      <c r="M51" s="21"/>
      <c r="N51" s="21" t="s">
        <v>23</v>
      </c>
      <c r="O51" s="21"/>
      <c r="P51" s="21" t="s">
        <v>23</v>
      </c>
      <c r="Q51" s="21"/>
      <c r="R51" s="22"/>
    </row>
    <row r="52" spans="2:18" ht="21" customHeight="1">
      <c r="B52" s="17">
        <f t="shared" si="1"/>
        <v>42</v>
      </c>
      <c r="C52" s="17">
        <v>1827112096</v>
      </c>
      <c r="D52" s="18" t="s">
        <v>100</v>
      </c>
      <c r="E52" s="19" t="s">
        <v>101</v>
      </c>
      <c r="F52" s="20" t="s">
        <v>102</v>
      </c>
      <c r="G52" s="21"/>
      <c r="H52" s="21"/>
      <c r="I52" s="21"/>
      <c r="J52" s="21"/>
      <c r="K52" s="21"/>
      <c r="L52" s="21"/>
      <c r="M52" s="21"/>
      <c r="N52" s="21" t="s">
        <v>23</v>
      </c>
      <c r="O52" s="21"/>
      <c r="P52" s="21" t="s">
        <v>23</v>
      </c>
      <c r="Q52" s="21"/>
      <c r="R52" s="22"/>
    </row>
    <row r="53" spans="2:18" ht="21" customHeight="1">
      <c r="B53" s="17">
        <f t="shared" si="1"/>
        <v>43</v>
      </c>
      <c r="C53" s="17">
        <v>1826122127</v>
      </c>
      <c r="D53" s="18" t="s">
        <v>103</v>
      </c>
      <c r="E53" s="19" t="s">
        <v>104</v>
      </c>
      <c r="F53" s="20" t="s">
        <v>102</v>
      </c>
      <c r="G53" s="21"/>
      <c r="H53" s="21"/>
      <c r="I53" s="21"/>
      <c r="J53" s="21"/>
      <c r="K53" s="21"/>
      <c r="L53" s="21"/>
      <c r="M53" s="21"/>
      <c r="N53" s="21" t="s">
        <v>23</v>
      </c>
      <c r="O53" s="21"/>
      <c r="P53" s="21" t="s">
        <v>23</v>
      </c>
      <c r="Q53" s="21"/>
      <c r="R53" s="22"/>
    </row>
    <row r="54" spans="2:18" ht="21" customHeight="1">
      <c r="B54" s="17">
        <f t="shared" si="1"/>
        <v>44</v>
      </c>
      <c r="C54" s="17">
        <v>1827112076</v>
      </c>
      <c r="D54" s="18" t="s">
        <v>105</v>
      </c>
      <c r="E54" s="19" t="s">
        <v>21</v>
      </c>
      <c r="F54" s="20" t="s">
        <v>102</v>
      </c>
      <c r="G54" s="21"/>
      <c r="H54" s="21"/>
      <c r="I54" s="21"/>
      <c r="J54" s="21"/>
      <c r="K54" s="21"/>
      <c r="L54" s="21"/>
      <c r="M54" s="21"/>
      <c r="N54" s="21" t="s">
        <v>23</v>
      </c>
      <c r="O54" s="21"/>
      <c r="P54" s="21"/>
      <c r="Q54" s="21"/>
      <c r="R54" s="22"/>
    </row>
    <row r="55" spans="2:18" ht="21" customHeight="1">
      <c r="B55" s="17">
        <f t="shared" si="1"/>
        <v>45</v>
      </c>
      <c r="C55" s="17">
        <v>1827112067</v>
      </c>
      <c r="D55" s="18" t="s">
        <v>106</v>
      </c>
      <c r="E55" s="19" t="s">
        <v>107</v>
      </c>
      <c r="F55" s="20" t="s">
        <v>102</v>
      </c>
      <c r="G55" s="21"/>
      <c r="H55" s="21"/>
      <c r="I55" s="21"/>
      <c r="J55" s="21"/>
      <c r="K55" s="21"/>
      <c r="L55" s="21"/>
      <c r="M55" s="21"/>
      <c r="N55" s="21" t="s">
        <v>23</v>
      </c>
      <c r="O55" s="21"/>
      <c r="P55" s="21" t="s">
        <v>23</v>
      </c>
      <c r="Q55" s="21"/>
      <c r="R55" s="22"/>
    </row>
    <row r="56" spans="2:18" ht="21" customHeight="1">
      <c r="B56" s="17">
        <f t="shared" si="1"/>
        <v>46</v>
      </c>
      <c r="C56" s="17">
        <v>1827112050</v>
      </c>
      <c r="D56" s="18" t="s">
        <v>108</v>
      </c>
      <c r="E56" s="19" t="s">
        <v>109</v>
      </c>
      <c r="F56" s="20" t="s">
        <v>102</v>
      </c>
      <c r="G56" s="21"/>
      <c r="H56" s="21"/>
      <c r="I56" s="21"/>
      <c r="J56" s="21"/>
      <c r="K56" s="21"/>
      <c r="L56" s="21"/>
      <c r="M56" s="21"/>
      <c r="N56" s="21" t="s">
        <v>23</v>
      </c>
      <c r="O56" s="21"/>
      <c r="P56" s="21"/>
      <c r="Q56" s="21"/>
      <c r="R56" s="22"/>
    </row>
    <row r="57" spans="2:18" ht="21" customHeight="1">
      <c r="B57" s="17">
        <f t="shared" si="1"/>
        <v>47</v>
      </c>
      <c r="C57" s="17">
        <v>1827112017</v>
      </c>
      <c r="D57" s="18" t="s">
        <v>110</v>
      </c>
      <c r="E57" s="19" t="s">
        <v>111</v>
      </c>
      <c r="F57" s="20" t="s">
        <v>102</v>
      </c>
      <c r="G57" s="21"/>
      <c r="H57" s="21"/>
      <c r="I57" s="21"/>
      <c r="J57" s="21"/>
      <c r="K57" s="21"/>
      <c r="L57" s="21"/>
      <c r="M57" s="21"/>
      <c r="N57" s="21" t="s">
        <v>23</v>
      </c>
      <c r="O57" s="21"/>
      <c r="P57" s="21"/>
      <c r="Q57" s="21"/>
      <c r="R57" s="22"/>
    </row>
    <row r="58" spans="2:18" ht="21" customHeight="1">
      <c r="B58" s="17">
        <f t="shared" si="1"/>
        <v>48</v>
      </c>
      <c r="C58" s="17">
        <v>1827112116</v>
      </c>
      <c r="D58" s="18" t="s">
        <v>112</v>
      </c>
      <c r="E58" s="19" t="s">
        <v>84</v>
      </c>
      <c r="F58" s="20" t="s">
        <v>102</v>
      </c>
      <c r="G58" s="21"/>
      <c r="H58" s="21"/>
      <c r="I58" s="21"/>
      <c r="J58" s="21"/>
      <c r="K58" s="21"/>
      <c r="L58" s="21"/>
      <c r="M58" s="21"/>
      <c r="N58" s="21" t="s">
        <v>23</v>
      </c>
      <c r="O58" s="21"/>
      <c r="P58" s="21" t="s">
        <v>23</v>
      </c>
      <c r="Q58" s="21"/>
      <c r="R58" s="22"/>
    </row>
    <row r="59" spans="2:18" ht="21" customHeight="1">
      <c r="B59" s="17">
        <f t="shared" si="1"/>
        <v>49</v>
      </c>
      <c r="C59" s="17">
        <v>1826112077</v>
      </c>
      <c r="D59" s="18" t="s">
        <v>113</v>
      </c>
      <c r="E59" s="19" t="s">
        <v>114</v>
      </c>
      <c r="F59" s="20" t="s">
        <v>102</v>
      </c>
      <c r="G59" s="21"/>
      <c r="H59" s="21"/>
      <c r="I59" s="21"/>
      <c r="J59" s="21"/>
      <c r="K59" s="21"/>
      <c r="L59" s="21"/>
      <c r="M59" s="21"/>
      <c r="N59" s="21" t="s">
        <v>23</v>
      </c>
      <c r="O59" s="21"/>
      <c r="P59" s="21"/>
      <c r="Q59" s="21"/>
      <c r="R59" s="22"/>
    </row>
    <row r="60" spans="2:18" ht="21" customHeight="1">
      <c r="B60" s="17">
        <f t="shared" si="1"/>
        <v>50</v>
      </c>
      <c r="C60" s="38">
        <v>1827112074</v>
      </c>
      <c r="D60" s="39" t="s">
        <v>115</v>
      </c>
      <c r="E60" s="40" t="s">
        <v>116</v>
      </c>
      <c r="F60" s="20" t="s">
        <v>102</v>
      </c>
      <c r="G60" s="41"/>
      <c r="H60" s="41"/>
      <c r="I60" s="41"/>
      <c r="J60" s="41"/>
      <c r="K60" s="41"/>
      <c r="L60" s="41"/>
      <c r="M60" s="41"/>
      <c r="N60" s="41" t="s">
        <v>23</v>
      </c>
      <c r="O60" s="41"/>
      <c r="P60" s="41" t="s">
        <v>23</v>
      </c>
      <c r="Q60" s="41"/>
      <c r="R60" s="42"/>
    </row>
    <row r="61" spans="2:18" ht="21" customHeight="1">
      <c r="B61" s="17">
        <f t="shared" si="1"/>
        <v>51</v>
      </c>
      <c r="C61" s="38">
        <v>1827112043</v>
      </c>
      <c r="D61" s="39" t="s">
        <v>117</v>
      </c>
      <c r="E61" s="40" t="s">
        <v>118</v>
      </c>
      <c r="F61" s="20" t="s">
        <v>102</v>
      </c>
      <c r="G61" s="41"/>
      <c r="H61" s="41"/>
      <c r="I61" s="41"/>
      <c r="J61" s="41"/>
      <c r="K61" s="41"/>
      <c r="L61" s="41"/>
      <c r="M61" s="41"/>
      <c r="N61" s="41" t="s">
        <v>23</v>
      </c>
      <c r="O61" s="41"/>
      <c r="P61" s="41" t="s">
        <v>23</v>
      </c>
      <c r="Q61" s="41"/>
      <c r="R61" s="42"/>
    </row>
    <row r="62" spans="2:18" ht="16.5">
      <c r="B62" s="43"/>
      <c r="C62" s="43"/>
      <c r="D62" s="25" t="s">
        <v>52</v>
      </c>
      <c r="E62" s="26"/>
      <c r="F62" s="27"/>
      <c r="G62" s="28"/>
      <c r="H62" s="28"/>
      <c r="I62" s="28"/>
      <c r="J62" s="28"/>
      <c r="K62" s="28"/>
      <c r="L62" s="28"/>
      <c r="M62" s="28"/>
      <c r="N62" s="28">
        <f t="shared" ref="N62" si="2">COUNTA(N51:N61)</f>
        <v>11</v>
      </c>
      <c r="O62" s="28"/>
      <c r="P62" s="28">
        <f>COUNTA(P51:P61)</f>
        <v>7</v>
      </c>
      <c r="Q62" s="28"/>
      <c r="R62" s="29"/>
    </row>
    <row r="63" spans="2:18" ht="16.5">
      <c r="B63" s="17">
        <v>52</v>
      </c>
      <c r="C63" s="44">
        <v>1827117206</v>
      </c>
      <c r="D63" s="45" t="s">
        <v>119</v>
      </c>
      <c r="E63" s="46" t="s">
        <v>120</v>
      </c>
      <c r="F63" s="47" t="s">
        <v>121</v>
      </c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 t="s">
        <v>23</v>
      </c>
      <c r="R63" s="22"/>
    </row>
    <row r="64" spans="2:18" ht="16.5">
      <c r="B64" s="23"/>
      <c r="C64" s="24"/>
      <c r="D64" s="25" t="s">
        <v>52</v>
      </c>
      <c r="E64" s="26"/>
      <c r="F64" s="27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>
        <f>COUNTA(Q63)</f>
        <v>1</v>
      </c>
      <c r="R64" s="29"/>
    </row>
    <row r="65" spans="2:18" ht="16.5">
      <c r="B65" s="23"/>
      <c r="C65" s="24"/>
      <c r="D65" s="25" t="s">
        <v>122</v>
      </c>
      <c r="E65" s="26"/>
      <c r="F65" s="27"/>
      <c r="G65" s="28">
        <f>SUM(G24,G29,G36,G62,G64)</f>
        <v>17</v>
      </c>
      <c r="H65" s="28">
        <f t="shared" ref="H65:Q65" si="3">SUM(H24,H29,H36,H62,H64)</f>
        <v>22</v>
      </c>
      <c r="I65" s="28">
        <f t="shared" si="3"/>
        <v>14</v>
      </c>
      <c r="J65" s="28">
        <f t="shared" si="3"/>
        <v>14</v>
      </c>
      <c r="K65" s="28">
        <f t="shared" si="3"/>
        <v>4</v>
      </c>
      <c r="L65" s="28">
        <f t="shared" si="3"/>
        <v>2</v>
      </c>
      <c r="M65" s="28">
        <f t="shared" si="3"/>
        <v>6</v>
      </c>
      <c r="N65" s="28">
        <f t="shared" si="3"/>
        <v>16</v>
      </c>
      <c r="O65" s="28">
        <f t="shared" si="3"/>
        <v>1</v>
      </c>
      <c r="P65" s="28">
        <f t="shared" si="3"/>
        <v>7</v>
      </c>
      <c r="Q65" s="28">
        <f t="shared" si="3"/>
        <v>1</v>
      </c>
      <c r="R65" s="29"/>
    </row>
    <row r="66" spans="2:18" ht="16.5">
      <c r="B66" s="48"/>
      <c r="C66" s="48"/>
      <c r="D66" s="49"/>
      <c r="E66" s="50"/>
      <c r="F66" s="50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2"/>
    </row>
    <row r="67" spans="2:18" ht="16.5">
      <c r="B67" s="48"/>
      <c r="C67" s="48"/>
      <c r="D67" s="49"/>
      <c r="E67" s="50"/>
      <c r="F67" s="50"/>
      <c r="G67" s="51"/>
      <c r="H67" s="51"/>
      <c r="I67" s="51"/>
      <c r="J67" s="51"/>
      <c r="L67" s="51"/>
      <c r="M67" s="53" t="s">
        <v>123</v>
      </c>
      <c r="N67" s="51"/>
      <c r="O67" s="51"/>
      <c r="P67" s="51"/>
      <c r="Q67" s="51"/>
      <c r="R67" s="52"/>
    </row>
    <row r="68" spans="2:18" ht="16.5">
      <c r="B68" s="54"/>
      <c r="C68" s="55" t="s">
        <v>124</v>
      </c>
      <c r="E68" s="55"/>
      <c r="F68" s="55"/>
      <c r="G68" s="55"/>
      <c r="H68" s="55"/>
      <c r="I68" s="55"/>
      <c r="J68" s="55"/>
      <c r="K68" s="55" t="s">
        <v>125</v>
      </c>
      <c r="L68" s="55"/>
      <c r="N68" s="55"/>
      <c r="O68" s="55"/>
      <c r="P68" s="55"/>
      <c r="Q68" s="55"/>
      <c r="R68" s="55"/>
    </row>
  </sheetData>
  <mergeCells count="6">
    <mergeCell ref="C3:Q4"/>
    <mergeCell ref="B24:C24"/>
    <mergeCell ref="B29:C29"/>
    <mergeCell ref="B36:C36"/>
    <mergeCell ref="B64:C64"/>
    <mergeCell ref="B65:C65"/>
  </mergeCells>
  <printOptions horizontalCentered="1"/>
  <pageMargins left="0.5" right="0.2" top="0.5" bottom="0.3" header="0.3" footer="0.3"/>
  <pageSetup scale="90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Tong hop chuyen diem </vt:lpstr>
      <vt:lpstr>'Tong hop chuyen diem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2013-03-19T06:26:25Z</dcterms:created>
  <dcterms:modified xsi:type="dcterms:W3CDTF">2013-03-19T06:27:01Z</dcterms:modified>
</cp:coreProperties>
</file>