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27. Điểm tổng kết khoa cơ khí ôtô\2.Tốt nghiệp khoa cơ khí ôtô\Tốt nghiệp tháng 03.2024\"/>
    </mc:Choice>
  </mc:AlternateContent>
  <bookViews>
    <workbookView xWindow="120" yWindow="1275" windowWidth="18855" windowHeight="9870"/>
  </bookViews>
  <sheets>
    <sheet name="K24PNU-EDC" sheetId="2" r:id="rId1"/>
  </sheets>
  <definedNames>
    <definedName name="_Fill" localSheetId="0" hidden="1">#REF!</definedName>
    <definedName name="_Fill" hidden="1">#REF!</definedName>
    <definedName name="_xlnm._FilterDatabase" localSheetId="0" hidden="1">'K24PNU-EDC'!#REF!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_xlnm.Print_Titles" localSheetId="0">'K24PNU-EDC'!$4:$6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S12" i="2" l="1"/>
  <c r="A10" i="2" l="1"/>
  <c r="A11" i="2" l="1"/>
</calcChain>
</file>

<file path=xl/sharedStrings.xml><?xml version="1.0" encoding="utf-8"?>
<sst xmlns="http://schemas.openxmlformats.org/spreadsheetml/2006/main" count="70" uniqueCount="52">
  <si>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</si>
  <si>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</si>
  <si>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</si>
  <si>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</si>
  <si>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</si>
  <si>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</si>
  <si>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</si>
  <si>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</si>
  <si>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</si>
  <si>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</si>
  <si>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</si>
  <si>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</si>
  <si>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</si>
  <si>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</si>
  <si>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</si>
  <si>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</si>
  <si>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</si>
  <si>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</si>
  <si>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</si>
  <si>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</si>
  <si>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</si>
  <si>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</si>
  <si>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</si>
  <si>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</si>
  <si>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NGƯỜI KIỂM TRA</t>
  </si>
  <si>
    <t>Sinh viên thắc mắc liên hệ mail: phanthanhtamdtu@gmail.com</t>
  </si>
  <si>
    <t>BẢO VỆ TỐT NGHIỆP ( 3 )</t>
  </si>
  <si>
    <t>TB TOÀN KHOÁ ( 135 )</t>
  </si>
  <si>
    <t>ThS. Nguyễn Ân</t>
  </si>
  <si>
    <t>Nam</t>
  </si>
  <si>
    <t>Đà Nẵng</t>
  </si>
  <si>
    <t>Đạt</t>
  </si>
  <si>
    <t>CNTN</t>
  </si>
  <si>
    <t>KST</t>
  </si>
  <si>
    <t>CHUYÊN NGÀNH:  CƠ ĐIỆN TỬ CHUẨN PNU</t>
  </si>
  <si>
    <t>Nguyễn Thị Quỳnh Trang</t>
  </si>
  <si>
    <t>CT. HỘI ĐỒNG TỐT NGHIỆP</t>
  </si>
  <si>
    <t>HỘI ĐỒNG TỐT NGHIỆP</t>
  </si>
  <si>
    <t>Tốt</t>
  </si>
  <si>
    <t>DIỆN SINH VIÊN ĐỀ NGHỊ CÔNG NHẬN TỐT NGHIỆP</t>
  </si>
  <si>
    <t>K24PNU_EDC</t>
  </si>
  <si>
    <t>KẾT QUẢ THI TỐT NGHIỆP VÀ ĐỀ NGHỊ CÔNG NHẬN TỐT NGHIỆP ĐỢT THÁNG 03 NĂM 2024</t>
  </si>
  <si>
    <t>Nguyễn Ngọc Thanh</t>
  </si>
  <si>
    <t>Tùng</t>
  </si>
  <si>
    <t>Đoàn Văn</t>
  </si>
  <si>
    <t>Khoa</t>
  </si>
  <si>
    <t>K25PNU_EDC</t>
  </si>
  <si>
    <t>Bình Định</t>
  </si>
  <si>
    <t>Võ Văn</t>
  </si>
  <si>
    <t>Nhật</t>
  </si>
  <si>
    <t>Quảng Trị</t>
  </si>
  <si>
    <t>THÁNG 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</si>
</sst>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0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0" borderId="0" xfId="7" applyFont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7" fillId="6" borderId="23" xfId="2" applyFont="1" applyFill="1" applyBorder="1" applyAlignment="1">
      <alignment horizontal="left"/>
    </xf>
    <xf numFmtId="0" fontId="7" fillId="6" borderId="23" xfId="3" quotePrefix="1" applyFont="1" applyFill="1" applyBorder="1" applyAlignment="1">
      <alignment horizontal="center"/>
    </xf>
    <xf numFmtId="0" fontId="53" fillId="0" borderId="23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left" vertical="center"/>
    </xf>
    <xf numFmtId="0" fontId="9" fillId="0" borderId="19" xfId="115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19" xfId="0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horizontal="center" vertical="center"/>
    </xf>
    <xf numFmtId="14" fontId="9" fillId="2" borderId="19" xfId="1" quotePrefix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vertical="center"/>
    </xf>
    <xf numFmtId="2" fontId="7" fillId="2" borderId="19" xfId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6" fillId="0" borderId="23" xfId="0" applyFont="1" applyBorder="1" applyAlignment="1">
      <alignment horizont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2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9" sqref="L9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11" customWidth="1"/>
    <col min="6" max="6" width="9.7109375" customWidth="1"/>
    <col min="7" max="7" width="10.285156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140625" customWidth="1"/>
    <col min="19" max="19" width="9.42578125" style="34" customWidth="1"/>
    <col min="20" max="20" width="10.42578125" style="35" customWidth="1"/>
  </cols>
  <sheetData>
    <row r="1" spans="1:20" ht="15.75">
      <c r="A1" s="71" t="s">
        <v>0</v>
      </c>
      <c r="B1" s="71"/>
      <c r="C1" s="71"/>
      <c r="D1" s="71"/>
      <c r="E1" s="36"/>
      <c r="F1" s="72" t="s">
        <v>41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15.75">
      <c r="A2" s="73" t="s">
        <v>37</v>
      </c>
      <c r="B2" s="73"/>
      <c r="C2" s="73"/>
      <c r="D2" s="73"/>
      <c r="E2" s="36"/>
      <c r="F2" s="72" t="s">
        <v>34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38.25" hidden="1">
      <c r="A3" s="92" t="s">
        <v>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0" ht="18" customHeight="1">
      <c r="A4" s="74" t="s">
        <v>1</v>
      </c>
      <c r="B4" s="77" t="s">
        <v>2</v>
      </c>
      <c r="C4" s="80" t="s">
        <v>3</v>
      </c>
      <c r="D4" s="81"/>
      <c r="E4" s="86" t="s">
        <v>4</v>
      </c>
      <c r="F4" s="86" t="s">
        <v>5</v>
      </c>
      <c r="G4" s="74" t="s">
        <v>6</v>
      </c>
      <c r="H4" s="89" t="s">
        <v>7</v>
      </c>
      <c r="I4" s="64" t="s">
        <v>8</v>
      </c>
      <c r="J4" s="62" t="s">
        <v>9</v>
      </c>
      <c r="K4" s="63"/>
      <c r="L4" s="67" t="s">
        <v>27</v>
      </c>
      <c r="M4" s="68"/>
      <c r="N4" s="64" t="s">
        <v>12</v>
      </c>
      <c r="O4" s="64" t="s">
        <v>33</v>
      </c>
      <c r="P4" s="64" t="s">
        <v>10</v>
      </c>
      <c r="Q4" s="64" t="s">
        <v>11</v>
      </c>
      <c r="R4" s="64" t="s">
        <v>13</v>
      </c>
      <c r="S4" s="59" t="s">
        <v>14</v>
      </c>
      <c r="T4" s="59" t="s">
        <v>15</v>
      </c>
    </row>
    <row r="5" spans="1:20" ht="27.75" customHeight="1">
      <c r="A5" s="75"/>
      <c r="B5" s="78"/>
      <c r="C5" s="82"/>
      <c r="D5" s="83"/>
      <c r="E5" s="87"/>
      <c r="F5" s="87"/>
      <c r="G5" s="75"/>
      <c r="H5" s="90"/>
      <c r="I5" s="65"/>
      <c r="J5" s="64" t="s">
        <v>16</v>
      </c>
      <c r="K5" s="59" t="s">
        <v>26</v>
      </c>
      <c r="L5" s="69"/>
      <c r="M5" s="70"/>
      <c r="N5" s="65"/>
      <c r="O5" s="65"/>
      <c r="P5" s="65"/>
      <c r="Q5" s="65"/>
      <c r="R5" s="65"/>
      <c r="S5" s="60"/>
      <c r="T5" s="60"/>
    </row>
    <row r="6" spans="1:20">
      <c r="A6" s="76"/>
      <c r="B6" s="79"/>
      <c r="C6" s="84"/>
      <c r="D6" s="85"/>
      <c r="E6" s="88"/>
      <c r="F6" s="88"/>
      <c r="G6" s="76"/>
      <c r="H6" s="91"/>
      <c r="I6" s="66"/>
      <c r="J6" s="66"/>
      <c r="K6" s="61"/>
      <c r="L6" s="1" t="s">
        <v>17</v>
      </c>
      <c r="M6" s="2" t="s">
        <v>18</v>
      </c>
      <c r="N6" s="66"/>
      <c r="O6" s="66"/>
      <c r="P6" s="66"/>
      <c r="Q6" s="66"/>
      <c r="R6" s="66"/>
      <c r="S6" s="61"/>
      <c r="T6" s="61"/>
    </row>
    <row r="7" spans="1:20" ht="20.100000000000001" customHeight="1">
      <c r="A7" s="54" t="s">
        <v>51</v>
      </c>
      <c r="B7" s="55"/>
      <c r="C7" s="56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  <c r="T7" s="103"/>
    </row>
    <row r="8" spans="1:20" ht="18.600000000000001" customHeight="1">
      <c r="A8" s="57" t="s">
        <v>39</v>
      </c>
      <c r="B8" s="57"/>
      <c r="C8" s="58"/>
      <c r="D8" s="93"/>
      <c r="E8" s="94"/>
      <c r="F8" s="95"/>
      <c r="G8" s="96"/>
      <c r="H8" s="96"/>
      <c r="I8" s="96"/>
      <c r="J8" s="96"/>
      <c r="K8" s="96"/>
      <c r="L8" s="96"/>
      <c r="M8" s="97"/>
      <c r="N8" s="97"/>
      <c r="O8" s="97"/>
      <c r="P8" s="98"/>
      <c r="Q8" s="98"/>
      <c r="R8" s="97"/>
      <c r="S8" s="99"/>
      <c r="T8" s="100"/>
    </row>
    <row r="9" spans="1:20" s="35" customFormat="1" ht="18.600000000000001" customHeight="1">
      <c r="A9" s="27">
        <v>1</v>
      </c>
      <c r="B9" s="28">
        <v>24211608240</v>
      </c>
      <c r="C9" s="30" t="s">
        <v>42</v>
      </c>
      <c r="D9" s="19" t="s">
        <v>43</v>
      </c>
      <c r="E9" s="26" t="s">
        <v>40</v>
      </c>
      <c r="F9" s="20">
        <v>36602</v>
      </c>
      <c r="G9" s="21" t="s">
        <v>30</v>
      </c>
      <c r="H9" s="22" t="s">
        <v>29</v>
      </c>
      <c r="I9" s="23">
        <v>6.1</v>
      </c>
      <c r="J9" s="24"/>
      <c r="K9" s="24">
        <v>8</v>
      </c>
      <c r="L9" s="23">
        <v>6.27</v>
      </c>
      <c r="M9" s="23">
        <v>2.38</v>
      </c>
      <c r="N9" s="25" t="s">
        <v>31</v>
      </c>
      <c r="O9" s="25" t="s">
        <v>31</v>
      </c>
      <c r="P9" s="25" t="s">
        <v>31</v>
      </c>
      <c r="Q9" s="25" t="s">
        <v>31</v>
      </c>
      <c r="R9" s="25" t="s">
        <v>38</v>
      </c>
      <c r="S9" s="32">
        <v>0</v>
      </c>
      <c r="T9" s="31" t="s">
        <v>32</v>
      </c>
    </row>
    <row r="10" spans="1:20" s="35" customFormat="1" ht="18.600000000000001" customHeight="1">
      <c r="A10" s="27">
        <f>A9+1</f>
        <v>2</v>
      </c>
      <c r="B10" s="28">
        <v>25211610386</v>
      </c>
      <c r="C10" s="30" t="s">
        <v>44</v>
      </c>
      <c r="D10" s="19" t="s">
        <v>45</v>
      </c>
      <c r="E10" s="26" t="s">
        <v>46</v>
      </c>
      <c r="F10" s="20">
        <v>36951</v>
      </c>
      <c r="G10" s="21" t="s">
        <v>47</v>
      </c>
      <c r="H10" s="22" t="s">
        <v>29</v>
      </c>
      <c r="I10" s="23">
        <v>6.82</v>
      </c>
      <c r="J10" s="24"/>
      <c r="K10" s="24">
        <v>7.8</v>
      </c>
      <c r="L10" s="23">
        <v>6.88</v>
      </c>
      <c r="M10" s="23">
        <v>2.78</v>
      </c>
      <c r="N10" s="25" t="s">
        <v>31</v>
      </c>
      <c r="O10" s="25" t="s">
        <v>31</v>
      </c>
      <c r="P10" s="25" t="s">
        <v>31</v>
      </c>
      <c r="Q10" s="25" t="s">
        <v>31</v>
      </c>
      <c r="R10" s="25" t="s">
        <v>38</v>
      </c>
      <c r="S10" s="32">
        <v>0</v>
      </c>
      <c r="T10" s="31" t="s">
        <v>32</v>
      </c>
    </row>
    <row r="11" spans="1:20" s="35" customFormat="1" ht="18.600000000000001" customHeight="1">
      <c r="A11" s="41">
        <f t="shared" ref="A11" si="0">A10+1</f>
        <v>3</v>
      </c>
      <c r="B11" s="42">
        <v>25211705561</v>
      </c>
      <c r="C11" s="43" t="s">
        <v>48</v>
      </c>
      <c r="D11" s="44" t="s">
        <v>49</v>
      </c>
      <c r="E11" s="45" t="s">
        <v>46</v>
      </c>
      <c r="F11" s="46">
        <v>36945</v>
      </c>
      <c r="G11" s="47" t="s">
        <v>50</v>
      </c>
      <c r="H11" s="48" t="s">
        <v>29</v>
      </c>
      <c r="I11" s="49">
        <v>6.76</v>
      </c>
      <c r="J11" s="50"/>
      <c r="K11" s="50">
        <v>9</v>
      </c>
      <c r="L11" s="49">
        <v>6.85</v>
      </c>
      <c r="M11" s="49">
        <v>2.76</v>
      </c>
      <c r="N11" s="51" t="s">
        <v>31</v>
      </c>
      <c r="O11" s="51" t="s">
        <v>31</v>
      </c>
      <c r="P11" s="51" t="s">
        <v>31</v>
      </c>
      <c r="Q11" s="51" t="s">
        <v>31</v>
      </c>
      <c r="R11" s="51" t="s">
        <v>38</v>
      </c>
      <c r="S11" s="52">
        <v>0</v>
      </c>
      <c r="T11" s="53" t="s">
        <v>32</v>
      </c>
    </row>
    <row r="12" spans="1:20" ht="18">
      <c r="A12" s="3"/>
      <c r="B12" s="4"/>
      <c r="D12" s="5"/>
      <c r="E12" s="5"/>
      <c r="F12" s="6"/>
      <c r="G12" s="7"/>
      <c r="H12" s="8"/>
      <c r="I12" s="9"/>
      <c r="J12" s="9"/>
      <c r="K12" s="9"/>
      <c r="L12" s="9"/>
      <c r="M12" s="9"/>
      <c r="N12" s="9"/>
      <c r="O12" s="9"/>
      <c r="P12" s="9"/>
      <c r="R12" s="40"/>
      <c r="S12" s="40" t="str">
        <f ca="1">"Đà Nẵng, ngày"&amp;" "&amp; TEXT(DAY(NOW()),"00")&amp;" tháng "&amp;TEXT(MONTH(NOW()),"00")&amp;" năm "&amp;YEAR(NOW())</f>
        <v>Đà Nẵng, ngày 18 tháng 03 năm 2024</v>
      </c>
      <c r="T12" s="40"/>
    </row>
    <row r="13" spans="1:20">
      <c r="A13" s="10" t="s">
        <v>19</v>
      </c>
      <c r="B13" s="11"/>
      <c r="E13" s="12" t="s">
        <v>24</v>
      </c>
      <c r="H13" s="12" t="s">
        <v>20</v>
      </c>
      <c r="J13" s="39"/>
      <c r="M13" s="39" t="s">
        <v>21</v>
      </c>
      <c r="N13" s="13"/>
      <c r="O13" s="13"/>
      <c r="P13" s="13"/>
      <c r="R13" s="39"/>
      <c r="S13" s="39" t="s">
        <v>36</v>
      </c>
      <c r="T13" s="39"/>
    </row>
    <row r="14" spans="1:20" ht="18">
      <c r="A14" s="14"/>
      <c r="G14" s="29"/>
      <c r="H14" s="14"/>
      <c r="J14" s="15"/>
      <c r="M14" s="15"/>
      <c r="N14" s="13"/>
      <c r="O14" s="13"/>
      <c r="P14" s="13"/>
      <c r="R14" s="33"/>
      <c r="S14" s="33"/>
      <c r="T14" s="33"/>
    </row>
    <row r="15" spans="1:20" ht="15.75">
      <c r="A15" s="14"/>
      <c r="G15" s="29"/>
      <c r="H15" s="14"/>
      <c r="J15" s="15"/>
      <c r="M15" s="15"/>
      <c r="N15" s="13"/>
      <c r="O15" s="13"/>
      <c r="P15" s="13"/>
      <c r="R15" s="16"/>
      <c r="S15" s="13"/>
      <c r="T15" s="29"/>
    </row>
    <row r="16" spans="1:20" ht="15.75">
      <c r="A16" s="14"/>
      <c r="G16" s="29"/>
      <c r="H16" s="14"/>
      <c r="J16" s="15"/>
      <c r="M16" s="15"/>
      <c r="N16" s="17"/>
      <c r="O16" s="17"/>
      <c r="P16" s="17"/>
      <c r="R16" s="16"/>
      <c r="S16" s="38"/>
      <c r="T16" s="29"/>
    </row>
    <row r="17" spans="1:20" ht="15.75">
      <c r="A17" s="14"/>
      <c r="G17" s="29"/>
      <c r="H17" s="14"/>
      <c r="J17" s="15"/>
      <c r="M17" s="15"/>
      <c r="N17" s="17"/>
      <c r="O17" s="17"/>
      <c r="P17" s="17"/>
      <c r="R17" s="16"/>
      <c r="S17" s="38"/>
      <c r="T17" s="29"/>
    </row>
    <row r="18" spans="1:20" ht="15.75">
      <c r="A18" s="18" t="s">
        <v>22</v>
      </c>
      <c r="B18" s="18"/>
      <c r="E18" s="37" t="s">
        <v>35</v>
      </c>
      <c r="G18" s="12"/>
      <c r="H18" s="12"/>
      <c r="J18" s="39"/>
      <c r="M18" s="39" t="s">
        <v>28</v>
      </c>
      <c r="N18" s="17"/>
      <c r="O18" s="17"/>
      <c r="P18" s="17"/>
      <c r="R18" s="39"/>
      <c r="S18" s="39" t="s">
        <v>23</v>
      </c>
      <c r="T18" s="39"/>
    </row>
  </sheetData>
  <mergeCells count="24"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A3:T3"/>
    <mergeCell ref="T4:T6"/>
    <mergeCell ref="J4:K4"/>
    <mergeCell ref="N4:N6"/>
    <mergeCell ref="P4:P6"/>
    <mergeCell ref="Q4:Q6"/>
    <mergeCell ref="R4:R6"/>
    <mergeCell ref="L4:M5"/>
    <mergeCell ref="O4:O6"/>
  </mergeCells>
  <conditionalFormatting sqref="N9:R11">
    <cfRule type="cellIs" dxfId="4" priority="5" operator="equal">
      <formula>0</formula>
    </cfRule>
  </conditionalFormatting>
  <conditionalFormatting sqref="N9:R11">
    <cfRule type="cellIs" dxfId="3" priority="4" operator="equal">
      <formula>"Ko Đạt"</formula>
    </cfRule>
  </conditionalFormatting>
  <conditionalFormatting sqref="T9:T11">
    <cfRule type="cellIs" dxfId="2" priority="3" operator="notEqual">
      <formula>"CNTN"</formula>
    </cfRule>
  </conditionalFormatting>
  <conditionalFormatting sqref="J9:K11">
    <cfRule type="cellIs" dxfId="1" priority="2" operator="lessThan">
      <formula>5.5</formula>
    </cfRule>
  </conditionalFormatting>
  <conditionalFormatting sqref="J9:K11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K24PNU-EDC</vt:lpstr>
      <vt:lpstr>'K24PNU-EDC'!Print_Titles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2024-03-18T01:59:07Z</cp:lastPrinted>
  <dcterms:created xsi:type="dcterms:W3CDTF">2016-07-05T02:56:37Z</dcterms:created>
  <dcterms:modified xsi:type="dcterms:W3CDTF">2024-03-18T01:59:27Z</dcterms:modified>
</cp:coreProperties>
</file>