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20730" windowHeight="11760" tabRatio="525"/>
  </bookViews>
  <sheets>
    <sheet name="AVKC-T20" sheetId="5178" r:id="rId1"/>
  </sheets>
  <definedNames>
    <definedName name="_Fill" localSheetId="0" hidden="1">#REF!</definedName>
    <definedName name="_Fill" hidden="1">#REF!</definedName>
    <definedName name="_xlnm._FilterDatabase" localSheetId="0" hidden="1">'AVKC-T20'!$A$5:$Q$63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9" i="5178" l="1"/>
  <c r="M61" i="5178"/>
  <c r="M60" i="5178"/>
  <c r="L46" i="5178"/>
</calcChain>
</file>

<file path=xl/sharedStrings.xml><?xml version="1.0" encoding="utf-8"?>
<sst xmlns="http://schemas.openxmlformats.org/spreadsheetml/2006/main" count="612" uniqueCount="247">
  <si>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</si>
  <si>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</si>
  <si>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</si>
  <si>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</si>
  <si>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</si>
  <si>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</si>
  <si>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</si>
  <si>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</si>
  <si>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</si>
  <si>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</si>
  <si>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</si>
  <si>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</si>
  <si>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</si>
  <si>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</si>
  <si>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(TT ĐBCL&amp;KT PHỐI HỢP VỚI CÁC ĐƠN VỊ LIÊN QUAN ĐIỀU ĐỘNG CHỦ TRÌ, GIÁM THỊ COI THI)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</si>
  <si>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</si>
  <si>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</si>
  <si>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</si>
  <si>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</si>
  <si>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</si>
  <si>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</si>
  <si>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</si>
  <si>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</si>
  <si>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</si>
  <si>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</si>
  <si>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</si>
  <si>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</si>
  <si>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</si>
  <si>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</si>
  <si>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</si>
  <si>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</si>
  <si>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</si>
  <si>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</si>
  <si>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</si>
  <si>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</si>
  <si>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</si>
  <si>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</si>
  <si>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</si>
  <si>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</si>
  <si>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</si>
  <si>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</si>
  <si>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</si>
  <si>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</si>
  <si>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03 Quang Trung</t>
  </si>
  <si>
    <t>Anh Ngữ Sơ Cấp 2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</si>
  <si>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</si>
  <si>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</si>
  <si>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</si>
  <si>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</si>
  <si>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</si>
  <si>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</si>
  <si>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</si>
  <si>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</si>
  <si>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</si>
  <si>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</si>
  <si>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</si>
  <si>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</si>
  <si>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Các khoa nhận đề thi tại Phòng Khảo Thí.</t>
  </si>
  <si>
    <t>VĂN PHÒNG KHOA</t>
  </si>
  <si>
    <t>Cơ sở Hòa Khánh Nam : Phòng 131- Tòa Nhà A</t>
  </si>
  <si>
    <t>Cơ sở 334/4 Nguyễn Văn Linh:  Tầng lửng ( phòng nghỉ của giảng Viên)</t>
  </si>
  <si>
    <t>Cơ sở 209 Phan Thanh: Phòng 402 - tầng 4 ( phòng nghỉ của giảng Viên)</t>
  </si>
  <si>
    <t>ENG 102 (A)</t>
  </si>
  <si>
    <t>Reading - Level 1 (International School)</t>
  </si>
  <si>
    <t>ENG 117 (A-AA-AC-AK-AM-AO-AQ-AW-AY-C-E-G-I-K)</t>
  </si>
  <si>
    <t>ENG 117 (M-O-Y)</t>
  </si>
  <si>
    <t>ENG 118 (AA-AU-CE-CG-CI-CS-CU-E-G-U)</t>
  </si>
  <si>
    <t>ENG 119 (AE-AG-AI-AS-AU-AW-CG-CI-CQ-EG-EI-EK-K-O)</t>
  </si>
  <si>
    <t>ENG 127 (AA-AC-ACIS-AE-AEIS-AGIS-AIIS-AIS-AKIS-AMIS-AOIS-AQIS-ASIS-AUIS-AWIS-AYIS-CCIS)</t>
  </si>
  <si>
    <t>ENG 127 (CEIS-CGIS-CIIS-CIS-CKIS-CMIS-COIS-CQIS-CSIS-CUIS-CWIS-CYIS-E-EAIS-ECIS-EEIS-EGIS-EIIS)</t>
  </si>
  <si>
    <t>ENG 127 (EIS-G-GIS-I-IIS-K-KIS-M-MIS-O-OIS-Q-QIS-S-SIS-U)</t>
  </si>
  <si>
    <t>ENG 127 (UIS-W-Y)</t>
  </si>
  <si>
    <t>ENG 128 (AA-AAIS-AC-ACIS-AE-AEIS-AG-AGIS-AI-AIIS-AIS-AK-AKIS-AM)</t>
  </si>
  <si>
    <t>ENG 128 (AMIS-AO-AOIS-AQ-AQIS-AS-ASIS-AU-AUIS-AW-AWIS-AY-AYIS)</t>
  </si>
  <si>
    <t>ENG 128 (CAIS-CC-CCIS-CE-CEIS-CG-CGIS-CI-CIIS-CIS-CK-CM-CO-CQ-CS)</t>
  </si>
  <si>
    <t>ENG 128 (EIS-GIS-IIS-KIS-MIS-OIS-QIS-SIS-UIS-WIS-Y-YIS)</t>
  </si>
  <si>
    <t>ENG 129 (AAIS-ACIS-AEIS-AGIS-AIIS-AIS-AKIS-AMIS-AOIS-AQIS-ASIS-AUIS-CIS-E-EIS-G-GIS-I-IIS-K-KIS)</t>
  </si>
  <si>
    <t>ENG 129 (M-MIS-O-OIS-Q-QIS-S-SIS-UIS-WIS-YIS)</t>
  </si>
  <si>
    <t>ENG 167 (A-AA-AC-C-CO-CQ-CW-M-O-Y)</t>
  </si>
  <si>
    <t>ENG 168 (AC-AE-AG-AO-AQ-AS-AU-CE-E-G-K-M)</t>
  </si>
  <si>
    <t>ENG 169 (AG-AQ-AS-AW-C-CI-CK-CM-CO-CY-E-EA-EE-G-K-M-Q-W)</t>
  </si>
  <si>
    <t>ENG 217 (A-AE-AS-AU-AY-CM-CO-CQ-CS-CU-G-I-K-M-O-Q)</t>
  </si>
  <si>
    <t>ENG 217 (S-U)</t>
  </si>
  <si>
    <t>ENG 218 (A-AE-AK-AO-AQ-AS-AW-C-CC-I)</t>
  </si>
  <si>
    <t>ENG 219 (A-AI-AM-AO-C-CA-E-G-I-Q)</t>
  </si>
  <si>
    <t>ENG 226 (AIS-AM-CIS-EIS-GIS-U-Y)</t>
  </si>
  <si>
    <t>ENG 227 (E-G-I-IIS-K-KIS-MIS-OIS-QIS-SIS-UIS)</t>
  </si>
  <si>
    <t>ENG 228 (IIS-OIS-Q-S-U)</t>
  </si>
  <si>
    <t>ENG 229 (AEIS-AGIS-AIIS-AIS-CIS)</t>
  </si>
  <si>
    <t>ENG 266 (U)</t>
  </si>
  <si>
    <t>ENG 267 (AI)</t>
  </si>
  <si>
    <t>ENG 268 (M-O)</t>
  </si>
  <si>
    <t>ENG 269 (M-O)</t>
  </si>
  <si>
    <t>209 Phan Thanh</t>
  </si>
  <si>
    <t>ENG 216 (A-AE-AQ-AU-C-CE-CG-CI-CK)</t>
  </si>
  <si>
    <t>ENG 216 (CO-CQ-CS-O-Q-S-U-W-Y)</t>
  </si>
  <si>
    <t>CMU-ENG</t>
  </si>
  <si>
    <t>Anh Văn Chuyên Ngành cho Sinh Viên CMU 1</t>
  </si>
  <si>
    <t>Anh Văn Chuyên Ngành cho Sinh Viên CMU 2</t>
  </si>
  <si>
    <t>Anh Văn Y Khoa 1</t>
  </si>
  <si>
    <t>Anh Văn Chuyên Ngành Xây Dựng</t>
  </si>
  <si>
    <t>Anh Văn Chuyên Ngành Môi Trường</t>
  </si>
  <si>
    <t>Anh Văn Chuyên Ngành Điện-Điện Tử</t>
  </si>
  <si>
    <t>Anh Văn Chuyên Ngành Điện-Điện Tử Nâng Cao</t>
  </si>
  <si>
    <t>PSU-ENG</t>
  </si>
  <si>
    <t>Anh Văn Chuyên Ngành cho Sinh Viên PSU 1</t>
  </si>
  <si>
    <t>Anh Văn Chuyên Ngành cho Sinh Viên PSU Du Lịch 1</t>
  </si>
  <si>
    <t>CMU-ENG 130 (EIS-GIS-IIS-KIS)</t>
  </si>
  <si>
    <t>CMU-ENG 230 (AIS-CIS)</t>
  </si>
  <si>
    <t>ENG 235 (A-C-E-G-I-K-M)</t>
  </si>
  <si>
    <t>ENG 330 (A)</t>
  </si>
  <si>
    <t>ENG 331 (A)</t>
  </si>
  <si>
    <t>ENG 332 (C)</t>
  </si>
  <si>
    <t>ENG 382 (A)</t>
  </si>
  <si>
    <t>PSU-ENG 130 (EIS-GIS-IIS-KIS)</t>
  </si>
  <si>
    <t>PSU-ENG 133 (EIS-GIS-IIS-KIS-MIS-OIS-YIS)</t>
  </si>
  <si>
    <t>07h30</t>
  </si>
  <si>
    <t>08h45</t>
  </si>
  <si>
    <t>10h00</t>
  </si>
  <si>
    <t>Ba</t>
  </si>
  <si>
    <t>13h30</t>
  </si>
  <si>
    <t>14h45</t>
  </si>
  <si>
    <t>16h00</t>
  </si>
  <si>
    <t>Tư</t>
  </si>
  <si>
    <t>Vấn đáp, Phòng LT</t>
  </si>
  <si>
    <t>Năm</t>
  </si>
  <si>
    <t>15h30</t>
  </si>
  <si>
    <t>09h30</t>
  </si>
  <si>
    <t>Sáu</t>
  </si>
  <si>
    <t>ENG 126 (CMIS-COIS-CQIS-CSIS-CUIS-CWIS-CYIS-E-EAIS)</t>
  </si>
  <si>
    <t>ENG 126 (EEIS-EGIS-EIIS-EIS-G-GIS-I-IIS-K)</t>
  </si>
  <si>
    <t>ENG 126 (M-MIS-O-OIS-QIS-SIS-UIS-WIS-ECIS-KIS)</t>
  </si>
  <si>
    <t>ENG 116 (G-I-K-M-O-Y)</t>
  </si>
  <si>
    <t>ENG 116 (AW-C-CC-CE-CG-E)</t>
  </si>
  <si>
    <t>ENG 116 (A-AI-AK-AM-AO-AU)</t>
  </si>
  <si>
    <t>ENG 166 (A-AA-AC-AE-AG-AI-AK)</t>
  </si>
  <si>
    <t>ENG 166 (AQ-AS-AU-C)</t>
  </si>
  <si>
    <t>IS-ENG</t>
  </si>
  <si>
    <t>IS-ENG 141 (A)</t>
  </si>
  <si>
    <t>IS-ENG 181 (A-C)</t>
  </si>
  <si>
    <t>IS-ENG 241 (A)</t>
  </si>
  <si>
    <t>IELTS - Level 1 (listening, reading, writing)</t>
  </si>
  <si>
    <t>IELTS - Level 2 (listening, reading, writing)</t>
  </si>
  <si>
    <t>IELTS - Level 3 (listening, reading, writing)</t>
  </si>
  <si>
    <t>IELTS - Level 1 (speaking)</t>
  </si>
  <si>
    <t>IELTS - Level 2 (speaking)</t>
  </si>
  <si>
    <t>IELTS - Level 3 (speaking)</t>
  </si>
  <si>
    <t>Bảy</t>
  </si>
  <si>
    <t>ENG 216</t>
  </si>
  <si>
    <t>ENG 126</t>
  </si>
  <si>
    <t>ENG 229</t>
  </si>
  <si>
    <t>ENG 235</t>
  </si>
  <si>
    <t>ENG 331</t>
  </si>
  <si>
    <t>ENG 382</t>
  </si>
  <si>
    <t>ENG 168</t>
  </si>
  <si>
    <t>IS-ENG 181</t>
  </si>
  <si>
    <t>ENG 102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</si>
  <si>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</si>
  <si>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</si>
  <si>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</si>
  <si>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</si>
  <si>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</si>
  <si>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</si>
  <si>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</si>
  <si>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</si>
  <si>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</si>
  <si>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</si>
  <si>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</si>
  <si>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</si>
  <si>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</si>
  <si>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</si>
  <si>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</si>
  <si>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</si>
  <si>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</si>
  <si>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CMU-ENG 130</t>
  </si>
  <si>
    <t>ENG 218</t>
  </si>
  <si>
    <t>ENG 227</t>
  </si>
  <si>
    <t>CMU-ENG 230</t>
  </si>
  <si>
    <t>PSU-ENG 130</t>
  </si>
  <si>
    <t>PSU-ENG 133</t>
  </si>
  <si>
    <t>IS-ENG 141</t>
  </si>
  <si>
    <t>ENG 119</t>
  </si>
  <si>
    <t>ENG 332</t>
  </si>
  <si>
    <t>ENG 118</t>
  </si>
  <si>
    <t>ENG 268</t>
  </si>
  <si>
    <t>ENG 126 (A-AEIS-AIIS-AIS-AKIS-AMIS-AOIS-AQIS-ASIS-C)</t>
  </si>
  <si>
    <t>ENG 126 (AUIS-AWIS-AYIS-AGIS-CAIS-CEIS-CGIS-CIIS-CIS-CKIS)</t>
  </si>
  <si>
    <t>Trắc nghiệm, PM</t>
  </si>
  <si>
    <t>Trắc nghiệm, Phòng LT</t>
  </si>
  <si>
    <t>Tự luận, Phòng LT</t>
  </si>
  <si>
    <t>Tự Luận + Trắc nghiệm, Phòng LT</t>
  </si>
  <si>
    <t>203-204-205-206-301-302-303-304-305</t>
  </si>
  <si>
    <t>306-401(4)-404-405-406-504-505-506</t>
  </si>
  <si>
    <t>601-602</t>
  </si>
  <si>
    <t>334/4 Nguyễn Văn Linh</t>
  </si>
  <si>
    <t>213-214</t>
  </si>
  <si>
    <t>213-214-313-314-413-414-307-407-408</t>
  </si>
  <si>
    <t>801A-801B-802-803</t>
  </si>
  <si>
    <t>213-214-313-314-413-414-307-407-408-406</t>
  </si>
  <si>
    <t>201-202-203-204-205-206-301-302-303-304-305-306-401(3)-404-405-406-501(3)-504-505-506-601-602-603-604</t>
  </si>
  <si>
    <t>201-202-203-204-205-206-301-302-303-304-305-306-404-405-406-504-505-506-601-602-603-604-605-606</t>
  </si>
  <si>
    <t>201-202-203-204-205-206-301-302-303-304-305-306-401(3)-404-405-406</t>
  </si>
  <si>
    <t>501-504-505-506-601</t>
  </si>
  <si>
    <t>602-603</t>
  </si>
  <si>
    <t>201-202-203-204-205-206-301-302-303-304-305-306-404-405-406-504-505-506-601-604-605</t>
  </si>
  <si>
    <t>201-202-203-204-205-206-301-302-303-304-305-306-401(4)-404-405-406-501(4)-504-505-506-601</t>
  </si>
  <si>
    <t>602-603-604-605</t>
  </si>
  <si>
    <t>201-202-203-204-205-206-301-302-303-304-305-306-404-405-406-504-505-506-601-602-603-604</t>
  </si>
  <si>
    <t>501(4)-605-606</t>
  </si>
  <si>
    <t>201-202-203-204-205-206-301-302-303-304-305-306-401(4)-404-405-406-501(4)-504-505-506-601-602</t>
  </si>
  <si>
    <t>201-202-203-204-205-206-301-302-303-304-305-306-401(4)-404-405-406-501(3)-504-505-506-601-602</t>
  </si>
  <si>
    <t>201-202-203-204-205-206-301-302-303-304-305-306-401(4)-404-405-406-501(4)-504-505-506-601-602-604</t>
  </si>
  <si>
    <t>201-202-203-204-205-206-301-302-303-304-305-306-401(4)-404-405-406-504</t>
  </si>
  <si>
    <t>501(4)-505-506-601</t>
  </si>
  <si>
    <t>201-202-203-204-205-206-301-302-303-304-305-306-404-405-406-504-505-506-601-602</t>
  </si>
  <si>
    <t>401(4)-501(4)-404-405-406-504</t>
  </si>
  <si>
    <t>201-202-203-204-205-206-301-302-303-304-305-306-505-506-601-602-603-604-605-606</t>
  </si>
  <si>
    <t>208(3)</t>
  </si>
  <si>
    <t>213-214-313-314</t>
  </si>
  <si>
    <t>201-202-203-204</t>
  </si>
  <si>
    <t>205-206-301-302-303-304-305-306-401(4)-404-405-406-501(4)-504-505</t>
  </si>
  <si>
    <t>Phòng máy: 301-501-502-507-508-609-610-623</t>
  </si>
  <si>
    <t>Phòng máy: 502</t>
  </si>
  <si>
    <t>Phòng máy: 501-507-508-609</t>
  </si>
  <si>
    <t>Phòng máy: 301-501-507-508-609-610-623</t>
  </si>
  <si>
    <t>Phòng máy: 301-501-502-507-609</t>
  </si>
  <si>
    <t>Phòng máy: 502-507-609-610-623</t>
  </si>
  <si>
    <t>Phòng máy: 501-502-507-508-609-610</t>
  </si>
  <si>
    <t>201-202-203-204-205-206-301-302-303-304-305-306-404-405-406-504-505-506-601-602-603-604-605</t>
  </si>
  <si>
    <t>201-202-203-204-205-206-301-302-303-304-305-306-401(4)-404-405-406-501(3)-504-505-506-601-606</t>
  </si>
  <si>
    <t>TM</t>
  </si>
  <si>
    <t>Đà Nẵng, ngày  tháng 11 năm 2019</t>
  </si>
  <si>
    <t xml:space="preserve"> NĂM HỌC 2019-2020</t>
  </si>
  <si>
    <t>Tự luận + Trắc nghiệm, Phòng LT</t>
  </si>
  <si>
    <t>Khoa Ngoại Ngữ</t>
  </si>
  <si>
    <t>Khoa Y</t>
  </si>
  <si>
    <t>Khoa Môi Trường</t>
  </si>
  <si>
    <t>Khoa Điện-Điện Tử</t>
  </si>
  <si>
    <t>Khoa ĐTQT</t>
  </si>
  <si>
    <t>Khoa ĐTQT-ADP</t>
  </si>
  <si>
    <t>Viện ĐT&amp;NC Du Lịch</t>
  </si>
  <si>
    <t>Khoa Xây Dựng</t>
  </si>
  <si>
    <t>201-202-203-204-205-206-301-302-303-304-305-306-401(4)-404-405-406-501(4)-504-505-506-603-604-605-606</t>
  </si>
  <si>
    <t>201-202-203-204-205-206-301-302-303-304-305-306-401-404-405-406-504-505-506-603-604-605-606</t>
  </si>
  <si>
    <t>201-202-203-204-205-206-301-302-303-304-305-306-404-405-406-501(4)-504-505-506-601-602-603-604-605</t>
  </si>
  <si>
    <t>LỊCH THI KTHP ANH VĂN KHÔNG CHUYÊN GIAI ĐOẠN 2 HỌC KỲ 1 - TUẦN 20 (DỰ KIẾN)</t>
  </si>
  <si>
    <t>(CÁC KHOA KIỂM TRA VÀ PHẢN HỒI VỀ PHÒNG ĐÀO TẠO TRƯỚC 17H00 NGÀY 24/11/2019, QUA ĐỊA CHỈ EMAIL: nhatphong0207@gmail.com;  vothicucdtu@gmail.com)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</si>
</sst>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3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Times New Roman"/>
      <family val="1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513">
    <xf numFmtId="0" fontId="0" fillId="0" borderId="0"/>
    <xf numFmtId="164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7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40" fillId="0" borderId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40" fillId="0" borderId="0"/>
    <xf numFmtId="0" fontId="8" fillId="0" borderId="0" applyFont="0" applyFill="0" applyBorder="0" applyAlignment="0" applyProtection="0"/>
    <xf numFmtId="181" fontId="40" fillId="0" borderId="0"/>
    <xf numFmtId="0" fontId="8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8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2" fontId="8" fillId="0" borderId="9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8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5" fontId="11" fillId="0" borderId="0"/>
    <xf numFmtId="0" fontId="19" fillId="0" borderId="0"/>
    <xf numFmtId="0" fontId="57" fillId="0" borderId="0"/>
    <xf numFmtId="0" fontId="57" fillId="0" borderId="0"/>
    <xf numFmtId="0" fontId="9" fillId="0" borderId="0"/>
    <xf numFmtId="0" fontId="8" fillId="0" borderId="0"/>
    <xf numFmtId="0" fontId="77" fillId="0" borderId="0"/>
    <xf numFmtId="0" fontId="9" fillId="0" borderId="0"/>
    <xf numFmtId="0" fontId="8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" fillId="0" borderId="0"/>
    <xf numFmtId="0" fontId="17" fillId="0" borderId="0"/>
    <xf numFmtId="0" fontId="18" fillId="0" borderId="0"/>
    <xf numFmtId="0" fontId="8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12" applyNumberFormat="0" applyBorder="0"/>
    <xf numFmtId="0" fontId="8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8" fillId="0" borderId="0" applyFill="0" applyBorder="0" applyAlignment="0"/>
    <xf numFmtId="0" fontId="65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9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3" fillId="0" borderId="0"/>
    <xf numFmtId="0" fontId="53" fillId="0" borderId="0"/>
    <xf numFmtId="166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189" fontId="74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80" fillId="0" borderId="0"/>
    <xf numFmtId="0" fontId="88" fillId="0" borderId="0"/>
    <xf numFmtId="0" fontId="8" fillId="0" borderId="0" applyFill="0" applyBorder="0" applyAlignment="0"/>
    <xf numFmtId="43" fontId="76" fillId="0" borderId="0" applyFont="0" applyFill="0" applyBorder="0" applyAlignment="0" applyProtection="0"/>
    <xf numFmtId="0" fontId="8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8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 applyFill="0" applyBorder="0" applyAlignment="0"/>
    <xf numFmtId="0" fontId="8" fillId="0" borderId="0" applyFill="0" applyBorder="0" applyAlignment="0"/>
    <xf numFmtId="0" fontId="17" fillId="0" borderId="0"/>
    <xf numFmtId="0" fontId="7" fillId="0" borderId="0"/>
    <xf numFmtId="0" fontId="6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01" fillId="0" borderId="0"/>
    <xf numFmtId="0" fontId="102" fillId="0" borderId="0"/>
    <xf numFmtId="0" fontId="103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12" fillId="0" borderId="0"/>
    <xf numFmtId="0" fontId="4" fillId="0" borderId="0"/>
    <xf numFmtId="0" fontId="4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9" fillId="0" borderId="0"/>
    <xf numFmtId="0" fontId="110" fillId="0" borderId="0"/>
    <xf numFmtId="0" fontId="1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2" fillId="0" borderId="0"/>
    <xf numFmtId="0" fontId="112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7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2" fontId="8" fillId="0" borderId="9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13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3" fillId="0" borderId="0"/>
    <xf numFmtId="0" fontId="115" fillId="0" borderId="0"/>
    <xf numFmtId="0" fontId="1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2" fillId="0" borderId="0"/>
    <xf numFmtId="0" fontId="123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</cellStyleXfs>
  <cellXfs count="155">
    <xf numFmtId="0" fontId="0" fillId="0" borderId="0" xfId="0"/>
    <xf numFmtId="0" fontId="16" fillId="28" borderId="0" xfId="0" applyFont="1" applyFill="1" applyAlignment="1">
      <alignment horizontal="center" vertical="center" wrapText="1"/>
    </xf>
    <xf numFmtId="0" fontId="81" fillId="28" borderId="0" xfId="0" applyFont="1" applyFill="1" applyAlignment="1">
      <alignment vertical="center"/>
    </xf>
    <xf numFmtId="0" fontId="81" fillId="28" borderId="0" xfId="0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85" fillId="28" borderId="0" xfId="0" applyFont="1" applyFill="1" applyAlignment="1">
      <alignment horizontal="center" vertical="center" wrapText="1"/>
    </xf>
    <xf numFmtId="0" fontId="15" fillId="28" borderId="0" xfId="147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15" fillId="28" borderId="17" xfId="139" applyFont="1" applyFill="1" applyBorder="1" applyAlignment="1">
      <alignment horizontal="center" vertical="center"/>
    </xf>
    <xf numFmtId="0" fontId="15" fillId="28" borderId="18" xfId="139" applyFont="1" applyFill="1" applyBorder="1" applyAlignment="1">
      <alignment horizontal="center" vertical="center"/>
    </xf>
    <xf numFmtId="0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39" applyFont="1" applyFill="1" applyBorder="1" applyAlignment="1">
      <alignment horizontal="center" vertical="center" wrapText="1"/>
    </xf>
    <xf numFmtId="1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47" applyFont="1" applyFill="1" applyBorder="1" applyAlignment="1">
      <alignment horizontal="center" vertical="center" wrapText="1"/>
    </xf>
    <xf numFmtId="0" fontId="15" fillId="28" borderId="19" xfId="147" applyFont="1" applyFill="1" applyBorder="1" applyAlignment="1">
      <alignment horizontal="center" vertical="center" wrapText="1"/>
    </xf>
    <xf numFmtId="0" fontId="114" fillId="28" borderId="18" xfId="139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/>
    </xf>
    <xf numFmtId="0" fontId="81" fillId="28" borderId="0" xfId="0" applyFont="1" applyFill="1" applyAlignment="1">
      <alignment horizontal="center" vertical="center" wrapText="1"/>
    </xf>
    <xf numFmtId="0" fontId="118" fillId="28" borderId="0" xfId="139" applyFont="1" applyFill="1" applyAlignment="1">
      <alignment horizontal="center" vertical="center"/>
    </xf>
    <xf numFmtId="0" fontId="81" fillId="28" borderId="0" xfId="116" applyFont="1" applyFill="1" applyAlignment="1">
      <alignment horizontal="left" vertical="center"/>
    </xf>
    <xf numFmtId="0" fontId="81" fillId="0" borderId="0" xfId="139" applyFont="1" applyAlignment="1">
      <alignment horizontal="left" vertical="center"/>
    </xf>
    <xf numFmtId="0" fontId="81" fillId="0" borderId="0" xfId="139" applyFont="1" applyAlignment="1">
      <alignment horizontal="center" vertical="center"/>
    </xf>
    <xf numFmtId="0" fontId="81" fillId="28" borderId="0" xfId="139" applyFont="1" applyFill="1" applyAlignment="1">
      <alignment horizontal="center" vertical="center"/>
    </xf>
    <xf numFmtId="0" fontId="16" fillId="28" borderId="0" xfId="139" applyFont="1" applyFill="1" applyBorder="1" applyAlignment="1">
      <alignment horizontal="center" vertical="center" wrapText="1"/>
    </xf>
    <xf numFmtId="0" fontId="81" fillId="28" borderId="0" xfId="139" applyFont="1" applyFill="1" applyBorder="1" applyAlignment="1">
      <alignment horizontal="center" vertical="center"/>
    </xf>
    <xf numFmtId="0" fontId="81" fillId="0" borderId="0" xfId="139" applyFont="1" applyAlignment="1">
      <alignment vertical="center" wrapText="1"/>
    </xf>
    <xf numFmtId="0" fontId="16" fillId="0" borderId="0" xfId="139" applyFont="1" applyAlignment="1">
      <alignment horizontal="center" vertical="center"/>
    </xf>
    <xf numFmtId="0" fontId="85" fillId="0" borderId="0" xfId="114" applyFont="1" applyAlignment="1">
      <alignment horizontal="center" vertical="center"/>
    </xf>
    <xf numFmtId="0" fontId="81" fillId="0" borderId="0" xfId="114" applyFont="1" applyAlignment="1">
      <alignment vertical="center"/>
    </xf>
    <xf numFmtId="0" fontId="16" fillId="28" borderId="0" xfId="139" applyFont="1" applyFill="1" applyAlignment="1">
      <alignment horizontal="center" vertical="center" wrapText="1"/>
    </xf>
    <xf numFmtId="0" fontId="16" fillId="28" borderId="0" xfId="139" applyFont="1" applyFill="1" applyAlignment="1">
      <alignment horizontal="center" vertical="center"/>
    </xf>
    <xf numFmtId="0" fontId="120" fillId="28" borderId="0" xfId="139" applyFont="1" applyFill="1" applyBorder="1" applyAlignment="1">
      <alignment horizontal="center" vertical="center"/>
    </xf>
    <xf numFmtId="0" fontId="85" fillId="0" borderId="0" xfId="114" applyFont="1" applyAlignment="1">
      <alignment vertical="center"/>
    </xf>
    <xf numFmtId="0" fontId="81" fillId="28" borderId="0" xfId="128" applyFont="1" applyFill="1" applyBorder="1" applyAlignment="1">
      <alignment horizontal="center" vertical="center"/>
    </xf>
    <xf numFmtId="0" fontId="16" fillId="28" borderId="0" xfId="114" applyFont="1" applyFill="1" applyAlignment="1">
      <alignment horizontal="center" vertical="center" wrapText="1"/>
    </xf>
    <xf numFmtId="0" fontId="82" fillId="28" borderId="0" xfId="128" applyFont="1" applyFill="1" applyBorder="1" applyAlignment="1">
      <alignment horizontal="center" vertical="center"/>
    </xf>
    <xf numFmtId="0" fontId="118" fillId="28" borderId="0" xfId="114" applyFont="1" applyFill="1" applyAlignment="1">
      <alignment horizontal="center" vertical="center"/>
    </xf>
    <xf numFmtId="0" fontId="81" fillId="0" borderId="0" xfId="114" applyFont="1" applyAlignment="1">
      <alignment horizontal="center" vertical="center"/>
    </xf>
    <xf numFmtId="0" fontId="16" fillId="0" borderId="0" xfId="114" applyFont="1" applyAlignment="1">
      <alignment horizontal="center" vertical="center"/>
    </xf>
    <xf numFmtId="0" fontId="81" fillId="0" borderId="22" xfId="125" applyFont="1" applyBorder="1" applyAlignment="1">
      <alignment horizontal="center" vertical="center"/>
    </xf>
    <xf numFmtId="0" fontId="81" fillId="28" borderId="24" xfId="125" applyFont="1" applyFill="1" applyBorder="1" applyAlignment="1">
      <alignment horizontal="center" vertical="center"/>
    </xf>
    <xf numFmtId="0" fontId="81" fillId="30" borderId="24" xfId="125" applyFont="1" applyFill="1" applyBorder="1" applyAlignment="1">
      <alignment horizontal="center" vertical="center"/>
    </xf>
    <xf numFmtId="0" fontId="81" fillId="29" borderId="0" xfId="139" applyFont="1" applyFill="1" applyAlignment="1">
      <alignment vertical="center"/>
    </xf>
    <xf numFmtId="0" fontId="81" fillId="28" borderId="0" xfId="139" applyFont="1" applyFill="1" applyAlignment="1">
      <alignment horizontal="left" vertical="center"/>
    </xf>
    <xf numFmtId="0" fontId="81" fillId="28" borderId="0" xfId="139" applyFont="1" applyFill="1" applyAlignment="1">
      <alignment vertical="center" wrapText="1"/>
    </xf>
    <xf numFmtId="0" fontId="82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left" vertical="center"/>
    </xf>
    <xf numFmtId="0" fontId="82" fillId="28" borderId="0" xfId="125" applyFont="1" applyFill="1" applyAlignment="1">
      <alignment horizontal="center" vertical="center"/>
    </xf>
    <xf numFmtId="0" fontId="82" fillId="28" borderId="0" xfId="125" applyFont="1" applyFill="1" applyAlignment="1">
      <alignment vertical="center" wrapText="1"/>
    </xf>
    <xf numFmtId="0" fontId="15" fillId="28" borderId="0" xfId="0" applyFont="1" applyFill="1" applyAlignment="1">
      <alignment horizontal="left" vertical="center"/>
    </xf>
    <xf numFmtId="0" fontId="82" fillId="28" borderId="0" xfId="0" applyFont="1" applyFill="1" applyAlignment="1">
      <alignment vertical="center" wrapText="1"/>
    </xf>
    <xf numFmtId="0" fontId="81" fillId="28" borderId="25" xfId="128" applyNumberFormat="1" applyFont="1" applyFill="1" applyBorder="1" applyAlignment="1" applyProtection="1">
      <alignment horizontal="center" vertical="center" wrapText="1"/>
    </xf>
    <xf numFmtId="0" fontId="114" fillId="28" borderId="18" xfId="139" applyFont="1" applyFill="1" applyBorder="1" applyAlignment="1">
      <alignment horizontal="center" vertical="center" wrapText="1"/>
    </xf>
    <xf numFmtId="191" fontId="84" fillId="28" borderId="0" xfId="139" applyNumberFormat="1" applyFont="1" applyFill="1" applyBorder="1" applyAlignment="1">
      <alignment horizontal="center" vertical="center"/>
    </xf>
    <xf numFmtId="191" fontId="15" fillId="28" borderId="18" xfId="139" applyNumberFormat="1" applyFont="1" applyFill="1" applyBorder="1" applyAlignment="1">
      <alignment horizontal="center" vertical="center"/>
    </xf>
    <xf numFmtId="191" fontId="81" fillId="28" borderId="0" xfId="116" applyNumberFormat="1" applyFont="1" applyFill="1" applyAlignment="1">
      <alignment horizontal="left" vertical="center"/>
    </xf>
    <xf numFmtId="191" fontId="119" fillId="28" borderId="0" xfId="116" applyNumberFormat="1" applyFont="1" applyFill="1" applyAlignment="1">
      <alignment horizontal="left" vertical="center"/>
    </xf>
    <xf numFmtId="191" fontId="121" fillId="0" borderId="0" xfId="0" applyNumberFormat="1" applyFont="1" applyAlignment="1"/>
    <xf numFmtId="191" fontId="81" fillId="0" borderId="0" xfId="139" applyNumberFormat="1" applyFont="1" applyAlignment="1">
      <alignment horizontal="left" vertical="center"/>
    </xf>
    <xf numFmtId="191" fontId="82" fillId="29" borderId="0" xfId="139" applyNumberFormat="1" applyFont="1" applyFill="1" applyAlignment="1">
      <alignment horizontal="left" vertical="center"/>
    </xf>
    <xf numFmtId="191" fontId="81" fillId="28" borderId="0" xfId="139" applyNumberFormat="1" applyFont="1" applyFill="1" applyAlignment="1">
      <alignment horizontal="center" vertical="center"/>
    </xf>
    <xf numFmtId="191" fontId="82" fillId="28" borderId="0" xfId="0" applyNumberFormat="1" applyFont="1" applyFill="1" applyAlignment="1">
      <alignment horizontal="center" vertical="center"/>
    </xf>
    <xf numFmtId="191" fontId="82" fillId="0" borderId="0" xfId="114" applyNumberFormat="1" applyFont="1" applyAlignment="1">
      <alignment horizontal="left" vertical="center"/>
    </xf>
    <xf numFmtId="191" fontId="81" fillId="28" borderId="0" xfId="0" applyNumberFormat="1" applyFont="1" applyFill="1" applyAlignment="1">
      <alignment horizontal="center" vertical="center"/>
    </xf>
    <xf numFmtId="14" fontId="16" fillId="0" borderId="14" xfId="112" applyNumberFormat="1" applyFont="1" applyFill="1" applyBorder="1" applyAlignment="1">
      <alignment horizontal="center"/>
    </xf>
    <xf numFmtId="191" fontId="16" fillId="0" borderId="14" xfId="112" applyNumberFormat="1" applyFont="1" applyFill="1" applyBorder="1" applyAlignment="1">
      <alignment horizontal="center"/>
    </xf>
    <xf numFmtId="0" fontId="16" fillId="28" borderId="14" xfId="112" applyFont="1" applyFill="1" applyBorder="1" applyAlignment="1">
      <alignment horizontal="center"/>
    </xf>
    <xf numFmtId="0" fontId="16" fillId="28" borderId="0" xfId="0" applyFont="1" applyFill="1" applyAlignment="1"/>
    <xf numFmtId="0" fontId="0" fillId="28" borderId="0" xfId="0" applyFill="1" applyAlignment="1"/>
    <xf numFmtId="0" fontId="16" fillId="28" borderId="14" xfId="112" applyFont="1" applyFill="1" applyBorder="1" applyAlignment="1">
      <alignment horizontal="center" wrapText="1"/>
    </xf>
    <xf numFmtId="0" fontId="16" fillId="28" borderId="15" xfId="0" applyFont="1" applyFill="1" applyBorder="1" applyAlignment="1">
      <alignment horizontal="center" wrapText="1"/>
    </xf>
    <xf numFmtId="0" fontId="114" fillId="28" borderId="0" xfId="147" applyFont="1" applyFill="1" applyAlignment="1">
      <alignment horizontal="center" wrapText="1"/>
    </xf>
    <xf numFmtId="0" fontId="0" fillId="0" borderId="0" xfId="0" applyAlignment="1"/>
    <xf numFmtId="14" fontId="16" fillId="28" borderId="14" xfId="112" applyNumberFormat="1" applyFont="1" applyFill="1" applyBorder="1" applyAlignment="1">
      <alignment horizontal="center"/>
    </xf>
    <xf numFmtId="191" fontId="16" fillId="28" borderId="14" xfId="112" applyNumberFormat="1" applyFont="1" applyFill="1" applyBorder="1" applyAlignment="1">
      <alignment horizontal="center"/>
    </xf>
    <xf numFmtId="14" fontId="84" fillId="28" borderId="0" xfId="139" applyNumberFormat="1" applyFont="1" applyFill="1" applyBorder="1" applyAlignment="1">
      <alignment horizontal="center" vertical="center"/>
    </xf>
    <xf numFmtId="0" fontId="117" fillId="0" borderId="20" xfId="112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/>
    </xf>
    <xf numFmtId="0" fontId="16" fillId="0" borderId="0" xfId="0" applyFont="1" applyAlignment="1"/>
    <xf numFmtId="0" fontId="16" fillId="0" borderId="0" xfId="116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14" fillId="0" borderId="0" xfId="147" applyFont="1" applyFill="1" applyAlignment="1">
      <alignment horizontal="center" wrapText="1"/>
    </xf>
    <xf numFmtId="49" fontId="16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9" fillId="0" borderId="14" xfId="112" applyFont="1" applyFill="1" applyBorder="1" applyAlignment="1">
      <alignment horizontal="center" wrapText="1"/>
    </xf>
    <xf numFmtId="0" fontId="81" fillId="28" borderId="15" xfId="0" applyFont="1" applyFill="1" applyBorder="1" applyAlignment="1">
      <alignment horizontal="center"/>
    </xf>
    <xf numFmtId="0" fontId="15" fillId="0" borderId="0" xfId="147" applyFont="1" applyFill="1" applyAlignment="1">
      <alignment horizontal="center" wrapText="1"/>
    </xf>
    <xf numFmtId="0" fontId="84" fillId="0" borderId="0" xfId="147" applyFont="1" applyFill="1" applyAlignment="1">
      <alignment horizontal="center" wrapText="1"/>
    </xf>
    <xf numFmtId="0" fontId="124" fillId="0" borderId="0" xfId="147" applyFont="1" applyFill="1" applyAlignment="1">
      <alignment horizontal="center" wrapText="1"/>
    </xf>
    <xf numFmtId="0" fontId="15" fillId="0" borderId="27" xfId="139" applyFont="1" applyFill="1" applyBorder="1" applyAlignment="1">
      <alignment horizontal="center" vertical="center" wrapText="1"/>
    </xf>
    <xf numFmtId="0" fontId="15" fillId="0" borderId="14" xfId="116" applyFont="1" applyFill="1" applyBorder="1" applyAlignment="1">
      <alignment horizontal="center"/>
    </xf>
    <xf numFmtId="0" fontId="15" fillId="28" borderId="14" xfId="116" applyFont="1" applyFill="1" applyBorder="1" applyAlignment="1">
      <alignment horizontal="center"/>
    </xf>
    <xf numFmtId="1" fontId="82" fillId="28" borderId="0" xfId="139" applyNumberFormat="1" applyFont="1" applyFill="1" applyBorder="1" applyAlignment="1">
      <alignment horizontal="center" vertical="center"/>
    </xf>
    <xf numFmtId="1" fontId="82" fillId="28" borderId="21" xfId="125" applyNumberFormat="1" applyFont="1" applyFill="1" applyBorder="1" applyAlignment="1">
      <alignment horizontal="center" vertical="center"/>
    </xf>
    <xf numFmtId="0" fontId="82" fillId="28" borderId="23" xfId="125" applyFont="1" applyFill="1" applyBorder="1" applyAlignment="1">
      <alignment horizontal="center" vertical="center"/>
    </xf>
    <xf numFmtId="1" fontId="82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5" fillId="28" borderId="23" xfId="125" applyFont="1" applyFill="1" applyBorder="1" applyAlignment="1">
      <alignment horizontal="center" vertical="center"/>
    </xf>
    <xf numFmtId="0" fontId="16" fillId="28" borderId="0" xfId="0" applyFont="1" applyFill="1" applyBorder="1" applyAlignment="1"/>
    <xf numFmtId="0" fontId="82" fillId="28" borderId="0" xfId="314" applyFont="1" applyFill="1" applyAlignment="1">
      <alignment horizontal="center" vertical="center"/>
    </xf>
    <xf numFmtId="0" fontId="82" fillId="28" borderId="0" xfId="114" applyFont="1" applyFill="1" applyAlignment="1">
      <alignment horizontal="center" vertical="center"/>
    </xf>
    <xf numFmtId="0" fontId="84" fillId="28" borderId="0" xfId="147" applyFont="1" applyFill="1" applyAlignment="1">
      <alignment horizontal="center" wrapText="1"/>
    </xf>
    <xf numFmtId="0" fontId="124" fillId="28" borderId="0" xfId="147" applyFont="1" applyFill="1" applyAlignment="1">
      <alignment horizontal="center" wrapText="1"/>
    </xf>
    <xf numFmtId="0" fontId="15" fillId="28" borderId="0" xfId="147" applyFont="1" applyFill="1" applyAlignment="1">
      <alignment horizontal="center" wrapText="1"/>
    </xf>
    <xf numFmtId="0" fontId="81" fillId="28" borderId="0" xfId="114" applyFont="1" applyFill="1" applyAlignment="1">
      <alignment vertical="center"/>
    </xf>
    <xf numFmtId="0" fontId="81" fillId="28" borderId="28" xfId="128" applyNumberFormat="1" applyFont="1" applyFill="1" applyBorder="1" applyAlignment="1" applyProtection="1">
      <alignment horizontal="center" wrapText="1"/>
    </xf>
    <xf numFmtId="0" fontId="81" fillId="28" borderId="28" xfId="128" applyFont="1" applyFill="1" applyBorder="1" applyAlignment="1">
      <alignment horizontal="center" wrapText="1"/>
    </xf>
    <xf numFmtId="0" fontId="9" fillId="28" borderId="14" xfId="0" applyNumberFormat="1" applyFont="1" applyFill="1" applyBorder="1" applyAlignment="1" applyProtection="1">
      <alignment horizontal="center" wrapText="1"/>
    </xf>
    <xf numFmtId="0" fontId="114" fillId="29" borderId="0" xfId="147" applyFont="1" applyFill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9" fillId="28" borderId="0" xfId="0" applyFont="1" applyFill="1" applyAlignment="1"/>
    <xf numFmtId="0" fontId="9" fillId="28" borderId="0" xfId="0" applyFont="1" applyFill="1" applyBorder="1" applyAlignment="1"/>
    <xf numFmtId="0" fontId="81" fillId="28" borderId="0" xfId="0" applyFont="1" applyFill="1" applyAlignment="1"/>
    <xf numFmtId="0" fontId="81" fillId="28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6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9" fillId="28" borderId="28" xfId="0" applyNumberFormat="1" applyFont="1" applyFill="1" applyBorder="1" applyAlignment="1" applyProtection="1">
      <alignment horizontal="center" wrapText="1"/>
    </xf>
    <xf numFmtId="0" fontId="81" fillId="28" borderId="14" xfId="128" applyNumberFormat="1" applyFont="1" applyFill="1" applyBorder="1" applyAlignment="1" applyProtection="1">
      <alignment horizontal="center" wrapText="1"/>
    </xf>
    <xf numFmtId="0" fontId="9" fillId="0" borderId="28" xfId="112" applyFont="1" applyFill="1" applyBorder="1" applyAlignment="1">
      <alignment horizontal="center" wrapText="1"/>
    </xf>
    <xf numFmtId="0" fontId="81" fillId="28" borderId="28" xfId="0" applyFont="1" applyFill="1" applyBorder="1" applyAlignment="1">
      <alignment horizontal="center" wrapText="1"/>
    </xf>
    <xf numFmtId="0" fontId="9" fillId="28" borderId="0" xfId="0" applyNumberFormat="1" applyFont="1" applyFill="1" applyBorder="1" applyAlignment="1" applyProtection="1">
      <alignment horizontal="center" wrapText="1"/>
    </xf>
    <xf numFmtId="14" fontId="84" fillId="28" borderId="0" xfId="139" applyNumberFormat="1" applyFont="1" applyFill="1" applyBorder="1" applyAlignment="1">
      <alignment horizontal="center" vertical="center"/>
    </xf>
    <xf numFmtId="0" fontId="117" fillId="28" borderId="14" xfId="116" applyFont="1" applyFill="1" applyBorder="1" applyAlignment="1">
      <alignment horizontal="left"/>
    </xf>
    <xf numFmtId="0" fontId="117" fillId="28" borderId="14" xfId="0" applyFont="1" applyFill="1" applyBorder="1" applyAlignment="1">
      <alignment horizontal="left" wrapText="1"/>
    </xf>
    <xf numFmtId="0" fontId="117" fillId="28" borderId="26" xfId="0" applyFont="1" applyFill="1" applyBorder="1" applyAlignment="1">
      <alignment horizontal="left" wrapText="1"/>
    </xf>
    <xf numFmtId="0" fontId="117" fillId="28" borderId="20" xfId="116" applyFont="1" applyFill="1" applyBorder="1" applyAlignment="1">
      <alignment horizontal="left"/>
    </xf>
    <xf numFmtId="0" fontId="117" fillId="28" borderId="26" xfId="116" applyFont="1" applyFill="1" applyBorder="1" applyAlignment="1">
      <alignment horizontal="left"/>
    </xf>
    <xf numFmtId="0" fontId="16" fillId="0" borderId="14" xfId="112" applyFont="1" applyFill="1" applyBorder="1" applyAlignment="1">
      <alignment wrapText="1"/>
    </xf>
    <xf numFmtId="0" fontId="9" fillId="0" borderId="14" xfId="112" applyFont="1" applyFill="1" applyBorder="1" applyAlignment="1">
      <alignment wrapText="1"/>
    </xf>
    <xf numFmtId="0" fontId="16" fillId="28" borderId="14" xfId="112" applyFont="1" applyFill="1" applyBorder="1" applyAlignment="1">
      <alignment wrapText="1"/>
    </xf>
    <xf numFmtId="0" fontId="16" fillId="0" borderId="0" xfId="112" applyFont="1" applyFill="1" applyBorder="1" applyAlignment="1">
      <alignment wrapText="1"/>
    </xf>
    <xf numFmtId="0" fontId="0" fillId="0" borderId="14" xfId="0" applyBorder="1" applyAlignment="1"/>
    <xf numFmtId="0" fontId="16" fillId="28" borderId="0" xfId="112" applyFont="1" applyFill="1" applyBorder="1" applyAlignment="1">
      <alignment wrapText="1"/>
    </xf>
    <xf numFmtId="0" fontId="9" fillId="0" borderId="0" xfId="112" applyFont="1" applyFill="1" applyBorder="1" applyAlignment="1">
      <alignment wrapText="1"/>
    </xf>
    <xf numFmtId="0" fontId="81" fillId="28" borderId="29" xfId="128" applyNumberFormat="1" applyFont="1" applyFill="1" applyBorder="1" applyAlignment="1" applyProtection="1">
      <alignment horizontal="left" vertical="center"/>
    </xf>
    <xf numFmtId="0" fontId="81" fillId="28" borderId="28" xfId="128" applyNumberFormat="1" applyFont="1" applyFill="1" applyBorder="1" applyAlignment="1" applyProtection="1">
      <alignment horizontal="left"/>
    </xf>
    <xf numFmtId="0" fontId="16" fillId="28" borderId="0" xfId="116" applyFont="1" applyFill="1" applyBorder="1" applyAlignment="1">
      <alignment horizontal="center"/>
    </xf>
    <xf numFmtId="0" fontId="0" fillId="28" borderId="14" xfId="0" applyFill="1" applyBorder="1" applyAlignment="1"/>
    <xf numFmtId="14" fontId="82" fillId="28" borderId="0" xfId="139" applyNumberFormat="1" applyFont="1" applyFill="1" applyBorder="1" applyAlignment="1">
      <alignment horizontal="center" vertical="center"/>
    </xf>
    <xf numFmtId="0" fontId="10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  <xf numFmtId="0" fontId="132" fillId="28" borderId="16" xfId="139" applyFont="1" applyFill="1" applyBorder="1" applyAlignment="1">
      <alignment horizontal="center" vertical="center" wrapText="1"/>
    </xf>
  </cellXfs>
  <cellStyles count="513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F79"/>
  <sheetViews>
    <sheetView tabSelected="1" zoomScale="80" zoomScaleNormal="80" workbookViewId="0">
      <pane xSplit="8" ySplit="5" topLeftCell="J6" activePane="bottomRight" state="frozen"/>
      <selection pane="topRight" activeCell="I1" sqref="I1"/>
      <selection pane="bottomLeft" activeCell="A5" sqref="A5"/>
      <selection pane="bottomRight" activeCell="A6" sqref="A6:A63"/>
    </sheetView>
  </sheetViews>
  <sheetFormatPr defaultRowHeight="15.75"/>
  <cols>
    <col min="1" max="1" width="5.75" style="2" customWidth="1"/>
    <col min="2" max="2" width="6.375" style="2" customWidth="1"/>
    <col min="3" max="3" width="10.375" style="67" customWidth="1"/>
    <col min="4" max="4" width="7.75" style="4" customWidth="1"/>
    <col min="5" max="5" width="7.5" style="3" customWidth="1"/>
    <col min="6" max="6" width="5.5" style="3" customWidth="1"/>
    <col min="7" max="7" width="8.75" style="3" customWidth="1"/>
    <col min="8" max="8" width="36.625" style="10" customWidth="1"/>
    <col min="9" max="9" width="16.875" style="19" customWidth="1"/>
    <col min="10" max="10" width="34.125" style="19" customWidth="1"/>
    <col min="11" max="11" width="5.5" style="19" customWidth="1"/>
    <col min="12" max="12" width="7" style="100" customWidth="1"/>
    <col min="13" max="13" width="7.375" style="3" customWidth="1"/>
    <col min="14" max="14" width="39" style="21" customWidth="1"/>
    <col min="15" max="15" width="13.25" style="2" customWidth="1"/>
    <col min="16" max="16" width="17" style="1" customWidth="1"/>
    <col min="17" max="17" width="16.75" style="7" customWidth="1"/>
    <col min="18" max="16384" width="9" style="2"/>
  </cols>
  <sheetData>
    <row r="1" spans="1:292" s="20" customFormat="1" ht="18.75">
      <c r="A1" s="148" t="s">
        <v>16</v>
      </c>
      <c r="B1" s="148"/>
      <c r="C1" s="148"/>
      <c r="D1" s="148"/>
      <c r="E1" s="148"/>
      <c r="F1" s="148"/>
      <c r="G1" s="101"/>
      <c r="H1" s="9"/>
      <c r="I1" s="149" t="s">
        <v>232</v>
      </c>
      <c r="J1" s="149"/>
      <c r="K1" s="149"/>
      <c r="L1" s="149"/>
      <c r="M1" s="149"/>
      <c r="N1" s="149"/>
      <c r="O1" s="149"/>
      <c r="P1" s="149"/>
      <c r="Q1" s="149"/>
    </row>
    <row r="2" spans="1:292" s="20" customFormat="1" ht="25.5" customHeight="1">
      <c r="A2" s="150" t="s">
        <v>0</v>
      </c>
      <c r="B2" s="150"/>
      <c r="C2" s="150"/>
      <c r="D2" s="150"/>
      <c r="E2" s="150"/>
      <c r="F2" s="150"/>
      <c r="G2" s="102"/>
      <c r="H2" s="9"/>
      <c r="I2" s="151" t="s">
        <v>245</v>
      </c>
      <c r="J2" s="151"/>
      <c r="K2" s="151"/>
      <c r="L2" s="152"/>
      <c r="M2" s="151"/>
      <c r="N2" s="151"/>
      <c r="O2" s="151"/>
      <c r="P2" s="151"/>
      <c r="Q2" s="151"/>
    </row>
    <row r="3" spans="1:292" s="20" customFormat="1" ht="25.5" customHeight="1" thickBot="1">
      <c r="A3" s="131"/>
      <c r="B3" s="131"/>
      <c r="C3" s="131"/>
      <c r="D3" s="131"/>
      <c r="E3" s="131"/>
      <c r="F3" s="131"/>
      <c r="G3" s="131"/>
      <c r="H3" s="9"/>
      <c r="I3" s="154" t="s">
        <v>14</v>
      </c>
      <c r="J3" s="154"/>
      <c r="K3" s="154"/>
      <c r="L3" s="154"/>
      <c r="M3" s="154"/>
      <c r="N3" s="154"/>
      <c r="O3" s="154"/>
      <c r="P3" s="154"/>
      <c r="Q3" s="154"/>
    </row>
    <row r="4" spans="1:292" s="20" customFormat="1" ht="48.75" customHeight="1" thickTop="1" thickBot="1">
      <c r="A4" s="5"/>
      <c r="B4" s="79"/>
      <c r="C4" s="57"/>
      <c r="D4" s="6"/>
      <c r="E4" s="79"/>
      <c r="F4" s="79"/>
      <c r="G4" s="102"/>
      <c r="H4" s="9"/>
      <c r="I4" s="153" t="s">
        <v>246</v>
      </c>
      <c r="J4" s="153"/>
      <c r="K4" s="153"/>
      <c r="L4" s="153"/>
      <c r="M4" s="153"/>
      <c r="N4" s="153"/>
      <c r="O4" s="153"/>
      <c r="P4" s="153"/>
      <c r="Q4" s="153"/>
    </row>
    <row r="5" spans="1:292" s="8" customFormat="1" ht="44.25" customHeight="1" thickTop="1">
      <c r="A5" s="11" t="s">
        <v>1</v>
      </c>
      <c r="B5" s="12" t="s">
        <v>2</v>
      </c>
      <c r="C5" s="58" t="s">
        <v>3</v>
      </c>
      <c r="D5" s="13" t="s">
        <v>4</v>
      </c>
      <c r="E5" s="14" t="s">
        <v>5</v>
      </c>
      <c r="F5" s="14" t="s">
        <v>6</v>
      </c>
      <c r="G5" s="14" t="s">
        <v>230</v>
      </c>
      <c r="H5" s="14" t="s">
        <v>7</v>
      </c>
      <c r="I5" s="18" t="s">
        <v>17</v>
      </c>
      <c r="J5" s="56" t="s">
        <v>15</v>
      </c>
      <c r="K5" s="94" t="s">
        <v>8</v>
      </c>
      <c r="L5" s="15" t="s">
        <v>18</v>
      </c>
      <c r="M5" s="14" t="s">
        <v>9</v>
      </c>
      <c r="N5" s="14" t="s">
        <v>10</v>
      </c>
      <c r="O5" s="12" t="s">
        <v>11</v>
      </c>
      <c r="P5" s="16" t="s">
        <v>12</v>
      </c>
      <c r="Q5" s="17" t="s">
        <v>13</v>
      </c>
    </row>
    <row r="6" spans="1:292" s="92" customFormat="1" ht="24.75" customHeight="1">
      <c r="A6" s="80">
        <v>1</v>
      </c>
      <c r="B6" s="68" t="s">
        <v>119</v>
      </c>
      <c r="C6" s="69">
        <v>43816</v>
      </c>
      <c r="D6" s="81" t="s">
        <v>116</v>
      </c>
      <c r="E6" s="82" t="s">
        <v>19</v>
      </c>
      <c r="F6" s="82">
        <v>229</v>
      </c>
      <c r="G6" s="71" t="s">
        <v>150</v>
      </c>
      <c r="H6" s="71" t="s">
        <v>38</v>
      </c>
      <c r="I6" s="132" t="s">
        <v>124</v>
      </c>
      <c r="J6" s="82" t="s">
        <v>88</v>
      </c>
      <c r="K6" s="83">
        <v>1</v>
      </c>
      <c r="L6" s="95">
        <v>9</v>
      </c>
      <c r="M6" s="121">
        <v>179</v>
      </c>
      <c r="N6" s="111" t="s">
        <v>191</v>
      </c>
      <c r="O6" s="76" t="s">
        <v>194</v>
      </c>
      <c r="P6" s="137" t="s">
        <v>234</v>
      </c>
      <c r="Q6" s="85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</row>
    <row r="7" spans="1:292" s="86" customFormat="1" ht="24.75" customHeight="1">
      <c r="A7" s="80">
        <v>2</v>
      </c>
      <c r="B7" s="68" t="s">
        <v>119</v>
      </c>
      <c r="C7" s="69">
        <v>43816</v>
      </c>
      <c r="D7" s="81" t="s">
        <v>116</v>
      </c>
      <c r="E7" s="82" t="s">
        <v>19</v>
      </c>
      <c r="F7" s="82">
        <v>235</v>
      </c>
      <c r="G7" s="71" t="s">
        <v>151</v>
      </c>
      <c r="H7" s="71" t="s">
        <v>99</v>
      </c>
      <c r="I7" s="132" t="s">
        <v>188</v>
      </c>
      <c r="J7" s="82" t="s">
        <v>109</v>
      </c>
      <c r="K7" s="83">
        <v>1</v>
      </c>
      <c r="L7" s="95">
        <v>11</v>
      </c>
      <c r="M7" s="122">
        <v>218</v>
      </c>
      <c r="N7" s="84" t="s">
        <v>192</v>
      </c>
      <c r="O7" s="76" t="s">
        <v>194</v>
      </c>
      <c r="P7" s="137" t="s">
        <v>235</v>
      </c>
      <c r="Q7" s="8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</row>
    <row r="8" spans="1:292" s="86" customFormat="1" ht="24.75" customHeight="1">
      <c r="A8" s="80">
        <v>3</v>
      </c>
      <c r="B8" s="68" t="s">
        <v>119</v>
      </c>
      <c r="C8" s="69">
        <v>43816</v>
      </c>
      <c r="D8" s="81" t="s">
        <v>116</v>
      </c>
      <c r="E8" s="82" t="s">
        <v>19</v>
      </c>
      <c r="F8" s="82">
        <v>331</v>
      </c>
      <c r="G8" s="71" t="s">
        <v>152</v>
      </c>
      <c r="H8" s="71" t="s">
        <v>101</v>
      </c>
      <c r="I8" s="132" t="s">
        <v>189</v>
      </c>
      <c r="J8" s="82" t="s">
        <v>111</v>
      </c>
      <c r="K8" s="83">
        <v>1</v>
      </c>
      <c r="L8" s="95">
        <v>2</v>
      </c>
      <c r="M8" s="122">
        <v>38</v>
      </c>
      <c r="N8" s="84" t="s">
        <v>193</v>
      </c>
      <c r="O8" s="76" t="s">
        <v>194</v>
      </c>
      <c r="P8" s="137" t="s">
        <v>236</v>
      </c>
      <c r="Q8" s="8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</row>
    <row r="9" spans="1:292" s="93" customFormat="1" ht="24.75" customHeight="1">
      <c r="A9" s="80">
        <v>4</v>
      </c>
      <c r="B9" s="68" t="s">
        <v>119</v>
      </c>
      <c r="C9" s="69">
        <v>43816</v>
      </c>
      <c r="D9" s="81" t="s">
        <v>116</v>
      </c>
      <c r="E9" s="82" t="s">
        <v>19</v>
      </c>
      <c r="F9" s="82">
        <v>382</v>
      </c>
      <c r="G9" s="71" t="s">
        <v>153</v>
      </c>
      <c r="H9" s="71" t="s">
        <v>103</v>
      </c>
      <c r="I9" s="132" t="s">
        <v>189</v>
      </c>
      <c r="J9" s="82" t="s">
        <v>113</v>
      </c>
      <c r="K9" s="83">
        <v>1</v>
      </c>
      <c r="L9" s="95">
        <v>1</v>
      </c>
      <c r="M9" s="122">
        <v>20</v>
      </c>
      <c r="N9" s="84">
        <v>603</v>
      </c>
      <c r="O9" s="76" t="s">
        <v>194</v>
      </c>
      <c r="P9" s="137" t="s">
        <v>237</v>
      </c>
      <c r="Q9" s="85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  <c r="JD9" s="108"/>
      <c r="JE9" s="108"/>
      <c r="JF9" s="108"/>
      <c r="JG9" s="108"/>
      <c r="JH9" s="108"/>
      <c r="JI9" s="108"/>
      <c r="JJ9" s="108"/>
      <c r="JK9" s="108"/>
      <c r="JL9" s="108"/>
      <c r="JM9" s="108"/>
      <c r="JN9" s="108"/>
      <c r="JO9" s="108"/>
      <c r="JP9" s="108"/>
      <c r="JQ9" s="108"/>
      <c r="JR9" s="108"/>
      <c r="JS9" s="108"/>
      <c r="JT9" s="108"/>
      <c r="JU9" s="108"/>
      <c r="JV9" s="108"/>
      <c r="JW9" s="108"/>
      <c r="JX9" s="108"/>
      <c r="JY9" s="108"/>
      <c r="JZ9" s="108"/>
      <c r="KA9" s="108"/>
      <c r="KB9" s="108"/>
      <c r="KC9" s="108"/>
      <c r="KD9" s="108"/>
      <c r="KE9" s="108"/>
      <c r="KF9" s="108"/>
    </row>
    <row r="10" spans="1:292" s="91" customFormat="1" ht="24.75" customHeight="1">
      <c r="A10" s="80">
        <v>5</v>
      </c>
      <c r="B10" s="68" t="s">
        <v>119</v>
      </c>
      <c r="C10" s="69">
        <v>43816</v>
      </c>
      <c r="D10" s="81" t="s">
        <v>116</v>
      </c>
      <c r="E10" s="87" t="s">
        <v>137</v>
      </c>
      <c r="F10" s="88">
        <v>181</v>
      </c>
      <c r="G10" s="71" t="s">
        <v>155</v>
      </c>
      <c r="H10" s="104" t="s">
        <v>142</v>
      </c>
      <c r="I10" s="135" t="s">
        <v>233</v>
      </c>
      <c r="J10" s="87" t="s">
        <v>139</v>
      </c>
      <c r="K10" s="83">
        <v>1</v>
      </c>
      <c r="L10" s="95">
        <v>2</v>
      </c>
      <c r="M10" s="123">
        <v>44</v>
      </c>
      <c r="N10" s="111" t="s">
        <v>195</v>
      </c>
      <c r="O10" s="76" t="s">
        <v>93</v>
      </c>
      <c r="P10" s="138" t="s">
        <v>239</v>
      </c>
      <c r="Q10" s="90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09"/>
      <c r="JW10" s="109"/>
      <c r="JX10" s="109"/>
      <c r="JY10" s="109"/>
      <c r="JZ10" s="109"/>
      <c r="KA10" s="109"/>
      <c r="KB10" s="109"/>
      <c r="KC10" s="109"/>
      <c r="KD10" s="109"/>
      <c r="KE10" s="109"/>
      <c r="KF10" s="109"/>
    </row>
    <row r="11" spans="1:292" s="86" customFormat="1" ht="24.75" customHeight="1">
      <c r="A11" s="80">
        <v>6</v>
      </c>
      <c r="B11" s="68" t="s">
        <v>119</v>
      </c>
      <c r="C11" s="69">
        <v>43816</v>
      </c>
      <c r="D11" s="81" t="s">
        <v>118</v>
      </c>
      <c r="E11" s="82" t="s">
        <v>19</v>
      </c>
      <c r="F11" s="82">
        <v>168</v>
      </c>
      <c r="G11" s="71" t="s">
        <v>154</v>
      </c>
      <c r="H11" s="71" t="s">
        <v>29</v>
      </c>
      <c r="I11" s="132" t="s">
        <v>188</v>
      </c>
      <c r="J11" s="71" t="s">
        <v>79</v>
      </c>
      <c r="K11" s="83">
        <v>1</v>
      </c>
      <c r="L11" s="95">
        <v>23</v>
      </c>
      <c r="M11" s="122">
        <v>482</v>
      </c>
      <c r="N11" s="112" t="s">
        <v>228</v>
      </c>
      <c r="O11" s="76" t="s">
        <v>194</v>
      </c>
      <c r="P11" s="137" t="s">
        <v>234</v>
      </c>
      <c r="Q11" s="8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  <c r="IX11" s="75"/>
      <c r="IY11" s="75"/>
      <c r="IZ11" s="75"/>
      <c r="JA11" s="75"/>
      <c r="JB11" s="75"/>
      <c r="JC11" s="75"/>
      <c r="JD11" s="75"/>
      <c r="JE11" s="75"/>
      <c r="JF11" s="75"/>
      <c r="JG11" s="75"/>
      <c r="JH11" s="75"/>
      <c r="JI11" s="75"/>
      <c r="JJ11" s="75"/>
      <c r="JK11" s="75"/>
      <c r="JL11" s="75"/>
      <c r="JM11" s="75"/>
      <c r="JN11" s="75"/>
      <c r="JO11" s="75"/>
      <c r="JP11" s="75"/>
      <c r="JQ11" s="75"/>
      <c r="JR11" s="75"/>
      <c r="JS11" s="75"/>
      <c r="JT11" s="75"/>
      <c r="JU11" s="75"/>
      <c r="JV11" s="75"/>
      <c r="JW11" s="75"/>
      <c r="JX11" s="75"/>
      <c r="JY11" s="75"/>
      <c r="JZ11" s="75"/>
      <c r="KA11" s="75"/>
      <c r="KB11" s="75"/>
      <c r="KC11" s="75"/>
      <c r="KD11" s="75"/>
      <c r="KE11" s="75"/>
      <c r="KF11" s="75"/>
    </row>
    <row r="12" spans="1:292" s="86" customFormat="1" ht="24.75" customHeight="1">
      <c r="A12" s="80">
        <v>7</v>
      </c>
      <c r="B12" s="68" t="s">
        <v>119</v>
      </c>
      <c r="C12" s="69">
        <v>43816</v>
      </c>
      <c r="D12" s="81" t="s">
        <v>120</v>
      </c>
      <c r="E12" s="82" t="s">
        <v>19</v>
      </c>
      <c r="F12" s="82">
        <v>102</v>
      </c>
      <c r="G12" s="71" t="s">
        <v>156</v>
      </c>
      <c r="H12" s="71" t="s">
        <v>44</v>
      </c>
      <c r="I12" s="132" t="s">
        <v>187</v>
      </c>
      <c r="J12" s="82" t="s">
        <v>62</v>
      </c>
      <c r="K12" s="83">
        <v>1</v>
      </c>
      <c r="L12" s="95">
        <v>1</v>
      </c>
      <c r="M12" s="122">
        <v>42</v>
      </c>
      <c r="N12" s="113" t="s">
        <v>222</v>
      </c>
      <c r="O12" s="76" t="s">
        <v>43</v>
      </c>
      <c r="P12" s="137" t="s">
        <v>234</v>
      </c>
      <c r="Q12" s="8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  <c r="IX12" s="75"/>
      <c r="IY12" s="75"/>
      <c r="IZ12" s="75"/>
      <c r="JA12" s="75"/>
      <c r="JB12" s="75"/>
      <c r="JC12" s="75"/>
      <c r="JD12" s="75"/>
      <c r="JE12" s="75"/>
      <c r="JF12" s="75"/>
      <c r="JG12" s="75"/>
      <c r="JH12" s="75"/>
      <c r="JI12" s="75"/>
      <c r="JJ12" s="75"/>
      <c r="JK12" s="75"/>
      <c r="JL12" s="75"/>
      <c r="JM12" s="75"/>
      <c r="JN12" s="75"/>
      <c r="JO12" s="75"/>
      <c r="JP12" s="75"/>
      <c r="JQ12" s="75"/>
      <c r="JR12" s="75"/>
      <c r="JS12" s="75"/>
      <c r="JT12" s="75"/>
      <c r="JU12" s="75"/>
      <c r="JV12" s="75"/>
      <c r="JW12" s="75"/>
      <c r="JX12" s="75"/>
      <c r="JY12" s="75"/>
      <c r="JZ12" s="75"/>
      <c r="KA12" s="75"/>
      <c r="KB12" s="75"/>
      <c r="KC12" s="75"/>
      <c r="KD12" s="75"/>
      <c r="KE12" s="75"/>
      <c r="KF12" s="75"/>
    </row>
    <row r="13" spans="1:292" s="86" customFormat="1" ht="24.75" customHeight="1">
      <c r="A13" s="80">
        <v>8</v>
      </c>
      <c r="B13" s="68" t="s">
        <v>119</v>
      </c>
      <c r="C13" s="69">
        <v>43816</v>
      </c>
      <c r="D13" s="81" t="s">
        <v>120</v>
      </c>
      <c r="E13" s="82" t="s">
        <v>19</v>
      </c>
      <c r="F13" s="82">
        <v>166</v>
      </c>
      <c r="G13" s="71" t="s">
        <v>157</v>
      </c>
      <c r="H13" s="71" t="s">
        <v>27</v>
      </c>
      <c r="I13" s="132" t="s">
        <v>187</v>
      </c>
      <c r="J13" s="82" t="s">
        <v>136</v>
      </c>
      <c r="K13" s="83">
        <v>1</v>
      </c>
      <c r="L13" s="95">
        <v>4</v>
      </c>
      <c r="M13" s="122">
        <v>153</v>
      </c>
      <c r="N13" s="113" t="s">
        <v>223</v>
      </c>
      <c r="O13" s="76" t="s">
        <v>43</v>
      </c>
      <c r="P13" s="137" t="s">
        <v>234</v>
      </c>
      <c r="Q13" s="8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  <c r="IX13" s="75"/>
      <c r="IY13" s="75"/>
      <c r="IZ13" s="75"/>
      <c r="JA13" s="75"/>
      <c r="JB13" s="75"/>
      <c r="JC13" s="75"/>
      <c r="JD13" s="75"/>
      <c r="JE13" s="75"/>
      <c r="JF13" s="75"/>
      <c r="JG13" s="75"/>
      <c r="JH13" s="75"/>
      <c r="JI13" s="75"/>
      <c r="JJ13" s="75"/>
      <c r="JK13" s="75"/>
      <c r="JL13" s="75"/>
      <c r="JM13" s="75"/>
      <c r="JN13" s="75"/>
      <c r="JO13" s="75"/>
      <c r="JP13" s="75"/>
      <c r="JQ13" s="75"/>
      <c r="JR13" s="75"/>
      <c r="JS13" s="75"/>
      <c r="JT13" s="75"/>
      <c r="JU13" s="75"/>
      <c r="JV13" s="75"/>
      <c r="JW13" s="75"/>
      <c r="JX13" s="75"/>
      <c r="JY13" s="75"/>
      <c r="JZ13" s="75"/>
      <c r="KA13" s="75"/>
      <c r="KB13" s="75"/>
      <c r="KC13" s="75"/>
      <c r="KD13" s="75"/>
      <c r="KE13" s="75"/>
      <c r="KF13" s="75"/>
    </row>
    <row r="14" spans="1:292" s="75" customFormat="1" ht="24.75" customHeight="1">
      <c r="A14" s="80">
        <v>9</v>
      </c>
      <c r="B14" s="68" t="s">
        <v>119</v>
      </c>
      <c r="C14" s="69">
        <v>43816</v>
      </c>
      <c r="D14" s="81" t="s">
        <v>120</v>
      </c>
      <c r="E14" s="82" t="s">
        <v>19</v>
      </c>
      <c r="F14" s="82">
        <v>129</v>
      </c>
      <c r="G14" s="71" t="s">
        <v>159</v>
      </c>
      <c r="H14" s="71" t="s">
        <v>26</v>
      </c>
      <c r="I14" s="132" t="s">
        <v>124</v>
      </c>
      <c r="J14" s="82" t="s">
        <v>77</v>
      </c>
      <c r="K14" s="83">
        <v>1</v>
      </c>
      <c r="L14" s="95">
        <v>18</v>
      </c>
      <c r="M14" s="122">
        <v>390</v>
      </c>
      <c r="N14" s="113" t="s">
        <v>196</v>
      </c>
      <c r="O14" s="76" t="s">
        <v>93</v>
      </c>
      <c r="P14" s="137" t="s">
        <v>234</v>
      </c>
      <c r="Q14" s="85"/>
    </row>
    <row r="15" spans="1:292" s="114" customFormat="1" ht="24.75" customHeight="1">
      <c r="A15" s="80">
        <v>10</v>
      </c>
      <c r="B15" s="68" t="s">
        <v>119</v>
      </c>
      <c r="C15" s="69">
        <v>43816</v>
      </c>
      <c r="D15" s="81" t="s">
        <v>120</v>
      </c>
      <c r="E15" s="82" t="s">
        <v>19</v>
      </c>
      <c r="F15" s="82">
        <v>269</v>
      </c>
      <c r="G15" s="71" t="s">
        <v>160</v>
      </c>
      <c r="H15" s="71" t="s">
        <v>42</v>
      </c>
      <c r="I15" s="132" t="s">
        <v>124</v>
      </c>
      <c r="J15" s="82" t="s">
        <v>92</v>
      </c>
      <c r="K15" s="83">
        <v>1</v>
      </c>
      <c r="L15" s="95">
        <v>4</v>
      </c>
      <c r="M15" s="122">
        <v>82</v>
      </c>
      <c r="N15" s="84" t="s">
        <v>197</v>
      </c>
      <c r="O15" s="76" t="s">
        <v>93</v>
      </c>
      <c r="P15" s="137" t="s">
        <v>234</v>
      </c>
      <c r="Q15" s="8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  <c r="IX15" s="75"/>
      <c r="IY15" s="75"/>
      <c r="IZ15" s="75"/>
      <c r="JA15" s="75"/>
      <c r="JB15" s="75"/>
      <c r="JC15" s="75"/>
      <c r="JD15" s="75"/>
      <c r="JE15" s="75"/>
      <c r="JF15" s="75"/>
      <c r="JG15" s="75"/>
      <c r="JH15" s="75"/>
      <c r="JI15" s="75"/>
      <c r="JJ15" s="75"/>
      <c r="JK15" s="75"/>
      <c r="JL15" s="75"/>
      <c r="JM15" s="75"/>
      <c r="JN15" s="75"/>
      <c r="JO15" s="75"/>
      <c r="JP15" s="75"/>
      <c r="JQ15" s="75"/>
      <c r="JR15" s="75"/>
      <c r="JS15" s="75"/>
      <c r="JT15" s="75"/>
      <c r="JU15" s="75"/>
      <c r="JV15" s="75"/>
      <c r="JW15" s="75"/>
      <c r="JX15" s="75"/>
      <c r="JY15" s="75"/>
      <c r="JZ15" s="75"/>
      <c r="KA15" s="75"/>
      <c r="KB15" s="75"/>
      <c r="KC15" s="75"/>
      <c r="KD15" s="75"/>
      <c r="KE15" s="75"/>
      <c r="KF15" s="75"/>
    </row>
    <row r="16" spans="1:292" s="86" customFormat="1" ht="24.75" customHeight="1">
      <c r="A16" s="80">
        <v>11</v>
      </c>
      <c r="B16" s="68" t="s">
        <v>119</v>
      </c>
      <c r="C16" s="69">
        <v>43816</v>
      </c>
      <c r="D16" s="81" t="s">
        <v>120</v>
      </c>
      <c r="E16" s="82" t="s">
        <v>19</v>
      </c>
      <c r="F16" s="82">
        <v>330</v>
      </c>
      <c r="G16" s="71" t="s">
        <v>161</v>
      </c>
      <c r="H16" s="71" t="s">
        <v>100</v>
      </c>
      <c r="I16" s="132" t="s">
        <v>188</v>
      </c>
      <c r="J16" s="82" t="s">
        <v>110</v>
      </c>
      <c r="K16" s="83">
        <v>1</v>
      </c>
      <c r="L16" s="95">
        <v>2</v>
      </c>
      <c r="M16" s="122">
        <v>37</v>
      </c>
      <c r="N16" s="84">
        <v>401</v>
      </c>
      <c r="O16" s="76" t="s">
        <v>93</v>
      </c>
      <c r="P16" s="145" t="s">
        <v>241</v>
      </c>
      <c r="Q16" s="8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</row>
    <row r="17" spans="1:292" s="86" customFormat="1" ht="24.75" customHeight="1">
      <c r="A17" s="80">
        <v>12</v>
      </c>
      <c r="B17" s="77" t="s">
        <v>119</v>
      </c>
      <c r="C17" s="78">
        <v>43816</v>
      </c>
      <c r="D17" s="70" t="s">
        <v>126</v>
      </c>
      <c r="E17" s="71" t="s">
        <v>19</v>
      </c>
      <c r="F17" s="71">
        <v>102</v>
      </c>
      <c r="G17" s="71" t="s">
        <v>156</v>
      </c>
      <c r="H17" s="71" t="s">
        <v>44</v>
      </c>
      <c r="I17" s="132" t="s">
        <v>124</v>
      </c>
      <c r="J17" s="71" t="s">
        <v>62</v>
      </c>
      <c r="K17" s="83">
        <v>1</v>
      </c>
      <c r="L17" s="96">
        <v>2</v>
      </c>
      <c r="M17" s="124">
        <v>42</v>
      </c>
      <c r="N17" s="73">
        <v>401</v>
      </c>
      <c r="O17" s="76" t="s">
        <v>93</v>
      </c>
      <c r="P17" s="137" t="s">
        <v>234</v>
      </c>
      <c r="Q17" s="74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  <c r="IX17" s="75"/>
      <c r="IY17" s="75"/>
      <c r="IZ17" s="75"/>
      <c r="JA17" s="75"/>
      <c r="JB17" s="75"/>
      <c r="JC17" s="75"/>
      <c r="JD17" s="75"/>
      <c r="JE17" s="75"/>
      <c r="JF17" s="75"/>
      <c r="JG17" s="75"/>
      <c r="JH17" s="75"/>
      <c r="JI17" s="75"/>
      <c r="JJ17" s="75"/>
      <c r="JK17" s="75"/>
      <c r="JL17" s="75"/>
      <c r="JM17" s="75"/>
      <c r="JN17" s="75"/>
      <c r="JO17" s="75"/>
      <c r="JP17" s="75"/>
      <c r="JQ17" s="75"/>
      <c r="JR17" s="75"/>
      <c r="JS17" s="75"/>
      <c r="JT17" s="75"/>
      <c r="JU17" s="75"/>
      <c r="JV17" s="75"/>
      <c r="JW17" s="75"/>
      <c r="JX17" s="75"/>
      <c r="JY17" s="75"/>
      <c r="JZ17" s="75"/>
      <c r="KA17" s="75"/>
      <c r="KB17" s="75"/>
      <c r="KC17" s="75"/>
      <c r="KD17" s="75"/>
      <c r="KE17" s="75"/>
      <c r="KF17" s="75"/>
    </row>
    <row r="18" spans="1:292" s="86" customFormat="1" ht="24.75" customHeight="1">
      <c r="A18" s="80">
        <v>13</v>
      </c>
      <c r="B18" s="68" t="s">
        <v>119</v>
      </c>
      <c r="C18" s="69">
        <v>43816</v>
      </c>
      <c r="D18" s="81" t="s">
        <v>122</v>
      </c>
      <c r="E18" s="82" t="s">
        <v>19</v>
      </c>
      <c r="F18" s="82">
        <v>266</v>
      </c>
      <c r="G18" s="71" t="s">
        <v>158</v>
      </c>
      <c r="H18" s="71" t="s">
        <v>39</v>
      </c>
      <c r="I18" s="132" t="s">
        <v>187</v>
      </c>
      <c r="J18" s="82" t="s">
        <v>89</v>
      </c>
      <c r="K18" s="83">
        <v>1</v>
      </c>
      <c r="L18" s="95">
        <v>1</v>
      </c>
      <c r="M18" s="122">
        <v>42</v>
      </c>
      <c r="N18" s="113" t="s">
        <v>222</v>
      </c>
      <c r="O18" s="76" t="s">
        <v>43</v>
      </c>
      <c r="P18" s="137" t="s">
        <v>234</v>
      </c>
      <c r="Q18" s="8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  <c r="IX18" s="75"/>
      <c r="IY18" s="75"/>
      <c r="IZ18" s="75"/>
      <c r="JA18" s="75"/>
      <c r="JB18" s="75"/>
      <c r="JC18" s="75"/>
      <c r="JD18" s="75"/>
      <c r="JE18" s="75"/>
      <c r="JF18" s="75"/>
      <c r="JG18" s="75"/>
      <c r="JH18" s="75"/>
      <c r="JI18" s="75"/>
      <c r="JJ18" s="75"/>
      <c r="JK18" s="75"/>
      <c r="JL18" s="75"/>
      <c r="JM18" s="75"/>
      <c r="JN18" s="75"/>
      <c r="JO18" s="75"/>
      <c r="JP18" s="75"/>
      <c r="JQ18" s="75"/>
      <c r="JR18" s="75"/>
      <c r="JS18" s="75"/>
      <c r="JT18" s="75"/>
      <c r="JU18" s="75"/>
      <c r="JV18" s="75"/>
      <c r="JW18" s="75"/>
      <c r="JX18" s="75"/>
      <c r="JY18" s="75"/>
      <c r="JZ18" s="75"/>
      <c r="KA18" s="75"/>
      <c r="KB18" s="75"/>
      <c r="KC18" s="75"/>
      <c r="KD18" s="75"/>
      <c r="KE18" s="75"/>
      <c r="KF18" s="75"/>
    </row>
    <row r="19" spans="1:292" s="86" customFormat="1" ht="24.75" customHeight="1">
      <c r="A19" s="80">
        <v>14</v>
      </c>
      <c r="B19" s="68" t="s">
        <v>119</v>
      </c>
      <c r="C19" s="69">
        <v>43816</v>
      </c>
      <c r="D19" s="81" t="s">
        <v>122</v>
      </c>
      <c r="E19" s="82" t="s">
        <v>19</v>
      </c>
      <c r="F19" s="82">
        <v>166</v>
      </c>
      <c r="G19" s="71" t="s">
        <v>157</v>
      </c>
      <c r="H19" s="71" t="s">
        <v>27</v>
      </c>
      <c r="I19" s="132" t="s">
        <v>187</v>
      </c>
      <c r="J19" s="82" t="s">
        <v>135</v>
      </c>
      <c r="K19" s="83">
        <v>1</v>
      </c>
      <c r="L19" s="95">
        <v>7</v>
      </c>
      <c r="M19" s="122">
        <v>282</v>
      </c>
      <c r="N19" s="113" t="s">
        <v>224</v>
      </c>
      <c r="O19" s="76" t="s">
        <v>43</v>
      </c>
      <c r="P19" s="137" t="s">
        <v>234</v>
      </c>
      <c r="Q19" s="8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  <c r="IX19" s="75"/>
      <c r="IY19" s="75"/>
      <c r="IZ19" s="75"/>
      <c r="JA19" s="75"/>
      <c r="JB19" s="75"/>
      <c r="JC19" s="75"/>
      <c r="JD19" s="75"/>
      <c r="JE19" s="75"/>
      <c r="JF19" s="75"/>
      <c r="JG19" s="75"/>
      <c r="JH19" s="75"/>
      <c r="JI19" s="75"/>
      <c r="JJ19" s="75"/>
      <c r="JK19" s="75"/>
      <c r="JL19" s="75"/>
      <c r="JM19" s="75"/>
      <c r="JN19" s="75"/>
      <c r="JO19" s="75"/>
      <c r="JP19" s="75"/>
      <c r="JQ19" s="75"/>
      <c r="JR19" s="75"/>
      <c r="JS19" s="75"/>
      <c r="JT19" s="75"/>
      <c r="JU19" s="75"/>
      <c r="JV19" s="75"/>
      <c r="JW19" s="75"/>
      <c r="JX19" s="75"/>
      <c r="JY19" s="75"/>
      <c r="JZ19" s="75"/>
      <c r="KA19" s="75"/>
      <c r="KB19" s="75"/>
      <c r="KC19" s="75"/>
      <c r="KD19" s="75"/>
      <c r="KE19" s="75"/>
      <c r="KF19" s="75"/>
    </row>
    <row r="20" spans="1:292" s="75" customFormat="1" ht="24.75" customHeight="1">
      <c r="A20" s="80">
        <v>15</v>
      </c>
      <c r="B20" s="68" t="s">
        <v>119</v>
      </c>
      <c r="C20" s="69">
        <v>43816</v>
      </c>
      <c r="D20" s="70" t="s">
        <v>122</v>
      </c>
      <c r="E20" s="71" t="s">
        <v>19</v>
      </c>
      <c r="F20" s="71">
        <v>228</v>
      </c>
      <c r="G20" s="71" t="s">
        <v>167</v>
      </c>
      <c r="H20" s="71" t="s">
        <v>37</v>
      </c>
      <c r="I20" s="132" t="s">
        <v>188</v>
      </c>
      <c r="J20" s="71" t="s">
        <v>87</v>
      </c>
      <c r="K20" s="83">
        <v>1</v>
      </c>
      <c r="L20" s="96">
        <v>10</v>
      </c>
      <c r="M20" s="124">
        <v>199</v>
      </c>
      <c r="N20" s="113" t="s">
        <v>198</v>
      </c>
      <c r="O20" s="76" t="s">
        <v>93</v>
      </c>
      <c r="P20" s="139" t="s">
        <v>234</v>
      </c>
      <c r="Q20" s="74"/>
    </row>
    <row r="21" spans="1:292" s="75" customFormat="1" ht="24.75" customHeight="1">
      <c r="A21" s="80">
        <v>16</v>
      </c>
      <c r="B21" s="77" t="s">
        <v>123</v>
      </c>
      <c r="C21" s="78">
        <v>43817</v>
      </c>
      <c r="D21" s="70" t="s">
        <v>116</v>
      </c>
      <c r="E21" s="72" t="s">
        <v>19</v>
      </c>
      <c r="F21" s="72">
        <v>169</v>
      </c>
      <c r="G21" s="72" t="s">
        <v>163</v>
      </c>
      <c r="H21" s="72" t="s">
        <v>30</v>
      </c>
      <c r="I21" s="132" t="s">
        <v>124</v>
      </c>
      <c r="J21" s="71" t="s">
        <v>80</v>
      </c>
      <c r="K21" s="83">
        <v>1</v>
      </c>
      <c r="L21" s="96">
        <v>28</v>
      </c>
      <c r="M21" s="125">
        <v>654</v>
      </c>
      <c r="N21" s="111" t="s">
        <v>199</v>
      </c>
      <c r="O21" s="76" t="s">
        <v>194</v>
      </c>
      <c r="P21" s="139" t="s">
        <v>234</v>
      </c>
      <c r="Q21" s="74"/>
    </row>
    <row r="22" spans="1:292" s="86" customFormat="1" ht="24.75" customHeight="1">
      <c r="A22" s="80">
        <v>17</v>
      </c>
      <c r="B22" s="68" t="s">
        <v>123</v>
      </c>
      <c r="C22" s="69">
        <v>43817</v>
      </c>
      <c r="D22" s="81" t="s">
        <v>117</v>
      </c>
      <c r="E22" s="82" t="s">
        <v>19</v>
      </c>
      <c r="F22" s="82">
        <v>126</v>
      </c>
      <c r="G22" s="71" t="s">
        <v>149</v>
      </c>
      <c r="H22" s="71" t="s">
        <v>63</v>
      </c>
      <c r="I22" s="132" t="s">
        <v>187</v>
      </c>
      <c r="J22" s="82" t="s">
        <v>186</v>
      </c>
      <c r="K22" s="83">
        <v>1</v>
      </c>
      <c r="L22" s="95">
        <v>8</v>
      </c>
      <c r="M22" s="121">
        <v>341</v>
      </c>
      <c r="N22" s="126" t="s">
        <v>221</v>
      </c>
      <c r="O22" s="140" t="s">
        <v>43</v>
      </c>
      <c r="P22" s="137" t="s">
        <v>234</v>
      </c>
      <c r="Q22" s="8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  <c r="IX22" s="75"/>
      <c r="IY22" s="75"/>
      <c r="IZ22" s="75"/>
      <c r="JA22" s="75"/>
      <c r="JB22" s="75"/>
      <c r="JC22" s="75"/>
      <c r="JD22" s="75"/>
      <c r="JE22" s="75"/>
      <c r="JF22" s="75"/>
      <c r="JG22" s="75"/>
      <c r="JH22" s="75"/>
      <c r="JI22" s="75"/>
      <c r="JJ22" s="75"/>
      <c r="JK22" s="75"/>
      <c r="JL22" s="75"/>
      <c r="JM22" s="75"/>
      <c r="JN22" s="75"/>
      <c r="JO22" s="75"/>
      <c r="JP22" s="75"/>
      <c r="JQ22" s="75"/>
      <c r="JR22" s="75"/>
      <c r="JS22" s="75"/>
      <c r="JT22" s="75"/>
      <c r="JU22" s="75"/>
      <c r="JV22" s="75"/>
      <c r="JW22" s="75"/>
      <c r="JX22" s="75"/>
      <c r="JY22" s="75"/>
      <c r="JZ22" s="75"/>
      <c r="KA22" s="75"/>
      <c r="KB22" s="75"/>
      <c r="KC22" s="75"/>
      <c r="KD22" s="75"/>
      <c r="KE22" s="75"/>
      <c r="KF22" s="75"/>
    </row>
    <row r="23" spans="1:292" s="86" customFormat="1" ht="24.75" customHeight="1">
      <c r="A23" s="80">
        <v>18</v>
      </c>
      <c r="B23" s="68" t="s">
        <v>123</v>
      </c>
      <c r="C23" s="69">
        <v>43817</v>
      </c>
      <c r="D23" s="81" t="s">
        <v>118</v>
      </c>
      <c r="E23" s="76" t="s">
        <v>19</v>
      </c>
      <c r="F23" s="76">
        <v>128</v>
      </c>
      <c r="G23" s="72" t="s">
        <v>162</v>
      </c>
      <c r="H23" s="72" t="s">
        <v>25</v>
      </c>
      <c r="I23" s="132" t="s">
        <v>188</v>
      </c>
      <c r="J23" s="82" t="s">
        <v>74</v>
      </c>
      <c r="K23" s="83">
        <v>1</v>
      </c>
      <c r="L23" s="95">
        <v>24</v>
      </c>
      <c r="M23" s="121">
        <v>499</v>
      </c>
      <c r="N23" s="127" t="s">
        <v>200</v>
      </c>
      <c r="O23" s="141" t="s">
        <v>194</v>
      </c>
      <c r="P23" s="137" t="s">
        <v>234</v>
      </c>
      <c r="Q23" s="8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  <c r="IX23" s="75"/>
      <c r="IY23" s="75"/>
      <c r="IZ23" s="75"/>
      <c r="JA23" s="75"/>
      <c r="JB23" s="75"/>
      <c r="JC23" s="75"/>
      <c r="JD23" s="75"/>
      <c r="JE23" s="75"/>
      <c r="JF23" s="75"/>
      <c r="JG23" s="75"/>
      <c r="JH23" s="75"/>
      <c r="JI23" s="75"/>
      <c r="JJ23" s="75"/>
      <c r="JK23" s="75"/>
      <c r="JL23" s="75"/>
      <c r="JM23" s="75"/>
      <c r="JN23" s="75"/>
      <c r="JO23" s="75"/>
      <c r="JP23" s="75"/>
      <c r="JQ23" s="75"/>
      <c r="JR23" s="75"/>
      <c r="JS23" s="75"/>
      <c r="JT23" s="75"/>
      <c r="JU23" s="75"/>
      <c r="JV23" s="75"/>
      <c r="JW23" s="75"/>
      <c r="JX23" s="75"/>
      <c r="JY23" s="75"/>
      <c r="JZ23" s="75"/>
      <c r="KA23" s="75"/>
      <c r="KB23" s="75"/>
      <c r="KC23" s="75"/>
      <c r="KD23" s="75"/>
      <c r="KE23" s="75"/>
      <c r="KF23" s="75"/>
    </row>
    <row r="24" spans="1:292" s="86" customFormat="1" ht="24.75" customHeight="1">
      <c r="A24" s="80">
        <v>19</v>
      </c>
      <c r="B24" s="68" t="s">
        <v>123</v>
      </c>
      <c r="C24" s="69">
        <v>43817</v>
      </c>
      <c r="D24" s="81" t="s">
        <v>118</v>
      </c>
      <c r="E24" s="82" t="s">
        <v>19</v>
      </c>
      <c r="F24" s="82">
        <v>216</v>
      </c>
      <c r="G24" s="71" t="s">
        <v>148</v>
      </c>
      <c r="H24" s="71" t="s">
        <v>31</v>
      </c>
      <c r="I24" s="132" t="s">
        <v>187</v>
      </c>
      <c r="J24" s="71" t="s">
        <v>95</v>
      </c>
      <c r="K24" s="83">
        <v>1</v>
      </c>
      <c r="L24" s="95">
        <v>8</v>
      </c>
      <c r="M24" s="122">
        <v>327</v>
      </c>
      <c r="N24" s="113" t="s">
        <v>221</v>
      </c>
      <c r="O24" s="137" t="s">
        <v>43</v>
      </c>
      <c r="P24" s="137" t="s">
        <v>234</v>
      </c>
      <c r="Q24" s="8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</row>
    <row r="25" spans="1:292" s="86" customFormat="1" ht="24.75" customHeight="1">
      <c r="A25" s="80">
        <v>20</v>
      </c>
      <c r="B25" s="68" t="s">
        <v>123</v>
      </c>
      <c r="C25" s="69">
        <v>43817</v>
      </c>
      <c r="D25" s="81" t="s">
        <v>120</v>
      </c>
      <c r="E25" s="76" t="s">
        <v>19</v>
      </c>
      <c r="F25" s="76">
        <v>219</v>
      </c>
      <c r="G25" s="72" t="s">
        <v>165</v>
      </c>
      <c r="H25" s="72" t="s">
        <v>34</v>
      </c>
      <c r="I25" s="132" t="s">
        <v>124</v>
      </c>
      <c r="J25" s="82" t="s">
        <v>84</v>
      </c>
      <c r="K25" s="83">
        <v>1</v>
      </c>
      <c r="L25" s="95">
        <v>18</v>
      </c>
      <c r="M25" s="121">
        <v>365</v>
      </c>
      <c r="N25" s="111" t="s">
        <v>201</v>
      </c>
      <c r="O25" s="76" t="s">
        <v>194</v>
      </c>
      <c r="P25" s="137" t="s">
        <v>234</v>
      </c>
      <c r="Q25" s="8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  <c r="IX25" s="75"/>
      <c r="IY25" s="75"/>
      <c r="IZ25" s="75"/>
      <c r="JA25" s="75"/>
      <c r="JB25" s="75"/>
      <c r="JC25" s="75"/>
      <c r="JD25" s="75"/>
      <c r="JE25" s="75"/>
      <c r="JF25" s="75"/>
      <c r="JG25" s="75"/>
      <c r="JH25" s="75"/>
      <c r="JI25" s="75"/>
      <c r="JJ25" s="75"/>
      <c r="JK25" s="75"/>
      <c r="JL25" s="75"/>
      <c r="JM25" s="75"/>
      <c r="JN25" s="75"/>
      <c r="JO25" s="75"/>
      <c r="JP25" s="75"/>
      <c r="JQ25" s="75"/>
      <c r="JR25" s="75"/>
      <c r="JS25" s="75"/>
      <c r="JT25" s="75"/>
      <c r="JU25" s="75"/>
      <c r="JV25" s="75"/>
      <c r="JW25" s="75"/>
      <c r="JX25" s="75"/>
      <c r="JY25" s="75"/>
      <c r="JZ25" s="75"/>
      <c r="KA25" s="75"/>
      <c r="KB25" s="75"/>
      <c r="KC25" s="75"/>
      <c r="KD25" s="75"/>
      <c r="KE25" s="75"/>
      <c r="KF25" s="75"/>
    </row>
    <row r="26" spans="1:292" s="86" customFormat="1" ht="24.75" customHeight="1">
      <c r="A26" s="80">
        <v>21</v>
      </c>
      <c r="B26" s="68" t="s">
        <v>123</v>
      </c>
      <c r="C26" s="69">
        <v>43817</v>
      </c>
      <c r="D26" s="81" t="s">
        <v>120</v>
      </c>
      <c r="E26" s="76" t="s">
        <v>19</v>
      </c>
      <c r="F26" s="76">
        <v>127</v>
      </c>
      <c r="G26" s="72" t="s">
        <v>166</v>
      </c>
      <c r="H26" s="72" t="s">
        <v>24</v>
      </c>
      <c r="I26" s="132" t="s">
        <v>189</v>
      </c>
      <c r="J26" s="82" t="s">
        <v>71</v>
      </c>
      <c r="K26" s="83">
        <v>1</v>
      </c>
      <c r="L26" s="95">
        <v>6</v>
      </c>
      <c r="M26" s="121">
        <v>108</v>
      </c>
      <c r="N26" s="89" t="s">
        <v>202</v>
      </c>
      <c r="O26" s="76" t="s">
        <v>194</v>
      </c>
      <c r="P26" s="137" t="s">
        <v>234</v>
      </c>
      <c r="Q26" s="8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5"/>
      <c r="JA26" s="75"/>
      <c r="JB26" s="75"/>
      <c r="JC26" s="75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5"/>
      <c r="JO26" s="75"/>
      <c r="JP26" s="75"/>
      <c r="JQ26" s="75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5"/>
      <c r="KC26" s="75"/>
      <c r="KD26" s="75"/>
      <c r="KE26" s="75"/>
      <c r="KF26" s="75"/>
    </row>
    <row r="27" spans="1:292" s="75" customFormat="1" ht="24.75" customHeight="1">
      <c r="A27" s="80">
        <v>22</v>
      </c>
      <c r="B27" s="68" t="s">
        <v>123</v>
      </c>
      <c r="C27" s="69">
        <v>43817</v>
      </c>
      <c r="D27" s="81" t="s">
        <v>120</v>
      </c>
      <c r="E27" s="115" t="s">
        <v>137</v>
      </c>
      <c r="F27" s="116">
        <v>181</v>
      </c>
      <c r="G27" s="117" t="s">
        <v>155</v>
      </c>
      <c r="H27" s="118" t="s">
        <v>145</v>
      </c>
      <c r="I27" s="133" t="s">
        <v>124</v>
      </c>
      <c r="J27" s="87" t="s">
        <v>139</v>
      </c>
      <c r="K27" s="83">
        <v>1</v>
      </c>
      <c r="L27" s="95">
        <v>2</v>
      </c>
      <c r="M27" s="123">
        <v>44</v>
      </c>
      <c r="N27" s="128" t="s">
        <v>203</v>
      </c>
      <c r="O27" s="76" t="s">
        <v>194</v>
      </c>
      <c r="P27" s="138" t="s">
        <v>239</v>
      </c>
      <c r="Q27" s="90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  <c r="IX27" s="109"/>
      <c r="IY27" s="109"/>
      <c r="IZ27" s="109"/>
      <c r="JA27" s="109"/>
      <c r="JB27" s="109"/>
      <c r="JC27" s="109"/>
      <c r="JD27" s="109"/>
      <c r="JE27" s="109"/>
      <c r="JF27" s="109"/>
      <c r="JG27" s="109"/>
      <c r="JH27" s="109"/>
      <c r="JI27" s="109"/>
      <c r="JJ27" s="109"/>
      <c r="JK27" s="109"/>
      <c r="JL27" s="109"/>
      <c r="JM27" s="109"/>
      <c r="JN27" s="109"/>
      <c r="JO27" s="109"/>
      <c r="JP27" s="109"/>
      <c r="JQ27" s="109"/>
      <c r="JR27" s="109"/>
      <c r="JS27" s="109"/>
      <c r="JT27" s="109"/>
      <c r="JU27" s="109"/>
      <c r="JV27" s="109"/>
      <c r="JW27" s="109"/>
      <c r="JX27" s="109"/>
      <c r="JY27" s="109"/>
      <c r="JZ27" s="109"/>
      <c r="KA27" s="109"/>
      <c r="KB27" s="109"/>
      <c r="KC27" s="109"/>
      <c r="KD27" s="109"/>
      <c r="KE27" s="109"/>
      <c r="KF27" s="109"/>
    </row>
    <row r="28" spans="1:292" s="91" customFormat="1" ht="24.75" customHeight="1">
      <c r="A28" s="80">
        <v>23</v>
      </c>
      <c r="B28" s="77" t="s">
        <v>123</v>
      </c>
      <c r="C28" s="78">
        <v>43817</v>
      </c>
      <c r="D28" s="70" t="s">
        <v>122</v>
      </c>
      <c r="E28" s="72" t="s">
        <v>19</v>
      </c>
      <c r="F28" s="72">
        <v>128</v>
      </c>
      <c r="G28" s="72" t="s">
        <v>162</v>
      </c>
      <c r="H28" s="72" t="s">
        <v>25</v>
      </c>
      <c r="I28" s="136" t="s">
        <v>188</v>
      </c>
      <c r="J28" s="71" t="s">
        <v>75</v>
      </c>
      <c r="K28" s="83">
        <v>1</v>
      </c>
      <c r="L28" s="96">
        <v>21</v>
      </c>
      <c r="M28" s="125">
        <v>431</v>
      </c>
      <c r="N28" s="127" t="s">
        <v>204</v>
      </c>
      <c r="O28" s="76" t="s">
        <v>194</v>
      </c>
      <c r="P28" s="139" t="s">
        <v>234</v>
      </c>
      <c r="Q28" s="74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  <c r="IX28" s="75"/>
      <c r="IY28" s="75"/>
      <c r="IZ28" s="75"/>
      <c r="JA28" s="75"/>
      <c r="JB28" s="75"/>
      <c r="JC28" s="75"/>
      <c r="JD28" s="75"/>
      <c r="JE28" s="75"/>
      <c r="JF28" s="75"/>
      <c r="JG28" s="75"/>
      <c r="JH28" s="75"/>
      <c r="JI28" s="75"/>
      <c r="JJ28" s="75"/>
      <c r="JK28" s="75"/>
      <c r="JL28" s="75"/>
      <c r="JM28" s="75"/>
      <c r="JN28" s="75"/>
      <c r="JO28" s="75"/>
      <c r="JP28" s="75"/>
      <c r="JQ28" s="75"/>
      <c r="JR28" s="75"/>
      <c r="JS28" s="75"/>
      <c r="JT28" s="75"/>
      <c r="JU28" s="75"/>
      <c r="JV28" s="75"/>
      <c r="JW28" s="75"/>
      <c r="JX28" s="75"/>
      <c r="JY28" s="75"/>
      <c r="JZ28" s="75"/>
      <c r="KA28" s="75"/>
      <c r="KB28" s="75"/>
      <c r="KC28" s="75"/>
      <c r="KD28" s="75"/>
      <c r="KE28" s="75"/>
      <c r="KF28" s="75"/>
    </row>
    <row r="29" spans="1:292" s="86" customFormat="1" ht="24.75" customHeight="1">
      <c r="A29" s="80">
        <v>24</v>
      </c>
      <c r="B29" s="68" t="s">
        <v>125</v>
      </c>
      <c r="C29" s="69">
        <v>43818</v>
      </c>
      <c r="D29" s="81" t="s">
        <v>116</v>
      </c>
      <c r="E29" s="82" t="s">
        <v>19</v>
      </c>
      <c r="F29" s="82">
        <v>127</v>
      </c>
      <c r="G29" s="71" t="s">
        <v>166</v>
      </c>
      <c r="H29" s="71" t="s">
        <v>24</v>
      </c>
      <c r="I29" s="132" t="s">
        <v>189</v>
      </c>
      <c r="J29" s="82" t="s">
        <v>69</v>
      </c>
      <c r="K29" s="83">
        <v>1</v>
      </c>
      <c r="L29" s="95">
        <v>27</v>
      </c>
      <c r="M29" s="122">
        <v>589</v>
      </c>
      <c r="N29" s="111" t="s">
        <v>205</v>
      </c>
      <c r="O29" s="76" t="s">
        <v>194</v>
      </c>
      <c r="P29" s="137" t="s">
        <v>234</v>
      </c>
      <c r="Q29" s="8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  <c r="IX29" s="75"/>
      <c r="IY29" s="75"/>
      <c r="IZ29" s="75"/>
      <c r="JA29" s="75"/>
      <c r="JB29" s="75"/>
      <c r="JC29" s="75"/>
      <c r="JD29" s="75"/>
      <c r="JE29" s="75"/>
      <c r="JF29" s="75"/>
      <c r="JG29" s="75"/>
      <c r="JH29" s="75"/>
      <c r="JI29" s="75"/>
      <c r="JJ29" s="75"/>
      <c r="JK29" s="75"/>
      <c r="JL29" s="75"/>
      <c r="JM29" s="75"/>
      <c r="JN29" s="75"/>
      <c r="JO29" s="75"/>
      <c r="JP29" s="75"/>
      <c r="JQ29" s="75"/>
      <c r="JR29" s="75"/>
      <c r="JS29" s="75"/>
      <c r="JT29" s="75"/>
      <c r="JU29" s="75"/>
      <c r="JV29" s="75"/>
      <c r="JW29" s="75"/>
      <c r="JX29" s="75"/>
      <c r="JY29" s="75"/>
      <c r="JZ29" s="75"/>
      <c r="KA29" s="75"/>
      <c r="KB29" s="75"/>
      <c r="KC29" s="75"/>
      <c r="KD29" s="75"/>
      <c r="KE29" s="75"/>
      <c r="KF29" s="75"/>
    </row>
    <row r="30" spans="1:292" s="75" customFormat="1" ht="24.75" customHeight="1">
      <c r="A30" s="80">
        <v>25</v>
      </c>
      <c r="B30" s="68" t="s">
        <v>125</v>
      </c>
      <c r="C30" s="69">
        <v>43818</v>
      </c>
      <c r="D30" s="70" t="s">
        <v>116</v>
      </c>
      <c r="E30" s="82" t="s">
        <v>19</v>
      </c>
      <c r="F30" s="82">
        <v>217</v>
      </c>
      <c r="G30" s="71" t="s">
        <v>168</v>
      </c>
      <c r="H30" s="71" t="s">
        <v>32</v>
      </c>
      <c r="I30" s="132" t="s">
        <v>189</v>
      </c>
      <c r="J30" s="82" t="s">
        <v>82</v>
      </c>
      <c r="K30" s="83">
        <v>1</v>
      </c>
      <c r="L30" s="95">
        <v>4</v>
      </c>
      <c r="M30" s="122">
        <v>78</v>
      </c>
      <c r="N30" s="84" t="s">
        <v>206</v>
      </c>
      <c r="O30" s="76" t="s">
        <v>194</v>
      </c>
      <c r="P30" s="137" t="s">
        <v>234</v>
      </c>
      <c r="Q30" s="85"/>
    </row>
    <row r="31" spans="1:292" s="86" customFormat="1" ht="24.75" customHeight="1">
      <c r="A31" s="80">
        <v>26</v>
      </c>
      <c r="B31" s="68" t="s">
        <v>125</v>
      </c>
      <c r="C31" s="69">
        <v>43818</v>
      </c>
      <c r="D31" s="81" t="s">
        <v>117</v>
      </c>
      <c r="E31" s="82" t="s">
        <v>19</v>
      </c>
      <c r="F31" s="82">
        <v>127</v>
      </c>
      <c r="G31" s="71" t="s">
        <v>166</v>
      </c>
      <c r="H31" s="71" t="s">
        <v>24</v>
      </c>
      <c r="I31" s="132" t="s">
        <v>189</v>
      </c>
      <c r="J31" s="82" t="s">
        <v>68</v>
      </c>
      <c r="K31" s="83">
        <v>1</v>
      </c>
      <c r="L31" s="95">
        <v>27</v>
      </c>
      <c r="M31" s="122">
        <v>593</v>
      </c>
      <c r="N31" s="112" t="s">
        <v>229</v>
      </c>
      <c r="O31" s="76" t="s">
        <v>194</v>
      </c>
      <c r="P31" s="137" t="s">
        <v>234</v>
      </c>
      <c r="Q31" s="8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  <c r="IX31" s="75"/>
      <c r="IY31" s="75"/>
      <c r="IZ31" s="75"/>
      <c r="JA31" s="75"/>
      <c r="JB31" s="75"/>
      <c r="JC31" s="75"/>
      <c r="JD31" s="75"/>
      <c r="JE31" s="75"/>
      <c r="JF31" s="75"/>
      <c r="JG31" s="75"/>
      <c r="JH31" s="75"/>
      <c r="JI31" s="75"/>
      <c r="JJ31" s="75"/>
      <c r="JK31" s="75"/>
      <c r="JL31" s="75"/>
      <c r="JM31" s="75"/>
      <c r="JN31" s="75"/>
      <c r="JO31" s="75"/>
      <c r="JP31" s="75"/>
      <c r="JQ31" s="75"/>
      <c r="JR31" s="75"/>
      <c r="JS31" s="75"/>
      <c r="JT31" s="75"/>
      <c r="JU31" s="75"/>
      <c r="JV31" s="75"/>
      <c r="JW31" s="75"/>
      <c r="JX31" s="75"/>
      <c r="JY31" s="75"/>
      <c r="JZ31" s="75"/>
      <c r="KA31" s="75"/>
      <c r="KB31" s="75"/>
      <c r="KC31" s="75"/>
      <c r="KD31" s="75"/>
      <c r="KE31" s="75"/>
      <c r="KF31" s="75"/>
    </row>
    <row r="32" spans="1:292" s="86" customFormat="1" ht="24.75" customHeight="1">
      <c r="A32" s="80">
        <v>27</v>
      </c>
      <c r="B32" s="77" t="s">
        <v>125</v>
      </c>
      <c r="C32" s="78">
        <v>43818</v>
      </c>
      <c r="D32" s="70" t="s">
        <v>118</v>
      </c>
      <c r="E32" s="71" t="s">
        <v>19</v>
      </c>
      <c r="F32" s="71">
        <v>267</v>
      </c>
      <c r="G32" s="71" t="s">
        <v>169</v>
      </c>
      <c r="H32" s="71" t="s">
        <v>40</v>
      </c>
      <c r="I32" s="132" t="s">
        <v>189</v>
      </c>
      <c r="J32" s="71" t="s">
        <v>90</v>
      </c>
      <c r="K32" s="83">
        <v>1</v>
      </c>
      <c r="L32" s="96">
        <v>2</v>
      </c>
      <c r="M32" s="124">
        <v>41</v>
      </c>
      <c r="N32" s="73">
        <v>401</v>
      </c>
      <c r="O32" s="76" t="s">
        <v>194</v>
      </c>
      <c r="P32" s="139" t="s">
        <v>234</v>
      </c>
      <c r="Q32" s="74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  <c r="IX32" s="75"/>
      <c r="IY32" s="75"/>
      <c r="IZ32" s="75"/>
      <c r="JA32" s="75"/>
      <c r="JB32" s="75"/>
      <c r="JC32" s="75"/>
      <c r="JD32" s="75"/>
      <c r="JE32" s="75"/>
      <c r="JF32" s="75"/>
      <c r="JG32" s="75"/>
      <c r="JH32" s="75"/>
      <c r="JI32" s="75"/>
      <c r="JJ32" s="75"/>
      <c r="JK32" s="75"/>
      <c r="JL32" s="75"/>
      <c r="JM32" s="75"/>
      <c r="JN32" s="75"/>
      <c r="JO32" s="75"/>
      <c r="JP32" s="75"/>
      <c r="JQ32" s="75"/>
      <c r="JR32" s="75"/>
      <c r="JS32" s="75"/>
      <c r="JT32" s="75"/>
      <c r="JU32" s="75"/>
      <c r="JV32" s="75"/>
      <c r="JW32" s="75"/>
      <c r="JX32" s="75"/>
      <c r="JY32" s="75"/>
      <c r="JZ32" s="75"/>
      <c r="KA32" s="75"/>
      <c r="KB32" s="75"/>
      <c r="KC32" s="75"/>
      <c r="KD32" s="75"/>
      <c r="KE32" s="75"/>
      <c r="KF32" s="75"/>
    </row>
    <row r="33" spans="1:292" s="86" customFormat="1" ht="24.75" customHeight="1">
      <c r="A33" s="80">
        <v>28</v>
      </c>
      <c r="B33" s="68" t="s">
        <v>125</v>
      </c>
      <c r="C33" s="69">
        <v>43818</v>
      </c>
      <c r="D33" s="81" t="s">
        <v>118</v>
      </c>
      <c r="E33" s="82" t="s">
        <v>19</v>
      </c>
      <c r="F33" s="82">
        <v>128</v>
      </c>
      <c r="G33" s="71" t="s">
        <v>162</v>
      </c>
      <c r="H33" s="71" t="s">
        <v>25</v>
      </c>
      <c r="I33" s="132" t="s">
        <v>188</v>
      </c>
      <c r="J33" s="82" t="s">
        <v>73</v>
      </c>
      <c r="K33" s="83">
        <v>1</v>
      </c>
      <c r="L33" s="95">
        <v>22</v>
      </c>
      <c r="M33" s="122">
        <v>488</v>
      </c>
      <c r="N33" s="111" t="s">
        <v>207</v>
      </c>
      <c r="O33" s="76" t="s">
        <v>194</v>
      </c>
      <c r="P33" s="137" t="s">
        <v>234</v>
      </c>
      <c r="Q33" s="8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5"/>
      <c r="IZ33" s="75"/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5"/>
      <c r="JO33" s="75"/>
      <c r="JP33" s="75"/>
      <c r="JQ33" s="75"/>
      <c r="JR33" s="75"/>
      <c r="JS33" s="75"/>
      <c r="JT33" s="75"/>
      <c r="JU33" s="75"/>
      <c r="JV33" s="75"/>
      <c r="JW33" s="75"/>
      <c r="JX33" s="75"/>
      <c r="JY33" s="75"/>
      <c r="JZ33" s="75"/>
      <c r="KA33" s="75"/>
      <c r="KB33" s="75"/>
      <c r="KC33" s="75"/>
      <c r="KD33" s="75"/>
      <c r="KE33" s="75"/>
      <c r="KF33" s="75"/>
    </row>
    <row r="34" spans="1:292" s="86" customFormat="1" ht="24.75" customHeight="1">
      <c r="A34" s="80">
        <v>29</v>
      </c>
      <c r="B34" s="68" t="s">
        <v>125</v>
      </c>
      <c r="C34" s="69">
        <v>43818</v>
      </c>
      <c r="D34" s="81" t="s">
        <v>118</v>
      </c>
      <c r="E34" s="82" t="s">
        <v>19</v>
      </c>
      <c r="F34" s="82">
        <v>117</v>
      </c>
      <c r="G34" s="71" t="s">
        <v>170</v>
      </c>
      <c r="H34" s="71" t="s">
        <v>21</v>
      </c>
      <c r="I34" s="132" t="s">
        <v>189</v>
      </c>
      <c r="J34" s="82" t="s">
        <v>65</v>
      </c>
      <c r="K34" s="83">
        <v>1</v>
      </c>
      <c r="L34" s="95">
        <v>6</v>
      </c>
      <c r="M34" s="122">
        <v>121</v>
      </c>
      <c r="N34" s="84" t="s">
        <v>208</v>
      </c>
      <c r="O34" s="76" t="s">
        <v>194</v>
      </c>
      <c r="P34" s="137" t="s">
        <v>234</v>
      </c>
      <c r="Q34" s="8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  <c r="IX34" s="75"/>
      <c r="IY34" s="75"/>
      <c r="IZ34" s="75"/>
      <c r="JA34" s="75"/>
      <c r="JB34" s="75"/>
      <c r="JC34" s="75"/>
      <c r="JD34" s="75"/>
      <c r="JE34" s="75"/>
      <c r="JF34" s="75"/>
      <c r="JG34" s="75"/>
      <c r="JH34" s="75"/>
      <c r="JI34" s="75"/>
      <c r="JJ34" s="75"/>
      <c r="JK34" s="75"/>
      <c r="JL34" s="75"/>
      <c r="JM34" s="75"/>
      <c r="JN34" s="75"/>
      <c r="JO34" s="75"/>
      <c r="JP34" s="75"/>
      <c r="JQ34" s="75"/>
      <c r="JR34" s="75"/>
      <c r="JS34" s="75"/>
      <c r="JT34" s="75"/>
      <c r="JU34" s="75"/>
      <c r="JV34" s="75"/>
      <c r="JW34" s="75"/>
      <c r="JX34" s="75"/>
      <c r="JY34" s="75"/>
      <c r="JZ34" s="75"/>
      <c r="KA34" s="75"/>
      <c r="KB34" s="75"/>
      <c r="KC34" s="75"/>
      <c r="KD34" s="75"/>
      <c r="KE34" s="75"/>
      <c r="KF34" s="75"/>
    </row>
    <row r="35" spans="1:292" s="86" customFormat="1" ht="24.75" customHeight="1">
      <c r="A35" s="80">
        <v>30</v>
      </c>
      <c r="B35" s="68" t="s">
        <v>125</v>
      </c>
      <c r="C35" s="69">
        <v>43818</v>
      </c>
      <c r="D35" s="81" t="s">
        <v>120</v>
      </c>
      <c r="E35" s="82" t="s">
        <v>19</v>
      </c>
      <c r="F35" s="82">
        <v>127</v>
      </c>
      <c r="G35" s="71" t="s">
        <v>166</v>
      </c>
      <c r="H35" s="71" t="s">
        <v>24</v>
      </c>
      <c r="I35" s="132" t="s">
        <v>189</v>
      </c>
      <c r="J35" s="82" t="s">
        <v>70</v>
      </c>
      <c r="K35" s="83">
        <v>1</v>
      </c>
      <c r="L35" s="95">
        <v>28</v>
      </c>
      <c r="M35" s="122">
        <v>582</v>
      </c>
      <c r="N35" s="111" t="s">
        <v>209</v>
      </c>
      <c r="O35" s="76" t="s">
        <v>194</v>
      </c>
      <c r="P35" s="137" t="s">
        <v>234</v>
      </c>
      <c r="Q35" s="8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  <c r="IW35" s="75"/>
      <c r="IX35" s="75"/>
      <c r="IY35" s="75"/>
      <c r="IZ35" s="75"/>
      <c r="JA35" s="75"/>
      <c r="JB35" s="75"/>
      <c r="JC35" s="75"/>
      <c r="JD35" s="75"/>
      <c r="JE35" s="75"/>
      <c r="JF35" s="75"/>
      <c r="JG35" s="75"/>
      <c r="JH35" s="75"/>
      <c r="JI35" s="75"/>
      <c r="JJ35" s="75"/>
      <c r="JK35" s="75"/>
      <c r="JL35" s="75"/>
      <c r="JM35" s="75"/>
      <c r="JN35" s="75"/>
      <c r="JO35" s="75"/>
      <c r="JP35" s="75"/>
      <c r="JQ35" s="75"/>
      <c r="JR35" s="75"/>
      <c r="JS35" s="75"/>
      <c r="JT35" s="75"/>
      <c r="JU35" s="75"/>
      <c r="JV35" s="75"/>
      <c r="JW35" s="75"/>
      <c r="JX35" s="75"/>
      <c r="JY35" s="75"/>
      <c r="JZ35" s="75"/>
      <c r="KA35" s="75"/>
      <c r="KB35" s="75"/>
      <c r="KC35" s="75"/>
      <c r="KD35" s="75"/>
      <c r="KE35" s="75"/>
      <c r="KF35" s="75"/>
    </row>
    <row r="36" spans="1:292" s="86" customFormat="1" ht="24.75" customHeight="1">
      <c r="A36" s="80">
        <v>31</v>
      </c>
      <c r="B36" s="68" t="s">
        <v>125</v>
      </c>
      <c r="C36" s="69">
        <v>43818</v>
      </c>
      <c r="D36" s="81" t="s">
        <v>120</v>
      </c>
      <c r="E36" s="87" t="s">
        <v>137</v>
      </c>
      <c r="F36" s="88">
        <v>241</v>
      </c>
      <c r="G36" s="71" t="s">
        <v>171</v>
      </c>
      <c r="H36" s="104" t="s">
        <v>143</v>
      </c>
      <c r="I36" s="132" t="s">
        <v>233</v>
      </c>
      <c r="J36" s="87" t="s">
        <v>140</v>
      </c>
      <c r="K36" s="83">
        <v>1</v>
      </c>
      <c r="L36" s="95">
        <v>1</v>
      </c>
      <c r="M36" s="123">
        <v>23</v>
      </c>
      <c r="N36" s="129">
        <v>213</v>
      </c>
      <c r="O36" s="76" t="s">
        <v>93</v>
      </c>
      <c r="P36" s="138" t="s">
        <v>239</v>
      </c>
      <c r="Q36" s="90"/>
      <c r="R36" s="75"/>
      <c r="S36" s="75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</row>
    <row r="37" spans="1:292" s="86" customFormat="1" ht="24.75" customHeight="1">
      <c r="A37" s="80">
        <v>32</v>
      </c>
      <c r="B37" s="68" t="s">
        <v>125</v>
      </c>
      <c r="C37" s="69">
        <v>43818</v>
      </c>
      <c r="D37" s="81" t="s">
        <v>121</v>
      </c>
      <c r="E37" s="82" t="s">
        <v>19</v>
      </c>
      <c r="F37" s="82">
        <v>117</v>
      </c>
      <c r="G37" s="71" t="s">
        <v>170</v>
      </c>
      <c r="H37" s="71" t="s">
        <v>21</v>
      </c>
      <c r="I37" s="132" t="s">
        <v>189</v>
      </c>
      <c r="J37" s="82" t="s">
        <v>64</v>
      </c>
      <c r="K37" s="83">
        <v>1</v>
      </c>
      <c r="L37" s="95">
        <v>27</v>
      </c>
      <c r="M37" s="121">
        <v>562</v>
      </c>
      <c r="N37" s="111" t="s">
        <v>210</v>
      </c>
      <c r="O37" s="76" t="s">
        <v>194</v>
      </c>
      <c r="P37" s="137" t="s">
        <v>234</v>
      </c>
      <c r="Q37" s="8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  <c r="IX37" s="75"/>
      <c r="IY37" s="75"/>
      <c r="IZ37" s="75"/>
      <c r="JA37" s="75"/>
      <c r="JB37" s="75"/>
      <c r="JC37" s="75"/>
      <c r="JD37" s="75"/>
      <c r="JE37" s="75"/>
      <c r="JF37" s="75"/>
      <c r="JG37" s="75"/>
      <c r="JH37" s="75"/>
      <c r="JI37" s="75"/>
      <c r="JJ37" s="75"/>
      <c r="JK37" s="75"/>
      <c r="JL37" s="75"/>
      <c r="JM37" s="75"/>
      <c r="JN37" s="75"/>
      <c r="JO37" s="75"/>
      <c r="JP37" s="75"/>
      <c r="JQ37" s="75"/>
      <c r="JR37" s="75"/>
      <c r="JS37" s="75"/>
      <c r="JT37" s="75"/>
      <c r="JU37" s="75"/>
      <c r="JV37" s="75"/>
      <c r="JW37" s="75"/>
      <c r="JX37" s="75"/>
      <c r="JY37" s="75"/>
      <c r="JZ37" s="75"/>
      <c r="KA37" s="75"/>
      <c r="KB37" s="75"/>
      <c r="KC37" s="75"/>
      <c r="KD37" s="75"/>
      <c r="KE37" s="75"/>
      <c r="KF37" s="75"/>
    </row>
    <row r="38" spans="1:292" s="119" customFormat="1" ht="24.75" customHeight="1">
      <c r="A38" s="80">
        <v>33</v>
      </c>
      <c r="B38" s="77" t="s">
        <v>125</v>
      </c>
      <c r="C38" s="78">
        <v>43818</v>
      </c>
      <c r="D38" s="70" t="s">
        <v>126</v>
      </c>
      <c r="E38" s="71" t="s">
        <v>19</v>
      </c>
      <c r="F38" s="71">
        <v>226</v>
      </c>
      <c r="G38" s="71" t="s">
        <v>172</v>
      </c>
      <c r="H38" s="71" t="s">
        <v>35</v>
      </c>
      <c r="I38" s="135" t="s">
        <v>187</v>
      </c>
      <c r="J38" s="71" t="s">
        <v>85</v>
      </c>
      <c r="K38" s="83">
        <v>1</v>
      </c>
      <c r="L38" s="96">
        <v>5</v>
      </c>
      <c r="M38" s="124">
        <v>231</v>
      </c>
      <c r="N38" s="130" t="s">
        <v>225</v>
      </c>
      <c r="O38" s="142" t="s">
        <v>43</v>
      </c>
      <c r="P38" s="139" t="s">
        <v>234</v>
      </c>
      <c r="Q38" s="74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  <c r="IW38" s="75"/>
      <c r="IX38" s="75"/>
      <c r="IY38" s="75"/>
      <c r="IZ38" s="75"/>
      <c r="JA38" s="75"/>
      <c r="JB38" s="75"/>
      <c r="JC38" s="75"/>
      <c r="JD38" s="75"/>
      <c r="JE38" s="75"/>
      <c r="JF38" s="75"/>
      <c r="JG38" s="75"/>
      <c r="JH38" s="75"/>
      <c r="JI38" s="75"/>
      <c r="JJ38" s="75"/>
      <c r="JK38" s="75"/>
      <c r="JL38" s="75"/>
      <c r="JM38" s="75"/>
      <c r="JN38" s="75"/>
      <c r="JO38" s="75"/>
      <c r="JP38" s="75"/>
      <c r="JQ38" s="75"/>
      <c r="JR38" s="75"/>
      <c r="JS38" s="75"/>
      <c r="JT38" s="75"/>
      <c r="JU38" s="75"/>
      <c r="JV38" s="75"/>
      <c r="JW38" s="75"/>
      <c r="JX38" s="75"/>
      <c r="JY38" s="75"/>
      <c r="JZ38" s="75"/>
      <c r="KA38" s="75"/>
      <c r="KB38" s="75"/>
      <c r="KC38" s="75"/>
      <c r="KD38" s="75"/>
      <c r="KE38" s="75"/>
      <c r="KF38" s="75"/>
    </row>
    <row r="39" spans="1:292" s="75" customFormat="1" ht="24.75" customHeight="1">
      <c r="A39" s="80">
        <v>34</v>
      </c>
      <c r="B39" s="68" t="s">
        <v>125</v>
      </c>
      <c r="C39" s="69">
        <v>43818</v>
      </c>
      <c r="D39" s="81" t="s">
        <v>122</v>
      </c>
      <c r="E39" s="82" t="s">
        <v>19</v>
      </c>
      <c r="F39" s="82">
        <v>217</v>
      </c>
      <c r="G39" s="71" t="s">
        <v>168</v>
      </c>
      <c r="H39" s="71" t="s">
        <v>32</v>
      </c>
      <c r="I39" s="132" t="s">
        <v>189</v>
      </c>
      <c r="J39" s="82" t="s">
        <v>81</v>
      </c>
      <c r="K39" s="83">
        <v>1</v>
      </c>
      <c r="L39" s="95">
        <v>29</v>
      </c>
      <c r="M39" s="122">
        <v>599</v>
      </c>
      <c r="N39" s="127" t="s">
        <v>211</v>
      </c>
      <c r="O39" s="141" t="s">
        <v>194</v>
      </c>
      <c r="P39" s="137" t="s">
        <v>234</v>
      </c>
      <c r="Q39" s="85"/>
    </row>
    <row r="40" spans="1:292" s="86" customFormat="1" ht="24.75" customHeight="1">
      <c r="A40" s="80">
        <v>35</v>
      </c>
      <c r="B40" s="68" t="s">
        <v>128</v>
      </c>
      <c r="C40" s="69">
        <v>43819</v>
      </c>
      <c r="D40" s="70" t="s">
        <v>116</v>
      </c>
      <c r="E40" s="71" t="s">
        <v>19</v>
      </c>
      <c r="F40" s="71">
        <v>126</v>
      </c>
      <c r="G40" s="71" t="s">
        <v>149</v>
      </c>
      <c r="H40" s="71" t="s">
        <v>63</v>
      </c>
      <c r="I40" s="132" t="s">
        <v>187</v>
      </c>
      <c r="J40" s="71" t="s">
        <v>185</v>
      </c>
      <c r="K40" s="83">
        <v>1</v>
      </c>
      <c r="L40" s="96">
        <v>8</v>
      </c>
      <c r="M40" s="125">
        <v>339</v>
      </c>
      <c r="N40" s="113" t="s">
        <v>221</v>
      </c>
      <c r="O40" s="76" t="s">
        <v>43</v>
      </c>
      <c r="P40" s="139" t="s">
        <v>234</v>
      </c>
      <c r="Q40" s="74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  <c r="IX40" s="75"/>
      <c r="IY40" s="75"/>
      <c r="IZ40" s="75"/>
      <c r="JA40" s="75"/>
      <c r="JB40" s="75"/>
      <c r="JC40" s="75"/>
      <c r="JD40" s="75"/>
      <c r="JE40" s="75"/>
      <c r="JF40" s="75"/>
      <c r="JG40" s="75"/>
      <c r="JH40" s="75"/>
      <c r="JI40" s="75"/>
      <c r="JJ40" s="75"/>
      <c r="JK40" s="75"/>
      <c r="JL40" s="75"/>
      <c r="JM40" s="75"/>
      <c r="JN40" s="75"/>
      <c r="JO40" s="75"/>
      <c r="JP40" s="75"/>
      <c r="JQ40" s="75"/>
      <c r="JR40" s="75"/>
      <c r="JS40" s="75"/>
      <c r="JT40" s="75"/>
      <c r="JU40" s="75"/>
      <c r="JV40" s="75"/>
      <c r="JW40" s="75"/>
      <c r="JX40" s="75"/>
      <c r="JY40" s="75"/>
      <c r="JZ40" s="75"/>
      <c r="KA40" s="75"/>
      <c r="KB40" s="75"/>
      <c r="KC40" s="75"/>
      <c r="KD40" s="75"/>
      <c r="KE40" s="75"/>
      <c r="KF40" s="75"/>
    </row>
    <row r="41" spans="1:292" s="86" customFormat="1" ht="24.75" customHeight="1">
      <c r="A41" s="80">
        <v>36</v>
      </c>
      <c r="B41" s="68" t="s">
        <v>128</v>
      </c>
      <c r="C41" s="69">
        <v>43819</v>
      </c>
      <c r="D41" s="81" t="s">
        <v>116</v>
      </c>
      <c r="E41" s="82" t="s">
        <v>19</v>
      </c>
      <c r="F41" s="82">
        <v>167</v>
      </c>
      <c r="G41" s="71" t="s">
        <v>173</v>
      </c>
      <c r="H41" s="71" t="s">
        <v>28</v>
      </c>
      <c r="I41" s="132" t="s">
        <v>189</v>
      </c>
      <c r="J41" s="82" t="s">
        <v>78</v>
      </c>
      <c r="K41" s="83">
        <v>1</v>
      </c>
      <c r="L41" s="95">
        <v>20</v>
      </c>
      <c r="M41" s="122">
        <v>406</v>
      </c>
      <c r="N41" s="111" t="s">
        <v>212</v>
      </c>
      <c r="O41" s="76" t="s">
        <v>194</v>
      </c>
      <c r="P41" s="137" t="s">
        <v>234</v>
      </c>
      <c r="Q41" s="8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  <c r="IW41" s="75"/>
      <c r="IX41" s="75"/>
      <c r="IY41" s="75"/>
      <c r="IZ41" s="75"/>
      <c r="JA41" s="75"/>
      <c r="JB41" s="75"/>
      <c r="JC41" s="75"/>
      <c r="JD41" s="75"/>
      <c r="JE41" s="75"/>
      <c r="JF41" s="75"/>
      <c r="JG41" s="75"/>
      <c r="JH41" s="75"/>
      <c r="JI41" s="75"/>
      <c r="JJ41" s="75"/>
      <c r="JK41" s="75"/>
      <c r="JL41" s="75"/>
      <c r="JM41" s="75"/>
      <c r="JN41" s="75"/>
      <c r="JO41" s="75"/>
      <c r="JP41" s="75"/>
      <c r="JQ41" s="75"/>
      <c r="JR41" s="75"/>
      <c r="JS41" s="75"/>
      <c r="JT41" s="75"/>
      <c r="JU41" s="75"/>
      <c r="JV41" s="75"/>
      <c r="JW41" s="75"/>
      <c r="JX41" s="75"/>
      <c r="JY41" s="75"/>
      <c r="JZ41" s="75"/>
      <c r="KA41" s="75"/>
      <c r="KB41" s="75"/>
      <c r="KC41" s="75"/>
      <c r="KD41" s="75"/>
      <c r="KE41" s="75"/>
      <c r="KF41" s="75"/>
    </row>
    <row r="42" spans="1:292" s="86" customFormat="1" ht="24.75" customHeight="1">
      <c r="A42" s="80">
        <v>37</v>
      </c>
      <c r="B42" s="68" t="s">
        <v>128</v>
      </c>
      <c r="C42" s="69">
        <v>43819</v>
      </c>
      <c r="D42" s="81" t="s">
        <v>116</v>
      </c>
      <c r="E42" s="82" t="s">
        <v>96</v>
      </c>
      <c r="F42" s="82">
        <v>130</v>
      </c>
      <c r="G42" s="71" t="s">
        <v>174</v>
      </c>
      <c r="H42" s="71" t="s">
        <v>97</v>
      </c>
      <c r="I42" s="132" t="s">
        <v>190</v>
      </c>
      <c r="J42" s="82" t="s">
        <v>107</v>
      </c>
      <c r="K42" s="83">
        <v>1</v>
      </c>
      <c r="L42" s="95">
        <v>7</v>
      </c>
      <c r="M42" s="122">
        <v>131</v>
      </c>
      <c r="N42" s="84" t="s">
        <v>213</v>
      </c>
      <c r="O42" s="76" t="s">
        <v>194</v>
      </c>
      <c r="P42" s="137" t="s">
        <v>238</v>
      </c>
      <c r="Q42" s="8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  <c r="IX42" s="75"/>
      <c r="IY42" s="75"/>
      <c r="IZ42" s="75"/>
      <c r="JA42" s="75"/>
      <c r="JB42" s="75"/>
      <c r="JC42" s="75"/>
      <c r="JD42" s="75"/>
      <c r="JE42" s="75"/>
      <c r="JF42" s="75"/>
      <c r="JG42" s="75"/>
      <c r="JH42" s="75"/>
      <c r="JI42" s="75"/>
      <c r="JJ42" s="75"/>
      <c r="JK42" s="75"/>
      <c r="JL42" s="75"/>
      <c r="JM42" s="75"/>
      <c r="JN42" s="75"/>
      <c r="JO42" s="75"/>
      <c r="JP42" s="75"/>
      <c r="JQ42" s="75"/>
      <c r="JR42" s="75"/>
      <c r="JS42" s="75"/>
      <c r="JT42" s="75"/>
      <c r="JU42" s="75"/>
      <c r="JV42" s="75"/>
      <c r="JW42" s="75"/>
      <c r="JX42" s="75"/>
      <c r="JY42" s="75"/>
      <c r="JZ42" s="75"/>
      <c r="KA42" s="75"/>
      <c r="KB42" s="75"/>
      <c r="KC42" s="75"/>
      <c r="KD42" s="75"/>
      <c r="KE42" s="75"/>
      <c r="KF42" s="75"/>
    </row>
    <row r="43" spans="1:292" s="119" customFormat="1" ht="24.75" customHeight="1">
      <c r="A43" s="80">
        <v>38</v>
      </c>
      <c r="B43" s="68" t="s">
        <v>128</v>
      </c>
      <c r="C43" s="69">
        <v>43819</v>
      </c>
      <c r="D43" s="81" t="s">
        <v>116</v>
      </c>
      <c r="E43" s="87" t="s">
        <v>137</v>
      </c>
      <c r="F43" s="88">
        <v>241</v>
      </c>
      <c r="G43" s="71" t="s">
        <v>171</v>
      </c>
      <c r="H43" s="104" t="s">
        <v>146</v>
      </c>
      <c r="I43" s="134" t="s">
        <v>124</v>
      </c>
      <c r="J43" s="87" t="s">
        <v>140</v>
      </c>
      <c r="K43" s="83">
        <v>1</v>
      </c>
      <c r="L43" s="95">
        <v>1</v>
      </c>
      <c r="M43" s="123">
        <v>23</v>
      </c>
      <c r="N43" s="120">
        <v>406</v>
      </c>
      <c r="O43" s="76" t="s">
        <v>93</v>
      </c>
      <c r="P43" s="138" t="s">
        <v>239</v>
      </c>
      <c r="Q43" s="90"/>
      <c r="R43" s="75"/>
      <c r="S43" s="75"/>
    </row>
    <row r="44" spans="1:292" s="75" customFormat="1" ht="24.75" customHeight="1">
      <c r="A44" s="80">
        <v>39</v>
      </c>
      <c r="B44" s="68" t="s">
        <v>128</v>
      </c>
      <c r="C44" s="69">
        <v>43819</v>
      </c>
      <c r="D44" s="81" t="s">
        <v>127</v>
      </c>
      <c r="E44" s="82" t="s">
        <v>19</v>
      </c>
      <c r="F44" s="82">
        <v>218</v>
      </c>
      <c r="G44" s="71" t="s">
        <v>175</v>
      </c>
      <c r="H44" s="71" t="s">
        <v>33</v>
      </c>
      <c r="I44" s="132" t="s">
        <v>188</v>
      </c>
      <c r="J44" s="82" t="s">
        <v>83</v>
      </c>
      <c r="K44" s="83">
        <v>1</v>
      </c>
      <c r="L44" s="95">
        <v>20</v>
      </c>
      <c r="M44" s="122">
        <v>399</v>
      </c>
      <c r="N44" s="111" t="s">
        <v>214</v>
      </c>
      <c r="O44" s="76" t="s">
        <v>194</v>
      </c>
      <c r="P44" s="137" t="s">
        <v>234</v>
      </c>
      <c r="Q44" s="85"/>
    </row>
    <row r="45" spans="1:292" s="75" customFormat="1" ht="24.75" customHeight="1">
      <c r="A45" s="80">
        <v>40</v>
      </c>
      <c r="B45" s="77" t="s">
        <v>128</v>
      </c>
      <c r="C45" s="78">
        <v>43819</v>
      </c>
      <c r="D45" s="70" t="s">
        <v>120</v>
      </c>
      <c r="E45" s="72" t="s">
        <v>19</v>
      </c>
      <c r="F45" s="72">
        <v>116</v>
      </c>
      <c r="G45" s="72" t="s">
        <v>164</v>
      </c>
      <c r="H45" s="72" t="s">
        <v>20</v>
      </c>
      <c r="I45" s="132" t="s">
        <v>187</v>
      </c>
      <c r="J45" s="71" t="s">
        <v>134</v>
      </c>
      <c r="K45" s="83">
        <v>1</v>
      </c>
      <c r="L45" s="96">
        <v>5</v>
      </c>
      <c r="M45" s="125">
        <v>239</v>
      </c>
      <c r="N45" s="113" t="s">
        <v>226</v>
      </c>
      <c r="O45" s="76" t="s">
        <v>43</v>
      </c>
      <c r="P45" s="139" t="s">
        <v>234</v>
      </c>
      <c r="Q45" s="74"/>
    </row>
    <row r="46" spans="1:292" s="91" customFormat="1" ht="24.75" customHeight="1">
      <c r="A46" s="80">
        <v>41</v>
      </c>
      <c r="B46" s="68" t="s">
        <v>128</v>
      </c>
      <c r="C46" s="69">
        <v>43819</v>
      </c>
      <c r="D46" s="81" t="s">
        <v>120</v>
      </c>
      <c r="E46" s="87" t="s">
        <v>137</v>
      </c>
      <c r="F46" s="88">
        <v>141</v>
      </c>
      <c r="G46" s="71" t="s">
        <v>180</v>
      </c>
      <c r="H46" s="104" t="s">
        <v>141</v>
      </c>
      <c r="I46" s="135" t="s">
        <v>233</v>
      </c>
      <c r="J46" s="87" t="s">
        <v>138</v>
      </c>
      <c r="K46" s="83">
        <v>1</v>
      </c>
      <c r="L46" s="95">
        <f>M46/21</f>
        <v>1</v>
      </c>
      <c r="M46" s="123">
        <v>21</v>
      </c>
      <c r="N46" s="89">
        <v>406</v>
      </c>
      <c r="O46" s="76" t="s">
        <v>93</v>
      </c>
      <c r="P46" s="138" t="s">
        <v>239</v>
      </c>
      <c r="Q46" s="90"/>
      <c r="R46" s="75"/>
      <c r="S46" s="75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  <c r="IV46" s="109"/>
      <c r="IW46" s="109"/>
      <c r="IX46" s="109"/>
      <c r="IY46" s="109"/>
      <c r="IZ46" s="109"/>
      <c r="JA46" s="109"/>
      <c r="JB46" s="109"/>
      <c r="JC46" s="109"/>
      <c r="JD46" s="109"/>
      <c r="JE46" s="109"/>
      <c r="JF46" s="109"/>
      <c r="JG46" s="109"/>
      <c r="JH46" s="109"/>
      <c r="JI46" s="109"/>
      <c r="JJ46" s="109"/>
      <c r="JK46" s="109"/>
      <c r="JL46" s="109"/>
      <c r="JM46" s="109"/>
      <c r="JN46" s="109"/>
      <c r="JO46" s="109"/>
      <c r="JP46" s="109"/>
      <c r="JQ46" s="109"/>
      <c r="JR46" s="109"/>
      <c r="JS46" s="109"/>
      <c r="JT46" s="109"/>
      <c r="JU46" s="109"/>
      <c r="JV46" s="109"/>
      <c r="JW46" s="109"/>
      <c r="JX46" s="109"/>
      <c r="JY46" s="109"/>
      <c r="JZ46" s="109"/>
      <c r="KA46" s="109"/>
      <c r="KB46" s="109"/>
      <c r="KC46" s="109"/>
      <c r="KD46" s="109"/>
      <c r="KE46" s="109"/>
      <c r="KF46" s="109"/>
    </row>
    <row r="47" spans="1:292" s="86" customFormat="1" ht="24.75" customHeight="1">
      <c r="A47" s="80">
        <v>42</v>
      </c>
      <c r="B47" s="68" t="s">
        <v>128</v>
      </c>
      <c r="C47" s="69">
        <v>43819</v>
      </c>
      <c r="D47" s="81" t="s">
        <v>126</v>
      </c>
      <c r="E47" s="82" t="s">
        <v>96</v>
      </c>
      <c r="F47" s="82">
        <v>230</v>
      </c>
      <c r="G47" s="71" t="s">
        <v>177</v>
      </c>
      <c r="H47" s="71" t="s">
        <v>98</v>
      </c>
      <c r="I47" s="132" t="s">
        <v>190</v>
      </c>
      <c r="J47" s="82" t="s">
        <v>108</v>
      </c>
      <c r="K47" s="83">
        <v>1</v>
      </c>
      <c r="L47" s="95">
        <v>3</v>
      </c>
      <c r="M47" s="121">
        <v>70</v>
      </c>
      <c r="N47" s="89" t="s">
        <v>217</v>
      </c>
      <c r="O47" s="76" t="s">
        <v>93</v>
      </c>
      <c r="P47" s="137" t="s">
        <v>238</v>
      </c>
      <c r="Q47" s="8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  <c r="IX47" s="75"/>
      <c r="IY47" s="75"/>
      <c r="IZ47" s="75"/>
      <c r="JA47" s="75"/>
      <c r="JB47" s="75"/>
      <c r="JC47" s="75"/>
      <c r="JD47" s="75"/>
      <c r="JE47" s="75"/>
      <c r="JF47" s="75"/>
      <c r="JG47" s="75"/>
      <c r="JH47" s="75"/>
      <c r="JI47" s="75"/>
      <c r="JJ47" s="75"/>
      <c r="JK47" s="75"/>
      <c r="JL47" s="75"/>
      <c r="JM47" s="75"/>
      <c r="JN47" s="75"/>
      <c r="JO47" s="75"/>
      <c r="JP47" s="75"/>
      <c r="JQ47" s="75"/>
      <c r="JR47" s="75"/>
      <c r="JS47" s="75"/>
      <c r="JT47" s="75"/>
      <c r="JU47" s="75"/>
      <c r="JV47" s="75"/>
      <c r="JW47" s="75"/>
      <c r="JX47" s="75"/>
      <c r="JY47" s="75"/>
      <c r="JZ47" s="75"/>
      <c r="KA47" s="75"/>
      <c r="KB47" s="75"/>
      <c r="KC47" s="75"/>
      <c r="KD47" s="75"/>
      <c r="KE47" s="75"/>
      <c r="KF47" s="75"/>
    </row>
    <row r="48" spans="1:292" s="86" customFormat="1" ht="24.75" customHeight="1">
      <c r="A48" s="80">
        <v>43</v>
      </c>
      <c r="B48" s="68" t="s">
        <v>128</v>
      </c>
      <c r="C48" s="69">
        <v>43819</v>
      </c>
      <c r="D48" s="81" t="s">
        <v>126</v>
      </c>
      <c r="E48" s="82" t="s">
        <v>104</v>
      </c>
      <c r="F48" s="82">
        <v>130</v>
      </c>
      <c r="G48" s="71" t="s">
        <v>178</v>
      </c>
      <c r="H48" s="71" t="s">
        <v>105</v>
      </c>
      <c r="I48" s="132" t="s">
        <v>190</v>
      </c>
      <c r="J48" s="82" t="s">
        <v>114</v>
      </c>
      <c r="K48" s="83">
        <v>1</v>
      </c>
      <c r="L48" s="95">
        <v>8</v>
      </c>
      <c r="M48" s="121">
        <v>163</v>
      </c>
      <c r="N48" s="89" t="s">
        <v>218</v>
      </c>
      <c r="O48" s="76" t="s">
        <v>93</v>
      </c>
      <c r="P48" s="137" t="s">
        <v>238</v>
      </c>
      <c r="Q48" s="8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  <c r="IS48" s="75"/>
      <c r="IT48" s="75"/>
      <c r="IU48" s="75"/>
      <c r="IV48" s="75"/>
      <c r="IW48" s="75"/>
      <c r="IX48" s="75"/>
      <c r="IY48" s="75"/>
      <c r="IZ48" s="75"/>
      <c r="JA48" s="75"/>
      <c r="JB48" s="75"/>
      <c r="JC48" s="75"/>
      <c r="JD48" s="75"/>
      <c r="JE48" s="75"/>
      <c r="JF48" s="75"/>
      <c r="JG48" s="75"/>
      <c r="JH48" s="75"/>
      <c r="JI48" s="75"/>
      <c r="JJ48" s="75"/>
      <c r="JK48" s="75"/>
      <c r="JL48" s="75"/>
      <c r="JM48" s="75"/>
      <c r="JN48" s="75"/>
      <c r="JO48" s="75"/>
      <c r="JP48" s="75"/>
      <c r="JQ48" s="75"/>
      <c r="JR48" s="75"/>
      <c r="JS48" s="75"/>
      <c r="JT48" s="75"/>
      <c r="JU48" s="75"/>
      <c r="JV48" s="75"/>
      <c r="JW48" s="75"/>
      <c r="JX48" s="75"/>
      <c r="JY48" s="75"/>
      <c r="JZ48" s="75"/>
      <c r="KA48" s="75"/>
      <c r="KB48" s="75"/>
      <c r="KC48" s="75"/>
      <c r="KD48" s="75"/>
      <c r="KE48" s="75"/>
      <c r="KF48" s="75"/>
    </row>
    <row r="49" spans="1:292" s="86" customFormat="1" ht="24.75" customHeight="1">
      <c r="A49" s="80">
        <v>44</v>
      </c>
      <c r="B49" s="68" t="s">
        <v>128</v>
      </c>
      <c r="C49" s="69">
        <v>43819</v>
      </c>
      <c r="D49" s="81" t="s">
        <v>126</v>
      </c>
      <c r="E49" s="82" t="s">
        <v>104</v>
      </c>
      <c r="F49" s="82">
        <v>133</v>
      </c>
      <c r="G49" s="71" t="s">
        <v>179</v>
      </c>
      <c r="H49" s="71" t="s">
        <v>106</v>
      </c>
      <c r="I49" s="132" t="s">
        <v>188</v>
      </c>
      <c r="J49" s="82" t="s">
        <v>115</v>
      </c>
      <c r="K49" s="83">
        <v>1</v>
      </c>
      <c r="L49" s="95">
        <v>12</v>
      </c>
      <c r="M49" s="121">
        <v>268</v>
      </c>
      <c r="N49" s="84" t="s">
        <v>215</v>
      </c>
      <c r="O49" s="76" t="s">
        <v>194</v>
      </c>
      <c r="P49" s="144" t="s">
        <v>240</v>
      </c>
      <c r="Q49" s="8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5"/>
      <c r="IX49" s="75"/>
      <c r="IY49" s="75"/>
      <c r="IZ49" s="75"/>
      <c r="JA49" s="75"/>
      <c r="JB49" s="75"/>
      <c r="JC49" s="75"/>
      <c r="JD49" s="75"/>
      <c r="JE49" s="75"/>
      <c r="JF49" s="75"/>
      <c r="JG49" s="75"/>
      <c r="JH49" s="75"/>
      <c r="JI49" s="75"/>
      <c r="JJ49" s="75"/>
      <c r="JK49" s="75"/>
      <c r="JL49" s="75"/>
      <c r="JM49" s="75"/>
      <c r="JN49" s="75"/>
      <c r="JO49" s="75"/>
      <c r="JP49" s="75"/>
      <c r="JQ49" s="75"/>
      <c r="JR49" s="75"/>
      <c r="JS49" s="75"/>
      <c r="JT49" s="75"/>
      <c r="JU49" s="75"/>
      <c r="JV49" s="75"/>
      <c r="JW49" s="75"/>
      <c r="JX49" s="75"/>
      <c r="JY49" s="75"/>
      <c r="JZ49" s="75"/>
      <c r="KA49" s="75"/>
      <c r="KB49" s="75"/>
      <c r="KC49" s="75"/>
      <c r="KD49" s="75"/>
      <c r="KE49" s="75"/>
      <c r="KF49" s="75"/>
    </row>
    <row r="50" spans="1:292" s="86" customFormat="1" ht="24.75" customHeight="1">
      <c r="A50" s="80">
        <v>45</v>
      </c>
      <c r="B50" s="68" t="s">
        <v>128</v>
      </c>
      <c r="C50" s="69">
        <v>43819</v>
      </c>
      <c r="D50" s="70" t="s">
        <v>126</v>
      </c>
      <c r="E50" s="82" t="s">
        <v>19</v>
      </c>
      <c r="F50" s="82">
        <v>118</v>
      </c>
      <c r="G50" s="71" t="s">
        <v>183</v>
      </c>
      <c r="H50" s="71" t="s">
        <v>22</v>
      </c>
      <c r="I50" s="132" t="s">
        <v>188</v>
      </c>
      <c r="J50" s="82" t="s">
        <v>66</v>
      </c>
      <c r="K50" s="83">
        <v>1</v>
      </c>
      <c r="L50" s="95">
        <v>20</v>
      </c>
      <c r="M50" s="122">
        <v>405</v>
      </c>
      <c r="N50" s="111" t="s">
        <v>216</v>
      </c>
      <c r="O50" s="76" t="s">
        <v>194</v>
      </c>
      <c r="P50" s="137" t="s">
        <v>234</v>
      </c>
      <c r="Q50" s="8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  <c r="IW50" s="75"/>
      <c r="IX50" s="75"/>
      <c r="IY50" s="75"/>
      <c r="IZ50" s="75"/>
      <c r="JA50" s="75"/>
      <c r="JB50" s="75"/>
      <c r="JC50" s="75"/>
      <c r="JD50" s="75"/>
      <c r="JE50" s="75"/>
      <c r="JF50" s="75"/>
      <c r="JG50" s="75"/>
      <c r="JH50" s="75"/>
      <c r="JI50" s="75"/>
      <c r="JJ50" s="75"/>
      <c r="JK50" s="75"/>
      <c r="JL50" s="75"/>
      <c r="JM50" s="75"/>
      <c r="JN50" s="75"/>
      <c r="JO50" s="75"/>
      <c r="JP50" s="75"/>
      <c r="JQ50" s="75"/>
      <c r="JR50" s="75"/>
      <c r="JS50" s="75"/>
      <c r="JT50" s="75"/>
      <c r="JU50" s="75"/>
      <c r="JV50" s="75"/>
      <c r="JW50" s="75"/>
      <c r="JX50" s="75"/>
      <c r="JY50" s="75"/>
      <c r="JZ50" s="75"/>
      <c r="KA50" s="75"/>
      <c r="KB50" s="75"/>
      <c r="KC50" s="75"/>
      <c r="KD50" s="75"/>
      <c r="KE50" s="75"/>
      <c r="KF50" s="75"/>
    </row>
    <row r="51" spans="1:292" s="75" customFormat="1" ht="24.75" customHeight="1">
      <c r="A51" s="80">
        <v>46</v>
      </c>
      <c r="B51" s="77" t="s">
        <v>147</v>
      </c>
      <c r="C51" s="78">
        <v>43820</v>
      </c>
      <c r="D51" s="81" t="s">
        <v>116</v>
      </c>
      <c r="E51" s="76" t="s">
        <v>19</v>
      </c>
      <c r="F51" s="76">
        <v>116</v>
      </c>
      <c r="G51" s="72" t="s">
        <v>164</v>
      </c>
      <c r="H51" s="72" t="s">
        <v>20</v>
      </c>
      <c r="I51" s="132" t="s">
        <v>187</v>
      </c>
      <c r="J51" s="82" t="s">
        <v>133</v>
      </c>
      <c r="K51" s="83">
        <v>1</v>
      </c>
      <c r="L51" s="95">
        <v>6</v>
      </c>
      <c r="M51" s="121">
        <v>230</v>
      </c>
      <c r="N51" s="113" t="s">
        <v>227</v>
      </c>
      <c r="O51" s="139" t="s">
        <v>43</v>
      </c>
      <c r="P51" s="137" t="s">
        <v>234</v>
      </c>
      <c r="Q51" s="85"/>
    </row>
    <row r="52" spans="1:292" s="86" customFormat="1" ht="24.75" customHeight="1">
      <c r="A52" s="80">
        <v>47</v>
      </c>
      <c r="B52" s="77" t="s">
        <v>147</v>
      </c>
      <c r="C52" s="78">
        <v>43820</v>
      </c>
      <c r="D52" s="81" t="s">
        <v>116</v>
      </c>
      <c r="E52" s="76" t="s">
        <v>19</v>
      </c>
      <c r="F52" s="76">
        <v>129</v>
      </c>
      <c r="G52" s="72" t="s">
        <v>159</v>
      </c>
      <c r="H52" s="72" t="s">
        <v>26</v>
      </c>
      <c r="I52" s="132" t="s">
        <v>124</v>
      </c>
      <c r="J52" s="82" t="s">
        <v>76</v>
      </c>
      <c r="K52" s="83">
        <v>1</v>
      </c>
      <c r="L52" s="95">
        <v>30</v>
      </c>
      <c r="M52" s="121">
        <v>692</v>
      </c>
      <c r="N52" s="127" t="s">
        <v>242</v>
      </c>
      <c r="O52" s="141" t="s">
        <v>194</v>
      </c>
      <c r="P52" s="137" t="s">
        <v>234</v>
      </c>
      <c r="Q52" s="8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  <c r="HP52" s="75"/>
      <c r="HQ52" s="75"/>
      <c r="HR52" s="75"/>
      <c r="HS52" s="75"/>
      <c r="HT52" s="75"/>
      <c r="HU52" s="75"/>
      <c r="HV52" s="75"/>
      <c r="HW52" s="75"/>
      <c r="HX52" s="75"/>
      <c r="HY52" s="75"/>
      <c r="HZ52" s="75"/>
      <c r="IA52" s="75"/>
      <c r="IB52" s="75"/>
      <c r="IC52" s="75"/>
      <c r="ID52" s="75"/>
      <c r="IE52" s="75"/>
      <c r="IF52" s="75"/>
      <c r="IG52" s="75"/>
      <c r="IH52" s="75"/>
      <c r="II52" s="75"/>
      <c r="IJ52" s="75"/>
      <c r="IK52" s="75"/>
      <c r="IL52" s="75"/>
      <c r="IM52" s="75"/>
      <c r="IN52" s="75"/>
      <c r="IO52" s="75"/>
      <c r="IP52" s="75"/>
      <c r="IQ52" s="75"/>
      <c r="IR52" s="75"/>
      <c r="IS52" s="75"/>
      <c r="IT52" s="75"/>
      <c r="IU52" s="75"/>
      <c r="IV52" s="75"/>
      <c r="IW52" s="75"/>
      <c r="IX52" s="75"/>
      <c r="IY52" s="75"/>
      <c r="IZ52" s="75"/>
      <c r="JA52" s="75"/>
      <c r="JB52" s="75"/>
      <c r="JC52" s="75"/>
      <c r="JD52" s="75"/>
      <c r="JE52" s="75"/>
      <c r="JF52" s="75"/>
      <c r="JG52" s="75"/>
      <c r="JH52" s="75"/>
      <c r="JI52" s="75"/>
      <c r="JJ52" s="75"/>
      <c r="JK52" s="75"/>
      <c r="JL52" s="75"/>
      <c r="JM52" s="75"/>
      <c r="JN52" s="75"/>
      <c r="JO52" s="75"/>
      <c r="JP52" s="75"/>
      <c r="JQ52" s="75"/>
      <c r="JR52" s="75"/>
      <c r="JS52" s="75"/>
      <c r="JT52" s="75"/>
      <c r="JU52" s="75"/>
      <c r="JV52" s="75"/>
      <c r="JW52" s="75"/>
      <c r="JX52" s="75"/>
      <c r="JY52" s="75"/>
      <c r="JZ52" s="75"/>
      <c r="KA52" s="75"/>
      <c r="KB52" s="75"/>
      <c r="KC52" s="75"/>
      <c r="KD52" s="75"/>
      <c r="KE52" s="75"/>
      <c r="KF52" s="75"/>
    </row>
    <row r="53" spans="1:292" s="86" customFormat="1" ht="24.75" customHeight="1">
      <c r="A53" s="80">
        <v>48</v>
      </c>
      <c r="B53" s="77" t="s">
        <v>147</v>
      </c>
      <c r="C53" s="78">
        <v>43820</v>
      </c>
      <c r="D53" s="70" t="s">
        <v>117</v>
      </c>
      <c r="E53" s="72" t="s">
        <v>19</v>
      </c>
      <c r="F53" s="72">
        <v>116</v>
      </c>
      <c r="G53" s="72" t="s">
        <v>164</v>
      </c>
      <c r="H53" s="72" t="s">
        <v>20</v>
      </c>
      <c r="I53" s="132" t="s">
        <v>187</v>
      </c>
      <c r="J53" s="71" t="s">
        <v>132</v>
      </c>
      <c r="K53" s="83">
        <v>1</v>
      </c>
      <c r="L53" s="96">
        <v>6</v>
      </c>
      <c r="M53" s="125">
        <v>243</v>
      </c>
      <c r="N53" s="113" t="s">
        <v>227</v>
      </c>
      <c r="O53" s="139" t="s">
        <v>43</v>
      </c>
      <c r="P53" s="139" t="s">
        <v>234</v>
      </c>
      <c r="Q53" s="74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  <c r="GW53" s="75"/>
      <c r="GX53" s="75"/>
      <c r="GY53" s="75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75"/>
      <c r="HM53" s="75"/>
      <c r="HN53" s="75"/>
      <c r="HO53" s="75"/>
      <c r="HP53" s="75"/>
      <c r="HQ53" s="75"/>
      <c r="HR53" s="75"/>
      <c r="HS53" s="75"/>
      <c r="HT53" s="75"/>
      <c r="HU53" s="75"/>
      <c r="HV53" s="75"/>
      <c r="HW53" s="75"/>
      <c r="HX53" s="75"/>
      <c r="HY53" s="75"/>
      <c r="HZ53" s="75"/>
      <c r="IA53" s="75"/>
      <c r="IB53" s="75"/>
      <c r="IC53" s="75"/>
      <c r="ID53" s="75"/>
      <c r="IE53" s="75"/>
      <c r="IF53" s="75"/>
      <c r="IG53" s="75"/>
      <c r="IH53" s="75"/>
      <c r="II53" s="75"/>
      <c r="IJ53" s="75"/>
      <c r="IK53" s="75"/>
      <c r="IL53" s="75"/>
      <c r="IM53" s="75"/>
      <c r="IN53" s="75"/>
      <c r="IO53" s="75"/>
      <c r="IP53" s="75"/>
      <c r="IQ53" s="75"/>
      <c r="IR53" s="75"/>
      <c r="IS53" s="75"/>
      <c r="IT53" s="75"/>
      <c r="IU53" s="75"/>
      <c r="IV53" s="75"/>
      <c r="IW53" s="75"/>
      <c r="IX53" s="75"/>
      <c r="IY53" s="75"/>
      <c r="IZ53" s="75"/>
      <c r="JA53" s="75"/>
      <c r="JB53" s="75"/>
      <c r="JC53" s="75"/>
      <c r="JD53" s="75"/>
      <c r="JE53" s="75"/>
      <c r="JF53" s="75"/>
      <c r="JG53" s="75"/>
      <c r="JH53" s="75"/>
      <c r="JI53" s="75"/>
      <c r="JJ53" s="75"/>
      <c r="JK53" s="75"/>
      <c r="JL53" s="75"/>
      <c r="JM53" s="75"/>
      <c r="JN53" s="75"/>
      <c r="JO53" s="75"/>
      <c r="JP53" s="75"/>
      <c r="JQ53" s="75"/>
      <c r="JR53" s="75"/>
      <c r="JS53" s="75"/>
      <c r="JT53" s="75"/>
      <c r="JU53" s="75"/>
      <c r="JV53" s="75"/>
      <c r="JW53" s="75"/>
      <c r="JX53" s="75"/>
      <c r="JY53" s="75"/>
      <c r="JZ53" s="75"/>
      <c r="KA53" s="75"/>
      <c r="KB53" s="75"/>
      <c r="KC53" s="75"/>
      <c r="KD53" s="75"/>
      <c r="KE53" s="75"/>
      <c r="KF53" s="75"/>
    </row>
    <row r="54" spans="1:292" s="86" customFormat="1" ht="24.75" customHeight="1">
      <c r="A54" s="80">
        <v>49</v>
      </c>
      <c r="B54" s="77" t="s">
        <v>147</v>
      </c>
      <c r="C54" s="78">
        <v>43820</v>
      </c>
      <c r="D54" s="81" t="s">
        <v>118</v>
      </c>
      <c r="E54" s="76" t="s">
        <v>19</v>
      </c>
      <c r="F54" s="76">
        <v>216</v>
      </c>
      <c r="G54" s="72" t="s">
        <v>148</v>
      </c>
      <c r="H54" s="72" t="s">
        <v>31</v>
      </c>
      <c r="I54" s="132" t="s">
        <v>187</v>
      </c>
      <c r="J54" s="82" t="s">
        <v>94</v>
      </c>
      <c r="K54" s="83">
        <v>1</v>
      </c>
      <c r="L54" s="95">
        <v>8</v>
      </c>
      <c r="M54" s="121">
        <v>329</v>
      </c>
      <c r="N54" s="126" t="s">
        <v>221</v>
      </c>
      <c r="O54" s="142" t="s">
        <v>43</v>
      </c>
      <c r="P54" s="137" t="s">
        <v>234</v>
      </c>
      <c r="Q54" s="8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  <c r="IX54" s="75"/>
      <c r="IY54" s="75"/>
      <c r="IZ54" s="75"/>
      <c r="JA54" s="75"/>
      <c r="JB54" s="75"/>
      <c r="JC54" s="75"/>
      <c r="JD54" s="75"/>
      <c r="JE54" s="75"/>
      <c r="JF54" s="75"/>
      <c r="JG54" s="75"/>
      <c r="JH54" s="75"/>
      <c r="JI54" s="75"/>
      <c r="JJ54" s="75"/>
      <c r="JK54" s="75"/>
      <c r="JL54" s="75"/>
      <c r="JM54" s="75"/>
      <c r="JN54" s="75"/>
      <c r="JO54" s="75"/>
      <c r="JP54" s="75"/>
      <c r="JQ54" s="75"/>
      <c r="JR54" s="75"/>
      <c r="JS54" s="75"/>
      <c r="JT54" s="75"/>
      <c r="JU54" s="75"/>
      <c r="JV54" s="75"/>
      <c r="JW54" s="75"/>
      <c r="JX54" s="75"/>
      <c r="JY54" s="75"/>
      <c r="JZ54" s="75"/>
      <c r="KA54" s="75"/>
      <c r="KB54" s="75"/>
      <c r="KC54" s="75"/>
      <c r="KD54" s="75"/>
      <c r="KE54" s="75"/>
      <c r="KF54" s="75"/>
    </row>
    <row r="55" spans="1:292" s="86" customFormat="1" ht="24.75" customHeight="1">
      <c r="A55" s="80">
        <v>50</v>
      </c>
      <c r="B55" s="77" t="s">
        <v>147</v>
      </c>
      <c r="C55" s="78">
        <v>43820</v>
      </c>
      <c r="D55" s="81" t="s">
        <v>118</v>
      </c>
      <c r="E55" s="76" t="s">
        <v>19</v>
      </c>
      <c r="F55" s="76">
        <v>128</v>
      </c>
      <c r="G55" s="72" t="s">
        <v>162</v>
      </c>
      <c r="H55" s="72" t="s">
        <v>25</v>
      </c>
      <c r="I55" s="132" t="s">
        <v>188</v>
      </c>
      <c r="J55" s="71" t="s">
        <v>72</v>
      </c>
      <c r="K55" s="83">
        <v>1</v>
      </c>
      <c r="L55" s="95">
        <v>23</v>
      </c>
      <c r="M55" s="121">
        <v>505</v>
      </c>
      <c r="N55" s="111" t="s">
        <v>243</v>
      </c>
      <c r="O55" s="76" t="s">
        <v>194</v>
      </c>
      <c r="P55" s="137" t="s">
        <v>234</v>
      </c>
      <c r="Q55" s="8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  <c r="IX55" s="75"/>
      <c r="IY55" s="75"/>
      <c r="IZ55" s="75"/>
      <c r="JA55" s="75"/>
      <c r="JB55" s="75"/>
      <c r="JC55" s="75"/>
      <c r="JD55" s="75"/>
      <c r="JE55" s="75"/>
      <c r="JF55" s="75"/>
      <c r="JG55" s="75"/>
      <c r="JH55" s="75"/>
      <c r="JI55" s="75"/>
      <c r="JJ55" s="75"/>
      <c r="JK55" s="75"/>
      <c r="JL55" s="75"/>
      <c r="JM55" s="75"/>
      <c r="JN55" s="75"/>
      <c r="JO55" s="75"/>
      <c r="JP55" s="75"/>
      <c r="JQ55" s="75"/>
      <c r="JR55" s="75"/>
      <c r="JS55" s="75"/>
      <c r="JT55" s="75"/>
      <c r="JU55" s="75"/>
      <c r="JV55" s="75"/>
      <c r="JW55" s="75"/>
      <c r="JX55" s="75"/>
      <c r="JY55" s="75"/>
      <c r="JZ55" s="75"/>
      <c r="KA55" s="75"/>
      <c r="KB55" s="75"/>
      <c r="KC55" s="75"/>
      <c r="KD55" s="75"/>
      <c r="KE55" s="75"/>
      <c r="KF55" s="75"/>
    </row>
    <row r="56" spans="1:292" s="75" customFormat="1" ht="24.75" customHeight="1">
      <c r="A56" s="80">
        <v>51</v>
      </c>
      <c r="B56" s="77" t="s">
        <v>147</v>
      </c>
      <c r="C56" s="78">
        <v>43820</v>
      </c>
      <c r="D56" s="70" t="s">
        <v>120</v>
      </c>
      <c r="E56" s="71" t="s">
        <v>19</v>
      </c>
      <c r="F56" s="71">
        <v>126</v>
      </c>
      <c r="G56" s="71" t="s">
        <v>149</v>
      </c>
      <c r="H56" s="71" t="s">
        <v>63</v>
      </c>
      <c r="I56" s="132" t="s">
        <v>187</v>
      </c>
      <c r="J56" s="71" t="s">
        <v>129</v>
      </c>
      <c r="K56" s="83">
        <v>1</v>
      </c>
      <c r="L56" s="96">
        <v>8</v>
      </c>
      <c r="M56" s="125">
        <v>326</v>
      </c>
      <c r="N56" s="113" t="s">
        <v>221</v>
      </c>
      <c r="O56" s="139" t="s">
        <v>43</v>
      </c>
      <c r="P56" s="139" t="s">
        <v>234</v>
      </c>
      <c r="Q56" s="74"/>
    </row>
    <row r="57" spans="1:292" s="75" customFormat="1" ht="24.75" customHeight="1">
      <c r="A57" s="80">
        <v>52</v>
      </c>
      <c r="B57" s="77" t="s">
        <v>147</v>
      </c>
      <c r="C57" s="78">
        <v>43820</v>
      </c>
      <c r="D57" s="70" t="s">
        <v>120</v>
      </c>
      <c r="E57" s="71" t="s">
        <v>19</v>
      </c>
      <c r="F57" s="71">
        <v>119</v>
      </c>
      <c r="G57" s="71" t="s">
        <v>181</v>
      </c>
      <c r="H57" s="71" t="s">
        <v>23</v>
      </c>
      <c r="I57" s="132" t="s">
        <v>124</v>
      </c>
      <c r="J57" s="71" t="s">
        <v>67</v>
      </c>
      <c r="K57" s="146">
        <v>1</v>
      </c>
      <c r="L57" s="96">
        <v>27</v>
      </c>
      <c r="M57" s="124">
        <v>550</v>
      </c>
      <c r="N57" s="127" t="s">
        <v>244</v>
      </c>
      <c r="O57" s="147" t="s">
        <v>194</v>
      </c>
      <c r="P57" s="139" t="s">
        <v>234</v>
      </c>
      <c r="Q57" s="74"/>
    </row>
    <row r="58" spans="1:292" s="75" customFormat="1" ht="24.75" customHeight="1">
      <c r="A58" s="80">
        <v>53</v>
      </c>
      <c r="B58" s="77" t="s">
        <v>147</v>
      </c>
      <c r="C58" s="78">
        <v>43820</v>
      </c>
      <c r="D58" s="70" t="s">
        <v>120</v>
      </c>
      <c r="E58" s="71" t="s">
        <v>19</v>
      </c>
      <c r="F58" s="71">
        <v>332</v>
      </c>
      <c r="G58" s="71" t="s">
        <v>182</v>
      </c>
      <c r="H58" s="71" t="s">
        <v>102</v>
      </c>
      <c r="I58" s="132" t="s">
        <v>189</v>
      </c>
      <c r="J58" s="71" t="s">
        <v>112</v>
      </c>
      <c r="K58" s="146">
        <v>1</v>
      </c>
      <c r="L58" s="96">
        <v>1</v>
      </c>
      <c r="M58" s="125">
        <v>27</v>
      </c>
      <c r="N58" s="73">
        <v>401</v>
      </c>
      <c r="O58" s="147" t="s">
        <v>194</v>
      </c>
      <c r="P58" s="139" t="s">
        <v>237</v>
      </c>
      <c r="Q58" s="74"/>
    </row>
    <row r="59" spans="1:292" s="86" customFormat="1" ht="24.75" customHeight="1">
      <c r="A59" s="80">
        <v>54</v>
      </c>
      <c r="B59" s="77" t="s">
        <v>147</v>
      </c>
      <c r="C59" s="78">
        <v>43820</v>
      </c>
      <c r="D59" s="70" t="s">
        <v>120</v>
      </c>
      <c r="E59" s="87" t="s">
        <v>137</v>
      </c>
      <c r="F59" s="88">
        <v>141</v>
      </c>
      <c r="G59" s="71" t="s">
        <v>180</v>
      </c>
      <c r="H59" s="104" t="s">
        <v>144</v>
      </c>
      <c r="I59" s="133" t="s">
        <v>124</v>
      </c>
      <c r="J59" s="87" t="s">
        <v>138</v>
      </c>
      <c r="K59" s="83">
        <v>1</v>
      </c>
      <c r="L59" s="95">
        <f>M59/21</f>
        <v>1</v>
      </c>
      <c r="M59" s="123">
        <v>21</v>
      </c>
      <c r="N59" s="128">
        <v>406</v>
      </c>
      <c r="O59" s="143" t="s">
        <v>93</v>
      </c>
      <c r="P59" s="138" t="s">
        <v>239</v>
      </c>
      <c r="Q59" s="90"/>
      <c r="R59" s="75"/>
      <c r="S59" s="75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09"/>
      <c r="EA59" s="109"/>
      <c r="EB59" s="109"/>
      <c r="EC59" s="109"/>
      <c r="ED59" s="109"/>
      <c r="EE59" s="109"/>
      <c r="EF59" s="109"/>
      <c r="EG59" s="109"/>
      <c r="EH59" s="109"/>
      <c r="EI59" s="109"/>
      <c r="EJ59" s="109"/>
      <c r="EK59" s="109"/>
      <c r="EL59" s="109"/>
      <c r="EM59" s="109"/>
      <c r="EN59" s="109"/>
      <c r="EO59" s="109"/>
      <c r="EP59" s="109"/>
      <c r="EQ59" s="109"/>
      <c r="ER59" s="109"/>
      <c r="ES59" s="109"/>
      <c r="ET59" s="109"/>
      <c r="EU59" s="109"/>
      <c r="EV59" s="109"/>
      <c r="EW59" s="109"/>
      <c r="EX59" s="109"/>
      <c r="EY59" s="109"/>
      <c r="EZ59" s="109"/>
      <c r="FA59" s="109"/>
      <c r="FB59" s="109"/>
      <c r="FC59" s="109"/>
      <c r="FD59" s="109"/>
      <c r="FE59" s="109"/>
      <c r="FF59" s="109"/>
      <c r="FG59" s="109"/>
      <c r="FH59" s="109"/>
      <c r="FI59" s="109"/>
      <c r="FJ59" s="109"/>
      <c r="FK59" s="109"/>
      <c r="FL59" s="109"/>
      <c r="FM59" s="109"/>
      <c r="FN59" s="109"/>
      <c r="FO59" s="109"/>
      <c r="FP59" s="109"/>
      <c r="FQ59" s="109"/>
      <c r="FR59" s="109"/>
      <c r="FS59" s="109"/>
      <c r="FT59" s="109"/>
      <c r="FU59" s="109"/>
      <c r="FV59" s="109"/>
      <c r="FW59" s="109"/>
      <c r="FX59" s="109"/>
      <c r="FY59" s="109"/>
      <c r="FZ59" s="109"/>
      <c r="GA59" s="109"/>
      <c r="GB59" s="109"/>
      <c r="GC59" s="109"/>
      <c r="GD59" s="109"/>
      <c r="GE59" s="109"/>
      <c r="GF59" s="109"/>
      <c r="GG59" s="109"/>
      <c r="GH59" s="109"/>
      <c r="GI59" s="109"/>
      <c r="GJ59" s="109"/>
      <c r="GK59" s="109"/>
      <c r="GL59" s="109"/>
      <c r="GM59" s="109"/>
      <c r="GN59" s="109"/>
      <c r="GO59" s="109"/>
      <c r="GP59" s="109"/>
      <c r="GQ59" s="109"/>
      <c r="GR59" s="109"/>
      <c r="GS59" s="109"/>
      <c r="GT59" s="109"/>
      <c r="GU59" s="109"/>
      <c r="GV59" s="109"/>
      <c r="GW59" s="109"/>
      <c r="GX59" s="109"/>
      <c r="GY59" s="109"/>
      <c r="GZ59" s="109"/>
      <c r="HA59" s="109"/>
      <c r="HB59" s="109"/>
      <c r="HC59" s="109"/>
      <c r="HD59" s="109"/>
      <c r="HE59" s="109"/>
      <c r="HF59" s="109"/>
      <c r="HG59" s="109"/>
      <c r="HH59" s="109"/>
      <c r="HI59" s="109"/>
      <c r="HJ59" s="109"/>
      <c r="HK59" s="109"/>
      <c r="HL59" s="109"/>
      <c r="HM59" s="109"/>
      <c r="HN59" s="109"/>
      <c r="HO59" s="109"/>
      <c r="HP59" s="109"/>
      <c r="HQ59" s="109"/>
      <c r="HR59" s="109"/>
      <c r="HS59" s="109"/>
      <c r="HT59" s="109"/>
      <c r="HU59" s="109"/>
      <c r="HV59" s="109"/>
      <c r="HW59" s="109"/>
      <c r="HX59" s="109"/>
      <c r="HY59" s="109"/>
      <c r="HZ59" s="109"/>
      <c r="IA59" s="109"/>
      <c r="IB59" s="109"/>
      <c r="IC59" s="109"/>
      <c r="ID59" s="109"/>
      <c r="IE59" s="109"/>
      <c r="IF59" s="109"/>
      <c r="IG59" s="109"/>
      <c r="IH59" s="109"/>
      <c r="II59" s="109"/>
      <c r="IJ59" s="109"/>
      <c r="IK59" s="109"/>
      <c r="IL59" s="109"/>
      <c r="IM59" s="109"/>
      <c r="IN59" s="109"/>
      <c r="IO59" s="109"/>
      <c r="IP59" s="109"/>
      <c r="IQ59" s="109"/>
      <c r="IR59" s="109"/>
      <c r="IS59" s="109"/>
      <c r="IT59" s="109"/>
      <c r="IU59" s="109"/>
      <c r="IV59" s="109"/>
      <c r="IW59" s="109"/>
      <c r="IX59" s="109"/>
      <c r="IY59" s="109"/>
      <c r="IZ59" s="109"/>
      <c r="JA59" s="109"/>
      <c r="JB59" s="109"/>
      <c r="JC59" s="109"/>
      <c r="JD59" s="109"/>
      <c r="JE59" s="109"/>
      <c r="JF59" s="109"/>
      <c r="JG59" s="109"/>
      <c r="JH59" s="109"/>
      <c r="JI59" s="109"/>
      <c r="JJ59" s="109"/>
      <c r="JK59" s="109"/>
      <c r="JL59" s="109"/>
      <c r="JM59" s="109"/>
      <c r="JN59" s="109"/>
      <c r="JO59" s="109"/>
      <c r="JP59" s="109"/>
      <c r="JQ59" s="109"/>
      <c r="JR59" s="109"/>
      <c r="JS59" s="109"/>
      <c r="JT59" s="109"/>
      <c r="JU59" s="109"/>
      <c r="JV59" s="109"/>
      <c r="JW59" s="109"/>
      <c r="JX59" s="109"/>
      <c r="JY59" s="109"/>
      <c r="JZ59" s="109"/>
      <c r="KA59" s="109"/>
      <c r="KB59" s="109"/>
      <c r="KC59" s="109"/>
      <c r="KD59" s="109"/>
      <c r="KE59" s="109"/>
      <c r="KF59" s="109"/>
    </row>
    <row r="60" spans="1:292" s="86" customFormat="1" ht="24.75" customHeight="1">
      <c r="A60" s="80">
        <v>55</v>
      </c>
      <c r="B60" s="77" t="s">
        <v>147</v>
      </c>
      <c r="C60" s="78">
        <v>43820</v>
      </c>
      <c r="D60" s="70" t="s">
        <v>121</v>
      </c>
      <c r="E60" s="71" t="s">
        <v>19</v>
      </c>
      <c r="F60" s="71">
        <v>126</v>
      </c>
      <c r="G60" s="71" t="s">
        <v>149</v>
      </c>
      <c r="H60" s="71" t="s">
        <v>63</v>
      </c>
      <c r="I60" s="132" t="s">
        <v>187</v>
      </c>
      <c r="J60" s="71" t="s">
        <v>130</v>
      </c>
      <c r="K60" s="83">
        <v>1</v>
      </c>
      <c r="L60" s="96">
        <v>8</v>
      </c>
      <c r="M60" s="125">
        <f>358-36</f>
        <v>322</v>
      </c>
      <c r="N60" s="113" t="s">
        <v>221</v>
      </c>
      <c r="O60" s="142" t="s">
        <v>43</v>
      </c>
      <c r="P60" s="139" t="s">
        <v>234</v>
      </c>
      <c r="Q60" s="74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5"/>
      <c r="HO60" s="75"/>
      <c r="HP60" s="75"/>
      <c r="HQ60" s="75"/>
      <c r="HR60" s="75"/>
      <c r="HS60" s="75"/>
      <c r="HT60" s="75"/>
      <c r="HU60" s="75"/>
      <c r="HV60" s="75"/>
      <c r="HW60" s="75"/>
      <c r="HX60" s="75"/>
      <c r="HY60" s="75"/>
      <c r="HZ60" s="75"/>
      <c r="IA60" s="75"/>
      <c r="IB60" s="75"/>
      <c r="IC60" s="75"/>
      <c r="ID60" s="75"/>
      <c r="IE60" s="75"/>
      <c r="IF60" s="75"/>
      <c r="IG60" s="75"/>
      <c r="IH60" s="75"/>
      <c r="II60" s="75"/>
      <c r="IJ60" s="75"/>
      <c r="IK60" s="75"/>
      <c r="IL60" s="75"/>
      <c r="IM60" s="75"/>
      <c r="IN60" s="75"/>
      <c r="IO60" s="75"/>
      <c r="IP60" s="75"/>
      <c r="IQ60" s="75"/>
      <c r="IR60" s="75"/>
      <c r="IS60" s="75"/>
      <c r="IT60" s="75"/>
      <c r="IU60" s="75"/>
      <c r="IV60" s="75"/>
      <c r="IW60" s="75"/>
      <c r="IX60" s="75"/>
      <c r="IY60" s="75"/>
      <c r="IZ60" s="75"/>
      <c r="JA60" s="75"/>
      <c r="JB60" s="75"/>
      <c r="JC60" s="75"/>
      <c r="JD60" s="75"/>
      <c r="JE60" s="75"/>
      <c r="JF60" s="75"/>
      <c r="JG60" s="75"/>
      <c r="JH60" s="75"/>
      <c r="JI60" s="75"/>
      <c r="JJ60" s="75"/>
      <c r="JK60" s="75"/>
      <c r="JL60" s="75"/>
      <c r="JM60" s="75"/>
      <c r="JN60" s="75"/>
      <c r="JO60" s="75"/>
      <c r="JP60" s="75"/>
      <c r="JQ60" s="75"/>
      <c r="JR60" s="75"/>
      <c r="JS60" s="75"/>
      <c r="JT60" s="75"/>
      <c r="JU60" s="75"/>
      <c r="JV60" s="75"/>
      <c r="JW60" s="75"/>
      <c r="JX60" s="75"/>
      <c r="JY60" s="75"/>
      <c r="JZ60" s="75"/>
      <c r="KA60" s="75"/>
      <c r="KB60" s="75"/>
      <c r="KC60" s="75"/>
      <c r="KD60" s="75"/>
      <c r="KE60" s="75"/>
      <c r="KF60" s="75"/>
    </row>
    <row r="61" spans="1:292" s="91" customFormat="1" ht="24.75" customHeight="1">
      <c r="A61" s="80">
        <v>56</v>
      </c>
      <c r="B61" s="77" t="s">
        <v>147</v>
      </c>
      <c r="C61" s="78">
        <v>43820</v>
      </c>
      <c r="D61" s="70" t="s">
        <v>122</v>
      </c>
      <c r="E61" s="82" t="s">
        <v>19</v>
      </c>
      <c r="F61" s="82">
        <v>126</v>
      </c>
      <c r="G61" s="71" t="s">
        <v>149</v>
      </c>
      <c r="H61" s="71" t="s">
        <v>63</v>
      </c>
      <c r="I61" s="136" t="s">
        <v>187</v>
      </c>
      <c r="J61" s="82" t="s">
        <v>131</v>
      </c>
      <c r="K61" s="83">
        <v>1</v>
      </c>
      <c r="L61" s="96">
        <v>8</v>
      </c>
      <c r="M61" s="122">
        <f>295+36</f>
        <v>331</v>
      </c>
      <c r="N61" s="113" t="s">
        <v>221</v>
      </c>
      <c r="O61" s="139" t="s">
        <v>43</v>
      </c>
      <c r="P61" s="137" t="s">
        <v>234</v>
      </c>
      <c r="Q61" s="8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  <c r="IX61" s="75"/>
      <c r="IY61" s="75"/>
      <c r="IZ61" s="75"/>
      <c r="JA61" s="75"/>
      <c r="JB61" s="75"/>
      <c r="JC61" s="75"/>
      <c r="JD61" s="75"/>
      <c r="JE61" s="75"/>
      <c r="JF61" s="75"/>
      <c r="JG61" s="75"/>
      <c r="JH61" s="75"/>
      <c r="JI61" s="75"/>
      <c r="JJ61" s="75"/>
      <c r="JK61" s="75"/>
      <c r="JL61" s="75"/>
      <c r="JM61" s="75"/>
      <c r="JN61" s="75"/>
      <c r="JO61" s="75"/>
      <c r="JP61" s="75"/>
      <c r="JQ61" s="75"/>
      <c r="JR61" s="75"/>
      <c r="JS61" s="75"/>
      <c r="JT61" s="75"/>
      <c r="JU61" s="75"/>
      <c r="JV61" s="75"/>
      <c r="JW61" s="75"/>
      <c r="JX61" s="75"/>
      <c r="JY61" s="75"/>
      <c r="JZ61" s="75"/>
      <c r="KA61" s="75"/>
      <c r="KB61" s="75"/>
      <c r="KC61" s="75"/>
      <c r="KD61" s="75"/>
      <c r="KE61" s="75"/>
      <c r="KF61" s="75"/>
    </row>
    <row r="62" spans="1:292" s="86" customFormat="1" ht="24.75" customHeight="1">
      <c r="A62" s="80">
        <v>57</v>
      </c>
      <c r="B62" s="77" t="s">
        <v>147</v>
      </c>
      <c r="C62" s="78">
        <v>43820</v>
      </c>
      <c r="D62" s="70" t="s">
        <v>122</v>
      </c>
      <c r="E62" s="82" t="s">
        <v>19</v>
      </c>
      <c r="F62" s="82">
        <v>268</v>
      </c>
      <c r="G62" s="71" t="s">
        <v>184</v>
      </c>
      <c r="H62" s="71" t="s">
        <v>41</v>
      </c>
      <c r="I62" s="132" t="s">
        <v>188</v>
      </c>
      <c r="J62" s="82" t="s">
        <v>91</v>
      </c>
      <c r="K62" s="83">
        <v>1</v>
      </c>
      <c r="L62" s="95">
        <v>4</v>
      </c>
      <c r="M62" s="121">
        <v>82</v>
      </c>
      <c r="N62" s="111" t="s">
        <v>219</v>
      </c>
      <c r="O62" s="76" t="s">
        <v>194</v>
      </c>
      <c r="P62" s="137" t="s">
        <v>234</v>
      </c>
      <c r="Q62" s="8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</row>
    <row r="63" spans="1:292" s="75" customFormat="1" ht="24.75" customHeight="1">
      <c r="A63" s="80">
        <v>58</v>
      </c>
      <c r="B63" s="77" t="s">
        <v>147</v>
      </c>
      <c r="C63" s="78">
        <v>43820</v>
      </c>
      <c r="D63" s="70" t="s">
        <v>122</v>
      </c>
      <c r="E63" s="71" t="s">
        <v>19</v>
      </c>
      <c r="F63" s="71">
        <v>227</v>
      </c>
      <c r="G63" s="71" t="s">
        <v>176</v>
      </c>
      <c r="H63" s="71" t="s">
        <v>36</v>
      </c>
      <c r="I63" s="132" t="s">
        <v>189</v>
      </c>
      <c r="J63" s="71" t="s">
        <v>86</v>
      </c>
      <c r="K63" s="83">
        <v>1</v>
      </c>
      <c r="L63" s="96">
        <v>21</v>
      </c>
      <c r="M63" s="125">
        <v>422</v>
      </c>
      <c r="N63" s="73" t="s">
        <v>220</v>
      </c>
      <c r="O63" s="76" t="s">
        <v>194</v>
      </c>
      <c r="P63" s="139" t="s">
        <v>234</v>
      </c>
      <c r="Q63" s="74"/>
    </row>
    <row r="64" spans="1:292" ht="23.25" customHeight="1"/>
    <row r="66" spans="1:292" s="32" customFormat="1" ht="16.5" thickBot="1">
      <c r="A66" s="22"/>
      <c r="B66" s="23" t="s">
        <v>45</v>
      </c>
      <c r="C66" s="59"/>
      <c r="D66" s="24"/>
      <c r="E66" s="25"/>
      <c r="F66" s="25"/>
      <c r="G66" s="26"/>
      <c r="H66" s="47"/>
      <c r="I66" s="26"/>
      <c r="J66" s="27"/>
      <c r="K66" s="27"/>
      <c r="L66" s="97"/>
      <c r="M66" s="25"/>
      <c r="N66" s="29"/>
      <c r="O66" s="25"/>
      <c r="P66" s="30"/>
      <c r="Q66" s="55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  <c r="GQ66" s="110"/>
      <c r="GR66" s="110"/>
      <c r="GS66" s="110"/>
      <c r="GT66" s="110"/>
      <c r="GU66" s="110"/>
      <c r="GV66" s="110"/>
      <c r="GW66" s="110"/>
      <c r="GX66" s="110"/>
      <c r="GY66" s="110"/>
      <c r="GZ66" s="110"/>
      <c r="HA66" s="110"/>
      <c r="HB66" s="110"/>
      <c r="HC66" s="110"/>
      <c r="HD66" s="110"/>
      <c r="HE66" s="110"/>
      <c r="HF66" s="110"/>
      <c r="HG66" s="110"/>
      <c r="HH66" s="110"/>
      <c r="HI66" s="110"/>
      <c r="HJ66" s="110"/>
      <c r="HK66" s="110"/>
      <c r="HL66" s="110"/>
      <c r="HM66" s="110"/>
      <c r="HN66" s="110"/>
      <c r="HO66" s="110"/>
      <c r="HP66" s="110"/>
      <c r="HQ66" s="110"/>
      <c r="HR66" s="110"/>
      <c r="HS66" s="110"/>
      <c r="HT66" s="110"/>
      <c r="HU66" s="110"/>
      <c r="HV66" s="110"/>
      <c r="HW66" s="110"/>
      <c r="HX66" s="110"/>
      <c r="HY66" s="110"/>
      <c r="HZ66" s="110"/>
      <c r="IA66" s="110"/>
      <c r="IB66" s="110"/>
      <c r="IC66" s="110"/>
      <c r="ID66" s="110"/>
      <c r="IE66" s="110"/>
      <c r="IF66" s="110"/>
      <c r="IG66" s="110"/>
      <c r="IH66" s="110"/>
      <c r="II66" s="110"/>
      <c r="IJ66" s="110"/>
      <c r="IK66" s="110"/>
      <c r="IL66" s="110"/>
      <c r="IM66" s="110"/>
      <c r="IN66" s="110"/>
      <c r="IO66" s="110"/>
      <c r="IP66" s="110"/>
      <c r="IQ66" s="110"/>
      <c r="IR66" s="110"/>
      <c r="IS66" s="110"/>
      <c r="IT66" s="110"/>
      <c r="IU66" s="110"/>
      <c r="IV66" s="110"/>
      <c r="IW66" s="110"/>
      <c r="IX66" s="110"/>
      <c r="IY66" s="110"/>
      <c r="IZ66" s="110"/>
      <c r="JA66" s="110"/>
      <c r="JB66" s="110"/>
      <c r="JC66" s="110"/>
      <c r="JD66" s="110"/>
      <c r="JE66" s="110"/>
      <c r="JF66" s="110"/>
      <c r="JG66" s="110"/>
      <c r="JH66" s="110"/>
      <c r="JI66" s="110"/>
      <c r="JJ66" s="110"/>
      <c r="JK66" s="110"/>
      <c r="JL66" s="110"/>
      <c r="JM66" s="110"/>
      <c r="JN66" s="110"/>
      <c r="JO66" s="110"/>
      <c r="JP66" s="110"/>
      <c r="JQ66" s="110"/>
      <c r="JR66" s="110"/>
      <c r="JS66" s="110"/>
      <c r="JT66" s="110"/>
      <c r="JU66" s="110"/>
      <c r="JV66" s="110"/>
      <c r="JW66" s="110"/>
      <c r="JX66" s="110"/>
      <c r="JY66" s="110"/>
      <c r="JZ66" s="110"/>
      <c r="KA66" s="110"/>
      <c r="KB66" s="110"/>
      <c r="KC66" s="110"/>
      <c r="KD66" s="110"/>
      <c r="KE66" s="110"/>
      <c r="KF66" s="110"/>
    </row>
    <row r="67" spans="1:292" s="32" customFormat="1" ht="24.75" customHeight="1" thickTop="1">
      <c r="A67" s="22"/>
      <c r="B67" s="23"/>
      <c r="C67" s="60" t="s">
        <v>46</v>
      </c>
      <c r="D67" s="24"/>
      <c r="E67" s="25"/>
      <c r="F67" s="25"/>
      <c r="G67" s="26"/>
      <c r="H67" s="47"/>
      <c r="I67" s="26"/>
      <c r="J67" s="33"/>
      <c r="K67" s="33"/>
      <c r="L67" s="98" t="s">
        <v>47</v>
      </c>
      <c r="M67" s="43" t="s">
        <v>48</v>
      </c>
      <c r="N67" s="29"/>
      <c r="O67" s="25"/>
      <c r="P67" s="30"/>
      <c r="Q67" s="31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  <c r="FU67" s="110"/>
      <c r="FV67" s="110"/>
      <c r="FW67" s="110"/>
      <c r="FX67" s="110"/>
      <c r="FY67" s="110"/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  <c r="GQ67" s="110"/>
      <c r="GR67" s="110"/>
      <c r="GS67" s="110"/>
      <c r="GT67" s="110"/>
      <c r="GU67" s="110"/>
      <c r="GV67" s="110"/>
      <c r="GW67" s="110"/>
      <c r="GX67" s="110"/>
      <c r="GY67" s="110"/>
      <c r="GZ67" s="110"/>
      <c r="HA67" s="110"/>
      <c r="HB67" s="110"/>
      <c r="HC67" s="110"/>
      <c r="HD67" s="110"/>
      <c r="HE67" s="110"/>
      <c r="HF67" s="110"/>
      <c r="HG67" s="110"/>
      <c r="HH67" s="110"/>
      <c r="HI67" s="110"/>
      <c r="HJ67" s="110"/>
      <c r="HK67" s="110"/>
      <c r="HL67" s="110"/>
      <c r="HM67" s="110"/>
      <c r="HN67" s="110"/>
      <c r="HO67" s="110"/>
      <c r="HP67" s="110"/>
      <c r="HQ67" s="110"/>
      <c r="HR67" s="110"/>
      <c r="HS67" s="110"/>
      <c r="HT67" s="110"/>
      <c r="HU67" s="110"/>
      <c r="HV67" s="110"/>
      <c r="HW67" s="110"/>
      <c r="HX67" s="110"/>
      <c r="HY67" s="110"/>
      <c r="HZ67" s="110"/>
      <c r="IA67" s="110"/>
      <c r="IB67" s="110"/>
      <c r="IC67" s="110"/>
      <c r="ID67" s="110"/>
      <c r="IE67" s="110"/>
      <c r="IF67" s="110"/>
      <c r="IG67" s="110"/>
      <c r="IH67" s="110"/>
      <c r="II67" s="110"/>
      <c r="IJ67" s="110"/>
      <c r="IK67" s="110"/>
      <c r="IL67" s="110"/>
      <c r="IM67" s="110"/>
      <c r="IN67" s="110"/>
      <c r="IO67" s="110"/>
      <c r="IP67" s="110"/>
      <c r="IQ67" s="110"/>
      <c r="IR67" s="110"/>
      <c r="IS67" s="110"/>
      <c r="IT67" s="110"/>
      <c r="IU67" s="110"/>
      <c r="IV67" s="110"/>
      <c r="IW67" s="110"/>
      <c r="IX67" s="110"/>
      <c r="IY67" s="110"/>
      <c r="IZ67" s="110"/>
      <c r="JA67" s="110"/>
      <c r="JB67" s="110"/>
      <c r="JC67" s="110"/>
      <c r="JD67" s="110"/>
      <c r="JE67" s="110"/>
      <c r="JF67" s="110"/>
      <c r="JG67" s="110"/>
      <c r="JH67" s="110"/>
      <c r="JI67" s="110"/>
      <c r="JJ67" s="110"/>
      <c r="JK67" s="110"/>
      <c r="JL67" s="110"/>
      <c r="JM67" s="110"/>
      <c r="JN67" s="110"/>
      <c r="JO67" s="110"/>
      <c r="JP67" s="110"/>
      <c r="JQ67" s="110"/>
      <c r="JR67" s="110"/>
      <c r="JS67" s="110"/>
      <c r="JT67" s="110"/>
      <c r="JU67" s="110"/>
      <c r="JV67" s="110"/>
      <c r="JW67" s="110"/>
      <c r="JX67" s="110"/>
      <c r="JY67" s="110"/>
      <c r="JZ67" s="110"/>
      <c r="KA67" s="110"/>
      <c r="KB67" s="110"/>
      <c r="KC67" s="110"/>
      <c r="KD67" s="110"/>
      <c r="KE67" s="110"/>
      <c r="KF67" s="110"/>
    </row>
    <row r="68" spans="1:292" s="32" customFormat="1" ht="19.5" customHeight="1">
      <c r="A68" s="22"/>
      <c r="B68" s="23"/>
      <c r="C68" s="60" t="s">
        <v>49</v>
      </c>
      <c r="D68" s="24"/>
      <c r="E68" s="25"/>
      <c r="F68" s="25"/>
      <c r="G68" s="26"/>
      <c r="H68" s="47"/>
      <c r="I68" s="26"/>
      <c r="J68" s="34"/>
      <c r="K68" s="34"/>
      <c r="L68" s="103">
        <v>301</v>
      </c>
      <c r="M68" s="44">
        <v>42</v>
      </c>
      <c r="N68" s="21"/>
      <c r="O68" s="35" t="s">
        <v>231</v>
      </c>
      <c r="P68" s="30"/>
      <c r="Q68" s="36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10"/>
      <c r="GW68" s="110"/>
      <c r="GX68" s="110"/>
      <c r="GY68" s="110"/>
      <c r="GZ68" s="110"/>
      <c r="HA68" s="110"/>
      <c r="HB68" s="110"/>
      <c r="HC68" s="110"/>
      <c r="HD68" s="110"/>
      <c r="HE68" s="110"/>
      <c r="HF68" s="110"/>
      <c r="HG68" s="110"/>
      <c r="HH68" s="110"/>
      <c r="HI68" s="110"/>
      <c r="HJ68" s="110"/>
      <c r="HK68" s="110"/>
      <c r="HL68" s="110"/>
      <c r="HM68" s="110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10"/>
      <c r="HY68" s="110"/>
      <c r="HZ68" s="110"/>
      <c r="IA68" s="110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10"/>
      <c r="IM68" s="110"/>
      <c r="IN68" s="110"/>
      <c r="IO68" s="110"/>
      <c r="IP68" s="110"/>
      <c r="IQ68" s="110"/>
      <c r="IR68" s="110"/>
      <c r="IS68" s="110"/>
      <c r="IT68" s="110"/>
      <c r="IU68" s="110"/>
      <c r="IV68" s="110"/>
      <c r="IW68" s="110"/>
      <c r="IX68" s="110"/>
      <c r="IY68" s="110"/>
      <c r="IZ68" s="110"/>
      <c r="JA68" s="110"/>
      <c r="JB68" s="110"/>
      <c r="JC68" s="110"/>
      <c r="JD68" s="110"/>
      <c r="JE68" s="110"/>
      <c r="JF68" s="110"/>
      <c r="JG68" s="110"/>
      <c r="JH68" s="110"/>
      <c r="JI68" s="110"/>
      <c r="JJ68" s="110"/>
      <c r="JK68" s="110"/>
      <c r="JL68" s="110"/>
      <c r="JM68" s="110"/>
      <c r="JN68" s="110"/>
      <c r="JO68" s="110"/>
      <c r="JP68" s="110"/>
      <c r="JQ68" s="110"/>
      <c r="JR68" s="110"/>
      <c r="JS68" s="110"/>
      <c r="JT68" s="110"/>
      <c r="JU68" s="110"/>
      <c r="JV68" s="110"/>
      <c r="JW68" s="110"/>
      <c r="JX68" s="110"/>
      <c r="JY68" s="110"/>
      <c r="JZ68" s="110"/>
      <c r="KA68" s="110"/>
      <c r="KB68" s="110"/>
      <c r="KC68" s="110"/>
      <c r="KD68" s="110"/>
      <c r="KE68" s="110"/>
      <c r="KF68" s="110"/>
    </row>
    <row r="69" spans="1:292" s="32" customFormat="1" ht="19.5" customHeight="1">
      <c r="A69" s="22"/>
      <c r="B69" s="23"/>
      <c r="C69" s="60" t="s">
        <v>50</v>
      </c>
      <c r="D69" s="24"/>
      <c r="E69" s="25"/>
      <c r="F69" s="25"/>
      <c r="G69" s="26"/>
      <c r="H69" s="47"/>
      <c r="I69" s="26"/>
      <c r="J69" s="33"/>
      <c r="K69" s="33"/>
      <c r="L69" s="103">
        <v>501</v>
      </c>
      <c r="M69" s="45">
        <v>43</v>
      </c>
      <c r="N69" s="21"/>
      <c r="O69" s="28" t="s">
        <v>51</v>
      </c>
      <c r="P69" s="30"/>
      <c r="Q69" s="36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  <c r="GQ69" s="110"/>
      <c r="GR69" s="110"/>
      <c r="GS69" s="110"/>
      <c r="GT69" s="110"/>
      <c r="GU69" s="110"/>
      <c r="GV69" s="110"/>
      <c r="GW69" s="110"/>
      <c r="GX69" s="110"/>
      <c r="GY69" s="110"/>
      <c r="GZ69" s="110"/>
      <c r="HA69" s="110"/>
      <c r="HB69" s="110"/>
      <c r="HC69" s="110"/>
      <c r="HD69" s="110"/>
      <c r="HE69" s="110"/>
      <c r="HF69" s="110"/>
      <c r="HG69" s="110"/>
      <c r="HH69" s="110"/>
      <c r="HI69" s="110"/>
      <c r="HJ69" s="110"/>
      <c r="HK69" s="110"/>
      <c r="HL69" s="110"/>
      <c r="HM69" s="110"/>
      <c r="HN69" s="110"/>
      <c r="HO69" s="110"/>
      <c r="HP69" s="110"/>
      <c r="HQ69" s="110"/>
      <c r="HR69" s="110"/>
      <c r="HS69" s="110"/>
      <c r="HT69" s="110"/>
      <c r="HU69" s="110"/>
      <c r="HV69" s="110"/>
      <c r="HW69" s="110"/>
      <c r="HX69" s="110"/>
      <c r="HY69" s="110"/>
      <c r="HZ69" s="110"/>
      <c r="IA69" s="110"/>
      <c r="IB69" s="110"/>
      <c r="IC69" s="110"/>
      <c r="ID69" s="110"/>
      <c r="IE69" s="110"/>
      <c r="IF69" s="110"/>
      <c r="IG69" s="110"/>
      <c r="IH69" s="110"/>
      <c r="II69" s="110"/>
      <c r="IJ69" s="110"/>
      <c r="IK69" s="110"/>
      <c r="IL69" s="110"/>
      <c r="IM69" s="110"/>
      <c r="IN69" s="110"/>
      <c r="IO69" s="110"/>
      <c r="IP69" s="110"/>
      <c r="IQ69" s="110"/>
      <c r="IR69" s="110"/>
      <c r="IS69" s="110"/>
      <c r="IT69" s="110"/>
      <c r="IU69" s="110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  <c r="JR69" s="110"/>
      <c r="JS69" s="110"/>
      <c r="JT69" s="110"/>
      <c r="JU69" s="110"/>
      <c r="JV69" s="110"/>
      <c r="JW69" s="110"/>
      <c r="JX69" s="110"/>
      <c r="JY69" s="110"/>
      <c r="JZ69" s="110"/>
      <c r="KA69" s="110"/>
      <c r="KB69" s="110"/>
      <c r="KC69" s="110"/>
      <c r="KD69" s="110"/>
      <c r="KE69" s="110"/>
      <c r="KF69" s="110"/>
    </row>
    <row r="70" spans="1:292" s="32" customFormat="1" ht="19.5" customHeight="1">
      <c r="A70" s="22"/>
      <c r="B70" s="23"/>
      <c r="C70" s="60" t="s">
        <v>52</v>
      </c>
      <c r="D70" s="24"/>
      <c r="E70" s="25"/>
      <c r="F70" s="25"/>
      <c r="G70" s="26"/>
      <c r="H70" s="47"/>
      <c r="I70" s="26"/>
      <c r="J70" s="33"/>
      <c r="K70" s="33"/>
      <c r="L70" s="103">
        <v>502</v>
      </c>
      <c r="M70" s="44">
        <v>57</v>
      </c>
      <c r="N70" s="21"/>
      <c r="O70" s="28"/>
      <c r="P70" s="30"/>
      <c r="Q70" s="36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  <c r="GQ70" s="110"/>
      <c r="GR70" s="110"/>
      <c r="GS70" s="110"/>
      <c r="GT70" s="110"/>
      <c r="GU70" s="110"/>
      <c r="GV70" s="110"/>
      <c r="GW70" s="110"/>
      <c r="GX70" s="110"/>
      <c r="GY70" s="110"/>
      <c r="GZ70" s="110"/>
      <c r="HA70" s="110"/>
      <c r="HB70" s="110"/>
      <c r="HC70" s="110"/>
      <c r="HD70" s="110"/>
      <c r="HE70" s="110"/>
      <c r="HF70" s="110"/>
      <c r="HG70" s="110"/>
      <c r="HH70" s="110"/>
      <c r="HI70" s="110"/>
      <c r="HJ70" s="110"/>
      <c r="HK70" s="110"/>
      <c r="HL70" s="110"/>
      <c r="HM70" s="110"/>
      <c r="HN70" s="110"/>
      <c r="HO70" s="110"/>
      <c r="HP70" s="110"/>
      <c r="HQ70" s="110"/>
      <c r="HR70" s="110"/>
      <c r="HS70" s="110"/>
      <c r="HT70" s="110"/>
      <c r="HU70" s="110"/>
      <c r="HV70" s="110"/>
      <c r="HW70" s="110"/>
      <c r="HX70" s="110"/>
      <c r="HY70" s="110"/>
      <c r="HZ70" s="110"/>
      <c r="IA70" s="110"/>
      <c r="IB70" s="110"/>
      <c r="IC70" s="110"/>
      <c r="ID70" s="110"/>
      <c r="IE70" s="110"/>
      <c r="IF70" s="110"/>
      <c r="IG70" s="110"/>
      <c r="IH70" s="110"/>
      <c r="II70" s="110"/>
      <c r="IJ70" s="110"/>
      <c r="IK70" s="110"/>
      <c r="IL70" s="110"/>
      <c r="IM70" s="110"/>
      <c r="IN70" s="110"/>
      <c r="IO70" s="110"/>
      <c r="IP70" s="110"/>
      <c r="IQ70" s="110"/>
      <c r="IR70" s="110"/>
      <c r="IS70" s="110"/>
      <c r="IT70" s="110"/>
      <c r="IU70" s="110"/>
      <c r="IV70" s="110"/>
      <c r="IW70" s="110"/>
      <c r="IX70" s="110"/>
      <c r="IY70" s="110"/>
      <c r="IZ70" s="110"/>
      <c r="JA70" s="110"/>
      <c r="JB70" s="110"/>
      <c r="JC70" s="110"/>
      <c r="JD70" s="110"/>
      <c r="JE70" s="110"/>
      <c r="JF70" s="110"/>
      <c r="JG70" s="110"/>
      <c r="JH70" s="110"/>
      <c r="JI70" s="110"/>
      <c r="JJ70" s="110"/>
      <c r="JK70" s="110"/>
      <c r="JL70" s="110"/>
      <c r="JM70" s="110"/>
      <c r="JN70" s="110"/>
      <c r="JO70" s="110"/>
      <c r="JP70" s="110"/>
      <c r="JQ70" s="110"/>
      <c r="JR70" s="110"/>
      <c r="JS70" s="110"/>
      <c r="JT70" s="110"/>
      <c r="JU70" s="110"/>
      <c r="JV70" s="110"/>
      <c r="JW70" s="110"/>
      <c r="JX70" s="110"/>
      <c r="JY70" s="110"/>
      <c r="JZ70" s="110"/>
      <c r="KA70" s="110"/>
      <c r="KB70" s="110"/>
      <c r="KC70" s="110"/>
      <c r="KD70" s="110"/>
      <c r="KE70" s="110"/>
      <c r="KF70" s="110"/>
    </row>
    <row r="71" spans="1:292" s="32" customFormat="1" ht="19.5" customHeight="1">
      <c r="A71" s="22"/>
      <c r="B71" s="23"/>
      <c r="C71" s="61" t="s">
        <v>53</v>
      </c>
      <c r="D71" s="24"/>
      <c r="E71" s="25"/>
      <c r="F71" s="25"/>
      <c r="G71" s="26"/>
      <c r="H71" s="47"/>
      <c r="I71" s="26"/>
      <c r="J71" s="33"/>
      <c r="K71" s="33"/>
      <c r="L71" s="103">
        <v>507</v>
      </c>
      <c r="M71" s="44">
        <v>64</v>
      </c>
      <c r="N71" s="21"/>
      <c r="O71" s="28"/>
      <c r="P71" s="30"/>
      <c r="Q71" s="36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  <c r="FV71" s="110"/>
      <c r="FW71" s="110"/>
      <c r="FX71" s="110"/>
      <c r="FY71" s="110"/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  <c r="GQ71" s="110"/>
      <c r="GR71" s="110"/>
      <c r="GS71" s="110"/>
      <c r="GT71" s="110"/>
      <c r="GU71" s="110"/>
      <c r="GV71" s="110"/>
      <c r="GW71" s="110"/>
      <c r="GX71" s="110"/>
      <c r="GY71" s="110"/>
      <c r="GZ71" s="110"/>
      <c r="HA71" s="110"/>
      <c r="HB71" s="110"/>
      <c r="HC71" s="110"/>
      <c r="HD71" s="110"/>
      <c r="HE71" s="110"/>
      <c r="HF71" s="110"/>
      <c r="HG71" s="110"/>
      <c r="HH71" s="110"/>
      <c r="HI71" s="110"/>
      <c r="HJ71" s="110"/>
      <c r="HK71" s="110"/>
      <c r="HL71" s="110"/>
      <c r="HM71" s="110"/>
      <c r="HN71" s="110"/>
      <c r="HO71" s="110"/>
      <c r="HP71" s="110"/>
      <c r="HQ71" s="110"/>
      <c r="HR71" s="110"/>
      <c r="HS71" s="110"/>
      <c r="HT71" s="110"/>
      <c r="HU71" s="110"/>
      <c r="HV71" s="110"/>
      <c r="HW71" s="110"/>
      <c r="HX71" s="110"/>
      <c r="HY71" s="110"/>
      <c r="HZ71" s="110"/>
      <c r="IA71" s="110"/>
      <c r="IB71" s="110"/>
      <c r="IC71" s="110"/>
      <c r="ID71" s="110"/>
      <c r="IE71" s="110"/>
      <c r="IF71" s="110"/>
      <c r="IG71" s="110"/>
      <c r="IH71" s="110"/>
      <c r="II71" s="110"/>
      <c r="IJ71" s="110"/>
      <c r="IK71" s="110"/>
      <c r="IL71" s="110"/>
      <c r="IM71" s="110"/>
      <c r="IN71" s="110"/>
      <c r="IO71" s="110"/>
      <c r="IP71" s="110"/>
      <c r="IQ71" s="110"/>
      <c r="IR71" s="110"/>
      <c r="IS71" s="110"/>
      <c r="IT71" s="110"/>
      <c r="IU71" s="110"/>
      <c r="IV71" s="110"/>
      <c r="IW71" s="110"/>
      <c r="IX71" s="110"/>
      <c r="IY71" s="110"/>
      <c r="IZ71" s="110"/>
      <c r="JA71" s="110"/>
      <c r="JB71" s="110"/>
      <c r="JC71" s="110"/>
      <c r="JD71" s="110"/>
      <c r="JE71" s="110"/>
      <c r="JF71" s="110"/>
      <c r="JG71" s="110"/>
      <c r="JH71" s="110"/>
      <c r="JI71" s="110"/>
      <c r="JJ71" s="110"/>
      <c r="JK71" s="110"/>
      <c r="JL71" s="110"/>
      <c r="JM71" s="110"/>
      <c r="JN71" s="110"/>
      <c r="JO71" s="110"/>
      <c r="JP71" s="110"/>
      <c r="JQ71" s="110"/>
      <c r="JR71" s="110"/>
      <c r="JS71" s="110"/>
      <c r="JT71" s="110"/>
      <c r="JU71" s="110"/>
      <c r="JV71" s="110"/>
      <c r="JW71" s="110"/>
      <c r="JX71" s="110"/>
      <c r="JY71" s="110"/>
      <c r="JZ71" s="110"/>
      <c r="KA71" s="110"/>
      <c r="KB71" s="110"/>
      <c r="KC71" s="110"/>
      <c r="KD71" s="110"/>
      <c r="KE71" s="110"/>
      <c r="KF71" s="110"/>
    </row>
    <row r="72" spans="1:292" s="32" customFormat="1" ht="19.5" customHeight="1">
      <c r="A72" s="22"/>
      <c r="B72" s="23"/>
      <c r="C72" s="60" t="s">
        <v>54</v>
      </c>
      <c r="D72" s="24"/>
      <c r="E72" s="25"/>
      <c r="F72" s="25"/>
      <c r="G72" s="26"/>
      <c r="H72" s="47"/>
      <c r="I72" s="26"/>
      <c r="J72" s="33"/>
      <c r="K72" s="33"/>
      <c r="L72" s="103">
        <v>508</v>
      </c>
      <c r="M72" s="44">
        <v>29</v>
      </c>
      <c r="N72" s="21"/>
      <c r="O72" s="37"/>
      <c r="P72" s="30"/>
      <c r="Q72" s="36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  <c r="FH72" s="110"/>
      <c r="FI72" s="110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10"/>
      <c r="FU72" s="110"/>
      <c r="FV72" s="110"/>
      <c r="FW72" s="110"/>
      <c r="FX72" s="110"/>
      <c r="FY72" s="110"/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  <c r="GQ72" s="110"/>
      <c r="GR72" s="110"/>
      <c r="GS72" s="110"/>
      <c r="GT72" s="110"/>
      <c r="GU72" s="110"/>
      <c r="GV72" s="110"/>
      <c r="GW72" s="110"/>
      <c r="GX72" s="110"/>
      <c r="GY72" s="110"/>
      <c r="GZ72" s="110"/>
      <c r="HA72" s="110"/>
      <c r="HB72" s="110"/>
      <c r="HC72" s="110"/>
      <c r="HD72" s="110"/>
      <c r="HE72" s="110"/>
      <c r="HF72" s="110"/>
      <c r="HG72" s="110"/>
      <c r="HH72" s="110"/>
      <c r="HI72" s="110"/>
      <c r="HJ72" s="110"/>
      <c r="HK72" s="110"/>
      <c r="HL72" s="110"/>
      <c r="HM72" s="110"/>
      <c r="HN72" s="110"/>
      <c r="HO72" s="110"/>
      <c r="HP72" s="110"/>
      <c r="HQ72" s="110"/>
      <c r="HR72" s="110"/>
      <c r="HS72" s="110"/>
      <c r="HT72" s="110"/>
      <c r="HU72" s="110"/>
      <c r="HV72" s="110"/>
      <c r="HW72" s="110"/>
      <c r="HX72" s="110"/>
      <c r="HY72" s="110"/>
      <c r="HZ72" s="110"/>
      <c r="IA72" s="110"/>
      <c r="IB72" s="110"/>
      <c r="IC72" s="110"/>
      <c r="ID72" s="110"/>
      <c r="IE72" s="110"/>
      <c r="IF72" s="110"/>
      <c r="IG72" s="110"/>
      <c r="IH72" s="110"/>
      <c r="II72" s="110"/>
      <c r="IJ72" s="110"/>
      <c r="IK72" s="110"/>
      <c r="IL72" s="110"/>
      <c r="IM72" s="110"/>
      <c r="IN72" s="110"/>
      <c r="IO72" s="110"/>
      <c r="IP72" s="110"/>
      <c r="IQ72" s="110"/>
      <c r="IR72" s="110"/>
      <c r="IS72" s="110"/>
      <c r="IT72" s="110"/>
      <c r="IU72" s="110"/>
      <c r="IV72" s="110"/>
      <c r="IW72" s="110"/>
      <c r="IX72" s="110"/>
      <c r="IY72" s="110"/>
      <c r="IZ72" s="110"/>
      <c r="JA72" s="110"/>
      <c r="JB72" s="110"/>
      <c r="JC72" s="110"/>
      <c r="JD72" s="110"/>
      <c r="JE72" s="110"/>
      <c r="JF72" s="110"/>
      <c r="JG72" s="110"/>
      <c r="JH72" s="110"/>
      <c r="JI72" s="110"/>
      <c r="JJ72" s="110"/>
      <c r="JK72" s="110"/>
      <c r="JL72" s="110"/>
      <c r="JM72" s="110"/>
      <c r="JN72" s="110"/>
      <c r="JO72" s="110"/>
      <c r="JP72" s="110"/>
      <c r="JQ72" s="110"/>
      <c r="JR72" s="110"/>
      <c r="JS72" s="110"/>
      <c r="JT72" s="110"/>
      <c r="JU72" s="110"/>
      <c r="JV72" s="110"/>
      <c r="JW72" s="110"/>
      <c r="JX72" s="110"/>
      <c r="JY72" s="110"/>
      <c r="JZ72" s="110"/>
      <c r="KA72" s="110"/>
      <c r="KB72" s="110"/>
      <c r="KC72" s="110"/>
      <c r="KD72" s="110"/>
      <c r="KE72" s="110"/>
      <c r="KF72" s="110"/>
    </row>
    <row r="73" spans="1:292" s="32" customFormat="1" ht="19.5" customHeight="1">
      <c r="A73" s="22"/>
      <c r="B73" s="24"/>
      <c r="C73" s="62"/>
      <c r="D73" s="24"/>
      <c r="E73" s="25"/>
      <c r="F73" s="25"/>
      <c r="G73" s="26"/>
      <c r="H73" s="47"/>
      <c r="I73" s="26"/>
      <c r="J73" s="38"/>
      <c r="K73" s="38"/>
      <c r="L73" s="103">
        <v>609</v>
      </c>
      <c r="M73" s="44">
        <v>48</v>
      </c>
      <c r="N73" s="21"/>
      <c r="O73" s="39" t="s">
        <v>55</v>
      </c>
      <c r="P73" s="30"/>
      <c r="Q73" s="36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  <c r="FU73" s="110"/>
      <c r="FV73" s="110"/>
      <c r="FW73" s="110"/>
      <c r="FX73" s="110"/>
      <c r="FY73" s="110"/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  <c r="GQ73" s="110"/>
      <c r="GR73" s="110"/>
      <c r="GS73" s="110"/>
      <c r="GT73" s="110"/>
      <c r="GU73" s="110"/>
      <c r="GV73" s="110"/>
      <c r="GW73" s="110"/>
      <c r="GX73" s="110"/>
      <c r="GY73" s="110"/>
      <c r="GZ73" s="110"/>
      <c r="HA73" s="110"/>
      <c r="HB73" s="110"/>
      <c r="HC73" s="110"/>
      <c r="HD73" s="110"/>
      <c r="HE73" s="110"/>
      <c r="HF73" s="110"/>
      <c r="HG73" s="110"/>
      <c r="HH73" s="110"/>
      <c r="HI73" s="110"/>
      <c r="HJ73" s="110"/>
      <c r="HK73" s="110"/>
      <c r="HL73" s="110"/>
      <c r="HM73" s="110"/>
      <c r="HN73" s="110"/>
      <c r="HO73" s="110"/>
      <c r="HP73" s="110"/>
      <c r="HQ73" s="110"/>
      <c r="HR73" s="110"/>
      <c r="HS73" s="110"/>
      <c r="HT73" s="110"/>
      <c r="HU73" s="110"/>
      <c r="HV73" s="110"/>
      <c r="HW73" s="110"/>
      <c r="HX73" s="110"/>
      <c r="HY73" s="110"/>
      <c r="HZ73" s="110"/>
      <c r="IA73" s="110"/>
      <c r="IB73" s="110"/>
      <c r="IC73" s="110"/>
      <c r="ID73" s="110"/>
      <c r="IE73" s="110"/>
      <c r="IF73" s="110"/>
      <c r="IG73" s="110"/>
      <c r="IH73" s="110"/>
      <c r="II73" s="110"/>
      <c r="IJ73" s="110"/>
      <c r="IK73" s="110"/>
      <c r="IL73" s="110"/>
      <c r="IM73" s="110"/>
      <c r="IN73" s="110"/>
      <c r="IO73" s="110"/>
      <c r="IP73" s="110"/>
      <c r="IQ73" s="110"/>
      <c r="IR73" s="110"/>
      <c r="IS73" s="110"/>
      <c r="IT73" s="110"/>
      <c r="IU73" s="110"/>
      <c r="IV73" s="110"/>
      <c r="IW73" s="110"/>
      <c r="IX73" s="110"/>
      <c r="IY73" s="110"/>
      <c r="IZ73" s="110"/>
      <c r="JA73" s="110"/>
      <c r="JB73" s="110"/>
      <c r="JC73" s="110"/>
      <c r="JD73" s="110"/>
      <c r="JE73" s="110"/>
      <c r="JF73" s="110"/>
      <c r="JG73" s="110"/>
      <c r="JH73" s="110"/>
      <c r="JI73" s="110"/>
      <c r="JJ73" s="110"/>
      <c r="JK73" s="110"/>
      <c r="JL73" s="110"/>
      <c r="JM73" s="110"/>
      <c r="JN73" s="110"/>
      <c r="JO73" s="110"/>
      <c r="JP73" s="110"/>
      <c r="JQ73" s="110"/>
      <c r="JR73" s="110"/>
      <c r="JS73" s="110"/>
      <c r="JT73" s="110"/>
      <c r="JU73" s="110"/>
      <c r="JV73" s="110"/>
      <c r="JW73" s="110"/>
      <c r="JX73" s="110"/>
      <c r="JY73" s="110"/>
      <c r="JZ73" s="110"/>
      <c r="KA73" s="110"/>
      <c r="KB73" s="110"/>
      <c r="KC73" s="110"/>
      <c r="KD73" s="110"/>
      <c r="KE73" s="110"/>
      <c r="KF73" s="110"/>
    </row>
    <row r="74" spans="1:292" s="32" customFormat="1" ht="19.5" customHeight="1">
      <c r="A74" s="22"/>
      <c r="B74" s="24"/>
      <c r="C74" s="63" t="s">
        <v>56</v>
      </c>
      <c r="D74" s="46"/>
      <c r="E74" s="47" t="s">
        <v>58</v>
      </c>
      <c r="F74" s="26"/>
      <c r="G74" s="26"/>
      <c r="H74" s="48"/>
      <c r="I74" s="26"/>
      <c r="J74" s="33"/>
      <c r="K74" s="33"/>
      <c r="L74" s="103">
        <v>610</v>
      </c>
      <c r="M74" s="45">
        <v>46</v>
      </c>
      <c r="N74" s="21"/>
      <c r="O74" s="25"/>
      <c r="P74" s="30"/>
      <c r="Q74" s="36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0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FG74" s="110"/>
      <c r="FH74" s="110"/>
      <c r="FI74" s="110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10"/>
      <c r="FU74" s="110"/>
      <c r="FV74" s="110"/>
      <c r="FW74" s="110"/>
      <c r="FX74" s="110"/>
      <c r="FY74" s="110"/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  <c r="GQ74" s="110"/>
      <c r="GR74" s="110"/>
      <c r="GS74" s="110"/>
      <c r="GT74" s="110"/>
      <c r="GU74" s="110"/>
      <c r="GV74" s="110"/>
      <c r="GW74" s="110"/>
      <c r="GX74" s="110"/>
      <c r="GY74" s="110"/>
      <c r="GZ74" s="110"/>
      <c r="HA74" s="110"/>
      <c r="HB74" s="110"/>
      <c r="HC74" s="110"/>
      <c r="HD74" s="110"/>
      <c r="HE74" s="110"/>
      <c r="HF74" s="110"/>
      <c r="HG74" s="110"/>
      <c r="HH74" s="110"/>
      <c r="HI74" s="110"/>
      <c r="HJ74" s="110"/>
      <c r="HK74" s="110"/>
      <c r="HL74" s="110"/>
      <c r="HM74" s="110"/>
      <c r="HN74" s="110"/>
      <c r="HO74" s="110"/>
      <c r="HP74" s="110"/>
      <c r="HQ74" s="110"/>
      <c r="HR74" s="110"/>
      <c r="HS74" s="110"/>
      <c r="HT74" s="110"/>
      <c r="HU74" s="110"/>
      <c r="HV74" s="110"/>
      <c r="HW74" s="110"/>
      <c r="HX74" s="110"/>
      <c r="HY74" s="110"/>
      <c r="HZ74" s="110"/>
      <c r="IA74" s="110"/>
      <c r="IB74" s="110"/>
      <c r="IC74" s="110"/>
      <c r="ID74" s="110"/>
      <c r="IE74" s="110"/>
      <c r="IF74" s="110"/>
      <c r="IG74" s="110"/>
      <c r="IH74" s="110"/>
      <c r="II74" s="110"/>
      <c r="IJ74" s="110"/>
      <c r="IK74" s="110"/>
      <c r="IL74" s="110"/>
      <c r="IM74" s="110"/>
      <c r="IN74" s="110"/>
      <c r="IO74" s="110"/>
      <c r="IP74" s="110"/>
      <c r="IQ74" s="110"/>
      <c r="IR74" s="110"/>
      <c r="IS74" s="110"/>
      <c r="IT74" s="110"/>
      <c r="IU74" s="110"/>
      <c r="IV74" s="110"/>
      <c r="IW74" s="110"/>
      <c r="IX74" s="110"/>
      <c r="IY74" s="110"/>
      <c r="IZ74" s="110"/>
      <c r="JA74" s="110"/>
      <c r="JB74" s="110"/>
      <c r="JC74" s="110"/>
      <c r="JD74" s="110"/>
      <c r="JE74" s="110"/>
      <c r="JF74" s="110"/>
      <c r="JG74" s="110"/>
      <c r="JH74" s="110"/>
      <c r="JI74" s="110"/>
      <c r="JJ74" s="110"/>
      <c r="JK74" s="110"/>
      <c r="JL74" s="110"/>
      <c r="JM74" s="110"/>
      <c r="JN74" s="110"/>
      <c r="JO74" s="110"/>
      <c r="JP74" s="110"/>
      <c r="JQ74" s="110"/>
      <c r="JR74" s="110"/>
      <c r="JS74" s="110"/>
      <c r="JT74" s="110"/>
      <c r="JU74" s="110"/>
      <c r="JV74" s="110"/>
      <c r="JW74" s="110"/>
      <c r="JX74" s="110"/>
      <c r="JY74" s="110"/>
      <c r="JZ74" s="110"/>
      <c r="KA74" s="110"/>
      <c r="KB74" s="110"/>
      <c r="KC74" s="110"/>
      <c r="KD74" s="110"/>
      <c r="KE74" s="110"/>
      <c r="KF74" s="110"/>
    </row>
    <row r="75" spans="1:292" s="32" customFormat="1" ht="19.5" customHeight="1">
      <c r="A75" s="22"/>
      <c r="B75" s="24"/>
      <c r="C75" s="64"/>
      <c r="D75" s="47"/>
      <c r="E75" s="47" t="s">
        <v>61</v>
      </c>
      <c r="F75" s="26"/>
      <c r="G75" s="26"/>
      <c r="H75" s="48"/>
      <c r="I75" s="26"/>
      <c r="J75" s="33"/>
      <c r="K75" s="33"/>
      <c r="L75" s="103">
        <v>623</v>
      </c>
      <c r="M75" s="44">
        <v>46</v>
      </c>
      <c r="N75" s="21"/>
      <c r="O75" s="25"/>
      <c r="P75" s="30"/>
      <c r="Q75" s="36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  <c r="DC75" s="110"/>
      <c r="DD75" s="110"/>
      <c r="DE75" s="110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10"/>
      <c r="DQ75" s="110"/>
      <c r="DR75" s="110"/>
      <c r="DS75" s="110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  <c r="ED75" s="110"/>
      <c r="EE75" s="110"/>
      <c r="EF75" s="110"/>
      <c r="EG75" s="110"/>
      <c r="EH75" s="110"/>
      <c r="EI75" s="110"/>
      <c r="EJ75" s="110"/>
      <c r="EK75" s="110"/>
      <c r="EL75" s="110"/>
      <c r="EM75" s="110"/>
      <c r="EN75" s="110"/>
      <c r="EO75" s="110"/>
      <c r="EP75" s="110"/>
      <c r="EQ75" s="110"/>
      <c r="ER75" s="110"/>
      <c r="ES75" s="110"/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10"/>
      <c r="FG75" s="110"/>
      <c r="FH75" s="110"/>
      <c r="FI75" s="110"/>
      <c r="FJ75" s="110"/>
      <c r="FK75" s="110"/>
      <c r="FL75" s="110"/>
      <c r="FM75" s="110"/>
      <c r="FN75" s="110"/>
      <c r="FO75" s="110"/>
      <c r="FP75" s="110"/>
      <c r="FQ75" s="110"/>
      <c r="FR75" s="110"/>
      <c r="FS75" s="110"/>
      <c r="FT75" s="110"/>
      <c r="FU75" s="110"/>
      <c r="FV75" s="110"/>
      <c r="FW75" s="110"/>
      <c r="FX75" s="110"/>
      <c r="FY75" s="110"/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  <c r="GQ75" s="110"/>
      <c r="GR75" s="110"/>
      <c r="GS75" s="110"/>
      <c r="GT75" s="110"/>
      <c r="GU75" s="110"/>
      <c r="GV75" s="110"/>
      <c r="GW75" s="110"/>
      <c r="GX75" s="110"/>
      <c r="GY75" s="110"/>
      <c r="GZ75" s="110"/>
      <c r="HA75" s="110"/>
      <c r="HB75" s="110"/>
      <c r="HC75" s="110"/>
      <c r="HD75" s="110"/>
      <c r="HE75" s="110"/>
      <c r="HF75" s="110"/>
      <c r="HG75" s="110"/>
      <c r="HH75" s="110"/>
      <c r="HI75" s="110"/>
      <c r="HJ75" s="110"/>
      <c r="HK75" s="110"/>
      <c r="HL75" s="110"/>
      <c r="HM75" s="110"/>
      <c r="HN75" s="110"/>
      <c r="HO75" s="110"/>
      <c r="HP75" s="110"/>
      <c r="HQ75" s="110"/>
      <c r="HR75" s="110"/>
      <c r="HS75" s="110"/>
      <c r="HT75" s="110"/>
      <c r="HU75" s="110"/>
      <c r="HV75" s="110"/>
      <c r="HW75" s="110"/>
      <c r="HX75" s="110"/>
      <c r="HY75" s="110"/>
      <c r="HZ75" s="110"/>
      <c r="IA75" s="110"/>
      <c r="IB75" s="110"/>
      <c r="IC75" s="110"/>
      <c r="ID75" s="110"/>
      <c r="IE75" s="110"/>
      <c r="IF75" s="110"/>
      <c r="IG75" s="110"/>
      <c r="IH75" s="110"/>
      <c r="II75" s="110"/>
      <c r="IJ75" s="110"/>
      <c r="IK75" s="110"/>
      <c r="IL75" s="110"/>
      <c r="IM75" s="110"/>
      <c r="IN75" s="110"/>
      <c r="IO75" s="110"/>
      <c r="IP75" s="110"/>
      <c r="IQ75" s="110"/>
      <c r="IR75" s="110"/>
      <c r="IS75" s="110"/>
      <c r="IT75" s="110"/>
      <c r="IU75" s="110"/>
      <c r="IV75" s="110"/>
      <c r="IW75" s="110"/>
      <c r="IX75" s="110"/>
      <c r="IY75" s="110"/>
      <c r="IZ75" s="110"/>
      <c r="JA75" s="110"/>
      <c r="JB75" s="110"/>
      <c r="JC75" s="110"/>
      <c r="JD75" s="110"/>
      <c r="JE75" s="110"/>
      <c r="JF75" s="110"/>
      <c r="JG75" s="110"/>
      <c r="JH75" s="110"/>
      <c r="JI75" s="110"/>
      <c r="JJ75" s="110"/>
      <c r="JK75" s="110"/>
      <c r="JL75" s="110"/>
      <c r="JM75" s="110"/>
      <c r="JN75" s="110"/>
      <c r="JO75" s="110"/>
      <c r="JP75" s="110"/>
      <c r="JQ75" s="110"/>
      <c r="JR75" s="110"/>
      <c r="JS75" s="110"/>
      <c r="JT75" s="110"/>
      <c r="JU75" s="110"/>
      <c r="JV75" s="110"/>
      <c r="JW75" s="110"/>
      <c r="JX75" s="110"/>
      <c r="JY75" s="110"/>
      <c r="JZ75" s="110"/>
      <c r="KA75" s="110"/>
      <c r="KB75" s="110"/>
      <c r="KC75" s="110"/>
      <c r="KD75" s="110"/>
      <c r="KE75" s="110"/>
      <c r="KF75" s="110"/>
    </row>
    <row r="76" spans="1:292" s="32" customFormat="1" ht="19.5" customHeight="1">
      <c r="A76" s="22"/>
      <c r="C76" s="65"/>
      <c r="D76" s="50"/>
      <c r="E76" s="47" t="s">
        <v>60</v>
      </c>
      <c r="F76" s="51"/>
      <c r="G76" s="51"/>
      <c r="H76" s="52"/>
      <c r="I76" s="105"/>
      <c r="J76" s="33"/>
      <c r="K76" s="33"/>
      <c r="L76" s="99">
        <v>128</v>
      </c>
      <c r="M76" s="44">
        <v>47</v>
      </c>
      <c r="O76" s="25"/>
      <c r="P76" s="30"/>
      <c r="Q76" s="36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  <c r="FV76" s="110"/>
      <c r="FW76" s="110"/>
      <c r="FX76" s="110"/>
      <c r="FY76" s="110"/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  <c r="GQ76" s="110"/>
      <c r="GR76" s="110"/>
      <c r="GS76" s="110"/>
      <c r="GT76" s="110"/>
      <c r="GU76" s="110"/>
      <c r="GV76" s="110"/>
      <c r="GW76" s="110"/>
      <c r="GX76" s="110"/>
      <c r="GY76" s="110"/>
      <c r="GZ76" s="110"/>
      <c r="HA76" s="110"/>
      <c r="HB76" s="110"/>
      <c r="HC76" s="110"/>
      <c r="HD76" s="110"/>
      <c r="HE76" s="110"/>
      <c r="HF76" s="110"/>
      <c r="HG76" s="110"/>
      <c r="HH76" s="110"/>
      <c r="HI76" s="110"/>
      <c r="HJ76" s="110"/>
      <c r="HK76" s="110"/>
      <c r="HL76" s="110"/>
      <c r="HM76" s="110"/>
      <c r="HN76" s="110"/>
      <c r="HO76" s="110"/>
      <c r="HP76" s="110"/>
      <c r="HQ76" s="110"/>
      <c r="HR76" s="110"/>
      <c r="HS76" s="110"/>
      <c r="HT76" s="110"/>
      <c r="HU76" s="110"/>
      <c r="HV76" s="110"/>
      <c r="HW76" s="110"/>
      <c r="HX76" s="110"/>
      <c r="HY76" s="110"/>
      <c r="HZ76" s="110"/>
      <c r="IA76" s="110"/>
      <c r="IB76" s="110"/>
      <c r="IC76" s="110"/>
      <c r="ID76" s="110"/>
      <c r="IE76" s="110"/>
      <c r="IF76" s="110"/>
      <c r="IG76" s="110"/>
      <c r="IH76" s="110"/>
      <c r="II76" s="110"/>
      <c r="IJ76" s="110"/>
      <c r="IK76" s="110"/>
      <c r="IL76" s="110"/>
      <c r="IM76" s="110"/>
      <c r="IN76" s="110"/>
      <c r="IO76" s="110"/>
      <c r="IP76" s="110"/>
      <c r="IQ76" s="110"/>
      <c r="IR76" s="110"/>
      <c r="IS76" s="110"/>
      <c r="IT76" s="110"/>
      <c r="IU76" s="110"/>
      <c r="IV76" s="110"/>
      <c r="IW76" s="110"/>
      <c r="IX76" s="110"/>
      <c r="IY76" s="110"/>
      <c r="IZ76" s="110"/>
      <c r="JA76" s="110"/>
      <c r="JB76" s="110"/>
      <c r="JC76" s="110"/>
      <c r="JD76" s="110"/>
      <c r="JE76" s="110"/>
      <c r="JF76" s="110"/>
      <c r="JG76" s="110"/>
      <c r="JH76" s="110"/>
      <c r="JI76" s="110"/>
      <c r="JJ76" s="110"/>
      <c r="JK76" s="110"/>
      <c r="JL76" s="110"/>
      <c r="JM76" s="110"/>
      <c r="JN76" s="110"/>
      <c r="JO76" s="110"/>
      <c r="JP76" s="110"/>
      <c r="JQ76" s="110"/>
      <c r="JR76" s="110"/>
      <c r="JS76" s="110"/>
      <c r="JT76" s="110"/>
      <c r="JU76" s="110"/>
      <c r="JV76" s="110"/>
      <c r="JW76" s="110"/>
      <c r="JX76" s="110"/>
      <c r="JY76" s="110"/>
      <c r="JZ76" s="110"/>
      <c r="KA76" s="110"/>
      <c r="KB76" s="110"/>
      <c r="KC76" s="110"/>
      <c r="KD76" s="110"/>
      <c r="KE76" s="110"/>
      <c r="KF76" s="110"/>
    </row>
    <row r="77" spans="1:292" s="32" customFormat="1" ht="19.5" customHeight="1">
      <c r="A77" s="40"/>
      <c r="C77" s="65"/>
      <c r="D77" s="50"/>
      <c r="E77" s="47" t="s">
        <v>59</v>
      </c>
      <c r="F77" s="51"/>
      <c r="G77" s="51"/>
      <c r="H77" s="52"/>
      <c r="I77" s="106"/>
      <c r="J77" s="38"/>
      <c r="K77" s="38"/>
      <c r="L77" s="99"/>
      <c r="M77" s="44"/>
      <c r="O77" s="41"/>
      <c r="P77" s="42"/>
      <c r="Q77" s="36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10"/>
      <c r="DQ77" s="110"/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10"/>
      <c r="EE77" s="110"/>
      <c r="EF77" s="110"/>
      <c r="EG77" s="110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FG77" s="110"/>
      <c r="FH77" s="110"/>
      <c r="FI77" s="110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  <c r="FU77" s="110"/>
      <c r="FV77" s="110"/>
      <c r="FW77" s="110"/>
      <c r="FX77" s="110"/>
      <c r="FY77" s="110"/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  <c r="GQ77" s="110"/>
      <c r="GR77" s="110"/>
      <c r="GS77" s="110"/>
      <c r="GT77" s="110"/>
      <c r="GU77" s="110"/>
      <c r="GV77" s="110"/>
      <c r="GW77" s="110"/>
      <c r="GX77" s="110"/>
      <c r="GY77" s="110"/>
      <c r="GZ77" s="110"/>
      <c r="HA77" s="110"/>
      <c r="HB77" s="110"/>
      <c r="HC77" s="110"/>
      <c r="HD77" s="110"/>
      <c r="HE77" s="110"/>
      <c r="HF77" s="110"/>
      <c r="HG77" s="110"/>
      <c r="HH77" s="110"/>
      <c r="HI77" s="110"/>
      <c r="HJ77" s="110"/>
      <c r="HK77" s="110"/>
      <c r="HL77" s="110"/>
      <c r="HM77" s="110"/>
      <c r="HN77" s="110"/>
      <c r="HO77" s="110"/>
      <c r="HP77" s="110"/>
      <c r="HQ77" s="110"/>
      <c r="HR77" s="110"/>
      <c r="HS77" s="110"/>
      <c r="HT77" s="110"/>
      <c r="HU77" s="110"/>
      <c r="HV77" s="110"/>
      <c r="HW77" s="110"/>
      <c r="HX77" s="110"/>
      <c r="HY77" s="110"/>
      <c r="HZ77" s="110"/>
      <c r="IA77" s="110"/>
      <c r="IB77" s="110"/>
      <c r="IC77" s="110"/>
      <c r="ID77" s="110"/>
      <c r="IE77" s="110"/>
      <c r="IF77" s="110"/>
      <c r="IG77" s="110"/>
      <c r="IH77" s="110"/>
      <c r="II77" s="110"/>
      <c r="IJ77" s="110"/>
      <c r="IK77" s="110"/>
      <c r="IL77" s="110"/>
      <c r="IM77" s="110"/>
      <c r="IN77" s="110"/>
      <c r="IO77" s="110"/>
      <c r="IP77" s="110"/>
      <c r="IQ77" s="110"/>
      <c r="IR77" s="110"/>
      <c r="IS77" s="110"/>
      <c r="IT77" s="110"/>
      <c r="IU77" s="110"/>
      <c r="IV77" s="110"/>
      <c r="IW77" s="110"/>
      <c r="IX77" s="110"/>
      <c r="IY77" s="110"/>
      <c r="IZ77" s="110"/>
      <c r="JA77" s="110"/>
      <c r="JB77" s="110"/>
      <c r="JC77" s="110"/>
      <c r="JD77" s="110"/>
      <c r="JE77" s="110"/>
      <c r="JF77" s="110"/>
      <c r="JG77" s="110"/>
      <c r="JH77" s="110"/>
      <c r="JI77" s="110"/>
      <c r="JJ77" s="110"/>
      <c r="JK77" s="110"/>
      <c r="JL77" s="110"/>
      <c r="JM77" s="110"/>
      <c r="JN77" s="110"/>
      <c r="JO77" s="110"/>
      <c r="JP77" s="110"/>
      <c r="JQ77" s="110"/>
      <c r="JR77" s="110"/>
      <c r="JS77" s="110"/>
      <c r="JT77" s="110"/>
      <c r="JU77" s="110"/>
      <c r="JV77" s="110"/>
      <c r="JW77" s="110"/>
      <c r="JX77" s="110"/>
      <c r="JY77" s="110"/>
      <c r="JZ77" s="110"/>
      <c r="KA77" s="110"/>
      <c r="KB77" s="110"/>
      <c r="KC77" s="110"/>
      <c r="KD77" s="110"/>
      <c r="KE77" s="110"/>
      <c r="KF77" s="110"/>
    </row>
    <row r="78" spans="1:292" ht="19.5" customHeight="1">
      <c r="C78" s="66" t="s">
        <v>57</v>
      </c>
      <c r="D78" s="53"/>
      <c r="F78" s="49"/>
      <c r="G78" s="49"/>
      <c r="H78" s="54"/>
      <c r="L78" s="99">
        <v>129</v>
      </c>
      <c r="M78" s="44">
        <v>47</v>
      </c>
    </row>
    <row r="79" spans="1:292" ht="19.5" customHeight="1">
      <c r="L79" s="99">
        <v>207</v>
      </c>
      <c r="M79" s="44">
        <v>40</v>
      </c>
    </row>
  </sheetData>
  <autoFilter ref="A5:Q63"/>
  <sortState ref="A5:KF62">
    <sortCondition ref="C5:C62"/>
    <sortCondition ref="D5:D62"/>
  </sortState>
  <mergeCells count="6">
    <mergeCell ref="A1:F1"/>
    <mergeCell ref="I1:Q1"/>
    <mergeCell ref="A2:F2"/>
    <mergeCell ref="I2:Q2"/>
    <mergeCell ref="I4:Q4"/>
    <mergeCell ref="I3:Q3"/>
  </mergeCells>
  <conditionalFormatting sqref="H5:J5">
    <cfRule type="cellIs" dxfId="2" priority="14" stopIfTrue="1" operator="equal">
      <formula>2</formula>
    </cfRule>
  </conditionalFormatting>
  <conditionalFormatting sqref="K5">
    <cfRule type="cellIs" dxfId="1" priority="2" stopIfTrue="1" operator="equal">
      <formula>2</formula>
    </cfRule>
  </conditionalFormatting>
  <conditionalFormatting sqref="G5">
    <cfRule type="cellIs" dxfId="0" priority="1" stopIfTrue="1" operator="equal">
      <formula>2</formula>
    </cfRule>
  </conditionalFormatting>
  <pageMargins left="0.2" right="0.2" top="0.2" bottom="0.2" header="0.2" footer="0.2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AVKC-T20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2019-09-12T07:07:00Z</cp:lastPrinted>
  <dcterms:created xsi:type="dcterms:W3CDTF">2013-12-05T07:47:22Z</dcterms:created>
  <dcterms:modified xsi:type="dcterms:W3CDTF">2019-11-20T02:23:43Z</dcterms:modified>
</cp:coreProperties>
</file>