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025"/>
  </bookViews>
  <sheets>
    <sheet name="TN2 EĐT" sheetId="8" r:id="rId1"/>
    <sheet name="Sheet3" sheetId="11" r:id="rId2"/>
    <sheet name="Sheet1" sheetId="12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'TN2 EĐT'!$A$5:$H$57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'TN2 EĐT'!$5:$5</definedName>
    <definedName name="qqqqqqqqqq" localSheetId="0" hidden="1">#REF!</definedName>
    <definedName name="qqqqqqqqqq" hidden="1">#REF!</definedName>
  </definedNames>
  <calcPr calcId="144525" iterate="1"/>
</workbook>
</file>

<file path=xl/calcChain.xml><?xml version="1.0" encoding="utf-8"?>
<calcChain xmlns="http://schemas.openxmlformats.org/spreadsheetml/2006/main">
  <c r="D7" i="8" l="1"/>
  <c r="D29" i="8"/>
  <c r="D8" i="8"/>
  <c r="D30" i="8"/>
  <c r="D15" i="8"/>
  <c r="D11" i="8"/>
  <c r="D52" i="8"/>
  <c r="D16" i="8"/>
  <c r="D17" i="8"/>
  <c r="D28" i="8"/>
  <c r="D48" i="8"/>
  <c r="D18" i="8"/>
  <c r="D19" i="8"/>
  <c r="D35" i="8"/>
  <c r="D36" i="8"/>
  <c r="D39" i="8"/>
  <c r="D33" i="8"/>
  <c r="D54" i="8"/>
  <c r="D49" i="8"/>
  <c r="D47" i="8"/>
  <c r="D50" i="8"/>
  <c r="D31" i="8"/>
  <c r="D40" i="8"/>
  <c r="D21" i="8"/>
  <c r="D45" i="8"/>
  <c r="D46" i="8"/>
  <c r="D10" i="8"/>
  <c r="D34" i="8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2" i="11"/>
</calcChain>
</file>

<file path=xl/sharedStrings.xml><?xml version="1.0" encoding="utf-8"?>
<sst xmlns="http://schemas.openxmlformats.org/spreadsheetml/2006/main" count="401" uniqueCount="257">
  <si>
    <t>STT</t>
  </si>
  <si>
    <t>SBD</t>
  </si>
  <si>
    <t>Tuấn</t>
  </si>
  <si>
    <t>Huy</t>
  </si>
  <si>
    <t>Tâm</t>
  </si>
  <si>
    <t>Hùng</t>
  </si>
  <si>
    <t>Tiến</t>
  </si>
  <si>
    <t>Tùng</t>
  </si>
  <si>
    <t>Thành</t>
  </si>
  <si>
    <t>Thịnh</t>
  </si>
  <si>
    <t>Vũ</t>
  </si>
  <si>
    <t>GVHD</t>
  </si>
  <si>
    <t>TÊN ĐỀ TÀI</t>
  </si>
  <si>
    <t>TS. Hà Đắc Bình</t>
  </si>
  <si>
    <t>TS. Võ Như Quốc</t>
  </si>
  <si>
    <t>K21EDT2</t>
  </si>
  <si>
    <t>K21EDT1</t>
  </si>
  <si>
    <t>K20EDT2</t>
  </si>
  <si>
    <t>Nhựt</t>
  </si>
  <si>
    <t>Vinh</t>
  </si>
  <si>
    <t xml:space="preserve">Nguyễn Thanh </t>
  </si>
  <si>
    <t>TS. Hoàng Ngọc Hà</t>
  </si>
  <si>
    <t>TS. Lê Văn Đại</t>
  </si>
  <si>
    <t>hadacbinh@duytan.edu.vn 
0935551869</t>
  </si>
  <si>
    <t>phuongquyen85@gmail.com
0932582282</t>
  </si>
  <si>
    <t>thuanhoang70@gmail.com
0905529954</t>
  </si>
  <si>
    <t>lvd160178@gmail.com
0901672689</t>
  </si>
  <si>
    <t>vonhuquoc@gmail.com 
0969115556</t>
  </si>
  <si>
    <t>hgson2000@gmail.com
0906494308</t>
  </si>
  <si>
    <t>GHI CHÚ</t>
  </si>
  <si>
    <t>HỌ VÀ TÊN</t>
  </si>
  <si>
    <t>LỚP</t>
  </si>
  <si>
    <t>BỘ GIÁO DỤC VÀ ĐÀO TẠO</t>
  </si>
  <si>
    <t>DANH SÁCH GIẢNG VIÊN HƯỚNG DẪN ĐỒ ÁN TỐT NGHIỆP</t>
  </si>
  <si>
    <t xml:space="preserve"> TRƯỜNG ĐẠI HỌC DUY TÂN</t>
  </si>
  <si>
    <t>Kèm theo quyết định số: ……………./QĐ-ĐHDT                 Ngày …… tháng ……. Năm ……….</t>
  </si>
  <si>
    <t>Địa chỉ liên hệ</t>
  </si>
  <si>
    <t>HIỆU TRƯỞNG</t>
  </si>
  <si>
    <t xml:space="preserve"> PHÒNG ĐÀO TẠO ĐH &amp; SAU ĐH</t>
  </si>
  <si>
    <t>TRƯỞNG KHOA</t>
  </si>
  <si>
    <t>(ký tên, không đóng dấu)</t>
  </si>
  <si>
    <t>tuanvo2008@yahoo.com
0972468919</t>
  </si>
  <si>
    <t>ThS. Nguyễn Thế Tâm</t>
  </si>
  <si>
    <t>344864444
thetam1990@gmail.com</t>
  </si>
  <si>
    <t>nthung2831990@gmail.com 
0965897905</t>
  </si>
  <si>
    <t>Trần Quang</t>
  </si>
  <si>
    <t>Th.S Nguyễn Phạm Công Đức</t>
  </si>
  <si>
    <t>Nguyễn Xuân</t>
  </si>
  <si>
    <t>ThS. Võ Tuấn</t>
  </si>
  <si>
    <t>Văn Trung</t>
  </si>
  <si>
    <t>Mạnh</t>
  </si>
  <si>
    <t>ThS. Trần Đình Tuyên</t>
  </si>
  <si>
    <t>Lê Công</t>
  </si>
  <si>
    <t>ThS. Nguyễn Phạm Công Đức</t>
  </si>
  <si>
    <t>Phan Nguyễn Thanh</t>
  </si>
  <si>
    <t>Phan Tấn</t>
  </si>
  <si>
    <t>Nguyễn Đình</t>
  </si>
  <si>
    <t>Hậu</t>
  </si>
  <si>
    <t>Ngô Nhật</t>
  </si>
  <si>
    <t>ThS. Võ Hoàng Anh</t>
  </si>
  <si>
    <t xml:space="preserve">Nguyễn Hoàng Bá </t>
  </si>
  <si>
    <t>Việt</t>
  </si>
  <si>
    <t>Ths. Hoàng Ngọc Hà</t>
  </si>
  <si>
    <t>Đỗ Huỳnh</t>
  </si>
  <si>
    <t>Đức</t>
  </si>
  <si>
    <t>TS.Hoàng Ngọc Hà</t>
  </si>
  <si>
    <t xml:space="preserve">Bùi Viết </t>
  </si>
  <si>
    <t>ThS. Lê Phượng Quyên</t>
  </si>
  <si>
    <t>Nguyễn Viết</t>
  </si>
  <si>
    <t>Phong</t>
  </si>
  <si>
    <t>Nguyễn Quang</t>
  </si>
  <si>
    <t>Hưng</t>
  </si>
  <si>
    <t>Trần Thế</t>
  </si>
  <si>
    <t>Huỳnh Ngọc</t>
  </si>
  <si>
    <t>Dương</t>
  </si>
  <si>
    <t xml:space="preserve">Vũ  Hồng </t>
  </si>
  <si>
    <t>Phúc</t>
  </si>
  <si>
    <t>Ths Trần Đình Tuyên</t>
  </si>
  <si>
    <t xml:space="preserve">Phạm Trung </t>
  </si>
  <si>
    <t>Dũng</t>
  </si>
  <si>
    <t>TS. Trần Thuận Hoàng</t>
  </si>
  <si>
    <t>Phạm Gia</t>
  </si>
  <si>
    <t xml:space="preserve">Cao Viết </t>
  </si>
  <si>
    <t>Văn Đình Trọng</t>
  </si>
  <si>
    <t>Khôi</t>
  </si>
  <si>
    <t>ThS. Huỳnh Gia Sơn</t>
  </si>
  <si>
    <t>Đặng Ngọc</t>
  </si>
  <si>
    <t>Dương Khoa</t>
  </si>
  <si>
    <t>Giang</t>
  </si>
  <si>
    <t>TS.Hà Đắc Bình</t>
  </si>
  <si>
    <t xml:space="preserve">Trần Kim </t>
  </si>
  <si>
    <t>Triệu</t>
  </si>
  <si>
    <t>Lê Ngọc</t>
  </si>
  <si>
    <t>Phan Minh</t>
  </si>
  <si>
    <t>Đại</t>
  </si>
  <si>
    <t>Võ Trọng</t>
  </si>
  <si>
    <t>Vỹ</t>
  </si>
  <si>
    <t>Thái Phương</t>
  </si>
  <si>
    <t>Triều</t>
  </si>
  <si>
    <t xml:space="preserve">Trần Minh </t>
  </si>
  <si>
    <t>Nguyễn Khánh</t>
  </si>
  <si>
    <t xml:space="preserve">Phạm Thanh </t>
  </si>
  <si>
    <t>TS.Lê Kế Đức</t>
  </si>
  <si>
    <t xml:space="preserve">Lê Trung </t>
  </si>
  <si>
    <t>Tín</t>
  </si>
  <si>
    <t>Bùi Ngọc</t>
  </si>
  <si>
    <t>Nguyễn Tiến</t>
  </si>
  <si>
    <t>Lê Quý</t>
  </si>
  <si>
    <t>Hiếu</t>
  </si>
  <si>
    <t>Lê Thành</t>
  </si>
  <si>
    <t>Lim</t>
  </si>
  <si>
    <t>Nguyễn Anh</t>
  </si>
  <si>
    <t xml:space="preserve">Ngô Tấn </t>
  </si>
  <si>
    <t>Tin</t>
  </si>
  <si>
    <t>Nguyễn Quốc</t>
  </si>
  <si>
    <t>Hiển</t>
  </si>
  <si>
    <t xml:space="preserve">Phan Hồng </t>
  </si>
  <si>
    <t>Viên</t>
  </si>
  <si>
    <t>Nguyễn Vũ</t>
  </si>
  <si>
    <t xml:space="preserve">Lê Trọng </t>
  </si>
  <si>
    <t>Thạch</t>
  </si>
  <si>
    <t>K22EĐT1</t>
  </si>
  <si>
    <t>K22EĐT2</t>
  </si>
  <si>
    <t>Phạm Khánh  Quang</t>
  </si>
  <si>
    <t>Đoàn Việt  Hưng</t>
  </si>
  <si>
    <t>Nguyễn Minh  Phụng</t>
  </si>
  <si>
    <t>Nguyễn Văn  Sỹ</t>
  </si>
  <si>
    <t>Lê Trung  Nghĩa</t>
  </si>
  <si>
    <t>Cao Việt  Hà</t>
  </si>
  <si>
    <t>Cao Xuân  Phú</t>
  </si>
  <si>
    <t>Nguyễn Duy  Quân</t>
  </si>
  <si>
    <t>Lê Minh  Hiếu</t>
  </si>
  <si>
    <t>ThS. Nguyễn Văn Thọ</t>
  </si>
  <si>
    <t>ThS. Nguyễn Thanh Hùng</t>
  </si>
  <si>
    <t>ThS. Lê Ngọc Thành</t>
  </si>
  <si>
    <t>congduccr9@gmail.com - 0977338727</t>
  </si>
  <si>
    <t>lengthanh@gmail.com&gt;
0905345830</t>
  </si>
  <si>
    <t>vanthodn@gmail.com 
0905061636</t>
  </si>
  <si>
    <t>tuyendrc@gmail.com
0905177953</t>
  </si>
  <si>
    <t xml:space="preserve">vhanh83@gmail.com
0905606808
</t>
  </si>
  <si>
    <t>ngocha.h@gmail.com 
0968990556</t>
  </si>
  <si>
    <t>lekeducqn@gmail.com - 0382830565</t>
  </si>
  <si>
    <t>Nguyễn Trọng Cường</t>
  </si>
  <si>
    <t>Hệ thống quản lý nhà kính nông nghiệp</t>
  </si>
  <si>
    <t>Mô hình chuồng nuôi tự động</t>
  </si>
  <si>
    <t>Xây dựng mô hình điều khiển thang máy 2 buồng</t>
  </si>
  <si>
    <t>Nghiên cứu điều khiển bước đi giống người cho Robot NAO</t>
  </si>
  <si>
    <t>Sử dụng robot Nao để mô phỏng hoạt động của con người thông qua Camera</t>
  </si>
  <si>
    <t>Thiết kế chế tạo Robot bám theo đối tượng di động</t>
  </si>
  <si>
    <t>Thiết kế thang máy bốn tầng sử dụng PLC</t>
  </si>
  <si>
    <t>Thiết kế hệ thống điện mặt trời áp mái hòa lưới cho hộ gia đình</t>
  </si>
  <si>
    <t>Nghiên cứu thiết kế trạm sạc pin cho xe điện sử dụng năng lượng mặt trời</t>
  </si>
  <si>
    <t>Thiết kế giải thuật tìm đường đi tối ưu cho robot dò đường</t>
  </si>
  <si>
    <t>Hệ thống giám sát nuôi cá nước ngọt thông minh</t>
  </si>
  <si>
    <t>Điều khiển xe 2 bánh tự cân bằng</t>
  </si>
  <si>
    <t>Thiết kế hệ thống băng chuyền phân loại sản phẩm theo nhãn dán</t>
  </si>
  <si>
    <t xml:space="preserve">Thiết kế trạm lắp ráp vòng bi sử dụng Robot UR3  </t>
  </si>
  <si>
    <t>Thiết kế và thi công hệ thống chăm sóc hoa lan tự động sử dụng PLC</t>
  </si>
  <si>
    <t>Thiết kế và thi công mô hình nhạc nước</t>
  </si>
  <si>
    <t>Thiết kế hệ thống lắp ráp vòng bi</t>
  </si>
  <si>
    <t>Hệ thống vườn rau thông minh điều khiển qua mạng internet.</t>
  </si>
  <si>
    <t>Thiết kế mô hình trồng rau thông minh</t>
  </si>
  <si>
    <t>Thiết kế mắt kính thông minh</t>
  </si>
  <si>
    <t>Thiết kế mô hình hệ thống lưu kho tự động</t>
  </si>
  <si>
    <t>Thiết kế mô hình máy cưa gỗ tự động.</t>
  </si>
  <si>
    <t>Thiết kế thi công mô hình rửa xe ô tô tự động</t>
  </si>
  <si>
    <t>Thiết kế thi công mô hình trồng rau thông minh</t>
  </si>
  <si>
    <t>Nghiên cứu xây dựng mô hình điều khiển PLC S7-1200 để chiết rót và  phân loại sản phẩm nước ngọt giải khát</t>
  </si>
  <si>
    <t>Thiết kế thi công mô hình máy rửa chén công nghiệp</t>
  </si>
  <si>
    <t>Thiết kế thi công mô hình sấy nông sản trong nông nghiệp</t>
  </si>
  <si>
    <t>Thiết kế và thi công mô hình phân loại sản phẩm theo chiều cao dùng PLC S7 - 1200</t>
  </si>
  <si>
    <t>Nghiên Cứu Thiết Kế và Thi Công Hệ Thống Định Hướng Pin Mặt Trời Dùng Vi Điều Khiển PIC16F877A</t>
  </si>
  <si>
    <t>Thiết kế mô hình cân băng tải định lượng nguyên liệu</t>
  </si>
  <si>
    <t>Mô hình kho hàng, xuất/ nhập tự động sử dụng PLC</t>
  </si>
  <si>
    <t>Thiết kế thi công mô hình nông trại thông minh</t>
  </si>
  <si>
    <t>Trần Quang Nhựt</t>
  </si>
  <si>
    <t>Lê Công Thịnh</t>
  </si>
  <si>
    <t>Phan Nguyễn Thanh Tuấn</t>
  </si>
  <si>
    <t>Văn Đình Trọng Khôi</t>
  </si>
  <si>
    <t>Nguyễn Vũ Dũng</t>
  </si>
  <si>
    <t>Nguyễn Viết Phong</t>
  </si>
  <si>
    <t>Bùi Viết  Nhựt</t>
  </si>
  <si>
    <t>Trần Thế Huy</t>
  </si>
  <si>
    <t>Huỳnh Ngọc Dương</t>
  </si>
  <si>
    <t>Phạm Gia Huy</t>
  </si>
  <si>
    <t>Trần Kim  Triệu</t>
  </si>
  <si>
    <t>Ngô Tấn  Tin</t>
  </si>
  <si>
    <t>Vũ  Hồng  Phúc</t>
  </si>
  <si>
    <t>Văn Trung Mạnh</t>
  </si>
  <si>
    <t>Phan Tấn Hùng</t>
  </si>
  <si>
    <t>Lê Thành Lim</t>
  </si>
  <si>
    <t>Ngô Nhật Tiến</t>
  </si>
  <si>
    <t>Nguyễn Khánh Huy</t>
  </si>
  <si>
    <t>Lê Trọng  Thạch</t>
  </si>
  <si>
    <t>Lê Ngọc Hùng</t>
  </si>
  <si>
    <t>Võ Trọng Vỹ</t>
  </si>
  <si>
    <t>Nguyễn Xuân Tùng</t>
  </si>
  <si>
    <t>Cao Viết  Hưng</t>
  </si>
  <si>
    <t>Trần Minh  Tâm</t>
  </si>
  <si>
    <t>Nguyễn Anh Tuấn</t>
  </si>
  <si>
    <t>Dương Khoa Giang</t>
  </si>
  <si>
    <t>Đỗ Huỳnh Đức</t>
  </si>
  <si>
    <t>Nguyễn Hoàng Bá  Việt</t>
  </si>
  <si>
    <t>Nguyễn Thanh  Tùng</t>
  </si>
  <si>
    <t>Nguyễn Quốc Thịnh</t>
  </si>
  <si>
    <t>Phan Tấn Hiển</t>
  </si>
  <si>
    <t>Nguyễn Tiến Thành</t>
  </si>
  <si>
    <t>Phạm Trung  Dũng</t>
  </si>
  <si>
    <t>Bùi Ngọc Thành</t>
  </si>
  <si>
    <t>Lê Quý Hiếu</t>
  </si>
  <si>
    <t>Nguyễn Đình Hậu</t>
  </si>
  <si>
    <t>Nguyễn Quang Hưng</t>
  </si>
  <si>
    <t>Đặng Ngọc Vũ</t>
  </si>
  <si>
    <t>Phạm Thanh  Vinh</t>
  </si>
  <si>
    <t>Nguyễn</t>
  </si>
  <si>
    <t>Trọng</t>
  </si>
  <si>
    <t>Cường</t>
  </si>
  <si>
    <t>Phạm</t>
  </si>
  <si>
    <t>Trung</t>
  </si>
  <si>
    <t>Huỳnh</t>
  </si>
  <si>
    <t>Ngọc</t>
  </si>
  <si>
    <t>Lê</t>
  </si>
  <si>
    <t>Quý</t>
  </si>
  <si>
    <t>Phan</t>
  </si>
  <si>
    <t>Tấn</t>
  </si>
  <si>
    <t>Cao</t>
  </si>
  <si>
    <t>Viết</t>
  </si>
  <si>
    <t>Quang</t>
  </si>
  <si>
    <t>Đoàn</t>
  </si>
  <si>
    <t>Trần</t>
  </si>
  <si>
    <t>Thế</t>
  </si>
  <si>
    <t>Khánh</t>
  </si>
  <si>
    <t>Gia</t>
  </si>
  <si>
    <t>Văn</t>
  </si>
  <si>
    <t>Nghĩa</t>
  </si>
  <si>
    <t>Bùi</t>
  </si>
  <si>
    <t>Nguyễn Thanh</t>
  </si>
  <si>
    <t>Xuân</t>
  </si>
  <si>
    <t>Phú</t>
  </si>
  <si>
    <t>Hồng</t>
  </si>
  <si>
    <t>Minh</t>
  </si>
  <si>
    <t>Phụng</t>
  </si>
  <si>
    <t>Duy</t>
  </si>
  <si>
    <t>Quân</t>
  </si>
  <si>
    <t>Sỹ</t>
  </si>
  <si>
    <t>Quốc</t>
  </si>
  <si>
    <t>Công</t>
  </si>
  <si>
    <t>Ngô</t>
  </si>
  <si>
    <t>Kim</t>
  </si>
  <si>
    <t>Anh</t>
  </si>
  <si>
    <t>Thanh</t>
  </si>
  <si>
    <t>Thiết kế hệ thống rửa xe ô tô tự động</t>
  </si>
  <si>
    <t>Thiết kế và thi công mô hình thực hành PLC LOGO SIEMENS</t>
  </si>
  <si>
    <t>Thi công mô hình phân loại sản phẩm theo vật liệu</t>
  </si>
  <si>
    <t xml:space="preserve"> Thi công mô hình phân loại sản phẩm theo chiều cao   </t>
  </si>
  <si>
    <t xml:space="preserve">Thiết kế mô hình máy ép pha nước chanh tự động  </t>
  </si>
  <si>
    <t>NGÀNH: ĐIỆN TỰ ĐỘNG  * KHÓA: K22EDT, K21EDT,K20EDT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</si>
</sst>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$&quot;#,##0_);[Red]\(&quot;$&quot;#,##0\)"/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_-&quot;$&quot;* #,##0_-;\-&quot;$&quot;* #,##0_-;_-&quot;$&quot;* &quot;-&quot;_-;_-@_-"/>
    <numFmt numFmtId="167" formatCode="_-* #,##0_-;\-* #,##0_-;_-* &quot;-&quot;_-;_-@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&quot;\&quot;#,##0.00;[Red]&quot;\&quot;&quot;\&quot;&quot;\&quot;&quot;\&quot;&quot;\&quot;&quot;\&quot;\-#,##0.00"/>
    <numFmt numFmtId="171" formatCode="&quot;\&quot;#,##0;[Red]&quot;\&quot;&quot;\&quot;\-#,##0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</numFmts>
  <fonts count="53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1"/>
      <color theme="1"/>
      <name val="Times New Roman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u/>
      <sz val="11"/>
      <name val="Calibri"/>
      <family val="2"/>
      <scheme val="minor"/>
    </font>
    <font>
      <sz val="10"/>
      <color rgb="FF000000"/>
      <name val="Roboto"/>
    </font>
    <font>
      <sz val="11"/>
      <color rgb="FF000000"/>
      <name val="Arial"/>
      <family val="2"/>
    </font>
    <font>
      <sz val="10"/>
      <name val="Times New Roman"/>
      <family val="1"/>
      <charset val="163"/>
    </font>
    <font>
      <sz val="8"/>
      <color indexed="61"/>
      <name val="Tahoma"/>
      <family val="2"/>
    </font>
    <font>
      <u/>
      <sz val="10"/>
      <color theme="10"/>
      <name val="Times New Roman"/>
      <family val="1"/>
    </font>
    <font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116">
    <xf numFmtId="0" fontId="0" fillId="0" borderId="0"/>
    <xf numFmtId="170" fontId="3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3" fillId="0" borderId="0" applyFont="0" applyFill="0" applyBorder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9" fillId="2" borderId="0"/>
    <xf numFmtId="0" fontId="10" fillId="2" borderId="0"/>
    <xf numFmtId="0" fontId="11" fillId="2" borderId="0"/>
    <xf numFmtId="0" fontId="12" fillId="0" borderId="0">
      <alignment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72" fontId="3" fillId="0" borderId="0" applyFill="0" applyBorder="0" applyAlignment="0"/>
    <xf numFmtId="173" fontId="3" fillId="0" borderId="0" applyFill="0" applyBorder="0" applyAlignment="0"/>
    <xf numFmtId="43" fontId="21" fillId="0" borderId="0" applyFont="0" applyFill="0" applyBorder="0" applyAlignment="0" applyProtection="0"/>
    <xf numFmtId="174" fontId="14" fillId="0" borderId="0"/>
    <xf numFmtId="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14" fillId="0" borderId="0"/>
    <xf numFmtId="0" fontId="3" fillId="0" borderId="0" applyFont="0" applyFill="0" applyBorder="0" applyAlignment="0" applyProtection="0"/>
    <xf numFmtId="177" fontId="14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5" fillId="2" borderId="0" applyNumberFormat="0" applyBorder="0" applyAlignment="0" applyProtection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Protection="0"/>
    <xf numFmtId="0" fontId="17" fillId="0" borderId="0" applyProtection="0"/>
    <xf numFmtId="0" fontId="17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10" fontId="15" fillId="3" borderId="3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0" fillId="0" borderId="0"/>
    <xf numFmtId="178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8" fillId="0" borderId="0"/>
    <xf numFmtId="0" fontId="38" fillId="0" borderId="0"/>
    <xf numFmtId="0" fontId="21" fillId="0" borderId="0"/>
    <xf numFmtId="0" fontId="4" fillId="0" borderId="0"/>
    <xf numFmtId="0" fontId="1" fillId="0" borderId="0"/>
    <xf numFmtId="0" fontId="3" fillId="0" borderId="0"/>
    <xf numFmtId="0" fontId="21" fillId="0" borderId="0"/>
    <xf numFmtId="0" fontId="3" fillId="0" borderId="0"/>
    <xf numFmtId="0" fontId="39" fillId="0" borderId="0"/>
    <xf numFmtId="0" fontId="22" fillId="0" borderId="0"/>
    <xf numFmtId="0" fontId="40" fillId="0" borderId="0"/>
    <xf numFmtId="0" fontId="22" fillId="0" borderId="0"/>
    <xf numFmtId="0" fontId="35" fillId="0" borderId="0"/>
    <xf numFmtId="10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4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3" fillId="0" borderId="0"/>
    <xf numFmtId="49" fontId="2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0">
      <alignment vertical="center"/>
    </xf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19" fillId="0" borderId="0"/>
    <xf numFmtId="167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33" fillId="0" borderId="0"/>
    <xf numFmtId="166" fontId="32" fillId="0" borderId="0" applyFont="0" applyFill="0" applyBorder="0" applyAlignment="0" applyProtection="0"/>
    <xf numFmtId="6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3" fillId="0" borderId="0"/>
    <xf numFmtId="0" fontId="21" fillId="0" borderId="0"/>
    <xf numFmtId="0" fontId="37" fillId="0" borderId="0"/>
    <xf numFmtId="0" fontId="3" fillId="0" borderId="0"/>
  </cellStyleXfs>
  <cellXfs count="83">
    <xf numFmtId="0" fontId="0" fillId="0" borderId="0" xfId="0"/>
    <xf numFmtId="0" fontId="43" fillId="0" borderId="0" xfId="0" applyFont="1" applyFill="1" applyBorder="1" applyAlignment="1">
      <alignment horizontal="left" vertical="top" wrapText="1"/>
    </xf>
    <xf numFmtId="0" fontId="2" fillId="0" borderId="3" xfId="67" applyFont="1" applyFill="1" applyBorder="1" applyAlignment="1">
      <alignment horizontal="left" vertical="top" wrapText="1"/>
    </xf>
    <xf numFmtId="0" fontId="1" fillId="0" borderId="0" xfId="67" applyFont="1" applyFill="1" applyAlignment="1">
      <alignment horizontal="left" vertical="top" wrapText="1"/>
    </xf>
    <xf numFmtId="0" fontId="1" fillId="0" borderId="3" xfId="67" applyFont="1" applyFill="1" applyBorder="1" applyAlignment="1">
      <alignment horizontal="left" vertical="top"/>
    </xf>
    <xf numFmtId="0" fontId="1" fillId="0" borderId="0" xfId="112" applyFont="1" applyFill="1" applyAlignment="1">
      <alignment horizontal="left" vertical="top"/>
    </xf>
    <xf numFmtId="0" fontId="1" fillId="0" borderId="0" xfId="67" applyFont="1" applyFill="1" applyAlignment="1">
      <alignment horizontal="left" vertical="top"/>
    </xf>
    <xf numFmtId="0" fontId="2" fillId="0" borderId="0" xfId="67" applyFont="1" applyFill="1" applyAlignment="1">
      <alignment horizontal="left" vertical="top" wrapText="1"/>
    </xf>
    <xf numFmtId="0" fontId="45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" fillId="0" borderId="3" xfId="67" applyFont="1" applyFill="1" applyBorder="1" applyAlignment="1">
      <alignment horizontal="left" vertical="top"/>
    </xf>
    <xf numFmtId="0" fontId="2" fillId="0" borderId="3" xfId="70" applyFont="1" applyFill="1" applyBorder="1" applyAlignment="1">
      <alignment horizontal="left" vertical="top"/>
    </xf>
    <xf numFmtId="0" fontId="1" fillId="0" borderId="0" xfId="70" applyFont="1" applyFill="1" applyAlignment="1">
      <alignment horizontal="left" vertical="top"/>
    </xf>
    <xf numFmtId="0" fontId="45" fillId="0" borderId="0" xfId="70" applyFont="1" applyFill="1" applyAlignment="1">
      <alignment horizontal="left" vertical="top"/>
    </xf>
    <xf numFmtId="0" fontId="1" fillId="0" borderId="3" xfId="70" applyFont="1" applyFill="1" applyBorder="1" applyAlignment="1">
      <alignment horizontal="left" vertical="top"/>
    </xf>
    <xf numFmtId="0" fontId="46" fillId="0" borderId="0" xfId="108" applyFont="1" applyFill="1" applyAlignment="1">
      <alignment horizontal="left" vertical="top"/>
    </xf>
    <xf numFmtId="0" fontId="1" fillId="0" borderId="0" xfId="67" applyFont="1" applyFill="1" applyBorder="1" applyAlignment="1">
      <alignment horizontal="left" vertical="top"/>
    </xf>
    <xf numFmtId="0" fontId="3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7" fillId="4" borderId="0" xfId="0" applyFont="1" applyFill="1" applyAlignment="1">
      <alignment horizontal="center"/>
    </xf>
    <xf numFmtId="0" fontId="36" fillId="0" borderId="8" xfId="0" applyFont="1" applyBorder="1" applyAlignment="1">
      <alignment horizontal="center" vertical="center"/>
    </xf>
    <xf numFmtId="0" fontId="48" fillId="4" borderId="0" xfId="0" applyFont="1" applyFill="1" applyAlignment="1">
      <alignment horizontal="left"/>
    </xf>
    <xf numFmtId="14" fontId="2" fillId="0" borderId="3" xfId="67" applyNumberFormat="1" applyFont="1" applyFill="1" applyBorder="1" applyAlignment="1">
      <alignment horizontal="left" vertical="top" wrapText="1"/>
    </xf>
    <xf numFmtId="0" fontId="43" fillId="0" borderId="0" xfId="0" applyFont="1" applyFill="1" applyAlignment="1">
      <alignment horizontal="center" vertical="top"/>
    </xf>
    <xf numFmtId="0" fontId="2" fillId="0" borderId="3" xfId="67" applyFont="1" applyFill="1" applyBorder="1" applyAlignment="1">
      <alignment horizontal="center" vertical="top"/>
    </xf>
    <xf numFmtId="0" fontId="1" fillId="0" borderId="3" xfId="67" applyFont="1" applyFill="1" applyBorder="1" applyAlignment="1">
      <alignment horizontal="center" vertical="top"/>
    </xf>
    <xf numFmtId="0" fontId="1" fillId="0" borderId="0" xfId="112" applyFont="1" applyFill="1" applyAlignment="1">
      <alignment horizontal="center" vertical="top"/>
    </xf>
    <xf numFmtId="0" fontId="1" fillId="0" borderId="0" xfId="67" applyFont="1" applyFill="1" applyBorder="1" applyAlignment="1">
      <alignment horizontal="center" vertical="top"/>
    </xf>
    <xf numFmtId="14" fontId="41" fillId="0" borderId="0" xfId="108" applyNumberFormat="1" applyFill="1" applyBorder="1" applyAlignment="1">
      <alignment horizontal="center" vertical="top" wrapText="1"/>
    </xf>
    <xf numFmtId="0" fontId="2" fillId="0" borderId="0" xfId="67" applyFont="1" applyFill="1" applyBorder="1" applyAlignment="1">
      <alignment horizontal="left" vertical="top" wrapText="1"/>
    </xf>
    <xf numFmtId="0" fontId="1" fillId="0" borderId="0" xfId="70" applyFont="1" applyFill="1" applyBorder="1" applyAlignment="1">
      <alignment horizontal="left" vertical="top"/>
    </xf>
    <xf numFmtId="0" fontId="2" fillId="0" borderId="14" xfId="70" applyFont="1" applyFill="1" applyBorder="1" applyAlignment="1">
      <alignment horizontal="left" vertical="top"/>
    </xf>
    <xf numFmtId="0" fontId="2" fillId="0" borderId="6" xfId="67" applyFont="1" applyFill="1" applyBorder="1" applyAlignment="1">
      <alignment horizontal="left" vertical="top" wrapText="1"/>
    </xf>
    <xf numFmtId="49" fontId="50" fillId="0" borderId="15" xfId="0" applyNumberFormat="1" applyFont="1" applyFill="1" applyBorder="1" applyAlignment="1" applyProtection="1">
      <alignment horizontal="left" vertical="center" wrapText="1"/>
    </xf>
    <xf numFmtId="0" fontId="50" fillId="0" borderId="15" xfId="0" applyNumberFormat="1" applyFont="1" applyFill="1" applyBorder="1" applyAlignment="1" applyProtection="1">
      <alignment horizontal="left" vertical="center" wrapText="1"/>
    </xf>
    <xf numFmtId="0" fontId="2" fillId="0" borderId="0" xfId="112" applyFont="1" applyFill="1" applyAlignment="1">
      <alignment horizontal="center" vertical="top" wrapText="1"/>
    </xf>
    <xf numFmtId="0" fontId="1" fillId="0" borderId="0" xfId="112" applyFont="1" applyFill="1" applyAlignment="1">
      <alignment horizontal="center" vertical="top" wrapText="1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43" fillId="0" borderId="3" xfId="74" applyFont="1" applyFill="1" applyBorder="1" applyAlignment="1">
      <alignment wrapText="1"/>
    </xf>
    <xf numFmtId="14" fontId="1" fillId="0" borderId="3" xfId="74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44" fillId="0" borderId="3" xfId="0" applyFont="1" applyFill="1" applyBorder="1" applyAlignment="1">
      <alignment vertical="center" wrapText="1"/>
    </xf>
    <xf numFmtId="0" fontId="44" fillId="0" borderId="11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67" applyFont="1" applyFill="1" applyBorder="1" applyAlignment="1">
      <alignment horizontal="left" vertical="top"/>
    </xf>
    <xf numFmtId="0" fontId="43" fillId="0" borderId="0" xfId="0" applyFont="1" applyFill="1" applyAlignment="1">
      <alignment horizontal="left" vertical="top"/>
    </xf>
    <xf numFmtId="0" fontId="2" fillId="0" borderId="0" xfId="67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center"/>
    </xf>
    <xf numFmtId="14" fontId="51" fillId="0" borderId="6" xfId="108" applyNumberFormat="1" applyFont="1" applyFill="1" applyBorder="1" applyAlignment="1">
      <alignment horizontal="center" vertical="top" wrapText="1"/>
    </xf>
    <xf numFmtId="0" fontId="52" fillId="0" borderId="0" xfId="108" applyFont="1" applyFill="1" applyAlignment="1">
      <alignment horizontal="left" vertical="top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left" vertical="center" wrapText="1"/>
    </xf>
    <xf numFmtId="0" fontId="43" fillId="0" borderId="3" xfId="74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left" vertical="center" wrapText="1"/>
    </xf>
    <xf numFmtId="14" fontId="2" fillId="0" borderId="3" xfId="67" applyNumberFormat="1" applyFont="1" applyFill="1" applyBorder="1" applyAlignment="1">
      <alignment horizontal="left" vertical="center" wrapText="1"/>
    </xf>
    <xf numFmtId="14" fontId="1" fillId="0" borderId="3" xfId="67" applyNumberFormat="1" applyFont="1" applyFill="1" applyBorder="1" applyAlignment="1">
      <alignment horizontal="left" vertical="center" wrapText="1"/>
    </xf>
    <xf numFmtId="14" fontId="1" fillId="0" borderId="0" xfId="67" applyNumberFormat="1" applyFont="1" applyFill="1" applyBorder="1" applyAlignment="1">
      <alignment horizontal="left" vertical="center" wrapText="1"/>
    </xf>
    <xf numFmtId="0" fontId="1" fillId="0" borderId="0" xfId="112" applyFont="1" applyFill="1" applyAlignment="1">
      <alignment horizontal="left" vertical="center" wrapText="1"/>
    </xf>
    <xf numFmtId="0" fontId="1" fillId="0" borderId="0" xfId="67" applyFont="1" applyFill="1" applyAlignment="1">
      <alignment horizontal="left" vertical="center" wrapText="1"/>
    </xf>
    <xf numFmtId="14" fontId="1" fillId="0" borderId="6" xfId="67" applyNumberFormat="1" applyFont="1" applyFill="1" applyBorder="1" applyAlignment="1">
      <alignment horizontal="left" vertical="center" wrapText="1"/>
    </xf>
    <xf numFmtId="14" fontId="1" fillId="0" borderId="5" xfId="67" applyNumberFormat="1" applyFont="1" applyFill="1" applyBorder="1" applyAlignment="1">
      <alignment horizontal="left" vertical="center" wrapText="1"/>
    </xf>
    <xf numFmtId="14" fontId="1" fillId="0" borderId="7" xfId="67" applyNumberFormat="1" applyFont="1" applyFill="1" applyBorder="1" applyAlignment="1">
      <alignment horizontal="left" vertical="center" wrapText="1"/>
    </xf>
    <xf numFmtId="0" fontId="2" fillId="0" borderId="0" xfId="67" applyFont="1" applyFill="1" applyBorder="1" applyAlignment="1">
      <alignment horizontal="left" vertical="top"/>
    </xf>
    <xf numFmtId="0" fontId="43" fillId="0" borderId="0" xfId="0" applyFont="1" applyFill="1" applyAlignment="1">
      <alignment horizontal="left" vertical="top"/>
    </xf>
    <xf numFmtId="0" fontId="44" fillId="0" borderId="0" xfId="0" applyFont="1" applyFill="1" applyAlignment="1">
      <alignment horizontal="left" vertical="top"/>
    </xf>
    <xf numFmtId="0" fontId="43" fillId="0" borderId="0" xfId="0" applyFont="1" applyFill="1" applyBorder="1" applyAlignment="1">
      <alignment horizontal="left" vertical="top"/>
    </xf>
    <xf numFmtId="0" fontId="2" fillId="0" borderId="0" xfId="112" applyFont="1" applyFill="1" applyAlignment="1">
      <alignment horizontal="center" vertical="top"/>
    </xf>
    <xf numFmtId="14" fontId="51" fillId="0" borderId="6" xfId="108" applyNumberFormat="1" applyFont="1" applyFill="1" applyBorder="1" applyAlignment="1">
      <alignment horizontal="center" vertical="top" wrapText="1"/>
    </xf>
    <xf numFmtId="14" fontId="51" fillId="0" borderId="5" xfId="108" applyNumberFormat="1" applyFont="1" applyFill="1" applyBorder="1" applyAlignment="1">
      <alignment horizontal="center" vertical="top" wrapText="1"/>
    </xf>
    <xf numFmtId="14" fontId="51" fillId="0" borderId="7" xfId="108" applyNumberFormat="1" applyFont="1" applyFill="1" applyBorder="1" applyAlignment="1">
      <alignment horizontal="center" vertical="top" wrapText="1"/>
    </xf>
    <xf numFmtId="14" fontId="51" fillId="0" borderId="6" xfId="108" applyNumberFormat="1" applyFont="1" applyFill="1" applyBorder="1" applyAlignment="1">
      <alignment horizontal="center" vertical="center" wrapText="1"/>
    </xf>
    <xf numFmtId="14" fontId="51" fillId="0" borderId="5" xfId="108" applyNumberFormat="1" applyFont="1" applyFill="1" applyBorder="1" applyAlignment="1">
      <alignment horizontal="center" vertical="center" wrapText="1"/>
    </xf>
    <xf numFmtId="1" fontId="51" fillId="0" borderId="6" xfId="108" applyNumberFormat="1" applyFont="1" applyFill="1" applyBorder="1" applyAlignment="1">
      <alignment horizontal="center" vertical="top" wrapText="1"/>
    </xf>
    <xf numFmtId="1" fontId="51" fillId="0" borderId="5" xfId="108" applyNumberFormat="1" applyFont="1" applyFill="1" applyBorder="1" applyAlignment="1">
      <alignment horizontal="center" vertical="top" wrapText="1"/>
    </xf>
    <xf numFmtId="1" fontId="51" fillId="0" borderId="7" xfId="108" applyNumberFormat="1" applyFont="1" applyFill="1" applyBorder="1" applyAlignment="1">
      <alignment horizontal="center" vertical="top" wrapText="1"/>
    </xf>
    <xf numFmtId="0" fontId="1" fillId="0" borderId="6" xfId="67" applyFont="1" applyFill="1" applyBorder="1" applyAlignment="1">
      <alignment horizontal="center" vertical="top" wrapText="1"/>
    </xf>
    <xf numFmtId="0" fontId="1" fillId="0" borderId="5" xfId="67" applyFont="1" applyFill="1" applyBorder="1" applyAlignment="1">
      <alignment horizontal="center" vertical="top" wrapText="1"/>
    </xf>
    <xf numFmtId="0" fontId="1" fillId="0" borderId="7" xfId="67" applyFont="1" applyFill="1" applyBorder="1" applyAlignment="1">
      <alignment horizontal="center" vertical="top" wrapText="1"/>
    </xf>
    <xf numFmtId="14" fontId="51" fillId="0" borderId="12" xfId="108" applyNumberFormat="1" applyFont="1" applyFill="1" applyBorder="1" applyAlignment="1">
      <alignment horizontal="center" vertical="top" wrapText="1"/>
    </xf>
    <xf numFmtId="14" fontId="51" fillId="0" borderId="13" xfId="108" applyNumberFormat="1" applyFont="1" applyFill="1" applyBorder="1" applyAlignment="1">
      <alignment horizontal="center" vertical="top" wrapText="1"/>
    </xf>
  </cellXfs>
  <cellStyles count="11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1" xfId="9"/>
    <cellStyle name="2" xfId="10"/>
    <cellStyle name="3" xfId="11"/>
    <cellStyle name="4" xfId="12"/>
    <cellStyle name="AeE­ [0]_INQUIRY ¿µ¾÷AßAø " xfId="13"/>
    <cellStyle name="AeE­_INQUIRY ¿µ¾÷AßAø " xfId="14"/>
    <cellStyle name="AÞ¸¶ [0]_INQUIRY ¿?¾÷AßAø " xfId="15"/>
    <cellStyle name="AÞ¸¶_INQUIRY ¿?¾÷AßAø " xfId="16"/>
    <cellStyle name="C?AØ_¿?¾÷CoE² " xfId="17"/>
    <cellStyle name="C￥AØ_¿μ¾÷CoE² " xfId="18"/>
    <cellStyle name="Calc Currency (0)" xfId="19"/>
    <cellStyle name="Calc Currency (0) 2" xfId="20"/>
    <cellStyle name="Calc Currency (0) 3" xfId="21"/>
    <cellStyle name="Calc Percent (0)" xfId="22"/>
    <cellStyle name="Calc Percent (1)" xfId="23"/>
    <cellStyle name="Comma 2" xfId="24"/>
    <cellStyle name="comma zerodec" xfId="25"/>
    <cellStyle name="Comma0" xfId="26"/>
    <cellStyle name="Currency0" xfId="27"/>
    <cellStyle name="Currency1" xfId="28"/>
    <cellStyle name="Date" xfId="29"/>
    <cellStyle name="Dollar (zero dec)" xfId="30"/>
    <cellStyle name="Enter Currency (0)" xfId="31"/>
    <cellStyle name="Enter Currency (0) 2" xfId="32"/>
    <cellStyle name="Enter Currency (0) 3" xfId="33"/>
    <cellStyle name="Fixed" xfId="34"/>
    <cellStyle name="Grey" xfId="35"/>
    <cellStyle name="Header1" xfId="36"/>
    <cellStyle name="Header2" xfId="37"/>
    <cellStyle name="HEADING1" xfId="38"/>
    <cellStyle name="HEADING1 2" xfId="39"/>
    <cellStyle name="HEADING1 3" xfId="40"/>
    <cellStyle name="HEADING2" xfId="41"/>
    <cellStyle name="HEADING2 2" xfId="42"/>
    <cellStyle name="HEADING2 3" xfId="43"/>
    <cellStyle name="Hyperlink" xfId="108" builtinId="8"/>
    <cellStyle name="Hyperlink 2" xfId="111"/>
    <cellStyle name="Hyperlink 3" xfId="110"/>
    <cellStyle name="Input [yellow]" xfId="44"/>
    <cellStyle name="Link Currency (0)" xfId="45"/>
    <cellStyle name="Link Currency (0) 2" xfId="46"/>
    <cellStyle name="Link Currency (0) 3" xfId="47"/>
    <cellStyle name="Milliers [0]_AR1194" xfId="48"/>
    <cellStyle name="Milliers_AR1194" xfId="49"/>
    <cellStyle name="Monétaire [0]_AR1194" xfId="50"/>
    <cellStyle name="Monétaire_AR1194" xfId="51"/>
    <cellStyle name="n" xfId="52"/>
    <cellStyle name="New Times Roman" xfId="53"/>
    <cellStyle name="New Times Roman 2" xfId="54"/>
    <cellStyle name="New Times Roman 3" xfId="55"/>
    <cellStyle name="no dec" xfId="56"/>
    <cellStyle name="Normal" xfId="0" builtinId="0"/>
    <cellStyle name="Normal - Style1" xfId="57"/>
    <cellStyle name="Normal 13" xfId="58"/>
    <cellStyle name="Normal 16" xfId="59"/>
    <cellStyle name="Normal 2" xfId="60"/>
    <cellStyle name="Normal 2 11" xfId="61"/>
    <cellStyle name="Normal 2 2" xfId="62"/>
    <cellStyle name="Normal 2 2 2" xfId="63"/>
    <cellStyle name="Normal 2 2 2 2" xfId="64"/>
    <cellStyle name="Normal 2 2 3" xfId="65"/>
    <cellStyle name="Normal 2 2 4" xfId="112"/>
    <cellStyle name="Normal 2 3" xfId="66"/>
    <cellStyle name="Normal 3" xfId="67"/>
    <cellStyle name="Normal 3 2" xfId="68"/>
    <cellStyle name="Normal 3 3" xfId="69"/>
    <cellStyle name="Normal 4" xfId="70"/>
    <cellStyle name="Normal 4 2" xfId="71"/>
    <cellStyle name="Normal 4 2 2" xfId="72"/>
    <cellStyle name="Normal 4 2 3" xfId="114"/>
    <cellStyle name="Normal 4 3" xfId="113"/>
    <cellStyle name="Normal 5" xfId="73"/>
    <cellStyle name="Normal 6" xfId="74"/>
    <cellStyle name="Normal 7" xfId="75"/>
    <cellStyle name="Normal 8" xfId="115"/>
    <cellStyle name="Normal 9" xfId="109"/>
    <cellStyle name="Percent [2]" xfId="76"/>
    <cellStyle name="Percent 2" xfId="77"/>
    <cellStyle name="PERCENTAGE" xfId="78"/>
    <cellStyle name="PrePop Currency (0)" xfId="79"/>
    <cellStyle name="PrePop Currency (0) 2" xfId="80"/>
    <cellStyle name="PrePop Currency (0) 3" xfId="81"/>
    <cellStyle name="songuyen" xfId="82"/>
    <cellStyle name="Text Indent A" xfId="83"/>
    <cellStyle name="Text Indent B" xfId="84"/>
    <cellStyle name="Text Indent B 2" xfId="85"/>
    <cellStyle name="Text Indent B 3" xfId="86"/>
    <cellStyle name=" [0.00]_ Att. 1- Cover" xfId="87"/>
    <cellStyle name="_ Att. 1- Cover" xfId="88"/>
    <cellStyle name="?_ Att. 1- Cover" xfId="89"/>
    <cellStyle name="똿뗦먛귟 [0.00]_PRODUCT DETAIL Q1" xfId="90"/>
    <cellStyle name="똿뗦먛귟_PRODUCT DETAIL Q1" xfId="91"/>
    <cellStyle name="믅됞 [0.00]_PRODUCT DETAIL Q1" xfId="92"/>
    <cellStyle name="믅됞_PRODUCT DETAIL Q1" xfId="93"/>
    <cellStyle name="백분율_95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  <cellStyle name="一般_00Q3902REV.1" xfId="101"/>
    <cellStyle name="千分位[0]_00Q3902REV.1" xfId="102"/>
    <cellStyle name="千分位_00Q3902REV.1" xfId="103"/>
    <cellStyle name="標準_機器ﾘｽト (2)" xfId="104"/>
    <cellStyle name="貨幣 [0]_00Q3902REV.1" xfId="105"/>
    <cellStyle name="貨幣[0]_BRE" xfId="106"/>
    <cellStyle name="貨幣_00Q3902REV.1" xfId="107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S%20hoc%20phi%20khoa%20&#272;i&#7879;n%20-%20&#273;i&#7879;n%20t&#7917;%20%202019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SinhVien"/>
    </sheetNames>
    <sheetDataSet>
      <sheetData sheetId="0">
        <row r="22">
          <cell r="B22">
            <v>2221613474</v>
          </cell>
          <cell r="C22" t="str">
            <v xml:space="preserve">Phạm Trung </v>
          </cell>
          <cell r="D22" t="str">
            <v>Dũng</v>
          </cell>
          <cell r="E22" t="str">
            <v>K22EĐT1</v>
          </cell>
        </row>
        <row r="23">
          <cell r="B23">
            <v>2221172586</v>
          </cell>
          <cell r="C23" t="str">
            <v xml:space="preserve">Lê Ngọc </v>
          </cell>
          <cell r="D23" t="str">
            <v>Hùng</v>
          </cell>
          <cell r="E23" t="str">
            <v>K22EĐT1</v>
          </cell>
        </row>
        <row r="24">
          <cell r="B24">
            <v>2221178413</v>
          </cell>
          <cell r="C24" t="str">
            <v xml:space="preserve">Đỗ Trương Minh </v>
          </cell>
          <cell r="D24" t="str">
            <v>Hoàng</v>
          </cell>
          <cell r="E24" t="str">
            <v>K22EĐT1</v>
          </cell>
        </row>
        <row r="25">
          <cell r="B25">
            <v>2221172609</v>
          </cell>
          <cell r="C25" t="str">
            <v xml:space="preserve">Phan Tấn </v>
          </cell>
          <cell r="D25" t="str">
            <v>Hùng</v>
          </cell>
          <cell r="E25" t="str">
            <v>K22EĐT1</v>
          </cell>
        </row>
        <row r="26">
          <cell r="B26">
            <v>2221178909</v>
          </cell>
          <cell r="C26" t="str">
            <v xml:space="preserve">Nguyễn Anh </v>
          </cell>
          <cell r="D26" t="str">
            <v>Tuấn</v>
          </cell>
          <cell r="E26" t="str">
            <v>K22EĐT1</v>
          </cell>
        </row>
        <row r="27">
          <cell r="B27">
            <v>2221172620</v>
          </cell>
          <cell r="C27" t="str">
            <v xml:space="preserve">Trần Minh </v>
          </cell>
          <cell r="D27" t="str">
            <v>Tâm</v>
          </cell>
          <cell r="E27" t="str">
            <v>K22EĐT1</v>
          </cell>
        </row>
        <row r="28">
          <cell r="B28">
            <v>2221172580</v>
          </cell>
          <cell r="C28" t="str">
            <v xml:space="preserve">Nguyễn Quốc </v>
          </cell>
          <cell r="D28" t="str">
            <v>Thịnh</v>
          </cell>
          <cell r="E28" t="str">
            <v>K22EĐT1</v>
          </cell>
        </row>
        <row r="29">
          <cell r="B29">
            <v>2221178641</v>
          </cell>
          <cell r="C29" t="str">
            <v xml:space="preserve">Phạm Khánh </v>
          </cell>
          <cell r="D29" t="str">
            <v>Quang</v>
          </cell>
          <cell r="E29" t="str">
            <v>K22EĐT1</v>
          </cell>
        </row>
        <row r="30">
          <cell r="B30">
            <v>2221172593</v>
          </cell>
          <cell r="C30" t="str">
            <v xml:space="preserve">Đoàn Việt </v>
          </cell>
          <cell r="D30" t="str">
            <v>Hưng</v>
          </cell>
          <cell r="E30" t="str">
            <v>K22EĐT1</v>
          </cell>
        </row>
        <row r="31">
          <cell r="B31">
            <v>2221172582</v>
          </cell>
          <cell r="C31" t="str">
            <v xml:space="preserve">Nguyễn Ngọc </v>
          </cell>
          <cell r="D31" t="str">
            <v>Quý</v>
          </cell>
          <cell r="E31" t="str">
            <v>K22EĐT1</v>
          </cell>
        </row>
        <row r="32">
          <cell r="B32">
            <v>2221172596</v>
          </cell>
          <cell r="C32" t="str">
            <v xml:space="preserve">Võ Trọng </v>
          </cell>
          <cell r="D32" t="str">
            <v>Vỹ</v>
          </cell>
          <cell r="E32" t="str">
            <v>K22EĐT1</v>
          </cell>
        </row>
        <row r="33">
          <cell r="B33">
            <v>2221172599</v>
          </cell>
          <cell r="C33" t="str">
            <v xml:space="preserve">Trần Kim </v>
          </cell>
          <cell r="D33" t="str">
            <v>Triệu</v>
          </cell>
          <cell r="E33" t="str">
            <v>K22EĐT1</v>
          </cell>
        </row>
        <row r="34">
          <cell r="B34">
            <v>2221172612</v>
          </cell>
          <cell r="C34" t="str">
            <v xml:space="preserve">Nguyễn Minh </v>
          </cell>
          <cell r="D34" t="str">
            <v>Phụng</v>
          </cell>
          <cell r="E34" t="str">
            <v>K22EĐT1</v>
          </cell>
        </row>
        <row r="35">
          <cell r="B35">
            <v>2211128224</v>
          </cell>
          <cell r="C35" t="str">
            <v xml:space="preserve">Ngô Tấn </v>
          </cell>
          <cell r="D35" t="str">
            <v>Tin</v>
          </cell>
          <cell r="E35" t="str">
            <v>K22EĐT1</v>
          </cell>
        </row>
        <row r="36">
          <cell r="B36">
            <v>2221178500</v>
          </cell>
          <cell r="C36" t="str">
            <v xml:space="preserve">Phan Tấn </v>
          </cell>
          <cell r="D36" t="str">
            <v>Hiển</v>
          </cell>
          <cell r="E36" t="str">
            <v>K22EĐT1</v>
          </cell>
        </row>
        <row r="37">
          <cell r="B37">
            <v>2221172625</v>
          </cell>
          <cell r="C37" t="str">
            <v xml:space="preserve">Nguyễn Văn </v>
          </cell>
          <cell r="D37" t="str">
            <v>Sỹ</v>
          </cell>
          <cell r="E37" t="str">
            <v>K22EĐT1</v>
          </cell>
        </row>
        <row r="38">
          <cell r="B38">
            <v>2221172574</v>
          </cell>
          <cell r="C38" t="str">
            <v xml:space="preserve">Huỳnh Ngọc </v>
          </cell>
          <cell r="D38" t="str">
            <v>Dương</v>
          </cell>
          <cell r="E38" t="str">
            <v>K22EĐT1</v>
          </cell>
        </row>
        <row r="39">
          <cell r="B39">
            <v>2221172581</v>
          </cell>
          <cell r="C39" t="str">
            <v xml:space="preserve">Bùi Ngọc </v>
          </cell>
          <cell r="D39" t="str">
            <v>Thành</v>
          </cell>
          <cell r="E39" t="str">
            <v>K22EĐT1</v>
          </cell>
        </row>
        <row r="40">
          <cell r="B40">
            <v>2221172604</v>
          </cell>
          <cell r="C40" t="str">
            <v xml:space="preserve">Nguyễn Hoàng Bá </v>
          </cell>
          <cell r="D40" t="str">
            <v>Việt</v>
          </cell>
          <cell r="E40" t="str">
            <v>K22EĐT1</v>
          </cell>
        </row>
        <row r="41">
          <cell r="B41">
            <v>2221172610</v>
          </cell>
          <cell r="C41" t="str">
            <v xml:space="preserve">Dương Thục </v>
          </cell>
          <cell r="D41" t="str">
            <v>Đạt</v>
          </cell>
          <cell r="E41" t="str">
            <v>K22EĐT1</v>
          </cell>
        </row>
        <row r="42">
          <cell r="B42">
            <v>2221172589</v>
          </cell>
          <cell r="C42" t="str">
            <v xml:space="preserve">Nguyễn Tiến </v>
          </cell>
          <cell r="D42" t="str">
            <v>Thành</v>
          </cell>
          <cell r="E42" t="str">
            <v>K22EĐT1</v>
          </cell>
        </row>
        <row r="43">
          <cell r="B43">
            <v>2221172603</v>
          </cell>
          <cell r="C43" t="str">
            <v xml:space="preserve">Vũ Hồng </v>
          </cell>
          <cell r="D43" t="str">
            <v>Phúc</v>
          </cell>
          <cell r="E43" t="str">
            <v>K22EĐT1</v>
          </cell>
        </row>
        <row r="44">
          <cell r="B44">
            <v>2221172631</v>
          </cell>
          <cell r="C44" t="str">
            <v xml:space="preserve">Lê Quý </v>
          </cell>
          <cell r="D44" t="str">
            <v>Hiếu</v>
          </cell>
          <cell r="E44" t="str">
            <v>K22EĐT1</v>
          </cell>
        </row>
        <row r="45">
          <cell r="B45">
            <v>2221172575</v>
          </cell>
          <cell r="C45" t="str">
            <v xml:space="preserve">Phan Hồng </v>
          </cell>
          <cell r="D45" t="str">
            <v>Viên</v>
          </cell>
          <cell r="E45" t="str">
            <v>K22EĐT1</v>
          </cell>
        </row>
        <row r="46">
          <cell r="B46">
            <v>2221172602</v>
          </cell>
          <cell r="C46" t="str">
            <v xml:space="preserve">Nguyễn Quang </v>
          </cell>
          <cell r="D46" t="str">
            <v>Thái</v>
          </cell>
          <cell r="E46" t="str">
            <v>K22EĐT1</v>
          </cell>
        </row>
        <row r="47">
          <cell r="B47">
            <v>2221172579</v>
          </cell>
          <cell r="C47" t="str">
            <v xml:space="preserve">Hồ Quang </v>
          </cell>
          <cell r="D47" t="str">
            <v>Nghĩa</v>
          </cell>
          <cell r="E47" t="str">
            <v>K22EĐT1</v>
          </cell>
        </row>
        <row r="48">
          <cell r="B48">
            <v>2221172592</v>
          </cell>
          <cell r="C48" t="str">
            <v xml:space="preserve">Lê Thành </v>
          </cell>
          <cell r="D48" t="str">
            <v>Lim</v>
          </cell>
          <cell r="E48" t="str">
            <v>K22EĐT1</v>
          </cell>
        </row>
        <row r="49">
          <cell r="B49">
            <v>2221172601</v>
          </cell>
          <cell r="C49" t="str">
            <v xml:space="preserve">Hồ Văn </v>
          </cell>
          <cell r="D49" t="str">
            <v>Hùng</v>
          </cell>
          <cell r="E49" t="str">
            <v>K22EĐT1</v>
          </cell>
        </row>
        <row r="50">
          <cell r="B50">
            <v>2221178829</v>
          </cell>
          <cell r="C50" t="str">
            <v xml:space="preserve">Văn Minh </v>
          </cell>
          <cell r="D50" t="str">
            <v>Đức</v>
          </cell>
          <cell r="E50" t="str">
            <v>K22EĐT1</v>
          </cell>
        </row>
        <row r="51">
          <cell r="B51">
            <v>2221172621</v>
          </cell>
          <cell r="C51" t="str">
            <v xml:space="preserve">Trần Thế </v>
          </cell>
          <cell r="D51" t="str">
            <v>Huy</v>
          </cell>
          <cell r="E51" t="str">
            <v>K22EĐT2</v>
          </cell>
        </row>
        <row r="52">
          <cell r="B52">
            <v>2221174854</v>
          </cell>
          <cell r="C52" t="str">
            <v xml:space="preserve">Lê Minh </v>
          </cell>
          <cell r="D52" t="str">
            <v>Châu</v>
          </cell>
          <cell r="E52" t="str">
            <v>K22EĐT2</v>
          </cell>
        </row>
        <row r="53">
          <cell r="B53">
            <v>2221174856</v>
          </cell>
          <cell r="C53" t="str">
            <v xml:space="preserve">Nguyễn Trọng </v>
          </cell>
          <cell r="D53" t="str">
            <v>Cường</v>
          </cell>
          <cell r="E53" t="str">
            <v>K22EĐT2</v>
          </cell>
        </row>
        <row r="54">
          <cell r="B54">
            <v>2221174858</v>
          </cell>
          <cell r="C54" t="str">
            <v xml:space="preserve">Nguyễn Mai </v>
          </cell>
          <cell r="D54" t="str">
            <v>Đức</v>
          </cell>
          <cell r="E54" t="str">
            <v>K22EĐT2</v>
          </cell>
        </row>
        <row r="55">
          <cell r="B55">
            <v>2221174861</v>
          </cell>
          <cell r="C55" t="str">
            <v xml:space="preserve">Nguyễn Vũ </v>
          </cell>
          <cell r="D55" t="str">
            <v>Dũng</v>
          </cell>
          <cell r="E55" t="str">
            <v>K22EĐT2</v>
          </cell>
        </row>
        <row r="56">
          <cell r="B56">
            <v>2221178716</v>
          </cell>
          <cell r="C56" t="str">
            <v xml:space="preserve">Cao Việt </v>
          </cell>
          <cell r="D56" t="str">
            <v>Hà</v>
          </cell>
          <cell r="E56" t="str">
            <v>K22EĐT2</v>
          </cell>
        </row>
        <row r="57">
          <cell r="B57">
            <v>2221174867</v>
          </cell>
          <cell r="C57" t="str">
            <v xml:space="preserve">Lê Minh </v>
          </cell>
          <cell r="D57" t="str">
            <v>Hiếu</v>
          </cell>
          <cell r="E57" t="str">
            <v>K22EĐT2</v>
          </cell>
        </row>
        <row r="58">
          <cell r="B58">
            <v>2221128431</v>
          </cell>
          <cell r="C58" t="str">
            <v>Nguyễn Quang</v>
          </cell>
          <cell r="D58" t="str">
            <v>Hưng</v>
          </cell>
          <cell r="E58" t="str">
            <v>K22EĐT2</v>
          </cell>
        </row>
        <row r="59">
          <cell r="B59">
            <v>2221174868</v>
          </cell>
          <cell r="C59" t="str">
            <v xml:space="preserve">Nguyễn Khánh </v>
          </cell>
          <cell r="D59" t="str">
            <v>Huy</v>
          </cell>
          <cell r="E59" t="str">
            <v>K22EĐT2</v>
          </cell>
        </row>
        <row r="60">
          <cell r="B60">
            <v>2221179649</v>
          </cell>
          <cell r="C60" t="str">
            <v>Phạm Gia</v>
          </cell>
          <cell r="D60" t="str">
            <v>Huy</v>
          </cell>
          <cell r="E60" t="str">
            <v>K22EĐT2</v>
          </cell>
        </row>
        <row r="61">
          <cell r="B61">
            <v>2221174876</v>
          </cell>
          <cell r="C61" t="str">
            <v xml:space="preserve">Văn Trung </v>
          </cell>
          <cell r="D61" t="str">
            <v>Mạnh</v>
          </cell>
          <cell r="E61" t="str">
            <v>K22EĐT2</v>
          </cell>
        </row>
        <row r="62">
          <cell r="B62">
            <v>2221174877</v>
          </cell>
          <cell r="C62" t="str">
            <v xml:space="preserve">Lê Trung </v>
          </cell>
          <cell r="D62" t="str">
            <v>Nghĩa</v>
          </cell>
          <cell r="E62" t="str">
            <v>K22EĐT2</v>
          </cell>
        </row>
        <row r="63">
          <cell r="B63">
            <v>2221174879</v>
          </cell>
          <cell r="C63" t="str">
            <v xml:space="preserve">Bùi Viết </v>
          </cell>
          <cell r="D63" t="str">
            <v>Nhựt</v>
          </cell>
          <cell r="E63" t="str">
            <v>K22EĐT2</v>
          </cell>
        </row>
        <row r="64">
          <cell r="B64">
            <v>2221179374</v>
          </cell>
          <cell r="C64" t="str">
            <v xml:space="preserve">Trần Nguyễn Thanh </v>
          </cell>
          <cell r="D64" t="str">
            <v>Phong</v>
          </cell>
          <cell r="E64" t="str">
            <v>K22EĐT2</v>
          </cell>
        </row>
        <row r="65">
          <cell r="B65">
            <v>2221179522</v>
          </cell>
          <cell r="C65" t="str">
            <v>Nguyễn Viết</v>
          </cell>
          <cell r="D65" t="str">
            <v>Phong</v>
          </cell>
          <cell r="E65" t="str">
            <v>K22EĐT2</v>
          </cell>
        </row>
        <row r="66">
          <cell r="B66">
            <v>2221174881</v>
          </cell>
          <cell r="C66" t="str">
            <v xml:space="preserve">Cao Xuân </v>
          </cell>
          <cell r="D66" t="str">
            <v>Phú</v>
          </cell>
          <cell r="E66" t="str">
            <v>K22EĐT2</v>
          </cell>
        </row>
        <row r="67">
          <cell r="B67">
            <v>2221174883</v>
          </cell>
          <cell r="C67" t="str">
            <v xml:space="preserve">Nguyễn Duy </v>
          </cell>
          <cell r="D67" t="str">
            <v>Quân</v>
          </cell>
          <cell r="E67" t="str">
            <v>K22EĐT2</v>
          </cell>
        </row>
        <row r="68">
          <cell r="B68">
            <v>2221174885</v>
          </cell>
          <cell r="C68" t="str">
            <v xml:space="preserve">Nguyễn Văn </v>
          </cell>
          <cell r="D68" t="str">
            <v>Sơn</v>
          </cell>
          <cell r="E68" t="str">
            <v>K22EĐT2</v>
          </cell>
        </row>
        <row r="69">
          <cell r="B69">
            <v>2221174886</v>
          </cell>
          <cell r="C69" t="str">
            <v xml:space="preserve">Nguyễn Minh </v>
          </cell>
          <cell r="D69" t="str">
            <v>Tây</v>
          </cell>
          <cell r="E69" t="str">
            <v>K22EĐT2</v>
          </cell>
        </row>
        <row r="70">
          <cell r="B70">
            <v>2221174887</v>
          </cell>
          <cell r="C70" t="str">
            <v xml:space="preserve">Lê Trọng </v>
          </cell>
          <cell r="D70" t="str">
            <v>Thạch</v>
          </cell>
          <cell r="E70" t="str">
            <v>K22EĐT2</v>
          </cell>
        </row>
        <row r="71">
          <cell r="B71">
            <v>2221174889</v>
          </cell>
          <cell r="C71" t="str">
            <v xml:space="preserve">Nguyễn Văn </v>
          </cell>
          <cell r="D71" t="str">
            <v>Thạnh</v>
          </cell>
          <cell r="E71" t="str">
            <v>K22EĐT2</v>
          </cell>
        </row>
        <row r="72">
          <cell r="B72">
            <v>2221174891</v>
          </cell>
          <cell r="C72" t="str">
            <v xml:space="preserve">Lê Công </v>
          </cell>
          <cell r="D72" t="str">
            <v>Thịnh</v>
          </cell>
          <cell r="E72" t="str">
            <v>K22EĐT2</v>
          </cell>
        </row>
        <row r="73">
          <cell r="B73">
            <v>2221172588</v>
          </cell>
          <cell r="C73" t="str">
            <v>Lê Trung</v>
          </cell>
          <cell r="D73" t="str">
            <v>Tín</v>
          </cell>
          <cell r="E73" t="str">
            <v>K22EĐT2</v>
          </cell>
        </row>
        <row r="74">
          <cell r="B74">
            <v>2221179591</v>
          </cell>
          <cell r="C74" t="str">
            <v>Lê Nho</v>
          </cell>
          <cell r="D74" t="str">
            <v>Trường</v>
          </cell>
          <cell r="E74" t="str">
            <v>K22EĐT2</v>
          </cell>
        </row>
        <row r="75">
          <cell r="B75">
            <v>2221178486</v>
          </cell>
          <cell r="C75" t="str">
            <v xml:space="preserve">Phan Nguyễn Thanh </v>
          </cell>
          <cell r="D75" t="str">
            <v>Tuấn</v>
          </cell>
          <cell r="E75" t="str">
            <v>K22EĐT2</v>
          </cell>
        </row>
        <row r="76">
          <cell r="B76">
            <v>2221217717</v>
          </cell>
          <cell r="C76" t="str">
            <v xml:space="preserve">Phạm Thanh </v>
          </cell>
          <cell r="D76" t="str">
            <v>Vinh</v>
          </cell>
          <cell r="E76" t="str">
            <v>K22EĐT2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anthodn@gmail.com%200905061636" TargetMode="External"/><Relationship Id="rId13" Type="http://schemas.openxmlformats.org/officeDocument/2006/relationships/hyperlink" Target="mailto:thuanhoang70@gmail.com0905529954" TargetMode="External"/><Relationship Id="rId3" Type="http://schemas.openxmlformats.org/officeDocument/2006/relationships/hyperlink" Target="mailto:hgson2000@gmail.com0906494308" TargetMode="External"/><Relationship Id="rId7" Type="http://schemas.openxmlformats.org/officeDocument/2006/relationships/hyperlink" Target="mailto:hadacbinh@duytan.edu.vn%200935551869" TargetMode="External"/><Relationship Id="rId12" Type="http://schemas.openxmlformats.org/officeDocument/2006/relationships/hyperlink" Target="mailto:lvd160178@gmail.com0901672689" TargetMode="External"/><Relationship Id="rId2" Type="http://schemas.openxmlformats.org/officeDocument/2006/relationships/hyperlink" Target="mailto:congduccr9@gmail.com%20-%200977338727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nthung2831990@gmail.com%200965897905" TargetMode="External"/><Relationship Id="rId6" Type="http://schemas.openxmlformats.org/officeDocument/2006/relationships/hyperlink" Target="mailto:tuanvo2008@yahoo.com0972468919" TargetMode="External"/><Relationship Id="rId11" Type="http://schemas.openxmlformats.org/officeDocument/2006/relationships/hyperlink" Target="mailto:ngocha.h@gmail.com%200968990556" TargetMode="External"/><Relationship Id="rId5" Type="http://schemas.openxmlformats.org/officeDocument/2006/relationships/hyperlink" Target="mailto:phuongquyen85@gmail.com0932582282" TargetMode="External"/><Relationship Id="rId15" Type="http://schemas.openxmlformats.org/officeDocument/2006/relationships/hyperlink" Target="mailto:lekeducqn@gmail.com%20-%200382830565" TargetMode="External"/><Relationship Id="rId10" Type="http://schemas.openxmlformats.org/officeDocument/2006/relationships/hyperlink" Target="mailto:vhanh83@gmail.com0905606808" TargetMode="External"/><Relationship Id="rId4" Type="http://schemas.openxmlformats.org/officeDocument/2006/relationships/hyperlink" Target="mailto:lengthanh@gmail.com%3E0905345830" TargetMode="External"/><Relationship Id="rId9" Type="http://schemas.openxmlformats.org/officeDocument/2006/relationships/hyperlink" Target="mailto:tuyendrc@gmail.com0905177953" TargetMode="External"/><Relationship Id="rId14" Type="http://schemas.openxmlformats.org/officeDocument/2006/relationships/hyperlink" Target="mailto:vonhuquoc@gmail.com%200969115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topLeftCell="A4" zoomScaleNormal="100" workbookViewId="0">
      <selection activeCell="K5" sqref="K5"/>
    </sheetView>
  </sheetViews>
  <sheetFormatPr defaultColWidth="9.140625" defaultRowHeight="12.75"/>
  <cols>
    <col min="1" max="1" width="4.28515625" style="6" customWidth="1"/>
    <col min="2" max="2" width="11.42578125" style="6" customWidth="1"/>
    <col min="3" max="3" width="20.5703125" style="16" customWidth="1"/>
    <col min="4" max="4" width="10" style="27" customWidth="1"/>
    <col min="5" max="5" width="18.85546875" style="61" customWidth="1"/>
    <col min="6" max="6" width="28.140625" style="3" customWidth="1"/>
    <col min="7" max="7" width="39.140625" style="3" customWidth="1"/>
    <col min="8" max="8" width="9.140625" style="12"/>
    <col min="9" max="9" width="10.5703125" style="12" customWidth="1"/>
    <col min="10" max="11" width="9.140625" style="12"/>
    <col min="12" max="14" width="9.140625" style="13"/>
    <col min="15" max="16384" width="9.140625" style="12"/>
  </cols>
  <sheetData>
    <row r="1" spans="1:14" s="48" customFormat="1">
      <c r="A1" s="66" t="s">
        <v>32</v>
      </c>
      <c r="B1" s="66"/>
      <c r="C1" s="66"/>
      <c r="D1" s="66"/>
      <c r="E1" s="67" t="s">
        <v>33</v>
      </c>
      <c r="F1" s="67"/>
      <c r="G1" s="67"/>
      <c r="I1" s="9"/>
      <c r="J1" s="9"/>
      <c r="K1" s="9"/>
      <c r="L1" s="8"/>
      <c r="M1" s="8"/>
      <c r="N1" s="8"/>
    </row>
    <row r="2" spans="1:14" s="48" customFormat="1">
      <c r="A2" s="67" t="s">
        <v>34</v>
      </c>
      <c r="B2" s="67"/>
      <c r="C2" s="67"/>
      <c r="D2" s="67"/>
      <c r="E2" s="67" t="s">
        <v>256</v>
      </c>
      <c r="F2" s="67"/>
      <c r="G2" s="67"/>
      <c r="I2" s="9"/>
      <c r="J2" s="9"/>
      <c r="K2" s="9"/>
      <c r="L2" s="8"/>
      <c r="M2" s="8"/>
      <c r="N2" s="8"/>
    </row>
    <row r="3" spans="1:14" s="48" customFormat="1">
      <c r="D3" s="23"/>
      <c r="E3" s="68" t="s">
        <v>35</v>
      </c>
      <c r="F3" s="68"/>
      <c r="G3" s="68"/>
      <c r="I3" s="9"/>
      <c r="J3" s="9"/>
      <c r="K3" s="9"/>
      <c r="L3" s="8"/>
      <c r="M3" s="8"/>
      <c r="N3" s="8"/>
    </row>
    <row r="4" spans="1:14" s="48" customFormat="1">
      <c r="D4" s="23"/>
      <c r="E4" s="56"/>
      <c r="F4" s="1"/>
      <c r="G4" s="1"/>
      <c r="I4" s="9"/>
      <c r="J4" s="9"/>
      <c r="K4" s="9"/>
      <c r="L4" s="8"/>
      <c r="M4" s="8"/>
      <c r="N4" s="8"/>
    </row>
    <row r="5" spans="1:14">
      <c r="A5" s="10" t="s">
        <v>0</v>
      </c>
      <c r="B5" s="10" t="s">
        <v>1</v>
      </c>
      <c r="C5" s="10" t="s">
        <v>30</v>
      </c>
      <c r="D5" s="24" t="s">
        <v>31</v>
      </c>
      <c r="E5" s="57" t="s">
        <v>11</v>
      </c>
      <c r="F5" s="22" t="s">
        <v>36</v>
      </c>
      <c r="G5" s="2" t="s">
        <v>12</v>
      </c>
      <c r="H5" s="11" t="s">
        <v>29</v>
      </c>
    </row>
    <row r="6" spans="1:14" ht="25.5">
      <c r="A6" s="4">
        <v>1</v>
      </c>
      <c r="B6" s="50">
        <v>2021174551</v>
      </c>
      <c r="C6" s="4" t="s">
        <v>175</v>
      </c>
      <c r="D6" s="25" t="s">
        <v>17</v>
      </c>
      <c r="E6" s="62" t="s">
        <v>46</v>
      </c>
      <c r="F6" s="70" t="s">
        <v>135</v>
      </c>
      <c r="G6" s="2" t="s">
        <v>155</v>
      </c>
      <c r="H6" s="11"/>
    </row>
    <row r="7" spans="1:14" ht="25.5">
      <c r="A7" s="4">
        <v>2</v>
      </c>
      <c r="B7" s="50">
        <v>2221174891</v>
      </c>
      <c r="C7" s="4" t="s">
        <v>176</v>
      </c>
      <c r="D7" s="25" t="str">
        <f>VLOOKUP(B7,'[1]DS SinhVien'!$B$22:$E$76,4,0)</f>
        <v>K22EĐT2</v>
      </c>
      <c r="E7" s="63"/>
      <c r="F7" s="71"/>
      <c r="G7" s="2" t="s">
        <v>156</v>
      </c>
      <c r="H7" s="11"/>
    </row>
    <row r="8" spans="1:14" ht="25.5">
      <c r="A8" s="4">
        <v>3</v>
      </c>
      <c r="B8" s="50">
        <v>2221178486</v>
      </c>
      <c r="C8" s="4" t="s">
        <v>177</v>
      </c>
      <c r="D8" s="25" t="str">
        <f>VLOOKUP(B8,'[1]DS SinhVien'!$B$22:$E$76,4,0)</f>
        <v>K22EĐT2</v>
      </c>
      <c r="E8" s="64"/>
      <c r="F8" s="72"/>
      <c r="G8" s="2" t="s">
        <v>156</v>
      </c>
      <c r="H8" s="11"/>
    </row>
    <row r="9" spans="1:14">
      <c r="A9" s="4">
        <v>4</v>
      </c>
      <c r="B9" s="50">
        <v>2121154305</v>
      </c>
      <c r="C9" s="4" t="s">
        <v>178</v>
      </c>
      <c r="D9" s="25" t="s">
        <v>16</v>
      </c>
      <c r="E9" s="62" t="s">
        <v>85</v>
      </c>
      <c r="F9" s="73" t="s">
        <v>28</v>
      </c>
      <c r="G9" s="2" t="s">
        <v>165</v>
      </c>
      <c r="H9" s="11"/>
    </row>
    <row r="10" spans="1:14">
      <c r="A10" s="4">
        <v>5</v>
      </c>
      <c r="B10" s="50">
        <v>2221174861</v>
      </c>
      <c r="C10" s="4" t="s">
        <v>179</v>
      </c>
      <c r="D10" s="25" t="str">
        <f>VLOOKUP(B10,'[1]DS SinhVien'!$B$22:$E$76,4,0)</f>
        <v>K22EĐT2</v>
      </c>
      <c r="E10" s="63"/>
      <c r="F10" s="74"/>
      <c r="G10" s="2" t="s">
        <v>174</v>
      </c>
      <c r="H10" s="11"/>
    </row>
    <row r="11" spans="1:14">
      <c r="A11" s="4">
        <v>6</v>
      </c>
      <c r="B11" s="50">
        <v>2221179522</v>
      </c>
      <c r="C11" s="4" t="s">
        <v>180</v>
      </c>
      <c r="D11" s="25" t="str">
        <f>VLOOKUP(B11,'[1]DS SinhVien'!$B$22:$E$76,4,0)</f>
        <v>K22EĐT2</v>
      </c>
      <c r="E11" s="64"/>
      <c r="F11" s="74"/>
      <c r="G11" s="2" t="s">
        <v>166</v>
      </c>
      <c r="H11" s="11"/>
    </row>
    <row r="12" spans="1:14">
      <c r="A12" s="4">
        <v>7</v>
      </c>
      <c r="B12" s="38">
        <v>2221174881</v>
      </c>
      <c r="C12" s="37" t="s">
        <v>129</v>
      </c>
      <c r="D12" s="38" t="s">
        <v>122</v>
      </c>
      <c r="E12" s="62" t="s">
        <v>134</v>
      </c>
      <c r="F12" s="74" t="s">
        <v>136</v>
      </c>
      <c r="G12" s="2" t="s">
        <v>143</v>
      </c>
      <c r="H12" s="14"/>
      <c r="J12" s="52"/>
    </row>
    <row r="13" spans="1:14">
      <c r="A13" s="4">
        <v>8</v>
      </c>
      <c r="B13" s="38">
        <v>2221174883</v>
      </c>
      <c r="C13" s="37" t="s">
        <v>130</v>
      </c>
      <c r="D13" s="38" t="s">
        <v>122</v>
      </c>
      <c r="E13" s="63"/>
      <c r="F13" s="74"/>
      <c r="G13" s="2" t="s">
        <v>144</v>
      </c>
      <c r="H13" s="14"/>
      <c r="J13" s="52"/>
    </row>
    <row r="14" spans="1:14">
      <c r="A14" s="4">
        <v>9</v>
      </c>
      <c r="B14" s="53">
        <v>2221174856</v>
      </c>
      <c r="C14" s="54" t="s">
        <v>142</v>
      </c>
      <c r="D14" s="38" t="s">
        <v>122</v>
      </c>
      <c r="E14" s="64"/>
      <c r="F14" s="74"/>
      <c r="G14" s="2" t="s">
        <v>144</v>
      </c>
      <c r="H14" s="14"/>
      <c r="J14" s="52"/>
    </row>
    <row r="15" spans="1:14">
      <c r="A15" s="4">
        <v>10</v>
      </c>
      <c r="B15" s="50">
        <v>2221174879</v>
      </c>
      <c r="C15" s="4" t="s">
        <v>181</v>
      </c>
      <c r="D15" s="25" t="str">
        <f>VLOOKUP(B15,'[1]DS SinhVien'!$B$22:$E$76,4,0)</f>
        <v>K22EĐT2</v>
      </c>
      <c r="E15" s="62" t="s">
        <v>67</v>
      </c>
      <c r="F15" s="75" t="s">
        <v>24</v>
      </c>
      <c r="G15" s="2" t="s">
        <v>251</v>
      </c>
      <c r="H15" s="11"/>
    </row>
    <row r="16" spans="1:14" ht="25.5">
      <c r="A16" s="4">
        <v>11</v>
      </c>
      <c r="B16" s="50">
        <v>2221172621</v>
      </c>
      <c r="C16" s="4" t="s">
        <v>182</v>
      </c>
      <c r="D16" s="25" t="str">
        <f>VLOOKUP(B16,'[1]DS SinhVien'!$B$22:$E$76,4,0)</f>
        <v>K22EĐT2</v>
      </c>
      <c r="E16" s="63"/>
      <c r="F16" s="76"/>
      <c r="G16" s="2" t="s">
        <v>252</v>
      </c>
      <c r="H16" s="11"/>
    </row>
    <row r="17" spans="1:10" ht="25.5">
      <c r="A17" s="4">
        <v>12</v>
      </c>
      <c r="B17" s="50">
        <v>2221172574</v>
      </c>
      <c r="C17" s="4" t="s">
        <v>183</v>
      </c>
      <c r="D17" s="25" t="str">
        <f>VLOOKUP(B17,'[1]DS SinhVien'!$B$22:$E$76,4,0)</f>
        <v>K22EĐT1</v>
      </c>
      <c r="E17" s="63"/>
      <c r="F17" s="76"/>
      <c r="G17" s="2" t="s">
        <v>145</v>
      </c>
      <c r="H17" s="11"/>
    </row>
    <row r="18" spans="1:10">
      <c r="A18" s="4">
        <v>13</v>
      </c>
      <c r="B18" s="50">
        <v>2221179649</v>
      </c>
      <c r="C18" s="4" t="s">
        <v>184</v>
      </c>
      <c r="D18" s="25" t="str">
        <f>VLOOKUP(B18,'[1]DS SinhVien'!$B$22:$E$76,4,0)</f>
        <v>K22EĐT2</v>
      </c>
      <c r="E18" s="63"/>
      <c r="F18" s="76"/>
      <c r="G18" s="2" t="s">
        <v>251</v>
      </c>
      <c r="H18" s="11"/>
    </row>
    <row r="19" spans="1:10">
      <c r="A19" s="4">
        <v>14</v>
      </c>
      <c r="B19" s="50">
        <v>2221172599</v>
      </c>
      <c r="C19" s="4" t="s">
        <v>185</v>
      </c>
      <c r="D19" s="25" t="str">
        <f>VLOOKUP(B19,'[1]DS SinhVien'!$B$22:$E$76,4,0)</f>
        <v>K22EĐT1</v>
      </c>
      <c r="E19" s="64"/>
      <c r="F19" s="77"/>
      <c r="G19" s="2" t="s">
        <v>162</v>
      </c>
      <c r="H19" s="11"/>
    </row>
    <row r="20" spans="1:10" ht="25.5">
      <c r="A20" s="4">
        <v>15</v>
      </c>
      <c r="B20" s="55">
        <v>2221172625</v>
      </c>
      <c r="C20" s="39" t="s">
        <v>126</v>
      </c>
      <c r="D20" s="40" t="s">
        <v>121</v>
      </c>
      <c r="E20" s="62" t="s">
        <v>133</v>
      </c>
      <c r="F20" s="70" t="s">
        <v>44</v>
      </c>
      <c r="G20" s="2" t="s">
        <v>151</v>
      </c>
      <c r="H20" s="14"/>
      <c r="J20" s="52"/>
    </row>
    <row r="21" spans="1:10" ht="25.5">
      <c r="A21" s="4">
        <v>16</v>
      </c>
      <c r="B21" s="50">
        <v>2211128224</v>
      </c>
      <c r="C21" s="4" t="s">
        <v>186</v>
      </c>
      <c r="D21" s="25" t="str">
        <f>VLOOKUP(B21,'[1]DS SinhVien'!$B$22:$E$76,4,0)</f>
        <v>K22EĐT1</v>
      </c>
      <c r="E21" s="64"/>
      <c r="F21" s="72"/>
      <c r="G21" s="2" t="s">
        <v>150</v>
      </c>
      <c r="H21" s="11"/>
    </row>
    <row r="22" spans="1:10" ht="25.5">
      <c r="A22" s="4">
        <v>17</v>
      </c>
      <c r="B22" s="38">
        <v>2221174877</v>
      </c>
      <c r="C22" s="37" t="s">
        <v>127</v>
      </c>
      <c r="D22" s="38" t="s">
        <v>122</v>
      </c>
      <c r="E22" s="62" t="s">
        <v>42</v>
      </c>
      <c r="F22" s="78" t="s">
        <v>43</v>
      </c>
      <c r="G22" s="2" t="s">
        <v>160</v>
      </c>
      <c r="H22" s="14"/>
      <c r="J22" s="52"/>
    </row>
    <row r="23" spans="1:10">
      <c r="A23" s="4">
        <v>18</v>
      </c>
      <c r="B23" s="53">
        <v>2221178716</v>
      </c>
      <c r="C23" s="41" t="s">
        <v>128</v>
      </c>
      <c r="D23" s="38" t="s">
        <v>122</v>
      </c>
      <c r="E23" s="63"/>
      <c r="F23" s="79"/>
      <c r="G23" s="2" t="s">
        <v>159</v>
      </c>
      <c r="H23" s="14"/>
      <c r="J23" s="52"/>
    </row>
    <row r="24" spans="1:10" ht="25.5">
      <c r="A24" s="4">
        <v>20</v>
      </c>
      <c r="B24" s="53">
        <v>2221174867</v>
      </c>
      <c r="C24" s="41" t="s">
        <v>131</v>
      </c>
      <c r="D24" s="38" t="s">
        <v>122</v>
      </c>
      <c r="E24" s="64"/>
      <c r="F24" s="80"/>
      <c r="G24" s="2" t="s">
        <v>160</v>
      </c>
      <c r="H24" s="14"/>
      <c r="J24" s="52"/>
    </row>
    <row r="25" spans="1:10" ht="25.5">
      <c r="A25" s="4">
        <v>21</v>
      </c>
      <c r="B25" s="55">
        <v>2221178641</v>
      </c>
      <c r="C25" s="39" t="s">
        <v>123</v>
      </c>
      <c r="D25" s="40" t="s">
        <v>121</v>
      </c>
      <c r="E25" s="62" t="s">
        <v>132</v>
      </c>
      <c r="F25" s="70" t="s">
        <v>137</v>
      </c>
      <c r="G25" s="2" t="s">
        <v>157</v>
      </c>
      <c r="H25" s="11"/>
    </row>
    <row r="26" spans="1:10" ht="25.5">
      <c r="A26" s="4">
        <v>22</v>
      </c>
      <c r="B26" s="55">
        <v>2221172593</v>
      </c>
      <c r="C26" s="39" t="s">
        <v>124</v>
      </c>
      <c r="D26" s="40" t="s">
        <v>121</v>
      </c>
      <c r="E26" s="63"/>
      <c r="F26" s="71"/>
      <c r="G26" s="2" t="s">
        <v>157</v>
      </c>
      <c r="H26" s="11"/>
    </row>
    <row r="27" spans="1:10">
      <c r="A27" s="4">
        <v>23</v>
      </c>
      <c r="B27" s="55">
        <v>2221172612</v>
      </c>
      <c r="C27" s="39" t="s">
        <v>125</v>
      </c>
      <c r="D27" s="40" t="s">
        <v>121</v>
      </c>
      <c r="E27" s="64"/>
      <c r="F27" s="72"/>
      <c r="G27" s="32" t="s">
        <v>158</v>
      </c>
      <c r="H27" s="14"/>
      <c r="J27" s="52"/>
    </row>
    <row r="28" spans="1:10">
      <c r="A28" s="4">
        <v>24</v>
      </c>
      <c r="B28" s="50">
        <v>2221172603</v>
      </c>
      <c r="C28" s="4" t="s">
        <v>187</v>
      </c>
      <c r="D28" s="25" t="str">
        <f>VLOOKUP(B28,'[1]DS SinhVien'!$B$22:$E$76,4,0)</f>
        <v>K22EĐT1</v>
      </c>
      <c r="E28" s="62" t="s">
        <v>51</v>
      </c>
      <c r="F28" s="81" t="s">
        <v>138</v>
      </c>
      <c r="G28" s="42" t="s">
        <v>164</v>
      </c>
      <c r="H28" s="31"/>
    </row>
    <row r="29" spans="1:10">
      <c r="A29" s="4">
        <v>25</v>
      </c>
      <c r="B29" s="50">
        <v>2221174876</v>
      </c>
      <c r="C29" s="4" t="s">
        <v>188</v>
      </c>
      <c r="D29" s="25" t="str">
        <f>VLOOKUP(B29,'[1]DS SinhVien'!$B$22:$E$76,4,0)</f>
        <v>K22EĐT2</v>
      </c>
      <c r="E29" s="63"/>
      <c r="F29" s="82"/>
      <c r="G29" s="42" t="s">
        <v>163</v>
      </c>
      <c r="H29" s="31"/>
    </row>
    <row r="30" spans="1:10" ht="13.5" thickBot="1">
      <c r="A30" s="4">
        <v>26</v>
      </c>
      <c r="B30" s="50">
        <v>2221172609</v>
      </c>
      <c r="C30" s="4" t="s">
        <v>189</v>
      </c>
      <c r="D30" s="25" t="str">
        <f>VLOOKUP(B30,'[1]DS SinhVien'!$B$22:$E$76,4,0)</f>
        <v>K22EĐT1</v>
      </c>
      <c r="E30" s="63"/>
      <c r="F30" s="71"/>
      <c r="G30" s="43" t="s">
        <v>163</v>
      </c>
      <c r="H30" s="11"/>
    </row>
    <row r="31" spans="1:10" ht="13.5" thickBot="1">
      <c r="A31" s="4">
        <v>27</v>
      </c>
      <c r="B31" s="50">
        <v>2221172592</v>
      </c>
      <c r="C31" s="4" t="s">
        <v>190</v>
      </c>
      <c r="D31" s="25" t="str">
        <f>VLOOKUP(B31,'[1]DS SinhVien'!$B$22:$E$76,4,0)</f>
        <v>K22EĐT1</v>
      </c>
      <c r="E31" s="64"/>
      <c r="F31" s="72"/>
      <c r="G31" s="43" t="s">
        <v>164</v>
      </c>
      <c r="H31" s="11"/>
    </row>
    <row r="32" spans="1:10" ht="25.5">
      <c r="A32" s="4">
        <v>28</v>
      </c>
      <c r="B32" s="50">
        <v>2227171796</v>
      </c>
      <c r="C32" s="4" t="s">
        <v>191</v>
      </c>
      <c r="D32" s="25" t="s">
        <v>16</v>
      </c>
      <c r="E32" s="62" t="s">
        <v>59</v>
      </c>
      <c r="F32" s="70" t="s">
        <v>139</v>
      </c>
      <c r="G32" s="2" t="s">
        <v>173</v>
      </c>
      <c r="H32" s="11"/>
    </row>
    <row r="33" spans="1:8" ht="25.5">
      <c r="A33" s="4">
        <v>29</v>
      </c>
      <c r="B33" s="50">
        <v>2221174868</v>
      </c>
      <c r="C33" s="4" t="s">
        <v>192</v>
      </c>
      <c r="D33" s="25" t="str">
        <f>VLOOKUP(B33,'[1]DS SinhVien'!$B$22:$E$76,4,0)</f>
        <v>K22EĐT2</v>
      </c>
      <c r="E33" s="63"/>
      <c r="F33" s="71"/>
      <c r="G33" s="2" t="s">
        <v>172</v>
      </c>
      <c r="H33" s="11"/>
    </row>
    <row r="34" spans="1:8" ht="25.5">
      <c r="A34" s="4">
        <v>30</v>
      </c>
      <c r="B34" s="50">
        <v>2221174887</v>
      </c>
      <c r="C34" s="4" t="s">
        <v>193</v>
      </c>
      <c r="D34" s="25" t="str">
        <f>VLOOKUP(B34,'[1]DS SinhVien'!$B$22:$E$76,4,0)</f>
        <v>K22EĐT2</v>
      </c>
      <c r="E34" s="64"/>
      <c r="F34" s="72"/>
      <c r="G34" s="2" t="s">
        <v>172</v>
      </c>
      <c r="H34" s="11"/>
    </row>
    <row r="35" spans="1:8" ht="25.5">
      <c r="A35" s="4">
        <v>31</v>
      </c>
      <c r="B35" s="50">
        <v>2221172586</v>
      </c>
      <c r="C35" s="4" t="s">
        <v>194</v>
      </c>
      <c r="D35" s="25" t="str">
        <f>VLOOKUP(B35,'[1]DS SinhVien'!$B$22:$E$76,4,0)</f>
        <v>K22EĐT1</v>
      </c>
      <c r="E35" s="62" t="s">
        <v>48</v>
      </c>
      <c r="F35" s="70" t="s">
        <v>41</v>
      </c>
      <c r="G35" s="2" t="s">
        <v>168</v>
      </c>
      <c r="H35" s="11"/>
    </row>
    <row r="36" spans="1:8" ht="25.5">
      <c r="A36" s="4">
        <v>32</v>
      </c>
      <c r="B36" s="50">
        <v>2221172596</v>
      </c>
      <c r="C36" s="4" t="s">
        <v>195</v>
      </c>
      <c r="D36" s="25" t="str">
        <f>VLOOKUP(B36,'[1]DS SinhVien'!$B$22:$E$76,4,0)</f>
        <v>K22EĐT1</v>
      </c>
      <c r="E36" s="63"/>
      <c r="F36" s="71"/>
      <c r="G36" s="2" t="s">
        <v>168</v>
      </c>
      <c r="H36" s="11"/>
    </row>
    <row r="37" spans="1:8" ht="25.5">
      <c r="A37" s="4">
        <v>34</v>
      </c>
      <c r="B37" s="50">
        <v>2121154262</v>
      </c>
      <c r="C37" s="4" t="s">
        <v>196</v>
      </c>
      <c r="D37" s="25" t="s">
        <v>15</v>
      </c>
      <c r="E37" s="63"/>
      <c r="F37" s="71"/>
      <c r="G37" s="2" t="s">
        <v>170</v>
      </c>
      <c r="H37" s="11"/>
    </row>
    <row r="38" spans="1:8" ht="25.5">
      <c r="A38" s="4">
        <v>35</v>
      </c>
      <c r="B38" s="50">
        <v>2121158584</v>
      </c>
      <c r="C38" s="4" t="s">
        <v>197</v>
      </c>
      <c r="D38" s="25" t="s">
        <v>16</v>
      </c>
      <c r="E38" s="64"/>
      <c r="F38" s="72"/>
      <c r="G38" s="2" t="s">
        <v>169</v>
      </c>
      <c r="H38" s="11"/>
    </row>
    <row r="39" spans="1:8" ht="25.5">
      <c r="A39" s="4">
        <v>36</v>
      </c>
      <c r="B39" s="50">
        <v>2221172620</v>
      </c>
      <c r="C39" s="4" t="s">
        <v>198</v>
      </c>
      <c r="D39" s="25" t="str">
        <f>VLOOKUP(B39,'[1]DS SinhVien'!$B$22:$E$76,4,0)</f>
        <v>K22EĐT1</v>
      </c>
      <c r="E39" s="62" t="s">
        <v>13</v>
      </c>
      <c r="F39" s="70" t="s">
        <v>23</v>
      </c>
      <c r="G39" s="2" t="s">
        <v>152</v>
      </c>
      <c r="H39" s="2"/>
    </row>
    <row r="40" spans="1:8">
      <c r="A40" s="4">
        <v>37</v>
      </c>
      <c r="B40" s="50">
        <v>2221178909</v>
      </c>
      <c r="C40" s="4" t="s">
        <v>199</v>
      </c>
      <c r="D40" s="25" t="str">
        <f>VLOOKUP(B40,'[1]DS SinhVien'!$B$22:$E$76,4,0)</f>
        <v>K22EĐT1</v>
      </c>
      <c r="E40" s="63"/>
      <c r="F40" s="71"/>
      <c r="G40" s="2" t="s">
        <v>154</v>
      </c>
      <c r="H40" s="2"/>
    </row>
    <row r="41" spans="1:8" ht="25.5">
      <c r="A41" s="4">
        <v>38</v>
      </c>
      <c r="B41" s="50">
        <v>2121158109</v>
      </c>
      <c r="C41" s="4" t="s">
        <v>200</v>
      </c>
      <c r="D41" s="25" t="s">
        <v>16</v>
      </c>
      <c r="E41" s="64"/>
      <c r="F41" s="72"/>
      <c r="G41" s="2" t="s">
        <v>153</v>
      </c>
      <c r="H41" s="2"/>
    </row>
    <row r="42" spans="1:8" ht="25.5">
      <c r="A42" s="4">
        <v>39</v>
      </c>
      <c r="B42" s="50">
        <v>2121154268</v>
      </c>
      <c r="C42" s="4" t="s">
        <v>201</v>
      </c>
      <c r="D42" s="25" t="s">
        <v>16</v>
      </c>
      <c r="E42" s="62" t="s">
        <v>21</v>
      </c>
      <c r="F42" s="70" t="s">
        <v>140</v>
      </c>
      <c r="G42" s="2" t="s">
        <v>253</v>
      </c>
      <c r="H42" s="11"/>
    </row>
    <row r="43" spans="1:8" ht="25.5">
      <c r="A43" s="4">
        <v>40</v>
      </c>
      <c r="B43" s="50">
        <v>2221172604</v>
      </c>
      <c r="C43" s="4" t="s">
        <v>202</v>
      </c>
      <c r="D43" s="25" t="s">
        <v>17</v>
      </c>
      <c r="E43" s="63"/>
      <c r="F43" s="71"/>
      <c r="G43" s="2" t="s">
        <v>255</v>
      </c>
      <c r="H43" s="11"/>
    </row>
    <row r="44" spans="1:8" ht="25.5">
      <c r="A44" s="4">
        <v>41</v>
      </c>
      <c r="B44" s="50">
        <v>2121176455</v>
      </c>
      <c r="C44" s="4" t="s">
        <v>203</v>
      </c>
      <c r="D44" s="25" t="s">
        <v>15</v>
      </c>
      <c r="E44" s="64"/>
      <c r="F44" s="72"/>
      <c r="G44" s="2" t="s">
        <v>254</v>
      </c>
      <c r="H44" s="11"/>
    </row>
    <row r="45" spans="1:8" ht="38.25">
      <c r="A45" s="4">
        <v>42</v>
      </c>
      <c r="B45" s="50">
        <v>2221172580</v>
      </c>
      <c r="C45" s="4" t="s">
        <v>204</v>
      </c>
      <c r="D45" s="25" t="str">
        <f>VLOOKUP(B45,'[1]DS SinhVien'!$B$22:$E$76,4,0)</f>
        <v>K22EĐT1</v>
      </c>
      <c r="E45" s="62" t="s">
        <v>22</v>
      </c>
      <c r="F45" s="70" t="s">
        <v>26</v>
      </c>
      <c r="G45" s="2" t="s">
        <v>171</v>
      </c>
      <c r="H45" s="11"/>
    </row>
    <row r="46" spans="1:8" ht="38.25">
      <c r="A46" s="4">
        <v>43</v>
      </c>
      <c r="B46" s="50">
        <v>2221178500</v>
      </c>
      <c r="C46" s="4" t="s">
        <v>205</v>
      </c>
      <c r="D46" s="25" t="str">
        <f>VLOOKUP(B46,'[1]DS SinhVien'!$B$22:$E$76,4,0)</f>
        <v>K22EĐT1</v>
      </c>
      <c r="E46" s="64"/>
      <c r="F46" s="71"/>
      <c r="G46" s="2" t="s">
        <v>171</v>
      </c>
      <c r="H46" s="11"/>
    </row>
    <row r="47" spans="1:8" ht="25.5">
      <c r="A47" s="4">
        <v>45</v>
      </c>
      <c r="B47" s="50">
        <v>2221172589</v>
      </c>
      <c r="C47" s="4" t="s">
        <v>206</v>
      </c>
      <c r="D47" s="25" t="str">
        <f>VLOOKUP(B47,'[1]DS SinhVien'!$B$22:$E$76,4,0)</f>
        <v>K22EĐT1</v>
      </c>
      <c r="E47" s="62" t="s">
        <v>80</v>
      </c>
      <c r="F47" s="70" t="s">
        <v>25</v>
      </c>
      <c r="G47" s="2" t="s">
        <v>148</v>
      </c>
      <c r="H47" s="11"/>
    </row>
    <row r="48" spans="1:8" ht="25.5">
      <c r="A48" s="4">
        <v>46</v>
      </c>
      <c r="B48" s="50">
        <v>2221613474</v>
      </c>
      <c r="C48" s="4" t="s">
        <v>207</v>
      </c>
      <c r="D48" s="25" t="str">
        <f>VLOOKUP(B48,'[1]DS SinhVien'!$B$22:$E$76,4,0)</f>
        <v>K22EĐT1</v>
      </c>
      <c r="E48" s="63"/>
      <c r="F48" s="71"/>
      <c r="G48" s="2" t="s">
        <v>147</v>
      </c>
      <c r="H48" s="11"/>
    </row>
    <row r="49" spans="1:10" ht="25.5">
      <c r="A49" s="4">
        <v>47</v>
      </c>
      <c r="B49" s="50">
        <v>2221172581</v>
      </c>
      <c r="C49" s="4" t="s">
        <v>208</v>
      </c>
      <c r="D49" s="25" t="str">
        <f>VLOOKUP(B49,'[1]DS SinhVien'!$B$22:$E$76,4,0)</f>
        <v>K22EĐT1</v>
      </c>
      <c r="E49" s="63"/>
      <c r="F49" s="71"/>
      <c r="G49" s="2" t="s">
        <v>146</v>
      </c>
      <c r="H49" s="11"/>
    </row>
    <row r="50" spans="1:10" ht="25.5">
      <c r="A50" s="4">
        <v>48</v>
      </c>
      <c r="B50" s="50">
        <v>2221172631</v>
      </c>
      <c r="C50" s="4" t="s">
        <v>209</v>
      </c>
      <c r="D50" s="25" t="str">
        <f>VLOOKUP(B50,'[1]DS SinhVien'!$B$22:$E$76,4,0)</f>
        <v>K22EĐT1</v>
      </c>
      <c r="E50" s="64"/>
      <c r="F50" s="72"/>
      <c r="G50" s="2" t="s">
        <v>148</v>
      </c>
      <c r="H50" s="11"/>
    </row>
    <row r="51" spans="1:10" ht="38.25">
      <c r="A51" s="4">
        <v>49</v>
      </c>
      <c r="B51" s="50">
        <v>2121157688</v>
      </c>
      <c r="C51" s="4" t="s">
        <v>210</v>
      </c>
      <c r="D51" s="25" t="s">
        <v>16</v>
      </c>
      <c r="E51" s="62" t="s">
        <v>14</v>
      </c>
      <c r="F51" s="70" t="s">
        <v>27</v>
      </c>
      <c r="G51" s="2" t="s">
        <v>167</v>
      </c>
      <c r="H51" s="11"/>
    </row>
    <row r="52" spans="1:10">
      <c r="A52" s="4">
        <v>50</v>
      </c>
      <c r="B52" s="50">
        <v>2221128431</v>
      </c>
      <c r="C52" s="4" t="s">
        <v>211</v>
      </c>
      <c r="D52" s="25" t="str">
        <f>VLOOKUP(B52,'[1]DS SinhVien'!$B$22:$E$76,4,0)</f>
        <v>K22EĐT2</v>
      </c>
      <c r="E52" s="63"/>
      <c r="F52" s="71"/>
      <c r="G52" s="2" t="s">
        <v>161</v>
      </c>
      <c r="H52" s="11"/>
    </row>
    <row r="53" spans="1:10" ht="38.25">
      <c r="A53" s="4">
        <v>51</v>
      </c>
      <c r="B53" s="50">
        <v>2121176456</v>
      </c>
      <c r="C53" s="4" t="s">
        <v>212</v>
      </c>
      <c r="D53" s="25" t="s">
        <v>15</v>
      </c>
      <c r="E53" s="64"/>
      <c r="F53" s="72"/>
      <c r="G53" s="2" t="s">
        <v>167</v>
      </c>
      <c r="H53" s="11"/>
    </row>
    <row r="54" spans="1:10" ht="12.75" customHeight="1">
      <c r="A54" s="4">
        <v>52</v>
      </c>
      <c r="B54" s="50">
        <v>2221217717</v>
      </c>
      <c r="C54" s="4" t="s">
        <v>213</v>
      </c>
      <c r="D54" s="25" t="str">
        <f>VLOOKUP(B54,'[1]DS SinhVien'!$B$22:$E$76,4,0)</f>
        <v>K22EĐT2</v>
      </c>
      <c r="E54" s="58" t="s">
        <v>102</v>
      </c>
      <c r="F54" s="51" t="s">
        <v>141</v>
      </c>
      <c r="G54" s="2" t="s">
        <v>149</v>
      </c>
      <c r="H54" s="11"/>
    </row>
    <row r="55" spans="1:10" ht="15">
      <c r="A55" s="16"/>
      <c r="B55" s="44"/>
      <c r="C55" s="45"/>
      <c r="D55" s="46"/>
      <c r="E55" s="59"/>
      <c r="F55" s="28"/>
      <c r="G55" s="29"/>
      <c r="H55" s="30"/>
      <c r="J55" s="15"/>
    </row>
    <row r="56" spans="1:10">
      <c r="A56" s="69" t="s">
        <v>37</v>
      </c>
      <c r="B56" s="69"/>
      <c r="C56" s="49"/>
      <c r="D56" s="69" t="s">
        <v>38</v>
      </c>
      <c r="E56" s="69"/>
      <c r="G56" s="35" t="s">
        <v>39</v>
      </c>
    </row>
    <row r="57" spans="1:10">
      <c r="A57" s="5"/>
      <c r="B57" s="5"/>
      <c r="C57" s="47"/>
      <c r="D57" s="26"/>
      <c r="E57" s="60"/>
      <c r="G57" s="36" t="s">
        <v>40</v>
      </c>
    </row>
    <row r="61" spans="1:10">
      <c r="A61" s="65"/>
      <c r="B61" s="65"/>
      <c r="C61" s="47"/>
      <c r="G61" s="7"/>
    </row>
  </sheetData>
  <sortState ref="A6:N65">
    <sortCondition ref="E6:E65"/>
  </sortState>
  <mergeCells count="38">
    <mergeCell ref="F51:F53"/>
    <mergeCell ref="F45:F46"/>
    <mergeCell ref="F32:F34"/>
    <mergeCell ref="F35:F38"/>
    <mergeCell ref="F39:F41"/>
    <mergeCell ref="F42:F44"/>
    <mergeCell ref="F47:F50"/>
    <mergeCell ref="A61:B61"/>
    <mergeCell ref="A1:D1"/>
    <mergeCell ref="E1:G1"/>
    <mergeCell ref="A2:D2"/>
    <mergeCell ref="E2:G2"/>
    <mergeCell ref="E3:G3"/>
    <mergeCell ref="A56:B56"/>
    <mergeCell ref="D56:E56"/>
    <mergeCell ref="F6:F8"/>
    <mergeCell ref="F9:F11"/>
    <mergeCell ref="F12:F14"/>
    <mergeCell ref="F15:F19"/>
    <mergeCell ref="F20:F21"/>
    <mergeCell ref="F22:F24"/>
    <mergeCell ref="F25:F27"/>
    <mergeCell ref="F28:F31"/>
    <mergeCell ref="E6:E8"/>
    <mergeCell ref="E9:E11"/>
    <mergeCell ref="E12:E14"/>
    <mergeCell ref="E15:E19"/>
    <mergeCell ref="E20:E21"/>
    <mergeCell ref="E22:E24"/>
    <mergeCell ref="E25:E27"/>
    <mergeCell ref="E28:E31"/>
    <mergeCell ref="E32:E34"/>
    <mergeCell ref="E35:E38"/>
    <mergeCell ref="E39:E41"/>
    <mergeCell ref="E42:E44"/>
    <mergeCell ref="E45:E46"/>
    <mergeCell ref="E47:E50"/>
    <mergeCell ref="E51:E53"/>
  </mergeCells>
  <conditionalFormatting sqref="C50 C53:C55">
    <cfRule type="cellIs" dxfId="3" priority="6" stopIfTrue="1" operator="equal">
      <formula>0</formula>
    </cfRule>
  </conditionalFormatting>
  <conditionalFormatting sqref="C51">
    <cfRule type="cellIs" dxfId="2" priority="7" stopIfTrue="1" operator="equal">
      <formula>0</formula>
    </cfRule>
  </conditionalFormatting>
  <conditionalFormatting sqref="C52">
    <cfRule type="cellIs" dxfId="1" priority="5" stopIfTrue="1" operator="equal">
      <formula>0</formula>
    </cfRule>
  </conditionalFormatting>
  <conditionalFormatting sqref="C14">
    <cfRule type="cellIs" dxfId="0" priority="1" stopIfTrue="1" operator="equal">
      <formula>0</formula>
    </cfRule>
  </conditionalFormatting>
  <hyperlinks>
    <hyperlink ref="F20" r:id="rId1"/>
    <hyperlink ref="F6" r:id="rId2"/>
    <hyperlink ref="F9" r:id="rId3"/>
    <hyperlink ref="F12" r:id="rId4"/>
    <hyperlink ref="F15" r:id="rId5"/>
    <hyperlink ref="F35" r:id="rId6"/>
    <hyperlink ref="F39" r:id="rId7"/>
    <hyperlink ref="F25" r:id="rId8"/>
    <hyperlink ref="F28" r:id="rId9"/>
    <hyperlink ref="F32" r:id="rId10"/>
    <hyperlink ref="F42" r:id="rId11"/>
    <hyperlink ref="F45" r:id="rId12"/>
    <hyperlink ref="F47" r:id="rId13"/>
    <hyperlink ref="F51" r:id="rId14"/>
    <hyperlink ref="F54" r:id="rId15"/>
  </hyperlinks>
  <pageMargins left="0.15748031496062992" right="0.15748031496062992" top="0.15748031496062992" bottom="0.15748031496062992" header="0.19685039370078741" footer="0.19685039370078741"/>
  <pageSetup paperSize="9" fitToHeight="0" orientation="landscape" r:id="rId16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workbookViewId="0">
      <selection activeCell="A10" sqref="A1:XFD1048576"/>
    </sheetView>
  </sheetViews>
  <sheetFormatPr defaultRowHeight="15"/>
  <cols>
    <col min="2" max="2" width="8.42578125" customWidth="1"/>
    <col min="3" max="3" width="20" customWidth="1"/>
    <col min="4" max="4" width="22.7109375" customWidth="1"/>
    <col min="5" max="5" width="27.85546875" customWidth="1"/>
  </cols>
  <sheetData>
    <row r="2" spans="2:6">
      <c r="B2" s="17">
        <v>2021174551</v>
      </c>
      <c r="C2" s="17" t="s">
        <v>45</v>
      </c>
      <c r="D2" s="17" t="s">
        <v>18</v>
      </c>
      <c r="E2" s="17" t="s">
        <v>46</v>
      </c>
      <c r="F2" t="str">
        <f>C2&amp;" "&amp;D2</f>
        <v>Trần Quang Nhựt</v>
      </c>
    </row>
    <row r="3" spans="2:6">
      <c r="B3" s="17">
        <v>2121154262</v>
      </c>
      <c r="C3" s="17" t="s">
        <v>47</v>
      </c>
      <c r="D3" s="17" t="s">
        <v>7</v>
      </c>
      <c r="E3" s="17" t="s">
        <v>48</v>
      </c>
      <c r="F3" t="str">
        <f t="shared" ref="F3:F44" si="0">C3&amp;" "&amp;D3</f>
        <v>Nguyễn Xuân Tùng</v>
      </c>
    </row>
    <row r="4" spans="2:6">
      <c r="B4" s="17">
        <v>2221174876</v>
      </c>
      <c r="C4" s="17" t="s">
        <v>49</v>
      </c>
      <c r="D4" s="17" t="s">
        <v>50</v>
      </c>
      <c r="E4" s="17" t="s">
        <v>51</v>
      </c>
      <c r="F4" t="str">
        <f t="shared" si="0"/>
        <v>Văn Trung Mạnh</v>
      </c>
    </row>
    <row r="5" spans="2:6">
      <c r="B5" s="17">
        <v>2221174891</v>
      </c>
      <c r="C5" s="17" t="s">
        <v>52</v>
      </c>
      <c r="D5" s="17" t="s">
        <v>9</v>
      </c>
      <c r="E5" s="17" t="s">
        <v>53</v>
      </c>
      <c r="F5" t="str">
        <f t="shared" si="0"/>
        <v>Lê Công Thịnh</v>
      </c>
    </row>
    <row r="6" spans="2:6">
      <c r="B6" s="17">
        <v>2221178486</v>
      </c>
      <c r="C6" s="17" t="s">
        <v>54</v>
      </c>
      <c r="D6" s="17" t="s">
        <v>2</v>
      </c>
      <c r="E6" s="17" t="s">
        <v>53</v>
      </c>
      <c r="F6" t="str">
        <f t="shared" si="0"/>
        <v>Phan Nguyễn Thanh Tuấn</v>
      </c>
    </row>
    <row r="7" spans="2:6">
      <c r="B7" s="17">
        <v>2221172609</v>
      </c>
      <c r="C7" s="17" t="s">
        <v>55</v>
      </c>
      <c r="D7" s="17" t="s">
        <v>5</v>
      </c>
      <c r="E7" s="17" t="s">
        <v>51</v>
      </c>
      <c r="F7" t="str">
        <f t="shared" si="0"/>
        <v>Phan Tấn Hùng</v>
      </c>
    </row>
    <row r="8" spans="2:6">
      <c r="B8" s="17">
        <v>2121157688</v>
      </c>
      <c r="C8" s="17" t="s">
        <v>56</v>
      </c>
      <c r="D8" s="17" t="s">
        <v>57</v>
      </c>
      <c r="E8" s="17" t="s">
        <v>14</v>
      </c>
      <c r="F8" t="str">
        <f t="shared" si="0"/>
        <v>Nguyễn Đình Hậu</v>
      </c>
    </row>
    <row r="9" spans="2:6">
      <c r="B9" s="17">
        <v>2227171796</v>
      </c>
      <c r="C9" s="17" t="s">
        <v>58</v>
      </c>
      <c r="D9" s="17" t="s">
        <v>6</v>
      </c>
      <c r="E9" s="17" t="s">
        <v>59</v>
      </c>
      <c r="F9" t="str">
        <f t="shared" si="0"/>
        <v>Ngô Nhật Tiến</v>
      </c>
    </row>
    <row r="10" spans="2:6">
      <c r="B10" s="17">
        <v>2221172604</v>
      </c>
      <c r="C10" s="17" t="s">
        <v>60</v>
      </c>
      <c r="D10" s="17" t="s">
        <v>61</v>
      </c>
      <c r="E10" s="17" t="s">
        <v>62</v>
      </c>
      <c r="F10" t="str">
        <f t="shared" si="0"/>
        <v>Nguyễn Hoàng Bá  Việt</v>
      </c>
    </row>
    <row r="11" spans="2:6">
      <c r="B11" s="17">
        <v>2121176455</v>
      </c>
      <c r="C11" s="17" t="s">
        <v>20</v>
      </c>
      <c r="D11" s="17" t="s">
        <v>7</v>
      </c>
      <c r="E11" s="18" t="s">
        <v>21</v>
      </c>
      <c r="F11" t="str">
        <f t="shared" si="0"/>
        <v>Nguyễn Thanh  Tùng</v>
      </c>
    </row>
    <row r="12" spans="2:6">
      <c r="B12" s="17">
        <v>2121154268</v>
      </c>
      <c r="C12" s="17" t="s">
        <v>63</v>
      </c>
      <c r="D12" s="17" t="s">
        <v>64</v>
      </c>
      <c r="E12" s="18" t="s">
        <v>65</v>
      </c>
      <c r="F12" t="str">
        <f t="shared" si="0"/>
        <v>Đỗ Huỳnh Đức</v>
      </c>
    </row>
    <row r="13" spans="2:6">
      <c r="B13" s="17">
        <v>2221174879</v>
      </c>
      <c r="C13" s="17" t="s">
        <v>66</v>
      </c>
      <c r="D13" s="17" t="s">
        <v>18</v>
      </c>
      <c r="E13" s="19" t="s">
        <v>67</v>
      </c>
      <c r="F13" t="str">
        <f t="shared" si="0"/>
        <v>Bùi Viết  Nhựt</v>
      </c>
    </row>
    <row r="14" spans="2:6">
      <c r="B14" s="17">
        <v>2221179522</v>
      </c>
      <c r="C14" s="17" t="s">
        <v>68</v>
      </c>
      <c r="D14" s="17" t="s">
        <v>69</v>
      </c>
      <c r="E14" s="17" t="s">
        <v>53</v>
      </c>
      <c r="F14" t="str">
        <f t="shared" si="0"/>
        <v>Nguyễn Viết Phong</v>
      </c>
    </row>
    <row r="15" spans="2:6">
      <c r="B15" s="17">
        <v>2221128431</v>
      </c>
      <c r="C15" s="17" t="s">
        <v>70</v>
      </c>
      <c r="D15" s="17" t="s">
        <v>71</v>
      </c>
      <c r="E15" s="19" t="s">
        <v>14</v>
      </c>
      <c r="F15" t="str">
        <f t="shared" si="0"/>
        <v>Nguyễn Quang Hưng</v>
      </c>
    </row>
    <row r="16" spans="2:6">
      <c r="B16" s="17">
        <v>2221172621</v>
      </c>
      <c r="C16" s="17" t="s">
        <v>72</v>
      </c>
      <c r="D16" s="17" t="s">
        <v>3</v>
      </c>
      <c r="E16" s="19" t="s">
        <v>67</v>
      </c>
      <c r="F16" t="str">
        <f t="shared" si="0"/>
        <v>Trần Thế Huy</v>
      </c>
    </row>
    <row r="17" spans="2:6">
      <c r="B17" s="17">
        <v>2221172574</v>
      </c>
      <c r="C17" s="17" t="s">
        <v>73</v>
      </c>
      <c r="D17" s="17" t="s">
        <v>74</v>
      </c>
      <c r="E17" s="19" t="s">
        <v>67</v>
      </c>
      <c r="F17" t="str">
        <f t="shared" si="0"/>
        <v>Huỳnh Ngọc Dương</v>
      </c>
    </row>
    <row r="18" spans="2:6">
      <c r="B18" s="17">
        <v>2221172603</v>
      </c>
      <c r="C18" s="17" t="s">
        <v>75</v>
      </c>
      <c r="D18" s="17" t="s">
        <v>76</v>
      </c>
      <c r="E18" s="17" t="s">
        <v>77</v>
      </c>
      <c r="F18" t="str">
        <f t="shared" si="0"/>
        <v>Vũ  Hồng  Phúc</v>
      </c>
    </row>
    <row r="19" spans="2:6">
      <c r="B19" s="17">
        <v>2221613474</v>
      </c>
      <c r="C19" s="17" t="s">
        <v>78</v>
      </c>
      <c r="D19" s="17" t="s">
        <v>79</v>
      </c>
      <c r="E19" s="17" t="s">
        <v>80</v>
      </c>
      <c r="F19" t="str">
        <f t="shared" si="0"/>
        <v>Phạm Trung  Dũng</v>
      </c>
    </row>
    <row r="20" spans="2:6">
      <c r="B20" s="17">
        <v>2221179649</v>
      </c>
      <c r="C20" s="17" t="s">
        <v>81</v>
      </c>
      <c r="D20" s="17" t="s">
        <v>3</v>
      </c>
      <c r="E20" s="17" t="s">
        <v>67</v>
      </c>
      <c r="F20" t="str">
        <f t="shared" si="0"/>
        <v>Phạm Gia Huy</v>
      </c>
    </row>
    <row r="21" spans="2:6">
      <c r="B21" s="17">
        <v>2121158584</v>
      </c>
      <c r="C21" s="17" t="s">
        <v>82</v>
      </c>
      <c r="D21" s="17" t="s">
        <v>71</v>
      </c>
      <c r="E21" s="17" t="s">
        <v>48</v>
      </c>
      <c r="F21" t="str">
        <f t="shared" si="0"/>
        <v>Cao Viết  Hưng</v>
      </c>
    </row>
    <row r="22" spans="2:6">
      <c r="B22" s="17">
        <v>2121154305</v>
      </c>
      <c r="C22" s="17" t="s">
        <v>83</v>
      </c>
      <c r="D22" s="17" t="s">
        <v>84</v>
      </c>
      <c r="E22" s="20" t="s">
        <v>85</v>
      </c>
      <c r="F22" t="str">
        <f t="shared" si="0"/>
        <v>Văn Đình Trọng Khôi</v>
      </c>
    </row>
    <row r="23" spans="2:6">
      <c r="B23" s="17">
        <v>2121176456</v>
      </c>
      <c r="C23" s="17" t="s">
        <v>86</v>
      </c>
      <c r="D23" s="17" t="s">
        <v>10</v>
      </c>
      <c r="E23" s="17" t="s">
        <v>14</v>
      </c>
      <c r="F23" t="str">
        <f t="shared" si="0"/>
        <v>Đặng Ngọc Vũ</v>
      </c>
    </row>
    <row r="24" spans="2:6">
      <c r="B24" s="17">
        <v>2121158109</v>
      </c>
      <c r="C24" s="17" t="s">
        <v>87</v>
      </c>
      <c r="D24" s="17" t="s">
        <v>88</v>
      </c>
      <c r="E24" s="17" t="s">
        <v>89</v>
      </c>
      <c r="F24" t="str">
        <f t="shared" si="0"/>
        <v>Dương Khoa Giang</v>
      </c>
    </row>
    <row r="25" spans="2:6">
      <c r="B25" s="17">
        <v>2221172599</v>
      </c>
      <c r="C25" s="17" t="s">
        <v>90</v>
      </c>
      <c r="D25" s="17" t="s">
        <v>91</v>
      </c>
      <c r="E25" s="17" t="s">
        <v>67</v>
      </c>
      <c r="F25" t="str">
        <f t="shared" si="0"/>
        <v>Trần Kim  Triệu</v>
      </c>
    </row>
    <row r="26" spans="2:6">
      <c r="B26" s="17">
        <v>2221172586</v>
      </c>
      <c r="C26" s="17" t="s">
        <v>92</v>
      </c>
      <c r="D26" s="17" t="s">
        <v>5</v>
      </c>
      <c r="E26" s="17" t="s">
        <v>67</v>
      </c>
      <c r="F26" t="str">
        <f t="shared" si="0"/>
        <v>Lê Ngọc Hùng</v>
      </c>
    </row>
    <row r="27" spans="2:6">
      <c r="B27" s="17">
        <v>2121156707</v>
      </c>
      <c r="C27" s="17" t="s">
        <v>93</v>
      </c>
      <c r="D27" s="17" t="s">
        <v>94</v>
      </c>
      <c r="E27" s="17" t="s">
        <v>22</v>
      </c>
      <c r="F27" t="str">
        <f t="shared" si="0"/>
        <v>Phan Minh Đại</v>
      </c>
    </row>
    <row r="28" spans="2:6">
      <c r="B28" s="17">
        <v>2221172596</v>
      </c>
      <c r="C28" s="17" t="s">
        <v>95</v>
      </c>
      <c r="D28" s="17" t="s">
        <v>96</v>
      </c>
      <c r="E28" s="17" t="s">
        <v>67</v>
      </c>
      <c r="F28" t="str">
        <f t="shared" si="0"/>
        <v>Võ Trọng Vỹ</v>
      </c>
    </row>
    <row r="29" spans="2:6">
      <c r="B29" s="17">
        <v>2221172607</v>
      </c>
      <c r="C29" s="17" t="s">
        <v>97</v>
      </c>
      <c r="D29" s="17" t="s">
        <v>98</v>
      </c>
      <c r="E29" s="17"/>
      <c r="F29" t="str">
        <f t="shared" si="0"/>
        <v>Thái Phương Triều</v>
      </c>
    </row>
    <row r="30" spans="2:6">
      <c r="B30" s="17">
        <v>2221172620</v>
      </c>
      <c r="C30" s="17" t="s">
        <v>99</v>
      </c>
      <c r="D30" s="17" t="s">
        <v>4</v>
      </c>
      <c r="E30" s="17" t="s">
        <v>67</v>
      </c>
      <c r="F30" t="str">
        <f t="shared" si="0"/>
        <v>Trần Minh  Tâm</v>
      </c>
    </row>
    <row r="31" spans="2:6">
      <c r="B31" s="17">
        <v>2221174868</v>
      </c>
      <c r="C31" s="17" t="s">
        <v>100</v>
      </c>
      <c r="D31" s="17" t="s">
        <v>3</v>
      </c>
      <c r="E31" s="17" t="s">
        <v>59</v>
      </c>
      <c r="F31" t="str">
        <f t="shared" si="0"/>
        <v>Nguyễn Khánh Huy</v>
      </c>
    </row>
    <row r="32" spans="2:6">
      <c r="B32" s="17">
        <v>2221217717</v>
      </c>
      <c r="C32" s="17" t="s">
        <v>101</v>
      </c>
      <c r="D32" s="17" t="s">
        <v>19</v>
      </c>
      <c r="E32" s="17" t="s">
        <v>102</v>
      </c>
      <c r="F32" t="str">
        <f t="shared" si="0"/>
        <v>Phạm Thanh  Vinh</v>
      </c>
    </row>
    <row r="33" spans="2:6">
      <c r="B33" s="17">
        <v>2221172588</v>
      </c>
      <c r="C33" s="17" t="s">
        <v>103</v>
      </c>
      <c r="D33" s="17" t="s">
        <v>104</v>
      </c>
      <c r="E33" s="17" t="s">
        <v>102</v>
      </c>
      <c r="F33" t="str">
        <f t="shared" si="0"/>
        <v>Lê Trung  Tín</v>
      </c>
    </row>
    <row r="34" spans="2:6">
      <c r="B34" s="17">
        <v>2221172581</v>
      </c>
      <c r="C34" s="17" t="s">
        <v>105</v>
      </c>
      <c r="D34" s="17" t="s">
        <v>8</v>
      </c>
      <c r="E34" s="17" t="s">
        <v>80</v>
      </c>
      <c r="F34" t="str">
        <f t="shared" si="0"/>
        <v>Bùi Ngọc Thành</v>
      </c>
    </row>
    <row r="35" spans="2:6">
      <c r="B35" s="17">
        <v>2221172589</v>
      </c>
      <c r="C35" s="17" t="s">
        <v>106</v>
      </c>
      <c r="D35" s="17" t="s">
        <v>8</v>
      </c>
      <c r="E35" s="17" t="s">
        <v>80</v>
      </c>
      <c r="F35" t="str">
        <f t="shared" si="0"/>
        <v>Nguyễn Tiến Thành</v>
      </c>
    </row>
    <row r="36" spans="2:6">
      <c r="B36" s="17">
        <v>2221172631</v>
      </c>
      <c r="C36" s="17" t="s">
        <v>107</v>
      </c>
      <c r="D36" s="17" t="s">
        <v>108</v>
      </c>
      <c r="E36" s="17" t="s">
        <v>80</v>
      </c>
      <c r="F36" t="str">
        <f t="shared" si="0"/>
        <v>Lê Quý Hiếu</v>
      </c>
    </row>
    <row r="37" spans="2:6">
      <c r="B37" s="17">
        <v>2221172592</v>
      </c>
      <c r="C37" s="17" t="s">
        <v>109</v>
      </c>
      <c r="D37" s="17" t="s">
        <v>110</v>
      </c>
      <c r="E37" s="20" t="s">
        <v>51</v>
      </c>
      <c r="F37" t="str">
        <f t="shared" si="0"/>
        <v>Lê Thành Lim</v>
      </c>
    </row>
    <row r="38" spans="2:6">
      <c r="B38" s="17">
        <v>2221178909</v>
      </c>
      <c r="C38" s="17" t="s">
        <v>111</v>
      </c>
      <c r="D38" s="17" t="s">
        <v>2</v>
      </c>
      <c r="E38" s="20" t="s">
        <v>53</v>
      </c>
      <c r="F38" t="str">
        <f t="shared" si="0"/>
        <v>Nguyễn Anh Tuấn</v>
      </c>
    </row>
    <row r="39" spans="2:6">
      <c r="B39" s="17">
        <v>2211128224</v>
      </c>
      <c r="C39" s="17" t="s">
        <v>112</v>
      </c>
      <c r="D39" s="17" t="s">
        <v>113</v>
      </c>
      <c r="E39" s="20" t="s">
        <v>53</v>
      </c>
      <c r="F39" t="str">
        <f t="shared" si="0"/>
        <v>Ngô Tấn  Tin</v>
      </c>
    </row>
    <row r="40" spans="2:6">
      <c r="B40" s="17">
        <v>2221172580</v>
      </c>
      <c r="C40" s="17" t="s">
        <v>114</v>
      </c>
      <c r="D40" s="17" t="s">
        <v>9</v>
      </c>
      <c r="E40" s="17" t="s">
        <v>53</v>
      </c>
      <c r="F40" t="str">
        <f t="shared" si="0"/>
        <v>Nguyễn Quốc Thịnh</v>
      </c>
    </row>
    <row r="41" spans="2:6">
      <c r="B41" s="17">
        <v>2221178500</v>
      </c>
      <c r="C41" s="17" t="s">
        <v>55</v>
      </c>
      <c r="D41" s="17" t="s">
        <v>115</v>
      </c>
      <c r="E41" s="17" t="s">
        <v>53</v>
      </c>
      <c r="F41" t="str">
        <f t="shared" si="0"/>
        <v>Phan Tấn Hiển</v>
      </c>
    </row>
    <row r="42" spans="2:6">
      <c r="B42" s="17">
        <v>2221172575</v>
      </c>
      <c r="C42" s="17" t="s">
        <v>116</v>
      </c>
      <c r="D42" s="17" t="s">
        <v>117</v>
      </c>
      <c r="E42" s="17" t="s">
        <v>51</v>
      </c>
      <c r="F42" t="str">
        <f t="shared" si="0"/>
        <v>Phan Hồng  Viên</v>
      </c>
    </row>
    <row r="43" spans="2:6">
      <c r="B43" s="17">
        <v>2221174861</v>
      </c>
      <c r="C43" s="17" t="s">
        <v>118</v>
      </c>
      <c r="D43" s="17" t="s">
        <v>79</v>
      </c>
      <c r="E43" s="21" t="s">
        <v>80</v>
      </c>
      <c r="F43" t="str">
        <f t="shared" si="0"/>
        <v>Nguyễn Vũ Dũng</v>
      </c>
    </row>
    <row r="44" spans="2:6">
      <c r="B44" s="17">
        <v>2221174887</v>
      </c>
      <c r="C44" s="17" t="s">
        <v>119</v>
      </c>
      <c r="D44" s="17" t="s">
        <v>120</v>
      </c>
      <c r="E44" s="17" t="s">
        <v>59</v>
      </c>
      <c r="F44" t="str">
        <f t="shared" si="0"/>
        <v>Lê Trọng  Thạch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6"/>
  <sheetViews>
    <sheetView workbookViewId="0">
      <selection activeCell="C2" sqref="C2:C36"/>
    </sheetView>
  </sheetViews>
  <sheetFormatPr defaultRowHeight="15"/>
  <sheetData>
    <row r="2" spans="2:6">
      <c r="B2">
        <v>1</v>
      </c>
      <c r="C2" s="34">
        <v>2221174856</v>
      </c>
      <c r="D2" s="33" t="s">
        <v>214</v>
      </c>
      <c r="E2" s="33" t="s">
        <v>215</v>
      </c>
      <c r="F2" s="33" t="s">
        <v>216</v>
      </c>
    </row>
    <row r="3" spans="2:6">
      <c r="B3">
        <v>2</v>
      </c>
      <c r="C3" s="34">
        <v>2221174861</v>
      </c>
      <c r="D3" s="33" t="s">
        <v>214</v>
      </c>
      <c r="E3" s="33" t="s">
        <v>10</v>
      </c>
      <c r="F3" s="33" t="s">
        <v>79</v>
      </c>
    </row>
    <row r="4" spans="2:6">
      <c r="B4">
        <v>3</v>
      </c>
      <c r="C4" s="34">
        <v>2221613474</v>
      </c>
      <c r="D4" s="33" t="s">
        <v>217</v>
      </c>
      <c r="E4" s="33" t="s">
        <v>218</v>
      </c>
      <c r="F4" s="33" t="s">
        <v>79</v>
      </c>
    </row>
    <row r="5" spans="2:6">
      <c r="B5">
        <v>4</v>
      </c>
      <c r="C5" s="34">
        <v>2221172574</v>
      </c>
      <c r="D5" s="33" t="s">
        <v>219</v>
      </c>
      <c r="E5" s="33" t="s">
        <v>220</v>
      </c>
      <c r="F5" s="33" t="s">
        <v>74</v>
      </c>
    </row>
    <row r="6" spans="2:6">
      <c r="B6">
        <v>5</v>
      </c>
      <c r="C6" s="34">
        <v>2221172631</v>
      </c>
      <c r="D6" s="33" t="s">
        <v>221</v>
      </c>
      <c r="E6" s="33" t="s">
        <v>222</v>
      </c>
      <c r="F6" s="33" t="s">
        <v>108</v>
      </c>
    </row>
    <row r="7" spans="2:6">
      <c r="B7">
        <v>6</v>
      </c>
      <c r="C7" s="34">
        <v>2221172586</v>
      </c>
      <c r="D7" s="33" t="s">
        <v>221</v>
      </c>
      <c r="E7" s="33" t="s">
        <v>220</v>
      </c>
      <c r="F7" s="33" t="s">
        <v>5</v>
      </c>
    </row>
    <row r="8" spans="2:6">
      <c r="B8">
        <v>7</v>
      </c>
      <c r="C8" s="34">
        <v>2221172609</v>
      </c>
      <c r="D8" s="33" t="s">
        <v>223</v>
      </c>
      <c r="E8" s="33" t="s">
        <v>224</v>
      </c>
      <c r="F8" s="33" t="s">
        <v>5</v>
      </c>
    </row>
    <row r="9" spans="2:6">
      <c r="B9">
        <v>8</v>
      </c>
      <c r="C9" s="34">
        <v>2121158584</v>
      </c>
      <c r="D9" s="33" t="s">
        <v>225</v>
      </c>
      <c r="E9" s="33" t="s">
        <v>226</v>
      </c>
      <c r="F9" s="33" t="s">
        <v>71</v>
      </c>
    </row>
    <row r="10" spans="2:6">
      <c r="B10">
        <v>9</v>
      </c>
      <c r="C10" s="34">
        <v>2221128431</v>
      </c>
      <c r="D10" s="33" t="s">
        <v>214</v>
      </c>
      <c r="E10" s="33" t="s">
        <v>227</v>
      </c>
      <c r="F10" s="33" t="s">
        <v>71</v>
      </c>
    </row>
    <row r="11" spans="2:6">
      <c r="B11">
        <v>10</v>
      </c>
      <c r="C11" s="34">
        <v>2221172593</v>
      </c>
      <c r="D11" s="33" t="s">
        <v>228</v>
      </c>
      <c r="E11" s="33" t="s">
        <v>61</v>
      </c>
      <c r="F11" s="33" t="s">
        <v>71</v>
      </c>
    </row>
    <row r="12" spans="2:6">
      <c r="B12">
        <v>11</v>
      </c>
      <c r="C12" s="34">
        <v>2221172621</v>
      </c>
      <c r="D12" s="33" t="s">
        <v>229</v>
      </c>
      <c r="E12" s="33" t="s">
        <v>230</v>
      </c>
      <c r="F12" s="33" t="s">
        <v>3</v>
      </c>
    </row>
    <row r="13" spans="2:6">
      <c r="B13">
        <v>12</v>
      </c>
      <c r="C13" s="34">
        <v>2221174868</v>
      </c>
      <c r="D13" s="33" t="s">
        <v>214</v>
      </c>
      <c r="E13" s="33" t="s">
        <v>231</v>
      </c>
      <c r="F13" s="33" t="s">
        <v>3</v>
      </c>
    </row>
    <row r="14" spans="2:6">
      <c r="B14">
        <v>13</v>
      </c>
      <c r="C14" s="34">
        <v>2221179649</v>
      </c>
      <c r="D14" s="33" t="s">
        <v>217</v>
      </c>
      <c r="E14" s="33" t="s">
        <v>232</v>
      </c>
      <c r="F14" s="33" t="s">
        <v>3</v>
      </c>
    </row>
    <row r="15" spans="2:6">
      <c r="B15">
        <v>14</v>
      </c>
      <c r="C15" s="34">
        <v>2221172592</v>
      </c>
      <c r="D15" s="33" t="s">
        <v>221</v>
      </c>
      <c r="E15" s="33" t="s">
        <v>8</v>
      </c>
      <c r="F15" s="33" t="s">
        <v>110</v>
      </c>
    </row>
    <row r="16" spans="2:6">
      <c r="B16">
        <v>15</v>
      </c>
      <c r="C16" s="34">
        <v>2221174876</v>
      </c>
      <c r="D16" s="33" t="s">
        <v>233</v>
      </c>
      <c r="E16" s="33" t="s">
        <v>218</v>
      </c>
      <c r="F16" s="33" t="s">
        <v>50</v>
      </c>
    </row>
    <row r="17" spans="2:6">
      <c r="B17">
        <v>16</v>
      </c>
      <c r="C17" s="34">
        <v>2221174877</v>
      </c>
      <c r="D17" s="33" t="s">
        <v>221</v>
      </c>
      <c r="E17" s="33" t="s">
        <v>218</v>
      </c>
      <c r="F17" s="33" t="s">
        <v>234</v>
      </c>
    </row>
    <row r="18" spans="2:6">
      <c r="B18">
        <v>17</v>
      </c>
      <c r="C18" s="34">
        <v>2221174879</v>
      </c>
      <c r="D18" s="33" t="s">
        <v>235</v>
      </c>
      <c r="E18" s="33" t="s">
        <v>226</v>
      </c>
      <c r="F18" s="33" t="s">
        <v>18</v>
      </c>
    </row>
    <row r="19" spans="2:6" ht="21">
      <c r="B19">
        <v>18</v>
      </c>
      <c r="C19" s="34">
        <v>2221179374</v>
      </c>
      <c r="D19" s="33" t="s">
        <v>229</v>
      </c>
      <c r="E19" s="33" t="s">
        <v>236</v>
      </c>
      <c r="F19" s="33" t="s">
        <v>69</v>
      </c>
    </row>
    <row r="20" spans="2:6">
      <c r="B20">
        <v>19</v>
      </c>
      <c r="C20" s="34">
        <v>2221179522</v>
      </c>
      <c r="D20" s="33" t="s">
        <v>214</v>
      </c>
      <c r="E20" s="33" t="s">
        <v>226</v>
      </c>
      <c r="F20" s="33" t="s">
        <v>69</v>
      </c>
    </row>
    <row r="21" spans="2:6">
      <c r="B21">
        <v>20</v>
      </c>
      <c r="C21" s="34">
        <v>2221174881</v>
      </c>
      <c r="D21" s="33" t="s">
        <v>225</v>
      </c>
      <c r="E21" s="33" t="s">
        <v>237</v>
      </c>
      <c r="F21" s="33" t="s">
        <v>238</v>
      </c>
    </row>
    <row r="22" spans="2:6">
      <c r="B22">
        <v>21</v>
      </c>
      <c r="C22" s="34">
        <v>2221172603</v>
      </c>
      <c r="D22" s="33" t="s">
        <v>10</v>
      </c>
      <c r="E22" s="33" t="s">
        <v>239</v>
      </c>
      <c r="F22" s="33" t="s">
        <v>76</v>
      </c>
    </row>
    <row r="23" spans="2:6">
      <c r="B23">
        <v>22</v>
      </c>
      <c r="C23" s="34">
        <v>2221172612</v>
      </c>
      <c r="D23" s="33" t="s">
        <v>214</v>
      </c>
      <c r="E23" s="33" t="s">
        <v>240</v>
      </c>
      <c r="F23" s="33" t="s">
        <v>241</v>
      </c>
    </row>
    <row r="24" spans="2:6">
      <c r="B24">
        <v>23</v>
      </c>
      <c r="C24" s="34">
        <v>2221174883</v>
      </c>
      <c r="D24" s="33" t="s">
        <v>214</v>
      </c>
      <c r="E24" s="33" t="s">
        <v>242</v>
      </c>
      <c r="F24" s="33" t="s">
        <v>243</v>
      </c>
    </row>
    <row r="25" spans="2:6">
      <c r="B25">
        <v>24</v>
      </c>
      <c r="C25" s="34">
        <v>2221178641</v>
      </c>
      <c r="D25" s="33" t="s">
        <v>217</v>
      </c>
      <c r="E25" s="33" t="s">
        <v>231</v>
      </c>
      <c r="F25" s="33" t="s">
        <v>227</v>
      </c>
    </row>
    <row r="26" spans="2:6">
      <c r="B26">
        <v>25</v>
      </c>
      <c r="C26" s="34">
        <v>2221172625</v>
      </c>
      <c r="D26" s="33" t="s">
        <v>214</v>
      </c>
      <c r="E26" s="33" t="s">
        <v>233</v>
      </c>
      <c r="F26" s="33" t="s">
        <v>244</v>
      </c>
    </row>
    <row r="27" spans="2:6">
      <c r="B27">
        <v>26</v>
      </c>
      <c r="C27" s="34">
        <v>2221172620</v>
      </c>
      <c r="D27" s="33" t="s">
        <v>229</v>
      </c>
      <c r="E27" s="33" t="s">
        <v>240</v>
      </c>
      <c r="F27" s="33" t="s">
        <v>4</v>
      </c>
    </row>
    <row r="28" spans="2:6">
      <c r="B28">
        <v>27</v>
      </c>
      <c r="C28" s="34">
        <v>2221172581</v>
      </c>
      <c r="D28" s="33" t="s">
        <v>235</v>
      </c>
      <c r="E28" s="33" t="s">
        <v>220</v>
      </c>
      <c r="F28" s="33" t="s">
        <v>8</v>
      </c>
    </row>
    <row r="29" spans="2:6">
      <c r="B29">
        <v>28</v>
      </c>
      <c r="C29" s="34">
        <v>2221172589</v>
      </c>
      <c r="D29" s="33" t="s">
        <v>214</v>
      </c>
      <c r="E29" s="33" t="s">
        <v>6</v>
      </c>
      <c r="F29" s="33" t="s">
        <v>8</v>
      </c>
    </row>
    <row r="30" spans="2:6">
      <c r="B30">
        <v>29</v>
      </c>
      <c r="C30" s="34">
        <v>2221172580</v>
      </c>
      <c r="D30" s="33" t="s">
        <v>214</v>
      </c>
      <c r="E30" s="33" t="s">
        <v>245</v>
      </c>
      <c r="F30" s="33" t="s">
        <v>9</v>
      </c>
    </row>
    <row r="31" spans="2:6">
      <c r="B31">
        <v>30</v>
      </c>
      <c r="C31" s="34">
        <v>2221174891</v>
      </c>
      <c r="D31" s="33" t="s">
        <v>221</v>
      </c>
      <c r="E31" s="33" t="s">
        <v>246</v>
      </c>
      <c r="F31" s="33" t="s">
        <v>9</v>
      </c>
    </row>
    <row r="32" spans="2:6">
      <c r="B32">
        <v>31</v>
      </c>
      <c r="C32" s="34">
        <v>2211128224</v>
      </c>
      <c r="D32" s="33" t="s">
        <v>247</v>
      </c>
      <c r="E32" s="33" t="s">
        <v>224</v>
      </c>
      <c r="F32" s="33" t="s">
        <v>113</v>
      </c>
    </row>
    <row r="33" spans="2:6">
      <c r="B33">
        <v>32</v>
      </c>
      <c r="C33" s="34">
        <v>2221172588</v>
      </c>
      <c r="D33" s="33" t="s">
        <v>221</v>
      </c>
      <c r="E33" s="33" t="s">
        <v>218</v>
      </c>
      <c r="F33" s="33" t="s">
        <v>104</v>
      </c>
    </row>
    <row r="34" spans="2:6">
      <c r="B34">
        <v>33</v>
      </c>
      <c r="C34" s="34">
        <v>2221172599</v>
      </c>
      <c r="D34" s="33" t="s">
        <v>229</v>
      </c>
      <c r="E34" s="33" t="s">
        <v>248</v>
      </c>
      <c r="F34" s="33" t="s">
        <v>91</v>
      </c>
    </row>
    <row r="35" spans="2:6">
      <c r="B35">
        <v>34</v>
      </c>
      <c r="C35" s="34">
        <v>2221178909</v>
      </c>
      <c r="D35" s="33" t="s">
        <v>214</v>
      </c>
      <c r="E35" s="33" t="s">
        <v>249</v>
      </c>
      <c r="F35" s="33" t="s">
        <v>2</v>
      </c>
    </row>
    <row r="36" spans="2:6">
      <c r="B36">
        <v>35</v>
      </c>
      <c r="C36" s="34">
        <v>2221217717</v>
      </c>
      <c r="D36" s="33" t="s">
        <v>217</v>
      </c>
      <c r="E36" s="33" t="s">
        <v>250</v>
      </c>
      <c r="F36" s="3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TN2 EĐT</vt:lpstr>
      <vt:lpstr>Sheet3</vt:lpstr>
      <vt:lpstr>Sheet1</vt:lpstr>
      <vt:lpstr>'TN2 EĐT'!Print_Titles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tv7</cp:lastModifiedBy>
  <cp:lastPrinted>2020-09-30T01:29:48Z</cp:lastPrinted>
  <dcterms:created xsi:type="dcterms:W3CDTF">2016-01-27T03:19:43Z</dcterms:created>
  <dcterms:modified xsi:type="dcterms:W3CDTF">2020-09-30T01:31:34Z</dcterms:modified>
</cp:coreProperties>
</file>