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155" windowWidth="18855" windowHeight="9990"/>
  </bookViews>
  <sheets>
    <sheet name="EDT" sheetId="2" r:id="rId1"/>
    <sheet name="EVT" sheetId="8" r:id="rId2"/>
    <sheet name="ETS" sheetId="7" r:id="rId3"/>
  </sheets>
  <definedNames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EDT!$A$8:$T$12</definedName>
    <definedName name="_xlnm._FilterDatabase" localSheetId="2" hidden="1">ETS!$A$6:$T$16</definedName>
    <definedName name="_xlnm._FilterDatabase" localSheetId="1" hidden="1">EVT!$A$6:$T$27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ẤĐFHJĐFJFH" localSheetId="0" hidden="1">#REF!</definedName>
    <definedName name="ẤĐFHJĐFJFH" localSheetId="2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0" hidden="1">#REF!</definedName>
    <definedName name="g" localSheetId="2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localSheetId="2" hidden="1">#REF!</definedName>
    <definedName name="KHANH" localSheetId="1" hidden="1">#REF!</definedName>
    <definedName name="KHANH" hidden="1">#REF!</definedName>
    <definedName name="_xlnm.Print_Titles" localSheetId="0">EDT!$4:$6</definedName>
    <definedName name="_xlnm.Print_Titles" localSheetId="2">ETS!$4:$6</definedName>
    <definedName name="_xlnm.Print_Titles" localSheetId="1">EVT!$4:$6</definedName>
    <definedName name="SGFD" localSheetId="0" hidden="1">#REF!</definedName>
    <definedName name="SGFD" localSheetId="2" hidden="1">#REF!</definedName>
    <definedName name="SGFD" localSheetId="1" hidden="1">#REF!</definedName>
    <definedName name="SGFD" hidden="1">#REF!</definedName>
  </definedNames>
  <calcPr calcId="144525"/>
</workbook>
</file>

<file path=xl/calcChain.xml><?xml version="1.0" encoding="utf-8"?>
<calcChain xmlns="http://schemas.openxmlformats.org/spreadsheetml/2006/main">
  <c r="S15" i="7" l="1"/>
  <c r="S11" i="2"/>
  <c r="S26" i="8" l="1"/>
  <c r="A12" i="8" l="1"/>
  <c r="A13" i="8" s="1"/>
  <c r="A14" i="8" s="1"/>
  <c r="A15" i="8" s="1"/>
  <c r="A16" i="8" s="1"/>
  <c r="A17" i="8" s="1"/>
  <c r="A18" i="8" s="1"/>
  <c r="A21" i="8" l="1"/>
  <c r="A22" i="8" s="1"/>
  <c r="A23" i="8" s="1"/>
  <c r="A24" i="8" s="1"/>
  <c r="A25" i="8" s="1"/>
  <c r="A10" i="2" l="1"/>
</calcChain>
</file>

<file path=xl/sharedStrings.xml><?xml version="1.0" encoding="utf-8"?>
<sst xmlns="http://schemas.openxmlformats.org/spreadsheetml/2006/main" count="139" uniqueCount="59">
  <si>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</si>
  <si>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</si>
  <si>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</si>
  <si>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</si>
  <si>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</si>
  <si>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</si>
  <si>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</si>
  <si>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</si>
  <si>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</si>
  <si>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</si>
  <si>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</si>
  <si>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</si>
  <si>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</si>
  <si>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</si>
  <si>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</si>
  <si>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</si>
  <si>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</si>
  <si>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</si>
  <si>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</si>
  <si>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</si>
  <si>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</si>
  <si>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</si>
  <si>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</si>
  <si>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</si>
  <si>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</si>
  <si>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</si>
  <si>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</si>
  <si>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</si>
  <si>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</si>
  <si>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DIỆN SV ĐỦ ĐIỀU KIỆN NHẬN KHÓA LUẬN TỐT NGHIỆP</t>
  </si>
  <si>
    <t>NGƯỜI KIỂM TRA</t>
  </si>
  <si>
    <t>Nam</t>
  </si>
  <si>
    <t>Đạt</t>
  </si>
  <si>
    <t>Đà Nẵng</t>
  </si>
  <si>
    <t>CNTN</t>
  </si>
  <si>
    <t>Tốt</t>
  </si>
  <si>
    <t>SINH VIÊN THẮC MẮC LIÊN HỆ MAIL: phanthanhtamdtu@gmail.com</t>
  </si>
  <si>
    <t>CHUYÊN NGÀNH:  ĐIỆN TỰ ĐỘNG</t>
  </si>
  <si>
    <t>KST</t>
  </si>
  <si>
    <t>CHUYÊN NGÀNH: THIẾT KẾ SỐ</t>
  </si>
  <si>
    <t>CHUYÊN NGÀNH: ĐIỆN TỬ - VIỄN THÔNG</t>
  </si>
  <si>
    <t>Trương Thị Hồng Liên</t>
  </si>
  <si>
    <t>K21EDT</t>
  </si>
  <si>
    <t>TS. Hà Đắc Bình</t>
  </si>
  <si>
    <t>TB10HK ( 152 )</t>
  </si>
  <si>
    <t>Khá</t>
  </si>
  <si>
    <t>TB10HK ( 149 )</t>
  </si>
  <si>
    <t>THÁNG 12.2020</t>
  </si>
  <si>
    <t>KẾT QUẢ THI TỐT NGHIỆP VÀ ĐỀ NGHỊ CÔNG NHẬN TỐT NGHIỆP ĐỢT THÁNG 12 NĂM 2020</t>
  </si>
  <si>
    <t>Phúc</t>
  </si>
  <si>
    <t>DIỆN SINH VIÊN XÉT VỚT LÀM ĐỒ ÁNTỐT NGHIỆP</t>
  </si>
  <si>
    <t xml:space="preserve">Ngô Nhật </t>
  </si>
  <si>
    <t>Tiến</t>
  </si>
  <si>
    <t>DIỆN SINH VIÊN ĐỦ ĐIỀU KIỆN LÀM ĐỒ ÁN TỐT NGHIỆP</t>
  </si>
  <si>
    <t>DIỆN SINH VIÊN VỚT ĐIỀU KIỆN LÀM ĐỒ ÁNTỐT NGHIỆP</t>
  </si>
  <si>
    <t>K22EDT</t>
  </si>
  <si>
    <t>Vũ Hồng</t>
  </si>
  <si>
    <t>LÃNH  ĐẠO KHOA</t>
  </si>
  <si>
    <t>KẾT QUẢ THI TỐT NGHIỆP VÀ ĐỀ NGHỊ CÔNG NHẬN TỐT NGHIỆP ĐỢT THÁNG 07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</si>
</sst>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1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 vertical="center"/>
    </xf>
    <xf numFmtId="0" fontId="10" fillId="4" borderId="19" xfId="2" applyFont="1" applyFill="1" applyBorder="1" applyAlignment="1">
      <alignment horizontal="left" vertical="center"/>
    </xf>
    <xf numFmtId="165" fontId="7" fillId="0" borderId="0" xfId="7" applyNumberFormat="1" applyFont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165" fontId="7" fillId="0" borderId="0" xfId="7" applyNumberFormat="1" applyFont="1" applyAlignment="1">
      <alignment horizontal="center"/>
    </xf>
    <xf numFmtId="0" fontId="52" fillId="2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57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3" sqref="A3:T3"/>
    </sheetView>
  </sheetViews>
  <sheetFormatPr defaultRowHeight="15"/>
  <cols>
    <col min="1" max="1" width="3.28515625" customWidth="1"/>
    <col min="2" max="2" width="11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9.285156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9.7109375" style="47" customWidth="1"/>
    <col min="20" max="20" width="11.85546875" style="50" customWidth="1"/>
  </cols>
  <sheetData>
    <row r="1" spans="1:20" ht="15.75">
      <c r="A1" s="87" t="s">
        <v>0</v>
      </c>
      <c r="B1" s="87"/>
      <c r="C1" s="87"/>
      <c r="D1" s="87"/>
      <c r="E1" s="51"/>
      <c r="F1" s="88" t="s">
        <v>58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15.75">
      <c r="A2" s="89" t="s">
        <v>1</v>
      </c>
      <c r="B2" s="89"/>
      <c r="C2" s="89"/>
      <c r="D2" s="89"/>
      <c r="E2" s="51"/>
      <c r="F2" s="88" t="s">
        <v>37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31.5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8" customHeight="1">
      <c r="A4" s="90" t="s">
        <v>2</v>
      </c>
      <c r="B4" s="93" t="s">
        <v>3</v>
      </c>
      <c r="C4" s="96" t="s">
        <v>4</v>
      </c>
      <c r="D4" s="97"/>
      <c r="E4" s="102" t="s">
        <v>5</v>
      </c>
      <c r="F4" s="102" t="s">
        <v>6</v>
      </c>
      <c r="G4" s="90" t="s">
        <v>7</v>
      </c>
      <c r="H4" s="105" t="s">
        <v>8</v>
      </c>
      <c r="I4" s="77" t="s">
        <v>9</v>
      </c>
      <c r="J4" s="75" t="s">
        <v>10</v>
      </c>
      <c r="K4" s="76"/>
      <c r="L4" s="80" t="s">
        <v>11</v>
      </c>
      <c r="M4" s="81"/>
      <c r="N4" s="77" t="s">
        <v>14</v>
      </c>
      <c r="O4" s="77" t="s">
        <v>38</v>
      </c>
      <c r="P4" s="77" t="s">
        <v>12</v>
      </c>
      <c r="Q4" s="77" t="s">
        <v>13</v>
      </c>
      <c r="R4" s="77" t="s">
        <v>15</v>
      </c>
      <c r="S4" s="84" t="s">
        <v>16</v>
      </c>
      <c r="T4" s="84" t="s">
        <v>17</v>
      </c>
    </row>
    <row r="5" spans="1:20" ht="27.75" customHeight="1">
      <c r="A5" s="91"/>
      <c r="B5" s="94"/>
      <c r="C5" s="98"/>
      <c r="D5" s="99"/>
      <c r="E5" s="103"/>
      <c r="F5" s="103"/>
      <c r="G5" s="91"/>
      <c r="H5" s="106"/>
      <c r="I5" s="78"/>
      <c r="J5" s="77" t="s">
        <v>18</v>
      </c>
      <c r="K5" s="84" t="s">
        <v>19</v>
      </c>
      <c r="L5" s="82"/>
      <c r="M5" s="83"/>
      <c r="N5" s="78"/>
      <c r="O5" s="78"/>
      <c r="P5" s="78"/>
      <c r="Q5" s="78"/>
      <c r="R5" s="78"/>
      <c r="S5" s="85"/>
      <c r="T5" s="85"/>
    </row>
    <row r="6" spans="1:20">
      <c r="A6" s="92"/>
      <c r="B6" s="95"/>
      <c r="C6" s="100"/>
      <c r="D6" s="101"/>
      <c r="E6" s="104"/>
      <c r="F6" s="104"/>
      <c r="G6" s="92"/>
      <c r="H6" s="107"/>
      <c r="I6" s="79"/>
      <c r="J6" s="79"/>
      <c r="K6" s="86"/>
      <c r="L6" s="1" t="s">
        <v>20</v>
      </c>
      <c r="M6" s="2" t="s">
        <v>21</v>
      </c>
      <c r="N6" s="79"/>
      <c r="O6" s="79"/>
      <c r="P6" s="79"/>
      <c r="Q6" s="79"/>
      <c r="R6" s="79"/>
      <c r="S6" s="86"/>
      <c r="T6" s="86"/>
    </row>
    <row r="7" spans="1:20" ht="21" hidden="1" customHeight="1">
      <c r="A7" s="10" t="s">
        <v>47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4"/>
      <c r="T7" s="48"/>
    </row>
    <row r="8" spans="1:20" ht="18" customHeight="1">
      <c r="A8" s="3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9"/>
    </row>
    <row r="9" spans="1:20" ht="18" customHeight="1">
      <c r="A9" s="39">
        <v>1</v>
      </c>
      <c r="B9" s="40">
        <v>2227171796</v>
      </c>
      <c r="C9" s="42" t="s">
        <v>51</v>
      </c>
      <c r="D9" s="30" t="s">
        <v>52</v>
      </c>
      <c r="E9" s="37" t="s">
        <v>42</v>
      </c>
      <c r="F9" s="31">
        <v>34005</v>
      </c>
      <c r="G9" s="32" t="s">
        <v>33</v>
      </c>
      <c r="H9" s="33" t="s">
        <v>31</v>
      </c>
      <c r="I9" s="34">
        <v>6.23</v>
      </c>
      <c r="J9" s="35"/>
      <c r="K9" s="35">
        <v>7.6</v>
      </c>
      <c r="L9" s="34">
        <v>6.27</v>
      </c>
      <c r="M9" s="34">
        <v>2.41</v>
      </c>
      <c r="N9" s="36" t="s">
        <v>32</v>
      </c>
      <c r="O9" s="36" t="s">
        <v>32</v>
      </c>
      <c r="P9" s="36" t="s">
        <v>32</v>
      </c>
      <c r="Q9" s="36" t="s">
        <v>32</v>
      </c>
      <c r="R9" s="36" t="s">
        <v>45</v>
      </c>
      <c r="S9" s="45">
        <v>0</v>
      </c>
      <c r="T9" s="43" t="s">
        <v>34</v>
      </c>
    </row>
    <row r="10" spans="1:20" ht="18" customHeight="1">
      <c r="A10" s="60">
        <f>A9+1</f>
        <v>2</v>
      </c>
      <c r="B10" s="61">
        <v>2221172603</v>
      </c>
      <c r="C10" s="62" t="s">
        <v>56</v>
      </c>
      <c r="D10" s="63" t="s">
        <v>49</v>
      </c>
      <c r="E10" s="64" t="s">
        <v>55</v>
      </c>
      <c r="F10" s="65">
        <v>36004</v>
      </c>
      <c r="G10" s="66" t="s">
        <v>33</v>
      </c>
      <c r="H10" s="67" t="s">
        <v>31</v>
      </c>
      <c r="I10" s="68">
        <v>7.99</v>
      </c>
      <c r="J10" s="69"/>
      <c r="K10" s="69">
        <v>8.5</v>
      </c>
      <c r="L10" s="68">
        <v>8</v>
      </c>
      <c r="M10" s="68">
        <v>3.48</v>
      </c>
      <c r="N10" s="70" t="s">
        <v>32</v>
      </c>
      <c r="O10" s="70" t="s">
        <v>32</v>
      </c>
      <c r="P10" s="70" t="s">
        <v>32</v>
      </c>
      <c r="Q10" s="70" t="s">
        <v>32</v>
      </c>
      <c r="R10" s="70" t="s">
        <v>35</v>
      </c>
      <c r="S10" s="71">
        <v>0</v>
      </c>
      <c r="T10" s="72" t="s">
        <v>34</v>
      </c>
    </row>
    <row r="11" spans="1:20">
      <c r="A11" s="13"/>
      <c r="B11" s="14"/>
      <c r="D11" s="15"/>
      <c r="E11" s="15"/>
      <c r="F11" s="16"/>
      <c r="G11" s="17"/>
      <c r="H11" s="18"/>
      <c r="I11" s="19"/>
      <c r="J11" s="19"/>
      <c r="K11" s="19"/>
      <c r="L11" s="19"/>
      <c r="M11" s="19"/>
      <c r="N11" s="19"/>
      <c r="O11" s="19"/>
      <c r="P11" s="19"/>
      <c r="R11" s="56"/>
      <c r="S11" s="56" t="str">
        <f ca="1">"Đà Nẵng, ngày"&amp;" "&amp; TEXT(DAY(NOW()),"00")&amp;" tháng "&amp;TEXT(MONTH(NOW()),"00")&amp;" năm "&amp;YEAR(NOW())</f>
        <v>Đà Nẵng, ngày 05 tháng 08 năm 2021</v>
      </c>
      <c r="T11" s="56"/>
    </row>
    <row r="12" spans="1:20">
      <c r="A12" s="20" t="s">
        <v>22</v>
      </c>
      <c r="B12" s="21"/>
      <c r="E12" s="59" t="s">
        <v>30</v>
      </c>
      <c r="G12" s="73" t="s">
        <v>57</v>
      </c>
      <c r="H12" s="73"/>
      <c r="I12" s="73"/>
      <c r="J12" s="73"/>
      <c r="K12" s="73"/>
      <c r="N12" s="52" t="s">
        <v>23</v>
      </c>
      <c r="O12" s="23"/>
      <c r="P12" s="23"/>
      <c r="R12" s="52"/>
      <c r="S12" s="52" t="s">
        <v>24</v>
      </c>
      <c r="T12" s="52"/>
    </row>
    <row r="13" spans="1:20">
      <c r="A13" s="24"/>
      <c r="G13" s="41"/>
      <c r="H13" s="24"/>
      <c r="J13" s="25"/>
      <c r="N13" s="25"/>
      <c r="O13" s="23"/>
      <c r="P13" s="23"/>
      <c r="R13" s="46"/>
      <c r="S13" s="46"/>
      <c r="T13" s="46"/>
    </row>
    <row r="14" spans="1:20">
      <c r="A14" s="24"/>
      <c r="G14" s="41"/>
      <c r="H14" s="24"/>
      <c r="J14" s="25"/>
      <c r="N14" s="25"/>
      <c r="O14" s="23"/>
      <c r="P14" s="23"/>
      <c r="R14" s="26"/>
      <c r="S14" s="23"/>
      <c r="T14" s="41"/>
    </row>
    <row r="15" spans="1:20">
      <c r="A15" s="24"/>
      <c r="G15" s="41"/>
      <c r="H15" s="24"/>
      <c r="J15" s="25"/>
      <c r="N15" s="25"/>
      <c r="O15" s="27"/>
      <c r="P15" s="27"/>
      <c r="R15" s="26"/>
      <c r="S15" s="54"/>
      <c r="T15" s="41"/>
    </row>
    <row r="16" spans="1:20">
      <c r="A16" s="24"/>
      <c r="G16" s="41"/>
      <c r="H16" s="24"/>
      <c r="J16" s="25"/>
      <c r="N16" s="25"/>
      <c r="O16" s="27"/>
      <c r="P16" s="27"/>
      <c r="R16" s="26"/>
      <c r="S16" s="54"/>
      <c r="T16" s="41"/>
    </row>
    <row r="17" spans="1:20">
      <c r="A17" s="28" t="s">
        <v>25</v>
      </c>
      <c r="B17" s="28"/>
      <c r="E17" s="53" t="s">
        <v>41</v>
      </c>
      <c r="G17" s="73" t="s">
        <v>43</v>
      </c>
      <c r="H17" s="73"/>
      <c r="I17" s="73"/>
      <c r="J17" s="73"/>
      <c r="K17" s="73"/>
      <c r="N17" s="52" t="s">
        <v>26</v>
      </c>
      <c r="O17" s="27"/>
      <c r="P17" s="27"/>
      <c r="R17" s="52"/>
      <c r="S17" s="52" t="s">
        <v>27</v>
      </c>
      <c r="T17" s="52"/>
    </row>
  </sheetData>
  <mergeCells count="26">
    <mergeCell ref="A1:D1"/>
    <mergeCell ref="F1:T1"/>
    <mergeCell ref="A2:D2"/>
    <mergeCell ref="F2:T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S4:S6"/>
    <mergeCell ref="O4:O6"/>
    <mergeCell ref="G12:K12"/>
    <mergeCell ref="G17:K17"/>
    <mergeCell ref="A3:T3"/>
    <mergeCell ref="J4:K4"/>
    <mergeCell ref="N4:N6"/>
    <mergeCell ref="P4:P6"/>
    <mergeCell ref="Q4:Q6"/>
    <mergeCell ref="R4:R6"/>
    <mergeCell ref="L4:M5"/>
    <mergeCell ref="T4:T6"/>
  </mergeCells>
  <conditionalFormatting sqref="P10:R10">
    <cfRule type="cellIs" dxfId="56" priority="237" operator="equal">
      <formula>0</formula>
    </cfRule>
  </conditionalFormatting>
  <conditionalFormatting sqref="P10:R10">
    <cfRule type="cellIs" dxfId="55" priority="236" operator="equal">
      <formula>"Ko Đạt"</formula>
    </cfRule>
  </conditionalFormatting>
  <conditionalFormatting sqref="T10">
    <cfRule type="cellIs" dxfId="54" priority="235" operator="notEqual">
      <formula>"CNTN"</formula>
    </cfRule>
  </conditionalFormatting>
  <conditionalFormatting sqref="J10:K10">
    <cfRule type="cellIs" dxfId="53" priority="234" operator="lessThan">
      <formula>5.5</formula>
    </cfRule>
  </conditionalFormatting>
  <conditionalFormatting sqref="J10:K10">
    <cfRule type="cellIs" dxfId="52" priority="233" operator="lessThan">
      <formula>5.5</formula>
    </cfRule>
  </conditionalFormatting>
  <conditionalFormatting sqref="N10:O10">
    <cfRule type="cellIs" dxfId="51" priority="212" operator="equal">
      <formula>0</formula>
    </cfRule>
  </conditionalFormatting>
  <conditionalFormatting sqref="N10:O10">
    <cfRule type="cellIs" dxfId="50" priority="211" operator="equal">
      <formula>"Ko Đạt"</formula>
    </cfRule>
  </conditionalFormatting>
  <conditionalFormatting sqref="P9:R9">
    <cfRule type="cellIs" dxfId="49" priority="139" operator="equal">
      <formula>0</formula>
    </cfRule>
  </conditionalFormatting>
  <conditionalFormatting sqref="P9:R9">
    <cfRule type="cellIs" dxfId="48" priority="138" operator="equal">
      <formula>"Ko Đạt"</formula>
    </cfRule>
  </conditionalFormatting>
  <conditionalFormatting sqref="T9">
    <cfRule type="cellIs" dxfId="47" priority="137" operator="notEqual">
      <formula>"CNTN"</formula>
    </cfRule>
  </conditionalFormatting>
  <conditionalFormatting sqref="J9:K9">
    <cfRule type="cellIs" dxfId="46" priority="136" operator="lessThan">
      <formula>5.5</formula>
    </cfRule>
  </conditionalFormatting>
  <conditionalFormatting sqref="J9:K9">
    <cfRule type="cellIs" dxfId="45" priority="135" operator="lessThan">
      <formula>5.5</formula>
    </cfRule>
  </conditionalFormatting>
  <conditionalFormatting sqref="N9:O9">
    <cfRule type="cellIs" dxfId="44" priority="134" operator="equal">
      <formula>0</formula>
    </cfRule>
  </conditionalFormatting>
  <conditionalFormatting sqref="N9:O9">
    <cfRule type="cellIs" dxfId="43" priority="133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G14" sqref="G14"/>
    </sheetView>
  </sheetViews>
  <sheetFormatPr defaultRowHeight="15"/>
  <cols>
    <col min="1" max="1" width="3.85546875" customWidth="1"/>
    <col min="2" max="2" width="12.140625" customWidth="1"/>
    <col min="3" max="3" width="14.140625" customWidth="1"/>
    <col min="4" max="4" width="7.140625" customWidth="1"/>
    <col min="5" max="5" width="9.28515625" customWidth="1"/>
    <col min="6" max="6" width="10.85546875" customWidth="1"/>
    <col min="7" max="7" width="10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8" width="5.7109375" customWidth="1"/>
    <col min="19" max="19" width="9.7109375" style="47" customWidth="1"/>
    <col min="20" max="20" width="12" style="50" customWidth="1"/>
  </cols>
  <sheetData>
    <row r="1" spans="1:20" ht="15.75">
      <c r="A1" s="87" t="s">
        <v>0</v>
      </c>
      <c r="B1" s="87"/>
      <c r="C1" s="87"/>
      <c r="D1" s="87"/>
      <c r="E1" s="55"/>
      <c r="F1" s="88" t="s">
        <v>48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15.75">
      <c r="A2" s="89" t="s">
        <v>1</v>
      </c>
      <c r="B2" s="89"/>
      <c r="C2" s="89"/>
      <c r="D2" s="89"/>
      <c r="E2" s="55"/>
      <c r="F2" s="88" t="s">
        <v>40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31.5" hidden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8" customHeight="1">
      <c r="A4" s="90" t="s">
        <v>2</v>
      </c>
      <c r="B4" s="93" t="s">
        <v>3</v>
      </c>
      <c r="C4" s="96" t="s">
        <v>4</v>
      </c>
      <c r="D4" s="97"/>
      <c r="E4" s="102" t="s">
        <v>5</v>
      </c>
      <c r="F4" s="102" t="s">
        <v>6</v>
      </c>
      <c r="G4" s="90" t="s">
        <v>7</v>
      </c>
      <c r="H4" s="105" t="s">
        <v>8</v>
      </c>
      <c r="I4" s="77" t="s">
        <v>44</v>
      </c>
      <c r="J4" s="75" t="s">
        <v>10</v>
      </c>
      <c r="K4" s="76"/>
      <c r="L4" s="80" t="s">
        <v>11</v>
      </c>
      <c r="M4" s="81"/>
      <c r="N4" s="77" t="s">
        <v>14</v>
      </c>
      <c r="O4" s="108" t="s">
        <v>38</v>
      </c>
      <c r="P4" s="77" t="s">
        <v>12</v>
      </c>
      <c r="Q4" s="77" t="s">
        <v>13</v>
      </c>
      <c r="R4" s="77" t="s">
        <v>15</v>
      </c>
      <c r="S4" s="84" t="s">
        <v>16</v>
      </c>
      <c r="T4" s="84" t="s">
        <v>17</v>
      </c>
    </row>
    <row r="5" spans="1:20" ht="27.75" customHeight="1">
      <c r="A5" s="91"/>
      <c r="B5" s="94"/>
      <c r="C5" s="98"/>
      <c r="D5" s="99"/>
      <c r="E5" s="103"/>
      <c r="F5" s="103"/>
      <c r="G5" s="91"/>
      <c r="H5" s="106"/>
      <c r="I5" s="78"/>
      <c r="J5" s="77" t="s">
        <v>18</v>
      </c>
      <c r="K5" s="84" t="s">
        <v>19</v>
      </c>
      <c r="L5" s="82"/>
      <c r="M5" s="83"/>
      <c r="N5" s="78"/>
      <c r="O5" s="109"/>
      <c r="P5" s="78"/>
      <c r="Q5" s="78"/>
      <c r="R5" s="78"/>
      <c r="S5" s="85"/>
      <c r="T5" s="85"/>
    </row>
    <row r="6" spans="1:20">
      <c r="A6" s="92"/>
      <c r="B6" s="95"/>
      <c r="C6" s="100"/>
      <c r="D6" s="101"/>
      <c r="E6" s="104"/>
      <c r="F6" s="104"/>
      <c r="G6" s="92"/>
      <c r="H6" s="107"/>
      <c r="I6" s="79"/>
      <c r="J6" s="79"/>
      <c r="K6" s="86"/>
      <c r="L6" s="1" t="s">
        <v>20</v>
      </c>
      <c r="M6" s="2" t="s">
        <v>21</v>
      </c>
      <c r="N6" s="79"/>
      <c r="O6" s="110"/>
      <c r="P6" s="79"/>
      <c r="Q6" s="79"/>
      <c r="R6" s="79"/>
      <c r="S6" s="86"/>
      <c r="T6" s="86"/>
    </row>
    <row r="7" spans="1:20" ht="21" hidden="1" customHeight="1">
      <c r="A7" s="10" t="s">
        <v>47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4"/>
      <c r="T7" s="48"/>
    </row>
    <row r="8" spans="1:20" ht="20.100000000000001" customHeight="1">
      <c r="A8" s="57" t="s">
        <v>28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9"/>
    </row>
    <row r="9" spans="1:20" ht="20.100000000000001" customHeight="1">
      <c r="A9" s="39">
        <v>1</v>
      </c>
      <c r="B9" s="40"/>
      <c r="C9" s="29"/>
      <c r="D9" s="30"/>
      <c r="E9" s="37"/>
      <c r="F9" s="31"/>
      <c r="G9" s="32"/>
      <c r="H9" s="33"/>
      <c r="I9" s="34"/>
      <c r="J9" s="35"/>
      <c r="K9" s="35"/>
      <c r="L9" s="34"/>
      <c r="M9" s="34"/>
      <c r="N9" s="36"/>
      <c r="O9" s="36"/>
      <c r="P9" s="36"/>
      <c r="Q9" s="36"/>
      <c r="R9" s="36"/>
      <c r="S9" s="45"/>
      <c r="T9" s="43"/>
    </row>
    <row r="10" spans="1:20" ht="20.100000000000001" customHeight="1">
      <c r="A10" s="57" t="s">
        <v>29</v>
      </c>
      <c r="B10" s="3"/>
      <c r="C10" s="4"/>
      <c r="D10" s="5"/>
      <c r="E10" s="38"/>
      <c r="F10" s="6"/>
      <c r="G10" s="4"/>
      <c r="H10" s="4"/>
      <c r="I10" s="4"/>
      <c r="J10" s="4"/>
      <c r="K10" s="4"/>
      <c r="L10" s="4"/>
      <c r="M10" s="7"/>
      <c r="N10" s="7"/>
      <c r="O10" s="7"/>
      <c r="P10" s="8"/>
      <c r="Q10" s="8"/>
      <c r="R10" s="7"/>
      <c r="S10" s="9"/>
      <c r="T10" s="49"/>
    </row>
    <row r="11" spans="1:20" ht="20.100000000000001" customHeight="1">
      <c r="A11" s="39">
        <v>1</v>
      </c>
      <c r="B11" s="40"/>
      <c r="C11" s="29"/>
      <c r="D11" s="30"/>
      <c r="E11" s="37"/>
      <c r="F11" s="31"/>
      <c r="G11" s="32"/>
      <c r="H11" s="33"/>
      <c r="I11" s="34"/>
      <c r="J11" s="35"/>
      <c r="K11" s="35"/>
      <c r="L11" s="34"/>
      <c r="M11" s="34"/>
      <c r="N11" s="36"/>
      <c r="O11" s="36"/>
      <c r="P11" s="36"/>
      <c r="Q11" s="36"/>
      <c r="R11" s="36"/>
      <c r="S11" s="45"/>
      <c r="T11" s="43"/>
    </row>
    <row r="12" spans="1:20" ht="20.100000000000001" customHeight="1">
      <c r="A12" s="39">
        <f>A11+1</f>
        <v>2</v>
      </c>
      <c r="B12" s="40"/>
      <c r="C12" s="29"/>
      <c r="D12" s="30"/>
      <c r="E12" s="37"/>
      <c r="F12" s="31"/>
      <c r="G12" s="32"/>
      <c r="H12" s="33"/>
      <c r="I12" s="34"/>
      <c r="J12" s="35"/>
      <c r="K12" s="35"/>
      <c r="L12" s="34"/>
      <c r="M12" s="34"/>
      <c r="N12" s="36"/>
      <c r="O12" s="36"/>
      <c r="P12" s="36"/>
      <c r="Q12" s="36"/>
      <c r="R12" s="36"/>
      <c r="S12" s="45"/>
      <c r="T12" s="43"/>
    </row>
    <row r="13" spans="1:20" ht="20.100000000000001" customHeight="1">
      <c r="A13" s="39">
        <f t="shared" ref="A13:A18" si="0">A12+1</f>
        <v>3</v>
      </c>
      <c r="B13" s="40"/>
      <c r="C13" s="29"/>
      <c r="D13" s="30"/>
      <c r="E13" s="37"/>
      <c r="F13" s="31"/>
      <c r="G13" s="32"/>
      <c r="H13" s="33"/>
      <c r="I13" s="34"/>
      <c r="J13" s="35"/>
      <c r="K13" s="35"/>
      <c r="L13" s="34"/>
      <c r="M13" s="34"/>
      <c r="N13" s="36"/>
      <c r="O13" s="36"/>
      <c r="P13" s="36"/>
      <c r="Q13" s="36"/>
      <c r="R13" s="36"/>
      <c r="S13" s="45"/>
      <c r="T13" s="43"/>
    </row>
    <row r="14" spans="1:20" ht="20.100000000000001" customHeight="1">
      <c r="A14" s="39">
        <f t="shared" si="0"/>
        <v>4</v>
      </c>
      <c r="B14" s="40"/>
      <c r="C14" s="29"/>
      <c r="D14" s="30"/>
      <c r="E14" s="37"/>
      <c r="F14" s="31"/>
      <c r="G14" s="32"/>
      <c r="H14" s="33"/>
      <c r="I14" s="34"/>
      <c r="J14" s="35"/>
      <c r="K14" s="35"/>
      <c r="L14" s="34"/>
      <c r="M14" s="34"/>
      <c r="N14" s="36"/>
      <c r="O14" s="36"/>
      <c r="P14" s="36"/>
      <c r="Q14" s="36"/>
      <c r="R14" s="36"/>
      <c r="S14" s="45"/>
      <c r="T14" s="43"/>
    </row>
    <row r="15" spans="1:20" ht="20.100000000000001" customHeight="1">
      <c r="A15" s="39">
        <f t="shared" si="0"/>
        <v>5</v>
      </c>
      <c r="B15" s="40"/>
      <c r="C15" s="29"/>
      <c r="D15" s="30"/>
      <c r="E15" s="37"/>
      <c r="F15" s="31"/>
      <c r="G15" s="32"/>
      <c r="H15" s="33"/>
      <c r="I15" s="34"/>
      <c r="J15" s="35"/>
      <c r="K15" s="35"/>
      <c r="L15" s="34"/>
      <c r="M15" s="34"/>
      <c r="N15" s="36"/>
      <c r="O15" s="36"/>
      <c r="P15" s="36"/>
      <c r="Q15" s="36"/>
      <c r="R15" s="36"/>
      <c r="S15" s="45"/>
      <c r="T15" s="43"/>
    </row>
    <row r="16" spans="1:20" ht="20.100000000000001" customHeight="1">
      <c r="A16" s="39">
        <f t="shared" si="0"/>
        <v>6</v>
      </c>
      <c r="B16" s="40"/>
      <c r="C16" s="29"/>
      <c r="D16" s="30"/>
      <c r="E16" s="37"/>
      <c r="F16" s="31"/>
      <c r="G16" s="32"/>
      <c r="H16" s="33"/>
      <c r="I16" s="34"/>
      <c r="J16" s="35"/>
      <c r="K16" s="35"/>
      <c r="L16" s="34"/>
      <c r="M16" s="34"/>
      <c r="N16" s="36"/>
      <c r="O16" s="36"/>
      <c r="P16" s="36"/>
      <c r="Q16" s="36"/>
      <c r="R16" s="36"/>
      <c r="S16" s="45"/>
      <c r="T16" s="43"/>
    </row>
    <row r="17" spans="1:20" ht="20.100000000000001" customHeight="1">
      <c r="A17" s="39">
        <f t="shared" si="0"/>
        <v>7</v>
      </c>
      <c r="B17" s="40"/>
      <c r="C17" s="29"/>
      <c r="D17" s="30"/>
      <c r="E17" s="37"/>
      <c r="F17" s="31"/>
      <c r="G17" s="32"/>
      <c r="H17" s="33"/>
      <c r="I17" s="34"/>
      <c r="J17" s="35"/>
      <c r="K17" s="35"/>
      <c r="L17" s="34"/>
      <c r="M17" s="34"/>
      <c r="N17" s="36"/>
      <c r="O17" s="36"/>
      <c r="P17" s="36"/>
      <c r="Q17" s="36"/>
      <c r="R17" s="36"/>
      <c r="S17" s="45"/>
      <c r="T17" s="43"/>
    </row>
    <row r="18" spans="1:20" ht="20.100000000000001" customHeight="1">
      <c r="A18" s="39">
        <f t="shared" si="0"/>
        <v>8</v>
      </c>
      <c r="B18" s="40"/>
      <c r="C18" s="29"/>
      <c r="D18" s="30"/>
      <c r="E18" s="37"/>
      <c r="F18" s="31"/>
      <c r="G18" s="32"/>
      <c r="H18" s="33"/>
      <c r="I18" s="34"/>
      <c r="J18" s="35"/>
      <c r="K18" s="35"/>
      <c r="L18" s="34"/>
      <c r="M18" s="34"/>
      <c r="N18" s="36"/>
      <c r="O18" s="36"/>
      <c r="P18" s="36"/>
      <c r="Q18" s="36"/>
      <c r="R18" s="36"/>
      <c r="S18" s="45"/>
      <c r="T18" s="43"/>
    </row>
    <row r="19" spans="1:20" ht="20.100000000000001" customHeight="1">
      <c r="A19" s="58" t="s">
        <v>50</v>
      </c>
      <c r="B19" s="3"/>
      <c r="C19" s="4"/>
      <c r="D19" s="5"/>
      <c r="E19" s="38"/>
      <c r="F19" s="6"/>
      <c r="G19" s="4"/>
      <c r="H19" s="4"/>
      <c r="I19" s="4"/>
      <c r="J19" s="4"/>
      <c r="K19" s="4"/>
      <c r="L19" s="4"/>
      <c r="M19" s="7"/>
      <c r="N19" s="7"/>
      <c r="O19" s="7"/>
      <c r="P19" s="8"/>
      <c r="Q19" s="8"/>
      <c r="R19" s="7"/>
      <c r="S19" s="9"/>
      <c r="T19" s="49"/>
    </row>
    <row r="20" spans="1:20" ht="20.100000000000001" customHeight="1">
      <c r="A20" s="39">
        <v>1</v>
      </c>
      <c r="B20" s="40"/>
      <c r="C20" s="29"/>
      <c r="D20" s="30"/>
      <c r="E20" s="37"/>
      <c r="F20" s="31"/>
      <c r="G20" s="32"/>
      <c r="H20" s="33"/>
      <c r="I20" s="34"/>
      <c r="J20" s="35"/>
      <c r="K20" s="35"/>
      <c r="L20" s="34"/>
      <c r="M20" s="34"/>
      <c r="N20" s="36"/>
      <c r="O20" s="36"/>
      <c r="P20" s="36"/>
      <c r="Q20" s="36"/>
      <c r="R20" s="36"/>
      <c r="S20" s="45"/>
      <c r="T20" s="43"/>
    </row>
    <row r="21" spans="1:20" ht="20.100000000000001" customHeight="1">
      <c r="A21" s="39">
        <f t="shared" ref="A21:A25" si="1">A20+1</f>
        <v>2</v>
      </c>
      <c r="B21" s="40"/>
      <c r="C21" s="29"/>
      <c r="D21" s="30"/>
      <c r="E21" s="37"/>
      <c r="F21" s="31"/>
      <c r="G21" s="32"/>
      <c r="H21" s="33"/>
      <c r="I21" s="34"/>
      <c r="J21" s="35"/>
      <c r="K21" s="35"/>
      <c r="L21" s="34"/>
      <c r="M21" s="34"/>
      <c r="N21" s="36"/>
      <c r="O21" s="36"/>
      <c r="P21" s="36"/>
      <c r="Q21" s="36"/>
      <c r="R21" s="36"/>
      <c r="S21" s="45"/>
      <c r="T21" s="43"/>
    </row>
    <row r="22" spans="1:20" ht="20.100000000000001" customHeight="1">
      <c r="A22" s="39">
        <f t="shared" si="1"/>
        <v>3</v>
      </c>
      <c r="B22" s="40"/>
      <c r="C22" s="29"/>
      <c r="D22" s="30"/>
      <c r="E22" s="37"/>
      <c r="F22" s="31"/>
      <c r="G22" s="32"/>
      <c r="H22" s="33"/>
      <c r="I22" s="34"/>
      <c r="J22" s="35"/>
      <c r="K22" s="35"/>
      <c r="L22" s="34"/>
      <c r="M22" s="34"/>
      <c r="N22" s="36"/>
      <c r="O22" s="36"/>
      <c r="P22" s="36"/>
      <c r="Q22" s="36"/>
      <c r="R22" s="36"/>
      <c r="S22" s="45"/>
      <c r="T22" s="43"/>
    </row>
    <row r="23" spans="1:20" ht="20.100000000000001" customHeight="1">
      <c r="A23" s="39">
        <f t="shared" si="1"/>
        <v>4</v>
      </c>
      <c r="B23" s="40"/>
      <c r="C23" s="29"/>
      <c r="D23" s="30"/>
      <c r="E23" s="37"/>
      <c r="F23" s="31"/>
      <c r="G23" s="32"/>
      <c r="H23" s="33"/>
      <c r="I23" s="34"/>
      <c r="J23" s="35"/>
      <c r="K23" s="35"/>
      <c r="L23" s="34"/>
      <c r="M23" s="34"/>
      <c r="N23" s="36"/>
      <c r="O23" s="36"/>
      <c r="P23" s="36"/>
      <c r="Q23" s="36"/>
      <c r="R23" s="36"/>
      <c r="S23" s="45"/>
      <c r="T23" s="43"/>
    </row>
    <row r="24" spans="1:20" ht="20.100000000000001" customHeight="1">
      <c r="A24" s="39">
        <f t="shared" si="1"/>
        <v>5</v>
      </c>
      <c r="B24" s="40"/>
      <c r="C24" s="29"/>
      <c r="D24" s="30"/>
      <c r="E24" s="37"/>
      <c r="F24" s="31"/>
      <c r="G24" s="32"/>
      <c r="H24" s="33"/>
      <c r="I24" s="34"/>
      <c r="J24" s="35"/>
      <c r="K24" s="35"/>
      <c r="L24" s="34"/>
      <c r="M24" s="34"/>
      <c r="N24" s="36"/>
      <c r="O24" s="36"/>
      <c r="P24" s="36"/>
      <c r="Q24" s="36"/>
      <c r="R24" s="36"/>
      <c r="S24" s="45"/>
      <c r="T24" s="43"/>
    </row>
    <row r="25" spans="1:20" ht="20.100000000000001" customHeight="1">
      <c r="A25" s="39">
        <f t="shared" si="1"/>
        <v>6</v>
      </c>
      <c r="B25" s="40"/>
      <c r="C25" s="29"/>
      <c r="D25" s="30"/>
      <c r="E25" s="37"/>
      <c r="F25" s="31"/>
      <c r="G25" s="32"/>
      <c r="H25" s="33"/>
      <c r="I25" s="34"/>
      <c r="J25" s="35"/>
      <c r="K25" s="35"/>
      <c r="L25" s="34"/>
      <c r="M25" s="34"/>
      <c r="N25" s="36"/>
      <c r="O25" s="36"/>
      <c r="P25" s="36"/>
      <c r="Q25" s="36"/>
      <c r="R25" s="36"/>
      <c r="S25" s="45"/>
      <c r="T25" s="43"/>
    </row>
    <row r="26" spans="1:20">
      <c r="A26" s="13"/>
      <c r="B26" s="14"/>
      <c r="D26" s="15"/>
      <c r="E26" s="15"/>
      <c r="F26" s="16"/>
      <c r="G26" s="17"/>
      <c r="H26" s="18"/>
      <c r="I26" s="19"/>
      <c r="J26" s="19"/>
      <c r="K26" s="19"/>
      <c r="L26" s="19"/>
      <c r="M26" s="19"/>
      <c r="N26" s="19"/>
      <c r="O26" s="19"/>
      <c r="P26" s="19"/>
      <c r="R26" s="56"/>
      <c r="S26" s="56" t="str">
        <f ca="1">"Đà Nẵng, ngày"&amp;" "&amp; TEXT(DAY(NOW()),"00")&amp;" tháng "&amp;TEXT(MONTH(NOW()),"00")&amp;" năm "&amp;YEAR(NOW())</f>
        <v>Đà Nẵng, ngày 05 tháng 08 năm 2021</v>
      </c>
      <c r="T26" s="56"/>
    </row>
    <row r="27" spans="1:20">
      <c r="A27" s="20" t="s">
        <v>22</v>
      </c>
      <c r="B27" s="21"/>
      <c r="E27" s="22" t="s">
        <v>30</v>
      </c>
      <c r="G27" s="73" t="s">
        <v>57</v>
      </c>
      <c r="H27" s="73"/>
      <c r="I27" s="73"/>
      <c r="J27" s="73"/>
      <c r="K27" s="73"/>
      <c r="N27" s="52" t="s">
        <v>23</v>
      </c>
      <c r="O27" s="23"/>
      <c r="P27" s="23"/>
      <c r="R27" s="52"/>
      <c r="S27" s="52" t="s">
        <v>24</v>
      </c>
      <c r="T27" s="52"/>
    </row>
    <row r="28" spans="1:20">
      <c r="A28" s="24"/>
      <c r="G28" s="41"/>
      <c r="H28" s="24"/>
      <c r="J28" s="25"/>
      <c r="N28" s="25"/>
      <c r="O28" s="23"/>
      <c r="P28" s="23"/>
      <c r="R28" s="46"/>
      <c r="S28" s="46"/>
      <c r="T28" s="46"/>
    </row>
    <row r="29" spans="1:20">
      <c r="A29" s="24"/>
      <c r="G29" s="41"/>
      <c r="H29" s="24"/>
      <c r="J29" s="25"/>
      <c r="N29" s="25"/>
      <c r="O29" s="23"/>
      <c r="P29" s="23"/>
      <c r="R29" s="26"/>
      <c r="S29" s="23"/>
      <c r="T29" s="41"/>
    </row>
    <row r="30" spans="1:20">
      <c r="A30" s="24"/>
      <c r="G30" s="41"/>
      <c r="H30" s="24"/>
      <c r="J30" s="25"/>
      <c r="N30" s="25"/>
      <c r="O30" s="27"/>
      <c r="P30" s="27"/>
      <c r="R30" s="26"/>
      <c r="S30" s="54"/>
      <c r="T30" s="41"/>
    </row>
    <row r="31" spans="1:20">
      <c r="A31" s="24"/>
      <c r="G31" s="41"/>
      <c r="H31" s="24"/>
      <c r="J31" s="25"/>
      <c r="N31" s="25"/>
      <c r="O31" s="27"/>
      <c r="P31" s="27"/>
      <c r="R31" s="26"/>
      <c r="S31" s="54"/>
      <c r="T31" s="41"/>
    </row>
    <row r="32" spans="1:20">
      <c r="A32" s="28" t="s">
        <v>25</v>
      </c>
      <c r="B32" s="28"/>
      <c r="E32" s="53" t="s">
        <v>41</v>
      </c>
      <c r="G32" s="73" t="s">
        <v>43</v>
      </c>
      <c r="H32" s="73"/>
      <c r="I32" s="73"/>
      <c r="J32" s="73"/>
      <c r="K32" s="73"/>
      <c r="N32" s="52" t="s">
        <v>26</v>
      </c>
      <c r="O32" s="27"/>
      <c r="P32" s="27"/>
      <c r="R32" s="52"/>
      <c r="S32" s="52" t="s">
        <v>27</v>
      </c>
      <c r="T32" s="52"/>
    </row>
  </sheetData>
  <mergeCells count="26">
    <mergeCell ref="Q4:Q6"/>
    <mergeCell ref="F1:T1"/>
    <mergeCell ref="R4:R6"/>
    <mergeCell ref="S4:S6"/>
    <mergeCell ref="T4:T6"/>
    <mergeCell ref="J5:J6"/>
    <mergeCell ref="K5:K6"/>
    <mergeCell ref="P4:P6"/>
    <mergeCell ref="A3:T3"/>
    <mergeCell ref="O4:O6"/>
    <mergeCell ref="A1:D1"/>
    <mergeCell ref="A2:D2"/>
    <mergeCell ref="F2:T2"/>
    <mergeCell ref="A4:A6"/>
    <mergeCell ref="B4:B6"/>
    <mergeCell ref="C4:D6"/>
    <mergeCell ref="E4:E6"/>
    <mergeCell ref="F4:F6"/>
    <mergeCell ref="G4:G6"/>
    <mergeCell ref="H4:H6"/>
    <mergeCell ref="I4:I6"/>
    <mergeCell ref="G27:K27"/>
    <mergeCell ref="G32:K32"/>
    <mergeCell ref="J4:K4"/>
    <mergeCell ref="L4:M5"/>
    <mergeCell ref="N4:N6"/>
  </mergeCells>
  <conditionalFormatting sqref="N9:R9">
    <cfRule type="cellIs" dxfId="42" priority="132" operator="equal">
      <formula>0</formula>
    </cfRule>
  </conditionalFormatting>
  <conditionalFormatting sqref="N9:R9">
    <cfRule type="cellIs" dxfId="41" priority="131" operator="equal">
      <formula>"Ko Đạt"</formula>
    </cfRule>
  </conditionalFormatting>
  <conditionalFormatting sqref="T9">
    <cfRule type="cellIs" dxfId="40" priority="127" operator="notEqual">
      <formula>"CNTN"</formula>
    </cfRule>
  </conditionalFormatting>
  <conditionalFormatting sqref="J9:K9">
    <cfRule type="cellIs" dxfId="39" priority="126" operator="lessThan">
      <formula>5.5</formula>
    </cfRule>
  </conditionalFormatting>
  <conditionalFormatting sqref="J9:K9">
    <cfRule type="cellIs" dxfId="38" priority="125" operator="lessThan">
      <formula>5.5</formula>
    </cfRule>
  </conditionalFormatting>
  <conditionalFormatting sqref="N11:R18">
    <cfRule type="cellIs" dxfId="37" priority="10" operator="equal">
      <formula>0</formula>
    </cfRule>
  </conditionalFormatting>
  <conditionalFormatting sqref="N11:R18">
    <cfRule type="cellIs" dxfId="36" priority="9" operator="equal">
      <formula>"Ko Đạt"</formula>
    </cfRule>
  </conditionalFormatting>
  <conditionalFormatting sqref="T11:T18">
    <cfRule type="cellIs" dxfId="35" priority="8" operator="notEqual">
      <formula>"CNTN"</formula>
    </cfRule>
  </conditionalFormatting>
  <conditionalFormatting sqref="J11:K18">
    <cfRule type="cellIs" dxfId="34" priority="7" operator="lessThan">
      <formula>5.5</formula>
    </cfRule>
  </conditionalFormatting>
  <conditionalFormatting sqref="J11:K18">
    <cfRule type="cellIs" dxfId="33" priority="6" operator="lessThan">
      <formula>5.5</formula>
    </cfRule>
  </conditionalFormatting>
  <conditionalFormatting sqref="N20:R25">
    <cfRule type="cellIs" dxfId="32" priority="5" operator="equal">
      <formula>0</formula>
    </cfRule>
  </conditionalFormatting>
  <conditionalFormatting sqref="N20:R25">
    <cfRule type="cellIs" dxfId="31" priority="4" operator="equal">
      <formula>"Ko Đạt"</formula>
    </cfRule>
  </conditionalFormatting>
  <conditionalFormatting sqref="T20:T25">
    <cfRule type="cellIs" dxfId="30" priority="3" operator="notEqual">
      <formula>"CNTN"</formula>
    </cfRule>
  </conditionalFormatting>
  <conditionalFormatting sqref="J20:K25">
    <cfRule type="cellIs" dxfId="29" priority="2" operator="lessThan">
      <formula>5.5</formula>
    </cfRule>
  </conditionalFormatting>
  <conditionalFormatting sqref="J20:K25">
    <cfRule type="cellIs" dxfId="28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G14" sqref="G14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5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42578125" style="47" customWidth="1"/>
    <col min="20" max="20" width="11.85546875" style="50" customWidth="1"/>
  </cols>
  <sheetData>
    <row r="1" spans="1:20" ht="15.75">
      <c r="A1" s="87" t="s">
        <v>0</v>
      </c>
      <c r="B1" s="87"/>
      <c r="C1" s="87"/>
      <c r="D1" s="87"/>
      <c r="E1" s="55"/>
      <c r="F1" s="88" t="s">
        <v>48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15.75">
      <c r="A2" s="89" t="s">
        <v>1</v>
      </c>
      <c r="B2" s="89"/>
      <c r="C2" s="89"/>
      <c r="D2" s="89"/>
      <c r="E2" s="55"/>
      <c r="F2" s="88" t="s">
        <v>39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31.5" hidden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ht="18" customHeight="1">
      <c r="A4" s="90" t="s">
        <v>2</v>
      </c>
      <c r="B4" s="93" t="s">
        <v>3</v>
      </c>
      <c r="C4" s="96" t="s">
        <v>4</v>
      </c>
      <c r="D4" s="97"/>
      <c r="E4" s="102" t="s">
        <v>5</v>
      </c>
      <c r="F4" s="102" t="s">
        <v>6</v>
      </c>
      <c r="G4" s="90" t="s">
        <v>7</v>
      </c>
      <c r="H4" s="105" t="s">
        <v>8</v>
      </c>
      <c r="I4" s="77" t="s">
        <v>46</v>
      </c>
      <c r="J4" s="75" t="s">
        <v>10</v>
      </c>
      <c r="K4" s="76"/>
      <c r="L4" s="80" t="s">
        <v>11</v>
      </c>
      <c r="M4" s="81"/>
      <c r="N4" s="77" t="s">
        <v>14</v>
      </c>
      <c r="O4" s="108" t="s">
        <v>38</v>
      </c>
      <c r="P4" s="77" t="s">
        <v>12</v>
      </c>
      <c r="Q4" s="77" t="s">
        <v>13</v>
      </c>
      <c r="R4" s="77" t="s">
        <v>15</v>
      </c>
      <c r="S4" s="84" t="s">
        <v>16</v>
      </c>
      <c r="T4" s="84" t="s">
        <v>17</v>
      </c>
    </row>
    <row r="5" spans="1:20" ht="27.75" customHeight="1">
      <c r="A5" s="91"/>
      <c r="B5" s="94"/>
      <c r="C5" s="98"/>
      <c r="D5" s="99"/>
      <c r="E5" s="103"/>
      <c r="F5" s="103"/>
      <c r="G5" s="91"/>
      <c r="H5" s="106"/>
      <c r="I5" s="78"/>
      <c r="J5" s="77" t="s">
        <v>18</v>
      </c>
      <c r="K5" s="84" t="s">
        <v>19</v>
      </c>
      <c r="L5" s="82"/>
      <c r="M5" s="83"/>
      <c r="N5" s="78"/>
      <c r="O5" s="109"/>
      <c r="P5" s="78"/>
      <c r="Q5" s="78"/>
      <c r="R5" s="78"/>
      <c r="S5" s="85"/>
      <c r="T5" s="85"/>
    </row>
    <row r="6" spans="1:20">
      <c r="A6" s="92"/>
      <c r="B6" s="95"/>
      <c r="C6" s="100"/>
      <c r="D6" s="101"/>
      <c r="E6" s="104"/>
      <c r="F6" s="104"/>
      <c r="G6" s="92"/>
      <c r="H6" s="107"/>
      <c r="I6" s="79"/>
      <c r="J6" s="79"/>
      <c r="K6" s="86"/>
      <c r="L6" s="1" t="s">
        <v>20</v>
      </c>
      <c r="M6" s="2" t="s">
        <v>21</v>
      </c>
      <c r="N6" s="79"/>
      <c r="O6" s="110"/>
      <c r="P6" s="79"/>
      <c r="Q6" s="79"/>
      <c r="R6" s="79"/>
      <c r="S6" s="86"/>
      <c r="T6" s="86"/>
    </row>
    <row r="7" spans="1:20" ht="21" hidden="1" customHeight="1">
      <c r="A7" s="10" t="s">
        <v>47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4"/>
      <c r="T7" s="48"/>
    </row>
    <row r="8" spans="1:20" ht="21" customHeight="1">
      <c r="A8" s="57" t="s">
        <v>53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9"/>
    </row>
    <row r="9" spans="1:20" ht="21" customHeight="1">
      <c r="A9" s="39">
        <v>1</v>
      </c>
      <c r="B9" s="40"/>
      <c r="C9" s="42"/>
      <c r="D9" s="30"/>
      <c r="E9" s="37"/>
      <c r="F9" s="31"/>
      <c r="G9" s="32"/>
      <c r="H9" s="33"/>
      <c r="I9" s="34"/>
      <c r="J9" s="35"/>
      <c r="K9" s="35"/>
      <c r="L9" s="34"/>
      <c r="M9" s="34"/>
      <c r="N9" s="36"/>
      <c r="O9" s="36"/>
      <c r="P9" s="36"/>
      <c r="Q9" s="36"/>
      <c r="R9" s="36"/>
      <c r="S9" s="45"/>
      <c r="T9" s="43"/>
    </row>
    <row r="10" spans="1:20" ht="21" customHeight="1">
      <c r="A10" s="39">
        <v>2</v>
      </c>
      <c r="B10" s="40"/>
      <c r="C10" s="42"/>
      <c r="D10" s="30"/>
      <c r="E10" s="37"/>
      <c r="F10" s="31"/>
      <c r="G10" s="32"/>
      <c r="H10" s="33"/>
      <c r="I10" s="34"/>
      <c r="J10" s="35"/>
      <c r="K10" s="35"/>
      <c r="L10" s="34"/>
      <c r="M10" s="34"/>
      <c r="N10" s="36"/>
      <c r="O10" s="36"/>
      <c r="P10" s="36"/>
      <c r="Q10" s="36"/>
      <c r="R10" s="36"/>
      <c r="S10" s="45"/>
      <c r="T10" s="43"/>
    </row>
    <row r="11" spans="1:20" ht="21" customHeight="1">
      <c r="A11" s="57" t="s">
        <v>54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9"/>
    </row>
    <row r="12" spans="1:20" ht="21" customHeight="1">
      <c r="A12" s="39">
        <v>1</v>
      </c>
      <c r="B12" s="40"/>
      <c r="C12" s="42"/>
      <c r="D12" s="30"/>
      <c r="E12" s="37"/>
      <c r="F12" s="31"/>
      <c r="G12" s="32"/>
      <c r="H12" s="33"/>
      <c r="I12" s="34"/>
      <c r="J12" s="35"/>
      <c r="K12" s="35"/>
      <c r="L12" s="34"/>
      <c r="M12" s="34"/>
      <c r="N12" s="36"/>
      <c r="O12" s="36"/>
      <c r="P12" s="36"/>
      <c r="Q12" s="36"/>
      <c r="R12" s="36"/>
      <c r="S12" s="45"/>
      <c r="T12" s="43"/>
    </row>
    <row r="13" spans="1:20" ht="21" customHeight="1">
      <c r="A13" s="39">
        <v>2</v>
      </c>
      <c r="B13" s="40"/>
      <c r="C13" s="42"/>
      <c r="D13" s="30"/>
      <c r="E13" s="37"/>
      <c r="F13" s="31"/>
      <c r="G13" s="32"/>
      <c r="H13" s="33"/>
      <c r="I13" s="34"/>
      <c r="J13" s="35"/>
      <c r="K13" s="35"/>
      <c r="L13" s="34"/>
      <c r="M13" s="34"/>
      <c r="N13" s="36"/>
      <c r="O13" s="36"/>
      <c r="P13" s="36"/>
      <c r="Q13" s="36"/>
      <c r="R13" s="36"/>
      <c r="S13" s="45"/>
      <c r="T13" s="43"/>
    </row>
    <row r="14" spans="1:20" ht="21" customHeight="1">
      <c r="A14" s="60">
        <v>3</v>
      </c>
      <c r="B14" s="61"/>
      <c r="C14" s="62"/>
      <c r="D14" s="63"/>
      <c r="E14" s="64"/>
      <c r="F14" s="65"/>
      <c r="G14" s="66"/>
      <c r="H14" s="67"/>
      <c r="I14" s="68"/>
      <c r="J14" s="69"/>
      <c r="K14" s="69"/>
      <c r="L14" s="68"/>
      <c r="M14" s="68"/>
      <c r="N14" s="70"/>
      <c r="O14" s="70"/>
      <c r="P14" s="70"/>
      <c r="Q14" s="70"/>
      <c r="R14" s="70"/>
      <c r="S14" s="71"/>
      <c r="T14" s="72"/>
    </row>
    <row r="15" spans="1:20">
      <c r="A15" s="13"/>
      <c r="B15" s="14"/>
      <c r="D15" s="15"/>
      <c r="E15" s="15"/>
      <c r="F15" s="16"/>
      <c r="G15" s="17"/>
      <c r="H15" s="18"/>
      <c r="I15" s="19"/>
      <c r="J15" s="19"/>
      <c r="K15" s="19"/>
      <c r="L15" s="19"/>
      <c r="M15" s="19"/>
      <c r="N15" s="19"/>
      <c r="O15" s="19"/>
      <c r="P15" s="19"/>
      <c r="R15" s="56"/>
      <c r="S15" s="56" t="str">
        <f ca="1">"Đà Nẵng, ngày"&amp;" "&amp; TEXT(DAY(NOW()),"00")&amp;" tháng "&amp;TEXT(MONTH(NOW()),"00")&amp;" năm "&amp;YEAR(NOW())</f>
        <v>Đà Nẵng, ngày 05 tháng 08 năm 2021</v>
      </c>
      <c r="T15" s="56"/>
    </row>
    <row r="16" spans="1:20">
      <c r="A16" s="20" t="s">
        <v>22</v>
      </c>
      <c r="B16" s="21"/>
      <c r="E16" s="59" t="s">
        <v>30</v>
      </c>
      <c r="G16" s="73" t="s">
        <v>57</v>
      </c>
      <c r="H16" s="73"/>
      <c r="I16" s="73"/>
      <c r="J16" s="73"/>
      <c r="K16" s="73"/>
      <c r="N16" s="52" t="s">
        <v>23</v>
      </c>
      <c r="O16" s="23"/>
      <c r="P16" s="23"/>
      <c r="R16" s="52"/>
      <c r="S16" s="52" t="s">
        <v>24</v>
      </c>
      <c r="T16" s="52"/>
    </row>
    <row r="17" spans="1:20">
      <c r="A17" s="24"/>
      <c r="G17" s="41"/>
      <c r="H17" s="24"/>
      <c r="J17" s="25"/>
      <c r="N17" s="25"/>
      <c r="O17" s="23"/>
      <c r="P17" s="23"/>
      <c r="R17" s="46"/>
      <c r="S17" s="46"/>
      <c r="T17" s="46"/>
    </row>
    <row r="18" spans="1:20">
      <c r="A18" s="24"/>
      <c r="G18" s="41"/>
      <c r="H18" s="24"/>
      <c r="J18" s="25"/>
      <c r="N18" s="25"/>
      <c r="O18" s="23"/>
      <c r="P18" s="23"/>
      <c r="R18" s="26"/>
      <c r="S18" s="23"/>
      <c r="T18" s="41"/>
    </row>
    <row r="19" spans="1:20">
      <c r="A19" s="24"/>
      <c r="G19" s="41"/>
      <c r="H19" s="24"/>
      <c r="J19" s="25"/>
      <c r="N19" s="25"/>
      <c r="O19" s="27"/>
      <c r="P19" s="27"/>
      <c r="R19" s="26"/>
      <c r="S19" s="54"/>
      <c r="T19" s="41"/>
    </row>
    <row r="20" spans="1:20">
      <c r="A20" s="24"/>
      <c r="G20" s="41"/>
      <c r="H20" s="24"/>
      <c r="J20" s="25"/>
      <c r="N20" s="25"/>
      <c r="O20" s="27"/>
      <c r="P20" s="27"/>
      <c r="R20" s="26"/>
      <c r="S20" s="54"/>
      <c r="T20" s="41"/>
    </row>
    <row r="21" spans="1:20">
      <c r="A21" s="28" t="s">
        <v>25</v>
      </c>
      <c r="B21" s="28"/>
      <c r="E21" s="53" t="s">
        <v>41</v>
      </c>
      <c r="G21" s="73" t="s">
        <v>43</v>
      </c>
      <c r="H21" s="73"/>
      <c r="I21" s="73"/>
      <c r="J21" s="73"/>
      <c r="K21" s="73"/>
      <c r="N21" s="52" t="s">
        <v>26</v>
      </c>
      <c r="O21" s="27"/>
      <c r="P21" s="27"/>
      <c r="R21" s="52"/>
      <c r="S21" s="52" t="s">
        <v>27</v>
      </c>
      <c r="T21" s="52"/>
    </row>
  </sheetData>
  <mergeCells count="26">
    <mergeCell ref="R4:R6"/>
    <mergeCell ref="S4:S6"/>
    <mergeCell ref="T4:T6"/>
    <mergeCell ref="P4:P6"/>
    <mergeCell ref="O4:O6"/>
    <mergeCell ref="L4:M5"/>
    <mergeCell ref="J5:J6"/>
    <mergeCell ref="K5:K6"/>
    <mergeCell ref="N4:N6"/>
    <mergeCell ref="Q4:Q6"/>
    <mergeCell ref="G16:K16"/>
    <mergeCell ref="G21:K21"/>
    <mergeCell ref="A3:T3"/>
    <mergeCell ref="A1:D1"/>
    <mergeCell ref="A2:D2"/>
    <mergeCell ref="F2:T2"/>
    <mergeCell ref="F1:T1"/>
    <mergeCell ref="A4:A6"/>
    <mergeCell ref="B4:B6"/>
    <mergeCell ref="C4:D6"/>
    <mergeCell ref="E4:E6"/>
    <mergeCell ref="F4:F6"/>
    <mergeCell ref="G4:G6"/>
    <mergeCell ref="H4:H6"/>
    <mergeCell ref="I4:I6"/>
    <mergeCell ref="J4:K4"/>
  </mergeCells>
  <conditionalFormatting sqref="P9:R10">
    <cfRule type="cellIs" dxfId="27" priority="28" operator="equal">
      <formula>0</formula>
    </cfRule>
  </conditionalFormatting>
  <conditionalFormatting sqref="P9:R10">
    <cfRule type="cellIs" dxfId="26" priority="27" operator="equal">
      <formula>"Ko Đạt"</formula>
    </cfRule>
  </conditionalFormatting>
  <conditionalFormatting sqref="T9:T10">
    <cfRule type="cellIs" dxfId="25" priority="26" operator="notEqual">
      <formula>"CNTN"</formula>
    </cfRule>
  </conditionalFormatting>
  <conditionalFormatting sqref="J9:K10">
    <cfRule type="cellIs" dxfId="24" priority="25" operator="lessThan">
      <formula>5.5</formula>
    </cfRule>
  </conditionalFormatting>
  <conditionalFormatting sqref="J9:K10">
    <cfRule type="cellIs" dxfId="23" priority="24" operator="lessThan">
      <formula>5.5</formula>
    </cfRule>
  </conditionalFormatting>
  <conditionalFormatting sqref="N9:O10">
    <cfRule type="cellIs" dxfId="22" priority="23" operator="equal">
      <formula>0</formula>
    </cfRule>
  </conditionalFormatting>
  <conditionalFormatting sqref="N9:O10">
    <cfRule type="cellIs" dxfId="21" priority="22" operator="equal">
      <formula>"Ko Đạt"</formula>
    </cfRule>
  </conditionalFormatting>
  <conditionalFormatting sqref="P9:R10">
    <cfRule type="cellIs" dxfId="20" priority="21" operator="equal">
      <formula>0</formula>
    </cfRule>
  </conditionalFormatting>
  <conditionalFormatting sqref="P9:R10">
    <cfRule type="cellIs" dxfId="19" priority="20" operator="equal">
      <formula>"Ko Đạt"</formula>
    </cfRule>
  </conditionalFormatting>
  <conditionalFormatting sqref="T9:T10">
    <cfRule type="cellIs" dxfId="18" priority="19" operator="notEqual">
      <formula>"CNTN"</formula>
    </cfRule>
  </conditionalFormatting>
  <conditionalFormatting sqref="J9:K10">
    <cfRule type="cellIs" dxfId="17" priority="18" operator="lessThan">
      <formula>5.5</formula>
    </cfRule>
  </conditionalFormatting>
  <conditionalFormatting sqref="J9:K10">
    <cfRule type="cellIs" dxfId="16" priority="17" operator="lessThan">
      <formula>5.5</formula>
    </cfRule>
  </conditionalFormatting>
  <conditionalFormatting sqref="N9:O10">
    <cfRule type="cellIs" dxfId="15" priority="16" operator="equal">
      <formula>0</formula>
    </cfRule>
  </conditionalFormatting>
  <conditionalFormatting sqref="N9:O10">
    <cfRule type="cellIs" dxfId="14" priority="15" operator="equal">
      <formula>"Ko Đạt"</formula>
    </cfRule>
  </conditionalFormatting>
  <conditionalFormatting sqref="P12:R14">
    <cfRule type="cellIs" dxfId="13" priority="14" operator="equal">
      <formula>0</formula>
    </cfRule>
  </conditionalFormatting>
  <conditionalFormatting sqref="P12:R14">
    <cfRule type="cellIs" dxfId="12" priority="13" operator="equal">
      <formula>"Ko Đạt"</formula>
    </cfRule>
  </conditionalFormatting>
  <conditionalFormatting sqref="T12:T14">
    <cfRule type="cellIs" dxfId="11" priority="12" operator="notEqual">
      <formula>"CNTN"</formula>
    </cfRule>
  </conditionalFormatting>
  <conditionalFormatting sqref="J12:K14">
    <cfRule type="cellIs" dxfId="10" priority="11" operator="lessThan">
      <formula>5.5</formula>
    </cfRule>
  </conditionalFormatting>
  <conditionalFormatting sqref="J12:K14">
    <cfRule type="cellIs" dxfId="9" priority="10" operator="lessThan">
      <formula>5.5</formula>
    </cfRule>
  </conditionalFormatting>
  <conditionalFormatting sqref="N12:O14">
    <cfRule type="cellIs" dxfId="8" priority="9" operator="equal">
      <formula>0</formula>
    </cfRule>
  </conditionalFormatting>
  <conditionalFormatting sqref="N12:O14">
    <cfRule type="cellIs" dxfId="7" priority="8" operator="equal">
      <formula>"Ko Đạt"</formula>
    </cfRule>
  </conditionalFormatting>
  <conditionalFormatting sqref="P12:R14">
    <cfRule type="cellIs" dxfId="6" priority="7" operator="equal">
      <formula>0</formula>
    </cfRule>
  </conditionalFormatting>
  <conditionalFormatting sqref="P12:R14">
    <cfRule type="cellIs" dxfId="5" priority="6" operator="equal">
      <formula>"Ko Đạt"</formula>
    </cfRule>
  </conditionalFormatting>
  <conditionalFormatting sqref="T12:T14">
    <cfRule type="cellIs" dxfId="4" priority="5" operator="notEqual">
      <formula>"CNTN"</formula>
    </cfRule>
  </conditionalFormatting>
  <conditionalFormatting sqref="J12:K14">
    <cfRule type="cellIs" dxfId="3" priority="4" operator="lessThan">
      <formula>5.5</formula>
    </cfRule>
  </conditionalFormatting>
  <conditionalFormatting sqref="J12:K14">
    <cfRule type="cellIs" dxfId="2" priority="3" operator="lessThan">
      <formula>5.5</formula>
    </cfRule>
  </conditionalFormatting>
  <conditionalFormatting sqref="N12:O14">
    <cfRule type="cellIs" dxfId="1" priority="2" operator="equal">
      <formula>0</formula>
    </cfRule>
  </conditionalFormatting>
  <conditionalFormatting sqref="N12:O14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EDT</vt:lpstr>
      <vt:lpstr>EVT</vt:lpstr>
      <vt:lpstr>ETS</vt:lpstr>
      <vt:lpstr>EDT!Print_Titles</vt:lpstr>
      <vt:lpstr>ETS!Print_Titles</vt:lpstr>
      <vt:lpstr>EVT!Print_Titles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2021-01-06T02:35:15Z</cp:lastPrinted>
  <dcterms:created xsi:type="dcterms:W3CDTF">2016-07-05T02:56:37Z</dcterms:created>
  <dcterms:modified xsi:type="dcterms:W3CDTF">2021-08-05T02:19:57Z</dcterms:modified>
</cp:coreProperties>
</file>