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lichthi!$A$4:$U$5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M5" i="2" l="1"/>
</calcChain>
</file>

<file path=xl/sharedStrings.xml><?xml version="1.0" encoding="utf-8"?>
<sst xmlns="http://schemas.openxmlformats.org/spreadsheetml/2006/main" count="54" uniqueCount="53">
  <si>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</si>
  <si>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</si>
  <si>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</si>
  <si>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</si>
  <si>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</si>
  <si>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</si>
  <si>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</si>
  <si>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</si>
  <si>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</si>
  <si>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</si>
  <si>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</si>
  <si>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</si>
  <si>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</si>
  <si>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</si>
  <si>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</si>
  <si>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</si>
  <si>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</si>
  <si>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</si>
  <si>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</si>
  <si>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</si>
  <si>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</si>
  <si>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</si>
  <si>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</si>
  <si>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</si>
  <si>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</si>
  <si>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</si>
  <si>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</si>
  <si>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</si>
  <si>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</si>
  <si>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</si>
  <si>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</si>
  <si>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</si>
  <si>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Nguyên nhân điều chỉnh</t>
  </si>
  <si>
    <t>PHÒNG HỘI ĐỒNG:</t>
  </si>
  <si>
    <t xml:space="preserve"> NĂM HỌC 2017-2018</t>
  </si>
  <si>
    <t>Lịch thi cũ</t>
  </si>
  <si>
    <t>7h30</t>
  </si>
  <si>
    <t>ENG</t>
  </si>
  <si>
    <t>Ngoại Ngữ</t>
  </si>
  <si>
    <t>CN</t>
  </si>
  <si>
    <t>ENG 302</t>
  </si>
  <si>
    <t>Anh Ngữ Cao Cấp 2</t>
  </si>
  <si>
    <t>Vấn đáp, Phòng LT</t>
  </si>
  <si>
    <t>ENG 302 (C-E)</t>
  </si>
  <si>
    <t>(D22TPM A, D22QNH A, D22QTH A, D22EVT A, D22XDD A, D22YDD A)</t>
  </si>
  <si>
    <t>03 Quang Trung</t>
  </si>
  <si>
    <t>LỚP SH</t>
  </si>
  <si>
    <t>Điều chỉnh phòng thi</t>
  </si>
  <si>
    <t>Lấy phòng sinh hoạt đầu khóa LT</t>
  </si>
  <si>
    <t>ĐIỀU CHỈNH PHÒNG THI LỊCH THI KTHP GĐ 2 HỌC KỲ I KHỐI LIÊN THÔNG - TUẦN 22 (ENG 302)</t>
  </si>
  <si>
    <t>806-807</t>
  </si>
  <si>
    <t>Đà Nẵng, ngày 30 tháng 12 năm 2017</t>
  </si>
  <si>
    <t>VP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</si>
</sst>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2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</cellStyleXfs>
  <cellXfs count="99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6" xfId="126" applyFont="1" applyFill="1" applyBorder="1" applyAlignment="1">
      <alignment horizontal="center" vertical="center"/>
    </xf>
    <xf numFmtId="0" fontId="77" fillId="28" borderId="17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7" fillId="28" borderId="0" xfId="140" applyFont="1" applyFill="1" applyAlignment="1">
      <alignment horizontal="left" vertical="center" wrapText="1"/>
    </xf>
    <xf numFmtId="0" fontId="78" fillId="28" borderId="0" xfId="126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0" fontId="78" fillId="28" borderId="21" xfId="140" applyFont="1" applyFill="1" applyBorder="1" applyAlignment="1">
      <alignment horizontal="center" vertical="center"/>
    </xf>
    <xf numFmtId="0" fontId="78" fillId="28" borderId="22" xfId="140" applyFont="1" applyFill="1" applyBorder="1" applyAlignment="1">
      <alignment horizontal="center" vertical="center"/>
    </xf>
    <xf numFmtId="14" fontId="78" fillId="28" borderId="22" xfId="140" applyNumberFormat="1" applyFont="1" applyFill="1" applyBorder="1" applyAlignment="1">
      <alignment horizontal="center" vertical="center"/>
    </xf>
    <xf numFmtId="0" fontId="78" fillId="28" borderId="22" xfId="140" applyNumberFormat="1" applyFont="1" applyFill="1" applyBorder="1" applyAlignment="1">
      <alignment horizontal="center" vertical="center" wrapText="1"/>
    </xf>
    <xf numFmtId="0" fontId="78" fillId="28" borderId="22" xfId="140" applyFont="1" applyFill="1" applyBorder="1" applyAlignment="1">
      <alignment horizontal="center" vertical="center" wrapText="1"/>
    </xf>
    <xf numFmtId="0" fontId="10" fillId="28" borderId="22" xfId="140" applyFont="1" applyFill="1" applyBorder="1" applyAlignment="1">
      <alignment horizontal="center" vertical="center" wrapText="1"/>
    </xf>
    <xf numFmtId="1" fontId="78" fillId="28" borderId="22" xfId="140" applyNumberFormat="1" applyFont="1" applyFill="1" applyBorder="1" applyAlignment="1">
      <alignment horizontal="center" vertical="center" wrapText="1"/>
    </xf>
    <xf numFmtId="0" fontId="10" fillId="28" borderId="22" xfId="149" applyFont="1" applyFill="1" applyBorder="1" applyAlignment="1">
      <alignment horizontal="center" vertical="center" wrapText="1"/>
    </xf>
    <xf numFmtId="0" fontId="10" fillId="28" borderId="23" xfId="149" applyFont="1" applyFill="1" applyBorder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5" xfId="148" applyNumberFormat="1" applyFont="1" applyFill="1" applyBorder="1" applyAlignment="1">
      <alignment horizontal="center" vertical="center" wrapText="1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4" fillId="28" borderId="25" xfId="149" applyFont="1" applyFill="1" applyBorder="1" applyAlignment="1">
      <alignment horizontal="center" vertical="center" wrapText="1"/>
    </xf>
    <xf numFmtId="1" fontId="4" fillId="28" borderId="25" xfId="0" applyNumberFormat="1" applyFont="1" applyFill="1" applyBorder="1" applyAlignment="1">
      <alignment horizontal="center" vertical="center"/>
    </xf>
    <xf numFmtId="14" fontId="4" fillId="28" borderId="25" xfId="0" applyNumberFormat="1" applyFont="1" applyFill="1" applyBorder="1" applyAlignment="1">
      <alignment horizontal="center" vertical="center"/>
    </xf>
    <xf numFmtId="0" fontId="4" fillId="28" borderId="25" xfId="0" applyFont="1" applyFill="1" applyBorder="1" applyAlignment="1">
      <alignment horizontal="center" vertical="center"/>
    </xf>
    <xf numFmtId="0" fontId="4" fillId="28" borderId="25" xfId="0" applyFont="1" applyFill="1" applyBorder="1" applyAlignment="1">
      <alignment vertical="center" wrapText="1"/>
    </xf>
    <xf numFmtId="0" fontId="4" fillId="28" borderId="25" xfId="0" applyNumberFormat="1" applyFont="1" applyFill="1" applyBorder="1" applyAlignment="1">
      <alignment horizontal="center" vertical="center" wrapText="1"/>
    </xf>
    <xf numFmtId="0" fontId="4" fillId="28" borderId="25" xfId="0" applyFont="1" applyFill="1" applyBorder="1" applyAlignment="1">
      <alignment horizontal="center" vertical="center" wrapText="1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4" fillId="28" borderId="26" xfId="149" applyFont="1" applyFill="1" applyBorder="1" applyAlignment="1">
      <alignment horizontal="center" vertical="center" wrapText="1"/>
    </xf>
    <xf numFmtId="0" fontId="4" fillId="29" borderId="25" xfId="0" applyNumberFormat="1" applyFont="1" applyFill="1" applyBorder="1" applyAlignment="1" applyProtection="1">
      <alignment horizontal="center" vertical="center" wrapText="1"/>
    </xf>
    <xf numFmtId="0" fontId="10" fillId="29" borderId="19" xfId="149" applyFont="1" applyFill="1" applyBorder="1" applyAlignment="1">
      <alignment horizontal="center" vertical="center" wrapText="1"/>
    </xf>
    <xf numFmtId="0" fontId="10" fillId="29" borderId="13" xfId="149" applyFont="1" applyFill="1" applyBorder="1" applyAlignment="1">
      <alignment horizontal="center" vertical="center" wrapText="1"/>
    </xf>
    <xf numFmtId="0" fontId="10" fillId="29" borderId="20" xfId="149" applyFont="1" applyFill="1" applyBorder="1" applyAlignment="1">
      <alignment horizontal="center" vertical="center" wrapText="1"/>
    </xf>
    <xf numFmtId="0" fontId="85" fillId="28" borderId="18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</cellXfs>
  <cellStyles count="2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V19"/>
  <sheetViews>
    <sheetView tabSelected="1" workbookViewId="0">
      <pane ySplit="4" topLeftCell="A5" activePane="bottomLeft" state="frozen"/>
      <selection activeCell="G131" sqref="G131"/>
      <selection pane="bottomLeft" activeCell="H5" sqref="H5"/>
    </sheetView>
  </sheetViews>
  <sheetFormatPr defaultRowHeight="15.75"/>
  <cols>
    <col min="1" max="1" width="4.625" style="15" customWidth="1"/>
    <col min="2" max="2" width="5.875" style="15" customWidth="1"/>
    <col min="3" max="3" width="11.125" style="22" customWidth="1"/>
    <col min="4" max="4" width="7.125" style="23" customWidth="1"/>
    <col min="5" max="5" width="8.375" style="21" customWidth="1"/>
    <col min="6" max="6" width="5.25" style="21" customWidth="1"/>
    <col min="7" max="7" width="8.375" style="21" hidden="1" customWidth="1"/>
    <col min="8" max="8" width="17.125" style="65" customWidth="1"/>
    <col min="9" max="9" width="15.5" style="21" customWidth="1"/>
    <col min="10" max="10" width="13.5" style="12" bestFit="1" customWidth="1"/>
    <col min="11" max="11" width="22.75" style="12" hidden="1" customWidth="1"/>
    <col min="12" max="12" width="3.875" style="21" customWidth="1"/>
    <col min="13" max="13" width="6" style="51" customWidth="1"/>
    <col min="14" max="14" width="4.625" style="3" customWidth="1"/>
    <col min="15" max="15" width="11.5" style="9" customWidth="1"/>
    <col min="16" max="16" width="13.625" style="15" customWidth="1"/>
    <col min="17" max="17" width="11.125" style="16" bestFit="1" customWidth="1"/>
    <col min="18" max="18" width="9.875" style="16" bestFit="1" customWidth="1"/>
    <col min="19" max="19" width="4.75" style="16" bestFit="1" customWidth="1"/>
    <col min="20" max="20" width="3.875" style="16" bestFit="1" customWidth="1"/>
    <col min="21" max="21" width="15.375" style="29" customWidth="1"/>
    <col min="22" max="22" width="17.875" style="14" hidden="1" customWidth="1"/>
    <col min="23" max="16384" width="9" style="14"/>
  </cols>
  <sheetData>
    <row r="1" spans="1:22" s="1" customFormat="1" ht="18.75">
      <c r="A1" s="97" t="s">
        <v>29</v>
      </c>
      <c r="B1" s="97"/>
      <c r="C1" s="97"/>
      <c r="D1" s="97"/>
      <c r="E1" s="97"/>
      <c r="F1" s="97"/>
      <c r="G1" s="53"/>
      <c r="H1" s="60"/>
      <c r="I1" s="96" t="s">
        <v>34</v>
      </c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2" s="1" customFormat="1" ht="18.75">
      <c r="A2" s="98" t="s">
        <v>0</v>
      </c>
      <c r="B2" s="98"/>
      <c r="C2" s="98"/>
      <c r="D2" s="98"/>
      <c r="E2" s="98"/>
      <c r="F2" s="98"/>
      <c r="G2" s="54"/>
      <c r="H2" s="60"/>
      <c r="I2" s="95" t="s">
        <v>49</v>
      </c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2" s="1" customFormat="1" ht="21" customHeight="1" thickBot="1">
      <c r="A3" s="24"/>
      <c r="B3" s="52"/>
      <c r="C3" s="52"/>
      <c r="D3" s="25"/>
      <c r="E3" s="52"/>
      <c r="F3" s="52"/>
      <c r="G3" s="54"/>
      <c r="H3" s="60"/>
      <c r="I3" s="94" t="s">
        <v>26</v>
      </c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1:22" s="55" customFormat="1" ht="48" thickTop="1">
      <c r="A4" s="68" t="s">
        <v>1</v>
      </c>
      <c r="B4" s="69" t="s">
        <v>2</v>
      </c>
      <c r="C4" s="70" t="s">
        <v>3</v>
      </c>
      <c r="D4" s="71" t="s">
        <v>4</v>
      </c>
      <c r="E4" s="72" t="s">
        <v>5</v>
      </c>
      <c r="F4" s="72" t="s">
        <v>6</v>
      </c>
      <c r="G4" s="72" t="s">
        <v>30</v>
      </c>
      <c r="H4" s="72" t="s">
        <v>7</v>
      </c>
      <c r="I4" s="69" t="s">
        <v>31</v>
      </c>
      <c r="J4" s="73" t="s">
        <v>27</v>
      </c>
      <c r="K4" s="73" t="s">
        <v>46</v>
      </c>
      <c r="L4" s="72" t="s">
        <v>8</v>
      </c>
      <c r="M4" s="74" t="s">
        <v>9</v>
      </c>
      <c r="N4" s="72" t="s">
        <v>10</v>
      </c>
      <c r="O4" s="72" t="s">
        <v>11</v>
      </c>
      <c r="P4" s="69" t="s">
        <v>12</v>
      </c>
      <c r="Q4" s="75" t="s">
        <v>13</v>
      </c>
      <c r="R4" s="91" t="s">
        <v>35</v>
      </c>
      <c r="S4" s="92"/>
      <c r="T4" s="93"/>
      <c r="U4" s="76" t="s">
        <v>14</v>
      </c>
      <c r="V4" s="76" t="s">
        <v>32</v>
      </c>
    </row>
    <row r="5" spans="1:22" s="77" customFormat="1" ht="48" thickBot="1">
      <c r="A5" s="78">
        <v>1</v>
      </c>
      <c r="B5" s="79" t="s">
        <v>39</v>
      </c>
      <c r="C5" s="83">
        <v>43107</v>
      </c>
      <c r="D5" s="79" t="s">
        <v>36</v>
      </c>
      <c r="E5" s="84" t="s">
        <v>37</v>
      </c>
      <c r="F5" s="84">
        <v>302</v>
      </c>
      <c r="G5" s="81" t="s">
        <v>40</v>
      </c>
      <c r="H5" s="85" t="s">
        <v>41</v>
      </c>
      <c r="I5" s="80" t="s">
        <v>42</v>
      </c>
      <c r="J5" s="86" t="s">
        <v>43</v>
      </c>
      <c r="K5" s="87" t="s">
        <v>44</v>
      </c>
      <c r="L5" s="81">
        <v>1</v>
      </c>
      <c r="M5" s="82">
        <f t="shared" ref="M5" si="0">ROUND(N5/22,0)</f>
        <v>2</v>
      </c>
      <c r="N5" s="84">
        <v>53</v>
      </c>
      <c r="O5" s="90" t="s">
        <v>50</v>
      </c>
      <c r="P5" s="80" t="s">
        <v>45</v>
      </c>
      <c r="Q5" s="88" t="s">
        <v>38</v>
      </c>
      <c r="R5" s="83">
        <v>43107</v>
      </c>
      <c r="S5" s="79" t="s">
        <v>36</v>
      </c>
      <c r="T5" s="88">
        <v>310</v>
      </c>
      <c r="U5" s="89" t="s">
        <v>47</v>
      </c>
      <c r="V5" s="77" t="s">
        <v>48</v>
      </c>
    </row>
    <row r="6" spans="1:22" s="15" customFormat="1">
      <c r="A6" s="39"/>
      <c r="B6" s="40"/>
      <c r="C6" s="41"/>
      <c r="D6" s="39"/>
      <c r="H6" s="61"/>
      <c r="I6" s="42"/>
      <c r="J6" s="46"/>
      <c r="K6" s="46"/>
      <c r="L6" s="47"/>
      <c r="M6" s="49"/>
      <c r="N6" s="48"/>
      <c r="O6" s="43"/>
      <c r="P6" s="42"/>
      <c r="Q6" s="44"/>
      <c r="R6" s="44"/>
      <c r="S6" s="44"/>
      <c r="T6" s="44"/>
      <c r="U6" s="45"/>
    </row>
    <row r="7" spans="1:22" ht="16.5" thickBot="1">
      <c r="A7" s="17"/>
      <c r="B7" s="38" t="s">
        <v>15</v>
      </c>
      <c r="C7" s="33"/>
      <c r="D7" s="36"/>
      <c r="E7" s="15"/>
      <c r="F7" s="15"/>
      <c r="G7" s="15"/>
      <c r="H7" s="62"/>
      <c r="I7" s="17"/>
      <c r="J7" s="10"/>
      <c r="K7" s="10"/>
      <c r="L7" s="4"/>
      <c r="M7" s="50"/>
      <c r="N7" s="2"/>
      <c r="O7" s="18"/>
      <c r="P7" s="17"/>
      <c r="Q7" s="19"/>
      <c r="R7" s="19"/>
      <c r="S7" s="19"/>
      <c r="T7" s="19"/>
    </row>
    <row r="8" spans="1:22" ht="16.5" thickTop="1">
      <c r="A8" s="17"/>
      <c r="B8" s="38"/>
      <c r="C8" s="34" t="s">
        <v>16</v>
      </c>
      <c r="D8" s="36"/>
      <c r="E8" s="15"/>
      <c r="F8" s="15"/>
      <c r="G8" s="15"/>
      <c r="H8" s="62"/>
      <c r="I8" s="17"/>
      <c r="J8" s="11"/>
      <c r="K8" s="11"/>
      <c r="M8" s="57" t="s">
        <v>17</v>
      </c>
      <c r="N8" s="7" t="s">
        <v>18</v>
      </c>
      <c r="O8" s="18"/>
      <c r="P8" s="17"/>
      <c r="Q8" s="19"/>
      <c r="R8" s="19"/>
      <c r="S8" s="19"/>
      <c r="T8" s="19"/>
    </row>
    <row r="9" spans="1:22">
      <c r="A9" s="17"/>
      <c r="B9" s="38"/>
      <c r="C9" s="34" t="s">
        <v>19</v>
      </c>
      <c r="D9" s="36"/>
      <c r="E9" s="15"/>
      <c r="F9" s="15"/>
      <c r="G9" s="15"/>
      <c r="H9" s="62"/>
      <c r="I9" s="17"/>
      <c r="J9" s="11"/>
      <c r="K9" s="11"/>
      <c r="M9" s="58">
        <v>301</v>
      </c>
      <c r="N9" s="8">
        <v>45</v>
      </c>
      <c r="O9" s="20"/>
      <c r="P9" s="13" t="s">
        <v>51</v>
      </c>
      <c r="Q9" s="19"/>
      <c r="R9" s="19"/>
      <c r="S9" s="19"/>
      <c r="T9" s="19"/>
      <c r="U9" s="30"/>
    </row>
    <row r="10" spans="1:22">
      <c r="A10" s="17"/>
      <c r="B10" s="38"/>
      <c r="C10" s="34" t="s">
        <v>20</v>
      </c>
      <c r="D10" s="36"/>
      <c r="E10" s="17"/>
      <c r="F10" s="17"/>
      <c r="G10" s="17"/>
      <c r="H10" s="62"/>
      <c r="I10" s="17"/>
      <c r="J10" s="11"/>
      <c r="K10" s="11"/>
      <c r="M10" s="58">
        <v>501</v>
      </c>
      <c r="N10" s="8">
        <v>45</v>
      </c>
      <c r="O10" s="20"/>
      <c r="P10" s="4" t="s">
        <v>21</v>
      </c>
      <c r="Q10" s="19"/>
      <c r="R10" s="19"/>
      <c r="S10" s="19"/>
      <c r="T10" s="19"/>
      <c r="U10" s="30"/>
    </row>
    <row r="11" spans="1:22">
      <c r="A11" s="17"/>
      <c r="B11" s="38"/>
      <c r="C11" s="34" t="s">
        <v>22</v>
      </c>
      <c r="D11" s="36"/>
      <c r="E11" s="17"/>
      <c r="F11" s="17"/>
      <c r="G11" s="17"/>
      <c r="H11" s="62"/>
      <c r="I11" s="17"/>
      <c r="J11" s="11"/>
      <c r="K11" s="11"/>
      <c r="M11" s="58">
        <v>502</v>
      </c>
      <c r="N11" s="8">
        <v>57</v>
      </c>
      <c r="O11" s="20"/>
      <c r="P11" s="4"/>
      <c r="Q11" s="19"/>
      <c r="R11" s="19"/>
      <c r="S11" s="19"/>
      <c r="T11" s="19"/>
      <c r="U11" s="30"/>
    </row>
    <row r="12" spans="1:22">
      <c r="A12" s="17"/>
      <c r="B12" s="38"/>
      <c r="C12" s="35" t="s">
        <v>23</v>
      </c>
      <c r="D12" s="36"/>
      <c r="E12" s="17"/>
      <c r="F12" s="17"/>
      <c r="G12" s="17"/>
      <c r="H12" s="62"/>
      <c r="I12" s="17"/>
      <c r="J12" s="11"/>
      <c r="K12" s="11"/>
      <c r="M12" s="58">
        <v>507</v>
      </c>
      <c r="N12" s="59">
        <v>65</v>
      </c>
      <c r="O12" s="20"/>
      <c r="P12" s="4"/>
      <c r="Q12" s="19"/>
      <c r="R12" s="19"/>
      <c r="S12" s="19"/>
      <c r="T12" s="19"/>
      <c r="U12" s="30"/>
    </row>
    <row r="13" spans="1:22">
      <c r="A13" s="17"/>
      <c r="B13" s="38"/>
      <c r="C13" s="34" t="s">
        <v>28</v>
      </c>
      <c r="D13" s="36"/>
      <c r="E13" s="17"/>
      <c r="F13" s="17"/>
      <c r="G13" s="17"/>
      <c r="H13" s="62"/>
      <c r="I13" s="17"/>
      <c r="J13" s="11"/>
      <c r="K13" s="11"/>
      <c r="M13" s="58">
        <v>508</v>
      </c>
      <c r="N13" s="8">
        <v>28</v>
      </c>
      <c r="O13" s="20"/>
      <c r="P13" s="5"/>
      <c r="Q13" s="19"/>
      <c r="R13" s="19"/>
      <c r="S13" s="19"/>
      <c r="T13" s="19"/>
      <c r="U13" s="30"/>
    </row>
    <row r="14" spans="1:22">
      <c r="A14" s="17"/>
      <c r="B14" s="26"/>
      <c r="C14" s="17"/>
      <c r="D14" s="26"/>
      <c r="E14" s="17"/>
      <c r="F14" s="17"/>
      <c r="G14" s="17"/>
      <c r="H14" s="62"/>
      <c r="I14" s="17"/>
      <c r="J14" s="11"/>
      <c r="K14" s="11"/>
      <c r="M14" s="58">
        <v>609</v>
      </c>
      <c r="N14" s="8">
        <v>45</v>
      </c>
      <c r="O14" s="20"/>
      <c r="P14" s="6" t="s">
        <v>24</v>
      </c>
      <c r="Q14" s="19"/>
      <c r="R14" s="19"/>
      <c r="S14" s="19"/>
      <c r="T14" s="19"/>
      <c r="U14" s="30"/>
    </row>
    <row r="15" spans="1:22">
      <c r="A15" s="17"/>
      <c r="B15" s="17"/>
      <c r="C15" s="66" t="s">
        <v>33</v>
      </c>
      <c r="D15" s="67"/>
      <c r="E15" s="26" t="s">
        <v>52</v>
      </c>
      <c r="F15" s="17"/>
      <c r="G15" s="56"/>
      <c r="H15" s="62"/>
      <c r="I15" s="17"/>
      <c r="J15" s="11"/>
      <c r="K15" s="11"/>
      <c r="M15" s="58">
        <v>610</v>
      </c>
      <c r="N15" s="8">
        <v>45</v>
      </c>
      <c r="O15" s="20"/>
      <c r="P15" s="17"/>
      <c r="Q15" s="19"/>
      <c r="R15" s="19"/>
      <c r="S15" s="19"/>
      <c r="T15" s="19"/>
      <c r="U15" s="30"/>
    </row>
    <row r="16" spans="1:22">
      <c r="A16" s="17"/>
      <c r="B16" s="26"/>
      <c r="C16" s="17"/>
      <c r="D16" s="17"/>
      <c r="E16" s="17"/>
      <c r="F16" s="17"/>
      <c r="G16" s="17"/>
      <c r="H16" s="62"/>
      <c r="I16" s="17"/>
      <c r="J16" s="11"/>
      <c r="K16" s="11"/>
      <c r="M16" s="58">
        <v>623</v>
      </c>
      <c r="N16" s="8">
        <v>45</v>
      </c>
      <c r="O16" s="20"/>
      <c r="P16" s="17"/>
      <c r="Q16" s="19"/>
      <c r="R16" s="19"/>
      <c r="S16" s="19"/>
      <c r="T16" s="19"/>
      <c r="U16" s="30"/>
    </row>
    <row r="17" spans="1:21">
      <c r="A17" s="17"/>
      <c r="C17" s="32"/>
      <c r="D17" s="27"/>
      <c r="E17" s="17"/>
      <c r="F17" s="31"/>
      <c r="G17" s="31"/>
      <c r="H17" s="63"/>
      <c r="I17" s="31"/>
      <c r="J17" s="11"/>
      <c r="K17" s="11"/>
      <c r="M17" s="58">
        <v>128</v>
      </c>
      <c r="N17" s="8">
        <v>45</v>
      </c>
      <c r="O17" s="20"/>
      <c r="P17" s="17"/>
      <c r="Q17" s="19"/>
      <c r="R17" s="19"/>
      <c r="S17" s="19"/>
      <c r="T17" s="19"/>
      <c r="U17" s="30"/>
    </row>
    <row r="18" spans="1:21" ht="17.25" customHeight="1">
      <c r="A18" s="21"/>
      <c r="B18" s="27" t="s">
        <v>25</v>
      </c>
      <c r="C18" s="37"/>
      <c r="D18" s="28"/>
      <c r="F18" s="32"/>
      <c r="G18" s="32"/>
      <c r="H18" s="64"/>
      <c r="I18" s="32"/>
      <c r="M18" s="58">
        <v>129</v>
      </c>
      <c r="N18" s="8">
        <v>45</v>
      </c>
      <c r="O18" s="20"/>
      <c r="P18" s="21"/>
      <c r="U18" s="30"/>
    </row>
    <row r="19" spans="1:21" ht="17.25" customHeight="1">
      <c r="M19" s="58">
        <v>207</v>
      </c>
      <c r="N19" s="8">
        <v>40</v>
      </c>
    </row>
  </sheetData>
  <sortState ref="A5:T266">
    <sortCondition ref="C5:C266"/>
    <sortCondition ref="P5:P266"/>
    <sortCondition ref="Q5:Q266"/>
    <sortCondition ref="O5:O266"/>
    <sortCondition ref="G5:G266"/>
    <sortCondition ref="L5:L266"/>
  </sortState>
  <mergeCells count="6">
    <mergeCell ref="R4:T4"/>
    <mergeCell ref="I3:U3"/>
    <mergeCell ref="I2:U2"/>
    <mergeCell ref="I1:U1"/>
    <mergeCell ref="A1:F1"/>
    <mergeCell ref="A2:F2"/>
  </mergeCells>
  <conditionalFormatting sqref="H6:L6 N6 H4:L4">
    <cfRule type="cellIs" dxfId="3" priority="349" stopIfTrue="1" operator="equal">
      <formula>2</formula>
    </cfRule>
  </conditionalFormatting>
  <conditionalFormatting sqref="H6:L6 L6:L7 N6">
    <cfRule type="cellIs" dxfId="2" priority="348" stopIfTrue="1" operator="equal">
      <formula>2</formula>
    </cfRule>
  </conditionalFormatting>
  <conditionalFormatting sqref="L5">
    <cfRule type="cellIs" dxfId="1" priority="2" stopIfTrue="1" operator="equal">
      <formula>2</formula>
    </cfRule>
  </conditionalFormatting>
  <conditionalFormatting sqref="L5">
    <cfRule type="cellIs" dxfId="0" priority="1" stopIfTrue="1" operator="equal">
      <formula>2</formula>
    </cfRule>
  </conditionalFormatting>
  <hyperlinks>
    <hyperlink ref="C12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2018-01-02T01:14:35Z</dcterms:modified>
</cp:coreProperties>
</file>