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
    </mc:Choice>
  </mc:AlternateContent>
  <bookViews>
    <workbookView xWindow="0" yWindow="0" windowWidth="24000" windowHeight="9135"/>
  </bookViews>
  <sheets>
    <sheet name="Thủ tục nhận bằng và bảng điểm" sheetId="4" r:id="rId1"/>
    <sheet name=" T báo cho SV các diện" sheetId="3" r:id="rId2"/>
    <sheet name=" Phân nhóm SV mượn áo" sheetId="1" r:id="rId3"/>
    <sheet name="Chia nhóm K LUật" sheetId="2" r:id="rId4"/>
  </sheets>
  <definedNames>
    <definedName name="_Fill" hidden="1">#REF!</definedName>
    <definedName name="_xlnm._FilterDatabase" localSheetId="3" hidden="1">'Chia nhóm K LUật'!$A$6:$M$171</definedName>
    <definedName name="_Order1" hidden="1">255</definedName>
    <definedName name="_Order2" hidden="1">255</definedName>
    <definedName name="_Sort" hidden="1">#REF!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qqqqqqqqqq"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0" i="2" l="1"/>
  <c r="A51" i="2" s="1"/>
  <c r="A52" i="2" s="1"/>
  <c r="A53" i="2" s="1"/>
  <c r="A54" i="2" s="1"/>
  <c r="A55" i="2" s="1"/>
  <c r="A56" i="2" s="1"/>
  <c r="A57" i="2" s="1"/>
  <c r="A58" i="2" s="1"/>
  <c r="A59" i="2" s="1"/>
  <c r="A60" i="2" s="1"/>
  <c r="A61" i="2" s="1"/>
  <c r="A62" i="2" s="1"/>
  <c r="A63" i="2" s="1"/>
  <c r="A64" i="2" s="1"/>
  <c r="A65" i="2" s="1"/>
  <c r="A66" i="2" s="1"/>
  <c r="A67" i="2" s="1"/>
  <c r="A68" i="2" s="1"/>
  <c r="A71" i="2"/>
  <c r="A72" i="2" s="1"/>
  <c r="A73" i="2" s="1"/>
  <c r="A74" i="2" s="1"/>
  <c r="A75" i="2" s="1"/>
  <c r="A76" i="2" s="1"/>
  <c r="A77" i="2" s="1"/>
  <c r="A78" i="2" s="1"/>
  <c r="A79" i="2" s="1"/>
  <c r="A80" i="2" s="1"/>
  <c r="A81" i="2" s="1"/>
  <c r="A82" i="2" s="1"/>
  <c r="A83" i="2" s="1"/>
  <c r="A84" i="2" s="1"/>
  <c r="A85" i="2" s="1"/>
  <c r="A86" i="2" s="1"/>
  <c r="A87" i="2" s="1"/>
  <c r="A88" i="2" s="1"/>
  <c r="A89" i="2" s="1"/>
  <c r="A92" i="2"/>
  <c r="A93" i="2" s="1"/>
  <c r="A94" i="2" s="1"/>
  <c r="A95" i="2" s="1"/>
  <c r="A96" i="2" s="1"/>
  <c r="A97" i="2" s="1"/>
  <c r="A98" i="2" s="1"/>
  <c r="A99" i="2" s="1"/>
  <c r="A100" i="2" s="1"/>
  <c r="A101" i="2" s="1"/>
  <c r="A102" i="2" s="1"/>
  <c r="A103" i="2" s="1"/>
  <c r="A104" i="2" s="1"/>
  <c r="A105" i="2" s="1"/>
  <c r="A106" i="2" s="1"/>
  <c r="A107" i="2" s="1"/>
  <c r="A108" i="2" s="1"/>
  <c r="A109" i="2" s="1"/>
  <c r="A110" i="2" s="1"/>
  <c r="A113" i="2"/>
  <c r="A114" i="2" s="1"/>
  <c r="A115" i="2" s="1"/>
  <c r="A116" i="2" s="1"/>
  <c r="A117" i="2" s="1"/>
  <c r="A118" i="2" s="1"/>
  <c r="A119" i="2" s="1"/>
  <c r="A120" i="2" s="1"/>
  <c r="A121" i="2" s="1"/>
  <c r="A122" i="2" s="1"/>
  <c r="A123" i="2" s="1"/>
  <c r="A124" i="2" s="1"/>
  <c r="A125" i="2" s="1"/>
  <c r="A126" i="2" s="1"/>
  <c r="A127" i="2" s="1"/>
  <c r="A128" i="2" s="1"/>
  <c r="A129" i="2" s="1"/>
  <c r="A130" i="2" s="1"/>
  <c r="A131" i="2" s="1"/>
  <c r="A134" i="2"/>
  <c r="A135" i="2" s="1"/>
  <c r="A136" i="2" s="1"/>
  <c r="A137" i="2" s="1"/>
  <c r="A138" i="2" s="1"/>
  <c r="A139" i="2" s="1"/>
  <c r="A140" i="2" s="1"/>
  <c r="A141" i="2" s="1"/>
  <c r="A142" i="2" s="1"/>
  <c r="A143" i="2" s="1"/>
  <c r="A144" i="2" s="1"/>
  <c r="A145" i="2" s="1"/>
  <c r="A146" i="2" s="1"/>
  <c r="A147" i="2" s="1"/>
  <c r="A148" i="2" s="1"/>
  <c r="A149" i="2" s="1"/>
  <c r="A150" i="2" s="1"/>
  <c r="A151" i="2" s="1"/>
  <c r="A152" i="2" s="1"/>
  <c r="A155" i="2"/>
  <c r="A156" i="2" s="1"/>
  <c r="A157" i="2" s="1"/>
  <c r="A158" i="2" s="1"/>
  <c r="A159" i="2" s="1"/>
  <c r="A160" i="2" s="1"/>
  <c r="A161" i="2" s="1"/>
  <c r="A162" i="2" s="1"/>
  <c r="A163" i="2" s="1"/>
  <c r="A164" i="2" s="1"/>
  <c r="A165" i="2" s="1"/>
  <c r="A166" i="2" s="1"/>
  <c r="A167" i="2" s="1"/>
  <c r="A168" i="2" s="1"/>
  <c r="A169" i="2" s="1"/>
  <c r="A170" i="2" s="1"/>
  <c r="A171" i="2" s="1"/>
  <c r="A29" i="2" l="1"/>
  <c r="A8" i="2"/>
  <c r="A9" i="2" s="1"/>
  <c r="A10" i="2" s="1"/>
  <c r="A11" i="2" s="1"/>
  <c r="A12" i="2" s="1"/>
  <c r="A13" i="2" s="1"/>
  <c r="A14" i="2" s="1"/>
  <c r="A15" i="2" s="1"/>
  <c r="A16" i="2" s="1"/>
  <c r="A17" i="2" s="1"/>
  <c r="A18" i="2" s="1"/>
  <c r="A19" i="2" s="1"/>
  <c r="A20" i="2" s="1"/>
  <c r="A21" i="2" s="1"/>
  <c r="A22" i="2" s="1"/>
  <c r="A23" i="2" s="1"/>
  <c r="A24" i="2" s="1"/>
  <c r="A25" i="2" s="1"/>
  <c r="A26" i="2" s="1"/>
  <c r="A181" i="2" l="1"/>
  <c r="A30" i="2"/>
  <c r="A31" i="2" s="1"/>
  <c r="A32" i="2" s="1"/>
  <c r="A33" i="2" s="1"/>
  <c r="A34" i="2" s="1"/>
  <c r="A35" i="2" s="1"/>
  <c r="A36" i="2" s="1"/>
  <c r="A37" i="2" s="1"/>
  <c r="A38" i="2" s="1"/>
  <c r="A39" i="2" s="1"/>
  <c r="A40" i="2" s="1"/>
  <c r="A41" i="2" s="1"/>
  <c r="A42" i="2" s="1"/>
  <c r="A43" i="2" s="1"/>
  <c r="A44" i="2" s="1"/>
  <c r="A45" i="2" s="1"/>
  <c r="A46" i="2" s="1"/>
  <c r="A47" i="2" s="1"/>
  <c r="A4" i="2"/>
  <c r="A5" i="2" s="1"/>
  <c r="A182" i="2" l="1"/>
  <c r="C8" i="1"/>
  <c r="D7" i="1"/>
  <c r="D6" i="1"/>
  <c r="D5" i="1"/>
  <c r="D4" i="1"/>
  <c r="D8" i="1" l="1"/>
</calcChain>
</file>

<file path=xl/sharedStrings.xml><?xml version="1.0" encoding="utf-8"?>
<sst xmlns="http://schemas.openxmlformats.org/spreadsheetml/2006/main" count="1297" uniqueCount="551">
  <si>
    <t>PHÂN NHÓM TẠI LỄ TỐT NGHIỆP 13h ngày 9-6-2019 tại HT 613 QT</t>
  </si>
  <si>
    <t>KHOA LUẬT - NGOẠI NGỮ - MÔI TRƯỜNG - XÃ HỘI NHÂN VĂN</t>
  </si>
  <si>
    <t>Thời gian: 13h 9/5/2019 * Địa điểm: HT 613 QT</t>
  </si>
  <si>
    <t>KHOA LUẬT</t>
  </si>
  <si>
    <t>nhóm</t>
  </si>
  <si>
    <t>NGOẠI NGỮ</t>
  </si>
  <si>
    <t>MÔI TRƯỜNG</t>
  </si>
  <si>
    <t>XÃ HỘI NHÂN VĂN</t>
  </si>
  <si>
    <t>NHÓM</t>
  </si>
  <si>
    <t>ĐƠN VỊ</t>
  </si>
  <si>
    <t>TÊN GV PHỤ 
TRÁCH NHÓM</t>
  </si>
  <si>
    <t>SỐ ĐT</t>
  </si>
  <si>
    <t>Phụ trách chung</t>
  </si>
  <si>
    <t>C Linh</t>
  </si>
  <si>
    <t>0903 546 599</t>
  </si>
  <si>
    <t>MC Dẫn Chương trình</t>
  </si>
  <si>
    <t>Trần Thị Huyền
Lê Văn Thắng</t>
  </si>
  <si>
    <t>Hỗ trợ lãnh đạo Khoa</t>
  </si>
  <si>
    <t>T Phụng
T Ý
T Phúc</t>
  </si>
  <si>
    <t>0974 684 774
0326 824 205
0986 414 627</t>
  </si>
  <si>
    <t>NHÓM 1</t>
  </si>
  <si>
    <t>Cô Tiến</t>
  </si>
  <si>
    <t>0905607508</t>
  </si>
  <si>
    <t>NHÓM 2</t>
  </si>
  <si>
    <t>Cô Tài</t>
  </si>
  <si>
    <t>0911350104</t>
  </si>
  <si>
    <t>NHÓM 3</t>
  </si>
  <si>
    <t>Cô Yến</t>
  </si>
  <si>
    <t>0377395026</t>
  </si>
  <si>
    <t>NHÓM 4</t>
  </si>
  <si>
    <t>Cô Na</t>
  </si>
  <si>
    <t>0913 345 900</t>
  </si>
  <si>
    <t>NHÓM 5</t>
  </si>
  <si>
    <t>Thầy Khang</t>
  </si>
  <si>
    <t>0934687350</t>
  </si>
  <si>
    <t>NHÓM 6</t>
  </si>
  <si>
    <t>Cô Ngân</t>
  </si>
  <si>
    <t>0979949284</t>
  </si>
  <si>
    <t>NHÓM 7</t>
  </si>
  <si>
    <t>Cô Khanh</t>
  </si>
  <si>
    <t>0949498866</t>
  </si>
  <si>
    <t>NHÓM 8</t>
  </si>
  <si>
    <t>0935 720 753</t>
  </si>
  <si>
    <t>NHÓM 9</t>
  </si>
  <si>
    <t>0917 362 995</t>
  </si>
  <si>
    <t>NHÓM 10</t>
  </si>
  <si>
    <t>Cô H Quyên</t>
  </si>
  <si>
    <t>0362212227</t>
  </si>
  <si>
    <t>NHÓM 11</t>
  </si>
  <si>
    <t>Cô Thanh Tâm</t>
  </si>
  <si>
    <t>0902476102</t>
  </si>
  <si>
    <t>NHÓM 12</t>
  </si>
  <si>
    <t>C Tâm</t>
  </si>
  <si>
    <t>0968840232</t>
  </si>
  <si>
    <t>NHÓM 13</t>
  </si>
  <si>
    <t>Cô Vy</t>
  </si>
  <si>
    <t>0935 500 369</t>
  </si>
  <si>
    <t>NHÓM 14</t>
  </si>
  <si>
    <t>Thầy Hùng</t>
  </si>
  <si>
    <t>0919964400</t>
  </si>
  <si>
    <t>NHÓM 15</t>
  </si>
  <si>
    <t>H Quyên
T Tâm</t>
  </si>
  <si>
    <t>0362212227
'0968840232</t>
  </si>
  <si>
    <t>STT</t>
  </si>
  <si>
    <t>MSV</t>
  </si>
  <si>
    <t>HỌ VÀ TÊN</t>
  </si>
  <si>
    <t>LỚP</t>
  </si>
  <si>
    <t>NGÀY SINH</t>
  </si>
  <si>
    <t>NƠI SINH</t>
  </si>
  <si>
    <t>Trần Khánh</t>
  </si>
  <si>
    <t>Như</t>
  </si>
  <si>
    <t>K21LKT</t>
  </si>
  <si>
    <t>10/12/1997</t>
  </si>
  <si>
    <t>Gia Lai</t>
  </si>
  <si>
    <t>Số ghế M14 - 7h 8/6 tại NH trưng Vương</t>
  </si>
  <si>
    <t>Nguyễn Trang</t>
  </si>
  <si>
    <t>Nhung</t>
  </si>
  <si>
    <t>10/09/1997</t>
  </si>
  <si>
    <t>Quảng Bình</t>
  </si>
  <si>
    <t>Số ghế F2 - 7h 8/6 tại NH trưng Vương</t>
  </si>
  <si>
    <t>Hồ Xuân</t>
  </si>
  <si>
    <t>An</t>
  </si>
  <si>
    <t>29/04/1995</t>
  </si>
  <si>
    <t>Bình Định</t>
  </si>
  <si>
    <t>Nhóm 1</t>
  </si>
  <si>
    <t>13h  9/6 HT 613 QT</t>
  </si>
  <si>
    <t>Nguyễn Thị Quỳnh</t>
  </si>
  <si>
    <t>Anh</t>
  </si>
  <si>
    <t>10/06/1997</t>
  </si>
  <si>
    <t>Nguyễn Thị Phương</t>
  </si>
  <si>
    <t>15/12/1997</t>
  </si>
  <si>
    <t>Nguyễn Thị Ngọc</t>
  </si>
  <si>
    <t>13/11/1997</t>
  </si>
  <si>
    <t>Quảng Trị</t>
  </si>
  <si>
    <t>SV báo ko tham dự Lễ</t>
  </si>
  <si>
    <t>Châu Trần Nữ Hoàng</t>
  </si>
  <si>
    <t>07/06/1997</t>
  </si>
  <si>
    <t>Quảng Ngãi</t>
  </si>
  <si>
    <t>Nguyễn Thị Lan</t>
  </si>
  <si>
    <t>04/07/1997</t>
  </si>
  <si>
    <t>Nguyễn Trần Hoàng</t>
  </si>
  <si>
    <t>01/05/1997</t>
  </si>
  <si>
    <t>DakLak</t>
  </si>
  <si>
    <t>Phạm Thị Vân</t>
  </si>
  <si>
    <t>14/02/1997</t>
  </si>
  <si>
    <t>Thái Bình</t>
  </si>
  <si>
    <t>Nguyễn Thị Hồng</t>
  </si>
  <si>
    <t>Ánh</t>
  </si>
  <si>
    <t>04/06/1996</t>
  </si>
  <si>
    <t>Đà Nẵng</t>
  </si>
  <si>
    <t>Trần Thị Bích</t>
  </si>
  <si>
    <t>10/11/1997</t>
  </si>
  <si>
    <t>Phạm Thị Ngọc</t>
  </si>
  <si>
    <t>Bích</t>
  </si>
  <si>
    <t>20/11/1997</t>
  </si>
  <si>
    <t>Phạm Xuân</t>
  </si>
  <si>
    <t>Cảnh</t>
  </si>
  <si>
    <t>23/08/1997</t>
  </si>
  <si>
    <t>Quảng Nam</t>
  </si>
  <si>
    <t>Lê Thị Băng</t>
  </si>
  <si>
    <t>Châu</t>
  </si>
  <si>
    <t>05/06/1997</t>
  </si>
  <si>
    <t>TT Huế</t>
  </si>
  <si>
    <t>Phạm Thị</t>
  </si>
  <si>
    <t>29/01/1996</t>
  </si>
  <si>
    <t>Nguyễn Thị Kim</t>
  </si>
  <si>
    <t>Chi</t>
  </si>
  <si>
    <t>22/03/1997</t>
  </si>
  <si>
    <t>Nguyễn Xuân</t>
  </si>
  <si>
    <t>Chiến</t>
  </si>
  <si>
    <t>10/10/1996</t>
  </si>
  <si>
    <t>Nguyễn Ngọc</t>
  </si>
  <si>
    <t>Chung</t>
  </si>
  <si>
    <t>13/01/1996</t>
  </si>
  <si>
    <t>Nguyễn Hoàng</t>
  </si>
  <si>
    <t>Đạo</t>
  </si>
  <si>
    <t>14/01/1997</t>
  </si>
  <si>
    <t>Đào Đức</t>
  </si>
  <si>
    <t>Đạt</t>
  </si>
  <si>
    <t>27/08/1997</t>
  </si>
  <si>
    <t>Trương Thị Mỹ</t>
  </si>
  <si>
    <t>Diễm</t>
  </si>
  <si>
    <t>14/05/1996</t>
  </si>
  <si>
    <t>Trần Thị Thanh</t>
  </si>
  <si>
    <t>Diệu</t>
  </si>
  <si>
    <t>Nhóm 2</t>
  </si>
  <si>
    <t>Ngô Công</t>
  </si>
  <si>
    <t>Doanh</t>
  </si>
  <si>
    <t>01/01/1997</t>
  </si>
  <si>
    <t>Nguyễn Thị</t>
  </si>
  <si>
    <t>Dơn</t>
  </si>
  <si>
    <t>15/03/1993</t>
  </si>
  <si>
    <t>Nghệ An</t>
  </si>
  <si>
    <t>Nguyễn Quang</t>
  </si>
  <si>
    <t>Đức</t>
  </si>
  <si>
    <t>06/05/1996</t>
  </si>
  <si>
    <t>Phạm Thị Khánh</t>
  </si>
  <si>
    <t>Dung</t>
  </si>
  <si>
    <t>Chế Hoàng</t>
  </si>
  <si>
    <t>Dũng</t>
  </si>
  <si>
    <t>25/12/1997</t>
  </si>
  <si>
    <t>Vũ Thành</t>
  </si>
  <si>
    <t>04/04/1997</t>
  </si>
  <si>
    <t>Quảng Ninh</t>
  </si>
  <si>
    <t>Lê Thị Mỹ</t>
  </si>
  <si>
    <t>Duyên</t>
  </si>
  <si>
    <t>Phú Yên</t>
  </si>
  <si>
    <t>Vũ Thị Kim</t>
  </si>
  <si>
    <t>19/01/1996</t>
  </si>
  <si>
    <t>Hà Mỹ Kỳ</t>
  </si>
  <si>
    <t>Nguyễn Thị Hương</t>
  </si>
  <si>
    <t>Giang</t>
  </si>
  <si>
    <t>18/07/1997</t>
  </si>
  <si>
    <t>Đăk Nông</t>
  </si>
  <si>
    <t>Nguyễn Thị Thu</t>
  </si>
  <si>
    <t>Hà</t>
  </si>
  <si>
    <t>27/10/1997</t>
  </si>
  <si>
    <t>Trần Thị Minh</t>
  </si>
  <si>
    <t>10/07/1997</t>
  </si>
  <si>
    <t>Đàm Hoàng Thy</t>
  </si>
  <si>
    <t>Hạ</t>
  </si>
  <si>
    <t>05/10/1996</t>
  </si>
  <si>
    <t>Đinh Thị</t>
  </si>
  <si>
    <t>Hải</t>
  </si>
  <si>
    <t>18/05/1997</t>
  </si>
  <si>
    <t>Lưu Thái</t>
  </si>
  <si>
    <t>15/11/1997</t>
  </si>
  <si>
    <t>Trần Thị Thu</t>
  </si>
  <si>
    <t>Hiền</t>
  </si>
  <si>
    <t>10/08/1997</t>
  </si>
  <si>
    <t>Võ Thị Lam</t>
  </si>
  <si>
    <t>Hiếu</t>
  </si>
  <si>
    <t>20/09/1997</t>
  </si>
  <si>
    <t>Trương Nguyễn Văn</t>
  </si>
  <si>
    <t>Hoà</t>
  </si>
  <si>
    <t>04/10/1997</t>
  </si>
  <si>
    <t>Hòa</t>
  </si>
  <si>
    <t>Nguyễn Trung</t>
  </si>
  <si>
    <t>Hoàng</t>
  </si>
  <si>
    <t>18/09/1997</t>
  </si>
  <si>
    <t>Nhóm 4</t>
  </si>
  <si>
    <t>02/01/1997</t>
  </si>
  <si>
    <t>Trần Khánh Thanh</t>
  </si>
  <si>
    <t>23/07/1997</t>
  </si>
  <si>
    <t>Huệ</t>
  </si>
  <si>
    <t>21/11/1996</t>
  </si>
  <si>
    <t>Lê Quang</t>
  </si>
  <si>
    <t>Hưng</t>
  </si>
  <si>
    <t>30/05/1997</t>
  </si>
  <si>
    <t>Trương Thị Thúy</t>
  </si>
  <si>
    <t>Hường</t>
  </si>
  <si>
    <t>20/01/1997</t>
  </si>
  <si>
    <t>Nguyễn Thị Khánh</t>
  </si>
  <si>
    <t>Huyền</t>
  </si>
  <si>
    <t>10/07/1996</t>
  </si>
  <si>
    <t>Trần Hoàng Thanh</t>
  </si>
  <si>
    <t>25/10/1997</t>
  </si>
  <si>
    <t>30/09/1997</t>
  </si>
  <si>
    <t>Nguyễn Ngọc Xuân</t>
  </si>
  <si>
    <t>09/02/1997</t>
  </si>
  <si>
    <t>Võ Hoàng</t>
  </si>
  <si>
    <t>Kiệt</t>
  </si>
  <si>
    <t>10/09/1996</t>
  </si>
  <si>
    <t>Lê Nguyễn Khanh</t>
  </si>
  <si>
    <t>Kiều</t>
  </si>
  <si>
    <t>Mai Thị Cẩm</t>
  </si>
  <si>
    <t>Lệ</t>
  </si>
  <si>
    <t>27/03/1996</t>
  </si>
  <si>
    <t>Linh</t>
  </si>
  <si>
    <t>28/09/1997</t>
  </si>
  <si>
    <t>Kon Tum</t>
  </si>
  <si>
    <t>Nguyễn Nhật</t>
  </si>
  <si>
    <t>07/04/1996</t>
  </si>
  <si>
    <t>24/01/1997</t>
  </si>
  <si>
    <t>Nguyễn Thùy</t>
  </si>
  <si>
    <t>07/05/1997</t>
  </si>
  <si>
    <t>Võ Văn</t>
  </si>
  <si>
    <t>Lợi</t>
  </si>
  <si>
    <t>03/01/1997</t>
  </si>
  <si>
    <t>Lê Thanh</t>
  </si>
  <si>
    <t>Long</t>
  </si>
  <si>
    <t>07/09/1996</t>
  </si>
  <si>
    <t>Nguyễn Văn</t>
  </si>
  <si>
    <t>Lực</t>
  </si>
  <si>
    <t>20/03/1996</t>
  </si>
  <si>
    <t>Huỳnh Công</t>
  </si>
  <si>
    <t>Lương</t>
  </si>
  <si>
    <t>26/11/1997</t>
  </si>
  <si>
    <t>Nhóm 6</t>
  </si>
  <si>
    <t>Khúc Thị Cẩm</t>
  </si>
  <si>
    <t>Ly</t>
  </si>
  <si>
    <t>13/11/1995</t>
  </si>
  <si>
    <t>Trần Quý Bảo</t>
  </si>
  <si>
    <t>21/07/1997</t>
  </si>
  <si>
    <t>Nguyễn Thị Cẩm</t>
  </si>
  <si>
    <t>Phạm Ngọc Hoàng</t>
  </si>
  <si>
    <t>26/06/1997</t>
  </si>
  <si>
    <t>Nguyễn Thị Xuân</t>
  </si>
  <si>
    <t>Mỹ</t>
  </si>
  <si>
    <t>10/06/1996</t>
  </si>
  <si>
    <t>Võ Hoài</t>
  </si>
  <si>
    <t>Nam</t>
  </si>
  <si>
    <t>04/03/1997</t>
  </si>
  <si>
    <t>Lê Thị Hằng</t>
  </si>
  <si>
    <t>Nga</t>
  </si>
  <si>
    <t>25/09/1997</t>
  </si>
  <si>
    <t>Ngô Thị Kim</t>
  </si>
  <si>
    <t>Ngân</t>
  </si>
  <si>
    <t>28/08/1996</t>
  </si>
  <si>
    <t>Hồ Thị Thúy</t>
  </si>
  <si>
    <t>21/04/1997</t>
  </si>
  <si>
    <t>Võ Hồng Hiếu</t>
  </si>
  <si>
    <t>12/04/1997</t>
  </si>
  <si>
    <t>Hà Thiên</t>
  </si>
  <si>
    <t>27/07/1997</t>
  </si>
  <si>
    <t>Khánh Hòa</t>
  </si>
  <si>
    <t>Nguyễn Bảo</t>
  </si>
  <si>
    <t>Ngọc</t>
  </si>
  <si>
    <t>23/07/1996</t>
  </si>
  <si>
    <t>Nguyễn Thị Ánh</t>
  </si>
  <si>
    <t>Nguyệt</t>
  </si>
  <si>
    <t>02/01/1996</t>
  </si>
  <si>
    <t>Lâm Đồng</t>
  </si>
  <si>
    <t>Huỳnh Minh</t>
  </si>
  <si>
    <t>Nhật</t>
  </si>
  <si>
    <t>Huỳnh Thị Phương</t>
  </si>
  <si>
    <t>Nhi</t>
  </si>
  <si>
    <t>Võ Thị Tuyết</t>
  </si>
  <si>
    <t>16/05/1997</t>
  </si>
  <si>
    <t>Ninh</t>
  </si>
  <si>
    <t>16/11/1997</t>
  </si>
  <si>
    <t>Ninh Bình</t>
  </si>
  <si>
    <t>Nguyễn Lâm</t>
  </si>
  <si>
    <t>Oanh</t>
  </si>
  <si>
    <t>Phong</t>
  </si>
  <si>
    <t>04/09/1997</t>
  </si>
  <si>
    <t>Phương</t>
  </si>
  <si>
    <t>20/12/1996</t>
  </si>
  <si>
    <t>Nhóm 8</t>
  </si>
  <si>
    <t>Tưởng Thanh</t>
  </si>
  <si>
    <t>26/03/1997</t>
  </si>
  <si>
    <t>Nguyễn Thị Anh</t>
  </si>
  <si>
    <t>09/09/1997</t>
  </si>
  <si>
    <t xml:space="preserve">Ksor </t>
  </si>
  <si>
    <t>Pond's</t>
  </si>
  <si>
    <t>11/03/1997</t>
  </si>
  <si>
    <t>Nguyễn Mạnh</t>
  </si>
  <si>
    <t>Quân</t>
  </si>
  <si>
    <t>08/11/1993</t>
  </si>
  <si>
    <t>Bùi Hồng</t>
  </si>
  <si>
    <t>18/12/1996</t>
  </si>
  <si>
    <t>Lê Công</t>
  </si>
  <si>
    <t>Quang</t>
  </si>
  <si>
    <t>08/08/1997</t>
  </si>
  <si>
    <t>Nguyễn Đình</t>
  </si>
  <si>
    <t>Phạm Phước</t>
  </si>
  <si>
    <t>Quy</t>
  </si>
  <si>
    <t>05/01/1997</t>
  </si>
  <si>
    <t>Đỗ Thị Trúc</t>
  </si>
  <si>
    <t>Quyên</t>
  </si>
  <si>
    <t>20/06/1997</t>
  </si>
  <si>
    <t>Hoàng Lê</t>
  </si>
  <si>
    <t>Quỳnh</t>
  </si>
  <si>
    <t>15/09/1997</t>
  </si>
  <si>
    <t>Nguyễn Dương Ngọc</t>
  </si>
  <si>
    <t>16/02/1997</t>
  </si>
  <si>
    <t>Nguyễn Vũ Thu</t>
  </si>
  <si>
    <t>Lương Phạm Thị Hồng</t>
  </si>
  <si>
    <t>Sen</t>
  </si>
  <si>
    <t>07/01/1996</t>
  </si>
  <si>
    <t>Lương Thế</t>
  </si>
  <si>
    <t>Sơn</t>
  </si>
  <si>
    <t>20/10/1995</t>
  </si>
  <si>
    <t>Võ Thị Thu</t>
  </si>
  <si>
    <t>Sương</t>
  </si>
  <si>
    <t>15/06/1997</t>
  </si>
  <si>
    <t>Lư Thị Ngọc</t>
  </si>
  <si>
    <t>Tài</t>
  </si>
  <si>
    <t>28/08/1997</t>
  </si>
  <si>
    <t>Tân</t>
  </si>
  <si>
    <t>20/08/1996</t>
  </si>
  <si>
    <t>Trương Thị Thanh</t>
  </si>
  <si>
    <t>Thắm</t>
  </si>
  <si>
    <t>25/02/1996</t>
  </si>
  <si>
    <t>Trần Trịnh Công</t>
  </si>
  <si>
    <t>Thạnh</t>
  </si>
  <si>
    <t>12/01/1997</t>
  </si>
  <si>
    <t>Hồ Thị Thu</t>
  </si>
  <si>
    <t>Thảo</t>
  </si>
  <si>
    <t>25/02/1997</t>
  </si>
  <si>
    <t>Nhóm 10</t>
  </si>
  <si>
    <t>Tán Thị Dạ</t>
  </si>
  <si>
    <t>Lê Thị Thu</t>
  </si>
  <si>
    <t>21/09/1997</t>
  </si>
  <si>
    <t>Đỗ Hoài</t>
  </si>
  <si>
    <t>Thi</t>
  </si>
  <si>
    <t>17/06/1997</t>
  </si>
  <si>
    <t>Thiện</t>
  </si>
  <si>
    <t>29/09/1997</t>
  </si>
  <si>
    <t>Ung Khánh</t>
  </si>
  <si>
    <t>Thịnh</t>
  </si>
  <si>
    <t>02/05/1997</t>
  </si>
  <si>
    <t>Lê Phú</t>
  </si>
  <si>
    <t>21/11/1997</t>
  </si>
  <si>
    <t>Đặng Đức</t>
  </si>
  <si>
    <t>27/06/1997</t>
  </si>
  <si>
    <t>Mai Xuân</t>
  </si>
  <si>
    <t>Thoại</t>
  </si>
  <si>
    <t>22/06/1997</t>
  </si>
  <si>
    <t>Lê Thị Minh</t>
  </si>
  <si>
    <t>Thu</t>
  </si>
  <si>
    <t>Trần Thị Phương</t>
  </si>
  <si>
    <t>Thư</t>
  </si>
  <si>
    <t>02/08/1997</t>
  </si>
  <si>
    <t>Đặng Thị Anh</t>
  </si>
  <si>
    <t>Nguyễn Đỗ Anh</t>
  </si>
  <si>
    <t>16/06/1997</t>
  </si>
  <si>
    <t>Hồ Anh</t>
  </si>
  <si>
    <t>14/10/1997</t>
  </si>
  <si>
    <t>Nguyễn Tấn</t>
  </si>
  <si>
    <t>Thuận</t>
  </si>
  <si>
    <t>21/05/1997</t>
  </si>
  <si>
    <t>Đào Đoàn Hoài</t>
  </si>
  <si>
    <t>Thương</t>
  </si>
  <si>
    <t>30/05/1996</t>
  </si>
  <si>
    <t>Phan Thị Kim</t>
  </si>
  <si>
    <t>Thúy</t>
  </si>
  <si>
    <t>01/06/1997</t>
  </si>
  <si>
    <t>Hồ Thị Thanh</t>
  </si>
  <si>
    <t>Thủy</t>
  </si>
  <si>
    <t>10/03/1996</t>
  </si>
  <si>
    <t>Nguyễn Ngọc Thiên</t>
  </si>
  <si>
    <t>Thy</t>
  </si>
  <si>
    <t>Trần Minh</t>
  </si>
  <si>
    <t>Tiến</t>
  </si>
  <si>
    <t>27/01/1996</t>
  </si>
  <si>
    <t>09/01/1997</t>
  </si>
  <si>
    <t>Nhóm 12</t>
  </si>
  <si>
    <t>Lê Phước</t>
  </si>
  <si>
    <t>Tính</t>
  </si>
  <si>
    <t>20/10/1997</t>
  </si>
  <si>
    <t>Nguyễn Vỉnh</t>
  </si>
  <si>
    <t>Toàn</t>
  </si>
  <si>
    <t>13/01/1997</t>
  </si>
  <si>
    <t>Nguyễn Huy</t>
  </si>
  <si>
    <t>Toản</t>
  </si>
  <si>
    <t>19/10/1997</t>
  </si>
  <si>
    <t>Phạm Thị Bích</t>
  </si>
  <si>
    <t>Trâm</t>
  </si>
  <si>
    <t>Phạm Bảo</t>
  </si>
  <si>
    <t>22/11/1997</t>
  </si>
  <si>
    <t>Nguyễn Bửu</t>
  </si>
  <si>
    <t>Trân</t>
  </si>
  <si>
    <t>31/03/1997</t>
  </si>
  <si>
    <t>Lê Thị Thanh</t>
  </si>
  <si>
    <t>Trang</t>
  </si>
  <si>
    <t>27/01/1997</t>
  </si>
  <si>
    <t>Nguyễn Thị Thùy</t>
  </si>
  <si>
    <t>01/01/1996</t>
  </si>
  <si>
    <t>Nguyễn Thị Tuyết</t>
  </si>
  <si>
    <t>Vũ Thị Thùy</t>
  </si>
  <si>
    <t>26/02/1997</t>
  </si>
  <si>
    <t>Trần Thị</t>
  </si>
  <si>
    <t>Trí</t>
  </si>
  <si>
    <t>26/09/1997</t>
  </si>
  <si>
    <t>Đoàn Văn</t>
  </si>
  <si>
    <t>01/09/1997</t>
  </si>
  <si>
    <t>Nguyễn Minh</t>
  </si>
  <si>
    <t>Triết</t>
  </si>
  <si>
    <t>25/01/1997</t>
  </si>
  <si>
    <t>Đặng Hoàng</t>
  </si>
  <si>
    <t>Trung</t>
  </si>
  <si>
    <t>Nguyễn Đức</t>
  </si>
  <si>
    <t>Trường</t>
  </si>
  <si>
    <t>27/07/1996</t>
  </si>
  <si>
    <t>Lê Xuân Thiên</t>
  </si>
  <si>
    <t>24/12/1996</t>
  </si>
  <si>
    <t>Nguyễn Lê Anh</t>
  </si>
  <si>
    <t>Tuấn</t>
  </si>
  <si>
    <t>24/08/1997</t>
  </si>
  <si>
    <t>Lê Văn</t>
  </si>
  <si>
    <t>Tùng</t>
  </si>
  <si>
    <t>09/03/1997</t>
  </si>
  <si>
    <t>Trần Thanh</t>
  </si>
  <si>
    <t>20/11/1996</t>
  </si>
  <si>
    <t>Trịnh Thị Thanh</t>
  </si>
  <si>
    <t>Tuyến</t>
  </si>
  <si>
    <t>15/08/1996</t>
  </si>
  <si>
    <t>Nhóm 15</t>
  </si>
  <si>
    <t>Vân</t>
  </si>
  <si>
    <t>07/10/1997</t>
  </si>
  <si>
    <t>Võ Thị Hồng</t>
  </si>
  <si>
    <t>01/10/1997</t>
  </si>
  <si>
    <t>Phan Thị Hồng</t>
  </si>
  <si>
    <t>11/01/1997</t>
  </si>
  <si>
    <t>Từ Thị Hồng</t>
  </si>
  <si>
    <t>22/05/1997</t>
  </si>
  <si>
    <t>Nguyễn Ngọc Thu</t>
  </si>
  <si>
    <t>Vang</t>
  </si>
  <si>
    <t>07/12/1997</t>
  </si>
  <si>
    <t>Lê Bá Quang</t>
  </si>
  <si>
    <t>Vũ</t>
  </si>
  <si>
    <t>Trần Ngọc</t>
  </si>
  <si>
    <t>19/07/1997</t>
  </si>
  <si>
    <t>Trần Thị Ái</t>
  </si>
  <si>
    <t>Vy</t>
  </si>
  <si>
    <t>06/08/1996</t>
  </si>
  <si>
    <t>Nguyễn Thị Thanh</t>
  </si>
  <si>
    <t>Xuân</t>
  </si>
  <si>
    <t>12/11/1997</t>
  </si>
  <si>
    <t>Đặng Thị Bảo</t>
  </si>
  <si>
    <t>Xuyên</t>
  </si>
  <si>
    <t>01/04/1997</t>
  </si>
  <si>
    <t>Trần Anh</t>
  </si>
  <si>
    <t>30/09/1996</t>
  </si>
  <si>
    <t>Cao Thị Tường</t>
  </si>
  <si>
    <t>Vi</t>
  </si>
  <si>
    <t>29/08/1995</t>
  </si>
  <si>
    <t>Lê Bình</t>
  </si>
  <si>
    <t>Minh</t>
  </si>
  <si>
    <t>Phụng</t>
  </si>
  <si>
    <t>15/08/1997</t>
  </si>
  <si>
    <t>Tú</t>
  </si>
  <si>
    <t>09/07/1996</t>
  </si>
  <si>
    <t>27/03/1997</t>
  </si>
  <si>
    <t>Nguyễn Thị Yến</t>
  </si>
  <si>
    <t>28/01/1997</t>
  </si>
  <si>
    <t>Sinh viên tham gia làm Lễ đem theo CMND or thẻ Sinh viên. Đặt cọc 200.000đ để mượn áo, sau khi kết thúc, SV trả áo thì nhận lại tiền (Lệ phí bằng và thủ tục có thể hoàn thành sau)</t>
  </si>
  <si>
    <r>
      <rPr>
        <b/>
        <u/>
        <sz val="12"/>
        <color rgb="FF200EA2"/>
        <rFont val="Arial"/>
        <family val="2"/>
      </rPr>
      <t>Hướng dẫn:</t>
    </r>
    <r>
      <rPr>
        <b/>
        <sz val="12"/>
        <color rgb="FF200EA2"/>
        <rFont val="Arial"/>
        <family val="2"/>
      </rPr>
      <t xml:space="preserve"> SV đến phía sau HT 613 Quang Trung lúc 12h30 9/6/2019 gặp Các Thầy Cô theo DS dưới đây nhận áo (xem ds phân nhóm sheet bên cạnh) , chỉnh trang và vào Hội trường làm Lễ chính thức lúc 13h. Sinh viên đến đúng giờ mới được nhận áo.</t>
    </r>
  </si>
  <si>
    <t>Cô TIẾN</t>
  </si>
  <si>
    <t>Huỳnh Bá</t>
  </si>
  <si>
    <t>bs 6/6/2019</t>
  </si>
  <si>
    <t>Nguyễn Thanh</t>
  </si>
  <si>
    <t>Tâm</t>
  </si>
  <si>
    <t>11/12/1997</t>
  </si>
  <si>
    <t>Cô TÀI</t>
  </si>
  <si>
    <t>Cô NA</t>
  </si>
  <si>
    <t>Cô NGÂN</t>
  </si>
  <si>
    <t>Nguyễn Thị Ý</t>
  </si>
  <si>
    <t>14/12/1997</t>
  </si>
  <si>
    <t>Cô H QUYÊN</t>
  </si>
  <si>
    <t>Cô TÂM</t>
  </si>
  <si>
    <t>Cô QUYÊN+TÂM</t>
  </si>
  <si>
    <r>
      <rPr>
        <b/>
        <sz val="18"/>
        <color theme="1"/>
        <rFont val="Arial"/>
        <family val="2"/>
      </rPr>
      <t>THÔNG BÁO TỐT NGHIỆP</t>
    </r>
    <r>
      <rPr>
        <sz val="18"/>
        <color theme="1"/>
        <rFont val="Arial"/>
        <family val="2"/>
      </rPr>
      <t xml:space="preserve">
</t>
    </r>
    <r>
      <rPr>
        <sz val="14"/>
        <color theme="1"/>
        <rFont val="Arial"/>
        <family val="2"/>
      </rPr>
      <t>(Tất cả các trường hợp)</t>
    </r>
  </si>
  <si>
    <t>Trường hợp được " CNTN": có tên trong danh sách sheet bên cạnh</t>
  </si>
  <si>
    <r>
      <rPr>
        <b/>
        <u/>
        <sz val="12"/>
        <color theme="1"/>
        <rFont val="Arial"/>
        <family val="2"/>
      </rPr>
      <t>Trường hợp KHÔNG tham gia dự Lễ và nhận bằng:</t>
    </r>
    <r>
      <rPr>
        <sz val="12"/>
        <color theme="1"/>
        <rFont val="Arial"/>
        <family val="2"/>
      </rPr>
      <t xml:space="preserve">
Sinh viên không tham dự Lễ báo Cô Linh biết trước ngày 7/6/2019 (không ảnh hưởng gì đến việc nhận bằng và bảng điểm)</t>
    </r>
  </si>
  <si>
    <t>Trường hợp " hoãn CNTN": do nợ môn, nợ khảo sát, nợ CC AV+Tin</t>
  </si>
  <si>
    <t>Trường hợp  "HỎNG"</t>
  </si>
  <si>
    <t>Trường hợp MỚI trả nợ xong</t>
  </si>
  <si>
    <t xml:space="preserve">P. Đào tạo đang bổ sung cho sinh viên mới trả nợ xong. Ngày 4/5 sẽ đưa danh sách CHÍNH THỨC lên web khoa. Sinh viên theo dõi </t>
  </si>
  <si>
    <t>Thắc mắc liên hệ C Linh (trong giờ hành chính): 0905 726 599 - 0903 546 599</t>
  </si>
  <si>
    <t>ĐẾN P. ĐÀO TẠO</t>
  </si>
  <si>
    <t>ĐẾN KHOA</t>
  </si>
  <si>
    <t>Sổ Đoàn: Liên hệ Ban cán sự lớp để nhận</t>
  </si>
  <si>
    <t>ĐẾN P. CTSV: để nhận hồ sơ đầu vào (lúc nhập học đã nộp)</t>
  </si>
  <si>
    <t xml:space="preserve">Thời gian: </t>
  </si>
  <si>
    <t>Hiện tại P. ĐÀO TẠO chưa thông báo thời gian cụ thể, dự kiến từ 12--15/6/2019</t>
  </si>
  <si>
    <t>Địa điểm:</t>
  </si>
  <si>
    <t>209 Phan Thanh, sẽ thông cụ thể khi có lịch phát bằng cụ thể</t>
  </si>
  <si>
    <t>Hướng dẫn làm THỦ TỤC:</t>
  </si>
  <si>
    <t>ĐẾN VP ĐOÀN THANH NIÊN: xác nhận vào PHIẾU THANH TOÁN RA TRƯỜNG</t>
  </si>
  <si>
    <t>Thời gian: ngày 10/6/2019 tại tầng 6 - CS: 209 Phan Thanh</t>
  </si>
  <si>
    <t>Thời gian: Chiều ngày 10/6/2019  tại P.108 tầng 1 - CS: CS: 209 Phan Thanh</t>
  </si>
  <si>
    <t>PHẦN GIẢI THÍCH THÊM:</t>
  </si>
  <si>
    <t>Khi đi nhận BẰNG + BẢNG ĐIỂM đem theo:</t>
  </si>
  <si>
    <r>
      <rPr>
        <sz val="11"/>
        <color rgb="FF0000FF"/>
        <rFont val="Arial"/>
        <family val="2"/>
      </rPr>
      <t>Sinh viên muốn NHẬN TRƯỚC</t>
    </r>
    <r>
      <rPr>
        <sz val="11"/>
        <rFont val="Arial"/>
        <family val="2"/>
      </rPr>
      <t>:  Hiện tại CHƯA IN BẰNG nên không thể nhận được</t>
    </r>
  </si>
  <si>
    <r>
      <rPr>
        <sz val="11"/>
        <color rgb="FF0000FF"/>
        <rFont val="Arial"/>
        <family val="2"/>
      </rPr>
      <t>Trường hợp mất BẰNG TỐT NGHIỆP:</t>
    </r>
    <r>
      <rPr>
        <sz val="11"/>
        <rFont val="Arial"/>
        <family val="2"/>
      </rPr>
      <t xml:space="preserve"> Bộ GD&amp;ĐT sẽ KHÔNG CẤP lại với bất cứ lý do nào nên sinh viên chú ý lưu giữ cẩn thận. Bảng điểm: Trường có cấp lại, liên hệ  tại P. Đào tạo</t>
    </r>
  </si>
  <si>
    <r>
      <rPr>
        <sz val="11"/>
        <color rgb="FF0000FF"/>
        <rFont val="Arial"/>
        <family val="2"/>
      </rPr>
      <t>Trường hợp nhận thay:</t>
    </r>
    <r>
      <rPr>
        <sz val="11"/>
        <rFont val="Arial"/>
        <family val="2"/>
      </rPr>
      <t xml:space="preserve"> Sinh viên làm giấy ủy quyền, có xác nhận của địa phương</t>
    </r>
  </si>
  <si>
    <r>
      <t>Nộp lệ phí 200.000đ tại P. KHTC số 137 N.V.Linh và nhận</t>
    </r>
    <r>
      <rPr>
        <b/>
        <u/>
        <sz val="10"/>
        <color rgb="FF0000FF"/>
        <rFont val="Arial"/>
        <family val="2"/>
      </rPr>
      <t xml:space="preserve"> PHIẾU THANH TOÁN RA TRƯỜNG</t>
    </r>
  </si>
  <si>
    <t>Không cần đến (khi nào nhận bằng Khoa thu phiếu ký sau)</t>
  </si>
  <si>
    <t>Không cần đến (khi nào nhận bằng Khoa thu và nộp phiếu P.ĐT ký sau)</t>
  </si>
  <si>
    <t xml:space="preserve">6.2 Giấy tờ tùy thân, có ảnh+có giá trị: Chứng minh nhân dân or Giấy phép lái xe (Người phát BẰNG kiểm tra và trả lại) </t>
  </si>
  <si>
    <t xml:space="preserve">Chú ý: ngày 10/6 làm xong các thủ tục mục 1+2+3+4 trên thì giữ PHIẾU đó, Khi nào có LỊCH NHẬN BẰNG thì đến KHOA nhận và nộp luôn. Không đến trước. Khi chưa phát BẰNG Khoa KHÔNG xác nhận PHIẾU. </t>
  </si>
  <si>
    <t>Vậy nên khi đến KHOA nhận BẰNG thì PHIẾU THANH TOÁN RA TRƯỜNG PHẢI CÓ chữ ký xác nhận của: P. KHTC+P. CTSV+Thư Viện +VP Đoàn (mục 1+2+3+4 trên) thì Khoa mới phát bằng. 
Riêng SV diện bảo vệ phải có thêm xác nhận đã nộp khóa luận của Thư viện</t>
  </si>
  <si>
    <r>
      <rPr>
        <sz val="11"/>
        <color rgb="FF0000FF"/>
        <rFont val="Arial"/>
        <family val="2"/>
      </rPr>
      <t>Trường hợp ngày 10/6 bận:</t>
    </r>
    <r>
      <rPr>
        <sz val="11"/>
        <rFont val="Arial"/>
        <family val="2"/>
      </rPr>
      <t xml:space="preserve"> có thể làm thủ tục sau nhưng khi nhận BẰNG + BẢNG ĐIỂM phải hoàn thành, Khoa mới phát BẰNG. (Riêng mục nhận hồ sơ: Sinh viên nên đi ĐÚNG lịch để tiện cho P. CTHSSV trả theo KHOA)</t>
    </r>
  </si>
  <si>
    <r>
      <rPr>
        <sz val="11"/>
        <color rgb="FF0000FF"/>
        <rFont val="Arial"/>
        <family val="2"/>
      </rPr>
      <t>Trường hợp đợt này bận, không đi nhận được:</t>
    </r>
    <r>
      <rPr>
        <sz val="11"/>
        <rFont val="Arial"/>
        <family val="2"/>
      </rPr>
      <t xml:space="preserve"> Sau này nộp lệ phí 200.000đ tại P. KHTC số 137 Nguyễn Văn Linh và nhận PHIẾU THANH TOÁN RA TRƯỜNG. Làm hướng dẫn ghi trên PHIẾU. Trước khi đến nhận liên hệ Cô Linh 0905 726 599</t>
    </r>
  </si>
  <si>
    <r>
      <rPr>
        <b/>
        <u/>
        <sz val="12"/>
        <color theme="1"/>
        <rFont val="Arial"/>
        <family val="2"/>
      </rPr>
      <t>Ngày làm Lễ tốt nghiệp:</t>
    </r>
    <r>
      <rPr>
        <sz val="12"/>
        <color theme="1"/>
        <rFont val="Arial"/>
        <family val="2"/>
      </rPr>
      <t xml:space="preserve"> 
SV diện Xuất sắc: làm Lễ lúc </t>
    </r>
    <r>
      <rPr>
        <b/>
        <u/>
        <sz val="12"/>
        <color rgb="FF200EA2"/>
        <rFont val="Arial"/>
        <family val="2"/>
      </rPr>
      <t>7h 8/6/2019</t>
    </r>
    <r>
      <rPr>
        <sz val="12"/>
        <color theme="1"/>
        <rFont val="Arial"/>
        <family val="2"/>
      </rPr>
      <t xml:space="preserve"> tại NH Trưng Vương
(đã gởi giấy mời cho Sinh viên, khi đi làm Lễ đem theo CMND hoặc thẻ SV) 
SV các diện còn lại: </t>
    </r>
    <r>
      <rPr>
        <b/>
        <u/>
        <sz val="12"/>
        <color rgb="FF200EA2"/>
        <rFont val="Arial"/>
        <family val="2"/>
      </rPr>
      <t>13h 9/6/2019</t>
    </r>
    <r>
      <rPr>
        <b/>
        <u/>
        <sz val="12"/>
        <color theme="1"/>
        <rFont val="Arial"/>
        <family val="2"/>
      </rPr>
      <t xml:space="preserve"> </t>
    </r>
    <r>
      <rPr>
        <sz val="12"/>
        <color theme="1"/>
        <rFont val="Arial"/>
        <family val="2"/>
      </rPr>
      <t xml:space="preserve">tại HT 613 - CS số 3 Quang Trung
(xem DS phân nhóm và GV phụ trách sheet bên cạnh, khi đi làm Lễ đem theo CMND hoặc thẻ SV và 200.000đ cược mượn áo. Sẽ trả lại ngay khi kết thúc Lễ) </t>
    </r>
  </si>
  <si>
    <r>
      <rPr>
        <b/>
        <u/>
        <sz val="12"/>
        <color theme="1"/>
        <rFont val="Arial"/>
        <family val="2"/>
      </rPr>
      <t>Ngày nhận bằng và bảng điểm tốt nghiệp:</t>
    </r>
    <r>
      <rPr>
        <sz val="12"/>
        <color theme="1"/>
        <rFont val="Arial"/>
        <family val="2"/>
      </rPr>
      <t xml:space="preserve"> Ngày 8+9/6 chỉ làm Lễ chưa phát bằng
Sẽ thông báo ngày nhận bằng+bảng điểm tại VP Khoa,  P.503 CS 254 Nguyễn Văn Linh.
Kế hoạch: 12--&gt;15/6/2019. </t>
    </r>
  </si>
  <si>
    <r>
      <rPr>
        <b/>
        <u/>
        <sz val="12"/>
        <color theme="1"/>
        <rFont val="Arial"/>
        <family val="2"/>
      </rPr>
      <t>Nộp tiền Lp bằng</t>
    </r>
    <r>
      <rPr>
        <sz val="12"/>
        <color theme="1"/>
        <rFont val="Arial"/>
        <family val="2"/>
      </rPr>
      <t>:
Sinh viên làm thủ tục và nộp lệ phí nhận bằng (200.000đ) tại P. KHTC - số 137 Nguyễn Văn Linh 
Phiếu THỦ TỤC RA TRƯỜNG có nhiều mục: SV xem hướng dẫn THỦ TỤC sheet bên cạnh</t>
    </r>
  </si>
  <si>
    <r>
      <rPr>
        <b/>
        <u/>
        <sz val="12"/>
        <color theme="1"/>
        <rFont val="Arial"/>
        <family val="2"/>
      </rPr>
      <t xml:space="preserve">Cần giấy chứng nhận tạm thời: </t>
    </r>
    <r>
      <rPr>
        <sz val="12"/>
        <color theme="1"/>
        <rFont val="Arial"/>
        <family val="2"/>
      </rPr>
      <t xml:space="preserve">Trường không cấp giấy xác nhận tam thời. Chờ phát bằng
</t>
    </r>
    <r>
      <rPr>
        <b/>
        <u/>
        <sz val="12"/>
        <color theme="1"/>
        <rFont val="Arial"/>
        <family val="2"/>
      </rPr>
      <t>Nhận thay:</t>
    </r>
    <r>
      <rPr>
        <sz val="12"/>
        <color theme="1"/>
        <rFont val="Arial"/>
        <family val="2"/>
      </rPr>
      <t xml:space="preserve"> Phải có GIẤY ỦY QUYỀN, có xác nhận tại địa phương mới được nhận thay
</t>
    </r>
    <r>
      <rPr>
        <b/>
        <u/>
        <sz val="12"/>
        <color theme="1"/>
        <rFont val="Arial"/>
        <family val="2"/>
      </rPr>
      <t>Nhận trễ:</t>
    </r>
    <r>
      <rPr>
        <sz val="12"/>
        <color theme="1"/>
        <rFont val="Arial"/>
        <family val="2"/>
      </rPr>
      <t xml:space="preserve"> Vì quyền lợi của chính mình sinh viên nên nhận đúng thời hạn. Khoa sẽ phát trong 3 ngày (sẽ thông báo trước ngày phát), sau đó sẽ trả bằng về P. Đào tạo và SV đến đó nhận sau.</t>
    </r>
  </si>
  <si>
    <r>
      <rPr>
        <b/>
        <u/>
        <sz val="12"/>
        <color rgb="FFFF0000"/>
        <rFont val="Arial"/>
        <family val="2"/>
      </rPr>
      <t>Sinh viên KHÔNG được tham dự Lễ và nhận bằng tốt nghiệp.</t>
    </r>
    <r>
      <rPr>
        <b/>
        <u/>
        <sz val="12"/>
        <color theme="1"/>
        <rFont val="Arial"/>
        <family val="2"/>
      </rPr>
      <t xml:space="preserve"> </t>
    </r>
    <r>
      <rPr>
        <sz val="12"/>
        <color theme="1"/>
        <rFont val="Arial"/>
        <family val="2"/>
      </rPr>
      <t xml:space="preserve"> Theo dõi Kế hoạch tốt nghiệp để nộp ĐƠN CNTN (nếu đã hoàn thành). Thông thường sẽ nhận vào tháng 3, 5, 8, 12 hàng năm.  SV phải theo dõi Kế hoạch tốt nghiệp tại web Khoa để NỘP ĐƠN trước mới được xét. Trong tháng 7 sẽ có Kế hoạch tốt nghiệp mới nên SV theo dõi tại web Khoa.
Cần hồ sơ xin việc: liên hệ P. ĐT, P206 CS Phan Thanh để được cấp BẢNG ĐIỂM và GIẤY ĐÃ HOÀN THÀNH KHÓA HỌC (trường hợp tất cả các học phần đã hoàn thành trong chương trình)</t>
    </r>
  </si>
  <si>
    <t>Theo dõi Kế hoạch tốt nghiệp để thi lại tốt nghiệp. Thông thường sẽ thi vào tháng 5, 12 hàng năm.  SV phải theo dõi Kế hoạch tốt nghiệp tại web Khoa để nộp đơn trước mới được dự thi.
Hỏng môn nào thi lại môn đó (Môn 1: Cơ sở- Môn 2: Chuyên Ngành-Môn 3: NL Mác Lê Nin)
Cần hồ sơ xin việc: liên hệ P. ĐT, P206 CS Phan Thanh để được cấp BẢNG ĐIỂM và GIẤY ĐÃ HOÀN THÀNH KHÓA HỌC (trường hợp tất cả các học phần đã hoàn thành trong chương trình)</t>
  </si>
  <si>
    <t>SV báo KHÔNG tham gia</t>
  </si>
  <si>
    <t xml:space="preserve">THỦ TỤC  NHẬN BẰNG VÀ BẢNG ĐIỂM </t>
  </si>
  <si>
    <t>Thời gian: Chiều ngày 10/6/2019 tại P.124- tầng 1 - CS: K7/25 Quang Trung</t>
  </si>
  <si>
    <t>Lê Minh</t>
  </si>
  <si>
    <t>08/10/1996</t>
  </si>
  <si>
    <t>bs 7/6/2019</t>
  </si>
  <si>
    <t>ĐẾN THƯ VIỆN: nhận Giấy biên nhận (đv SV diện bảo vệ Khóa luận)</t>
  </si>
  <si>
    <t>Trường hợp không phải diện bảo vệ khóa luận không cần đến thư viện</t>
  </si>
  <si>
    <t>6.1 NỘP lại KHOA: PHIẾU THANH TOÁN RA TRƯỜNG (PHẢI CÓ chữ ký xác nhận của: P. KHTC+P. CTSV+VP Đoàn: mục 1+2+3 trên) 
 Riêng SV diện bảo vệ phải có thêm biên nhận đã nộp khóa luận của Thư viện</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</si>
</sst>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5"/>
      <color theme="1"/>
      <name val="Arial"/>
      <family val="2"/>
    </font>
    <font>
      <sz val="11"/>
      <color theme="1"/>
      <name val="Arial"/>
      <family val="2"/>
    </font>
    <font>
      <b/>
      <u/>
      <sz val="11"/>
      <color theme="1"/>
      <name val="Arial"/>
      <family val="2"/>
    </font>
    <font>
      <sz val="10"/>
      <color theme="1"/>
      <name val="Calibri"/>
      <family val="2"/>
      <scheme val="minor"/>
    </font>
    <font>
      <sz val="13"/>
      <color theme="1"/>
      <name val="Times New Roman"/>
      <family val="2"/>
    </font>
    <font>
      <b/>
      <sz val="9"/>
      <name val="Times New Roman"/>
      <family val="1"/>
    </font>
    <font>
      <b/>
      <sz val="10"/>
      <name val="Times New Roman"/>
      <family val="1"/>
    </font>
    <font>
      <sz val="10"/>
      <name val="Times New Roman"/>
      <family val="1"/>
    </font>
    <font>
      <b/>
      <sz val="8"/>
      <name val="Times New Roman"/>
      <family val="1"/>
    </font>
    <font>
      <sz val="11"/>
      <color theme="1"/>
      <name val="Times New Roman"/>
      <family val="2"/>
    </font>
    <font>
      <sz val="10"/>
      <name val="VNtimes new roman"/>
      <family val="2"/>
    </font>
    <font>
      <sz val="11"/>
      <color rgb="FF200EA2"/>
      <name val="Arial"/>
      <family val="2"/>
    </font>
    <font>
      <b/>
      <u/>
      <sz val="12"/>
      <color rgb="FF200EA2"/>
      <name val="Arial"/>
      <family val="2"/>
    </font>
    <font>
      <b/>
      <sz val="12"/>
      <color rgb="FF200EA2"/>
      <name val="Arial"/>
      <family val="2"/>
    </font>
    <font>
      <sz val="11"/>
      <color rgb="FFFF0000"/>
      <name val="Calibri"/>
      <family val="2"/>
      <scheme val="minor"/>
    </font>
    <font>
      <b/>
      <sz val="10"/>
      <color rgb="FF000099"/>
      <name val="Times New Roman"/>
      <family val="1"/>
    </font>
    <font>
      <sz val="10"/>
      <color rgb="FF000099"/>
      <name val="Times New Roman"/>
      <family val="1"/>
    </font>
    <font>
      <sz val="10"/>
      <name val="Arial"/>
      <family val="2"/>
    </font>
    <font>
      <b/>
      <sz val="10"/>
      <color rgb="FFFF0000"/>
      <name val="Times New Roman"/>
      <family val="1"/>
    </font>
    <font>
      <sz val="10"/>
      <color rgb="FFFF0000"/>
      <name val="Times New Roman"/>
      <family val="1"/>
    </font>
    <font>
      <sz val="11"/>
      <color rgb="FFFF0000"/>
      <name val="Times New Roman"/>
      <family val="2"/>
    </font>
    <font>
      <sz val="18"/>
      <color theme="1"/>
      <name val="Arial"/>
      <family val="2"/>
    </font>
    <font>
      <b/>
      <sz val="18"/>
      <color theme="1"/>
      <name val="Arial"/>
      <family val="2"/>
    </font>
    <font>
      <sz val="14"/>
      <color theme="1"/>
      <name val="Arial"/>
      <family val="2"/>
    </font>
    <font>
      <sz val="12"/>
      <color theme="1"/>
      <name val="Arial"/>
      <family val="2"/>
    </font>
    <font>
      <b/>
      <u/>
      <sz val="12"/>
      <color theme="1"/>
      <name val="Arial"/>
      <family val="2"/>
    </font>
    <font>
      <b/>
      <u/>
      <sz val="12"/>
      <color rgb="FFFF0000"/>
      <name val="Arial"/>
      <family val="2"/>
    </font>
    <font>
      <sz val="14"/>
      <color rgb="FF00B0F0"/>
      <name val="Arial"/>
      <family val="2"/>
    </font>
    <font>
      <sz val="13"/>
      <color theme="1"/>
      <name val="Arial"/>
      <family val="2"/>
    </font>
    <font>
      <b/>
      <u/>
      <sz val="13"/>
      <color rgb="FF0000FF"/>
      <name val="Arial"/>
      <family val="2"/>
    </font>
    <font>
      <sz val="13"/>
      <name val="Arial"/>
      <family val="2"/>
    </font>
    <font>
      <sz val="13"/>
      <color rgb="FFC00000"/>
      <name val="Arial"/>
      <family val="2"/>
    </font>
    <font>
      <sz val="11"/>
      <color rgb="FFC00000"/>
      <name val="Arial"/>
      <family val="2"/>
    </font>
    <font>
      <sz val="11"/>
      <name val="Arial"/>
      <family val="2"/>
    </font>
    <font>
      <sz val="11"/>
      <color rgb="FF0000FF"/>
      <name val="Arial"/>
      <family val="2"/>
    </font>
    <font>
      <b/>
      <u/>
      <sz val="10"/>
      <color rgb="FF0000FF"/>
      <name val="Arial"/>
      <family val="2"/>
    </font>
    <font>
      <sz val="11"/>
      <color rgb="FFFF0000"/>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8">
    <xf numFmtId="0" fontId="0" fillId="0" borderId="0"/>
    <xf numFmtId="0" fontId="5" fillId="0" borderId="0"/>
    <xf numFmtId="0" fontId="8" fillId="0" borderId="0"/>
    <xf numFmtId="0" fontId="10" fillId="0" borderId="0"/>
    <xf numFmtId="0" fontId="11" fillId="0" borderId="0"/>
    <xf numFmtId="0" fontId="11" fillId="0" borderId="0"/>
    <xf numFmtId="0" fontId="18" fillId="0" borderId="0"/>
    <xf numFmtId="0" fontId="11" fillId="0" borderId="0"/>
  </cellStyleXfs>
  <cellXfs count="10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0" borderId="1" xfId="0" applyFont="1" applyBorder="1" applyAlignment="1">
      <alignment horizontal="center"/>
    </xf>
    <xf numFmtId="0" fontId="4" fillId="0" borderId="1" xfId="0" applyFont="1" applyBorder="1" applyAlignment="1">
      <alignment horizontal="center"/>
    </xf>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horizontal="left" wrapText="1"/>
    </xf>
    <xf numFmtId="0" fontId="4" fillId="0" borderId="1" xfId="0" applyFont="1" applyBorder="1" applyAlignment="1">
      <alignment horizontal="center" wrapText="1"/>
    </xf>
    <xf numFmtId="0" fontId="2" fillId="0" borderId="1" xfId="0" applyFont="1" applyBorder="1" applyAlignment="1">
      <alignment wrapText="1"/>
    </xf>
    <xf numFmtId="0" fontId="4" fillId="0" borderId="1" xfId="0" quotePrefix="1" applyFont="1" applyBorder="1" applyAlignment="1">
      <alignment horizontal="center"/>
    </xf>
    <xf numFmtId="0" fontId="4" fillId="0" borderId="1" xfId="0" quotePrefix="1" applyFont="1" applyBorder="1" applyAlignment="1">
      <alignment horizontal="center" wrapText="1"/>
    </xf>
    <xf numFmtId="0" fontId="2" fillId="0" borderId="0" xfId="0" applyFont="1" applyBorder="1"/>
    <xf numFmtId="0" fontId="2" fillId="0" borderId="0" xfId="0" applyFont="1" applyBorder="1" applyAlignment="1">
      <alignment horizontal="center"/>
    </xf>
    <xf numFmtId="0" fontId="10" fillId="3" borderId="0" xfId="3" applyFill="1"/>
    <xf numFmtId="0" fontId="7" fillId="4" borderId="13" xfId="1" applyFont="1" applyFill="1" applyBorder="1" applyAlignment="1">
      <alignment horizontal="center"/>
    </xf>
    <xf numFmtId="0" fontId="7" fillId="4" borderId="14" xfId="4" quotePrefix="1" applyFont="1" applyFill="1" applyBorder="1" applyAlignment="1">
      <alignment horizontal="center"/>
    </xf>
    <xf numFmtId="0" fontId="8" fillId="4" borderId="15" xfId="5" applyFont="1" applyFill="1" applyBorder="1" applyAlignment="1"/>
    <xf numFmtId="0" fontId="7" fillId="4" borderId="16" xfId="5" applyFont="1" applyFill="1" applyBorder="1" applyAlignment="1">
      <alignment horizontal="left"/>
    </xf>
    <xf numFmtId="0" fontId="7" fillId="4" borderId="16" xfId="3" applyFont="1" applyFill="1" applyBorder="1" applyAlignment="1"/>
    <xf numFmtId="14" fontId="8" fillId="4" borderId="14" xfId="4" applyNumberFormat="1" applyFont="1" applyFill="1" applyBorder="1" applyAlignment="1">
      <alignment horizontal="center"/>
    </xf>
    <xf numFmtId="2" fontId="7" fillId="4" borderId="14" xfId="3" applyNumberFormat="1" applyFont="1" applyFill="1" applyBorder="1" applyAlignment="1">
      <alignment horizontal="center"/>
    </xf>
    <xf numFmtId="0" fontId="10" fillId="4" borderId="0" xfId="3" applyFill="1"/>
    <xf numFmtId="0" fontId="7" fillId="5" borderId="13" xfId="1" applyFont="1" applyFill="1" applyBorder="1" applyAlignment="1">
      <alignment horizontal="center"/>
    </xf>
    <xf numFmtId="0" fontId="7" fillId="0" borderId="14" xfId="4" quotePrefix="1" applyFont="1" applyFill="1" applyBorder="1" applyAlignment="1">
      <alignment horizontal="center"/>
    </xf>
    <xf numFmtId="0" fontId="8" fillId="0" borderId="15" xfId="5" applyFont="1" applyFill="1" applyBorder="1" applyAlignment="1"/>
    <xf numFmtId="0" fontId="7" fillId="0" borderId="16" xfId="5" applyFont="1" applyFill="1" applyBorder="1" applyAlignment="1">
      <alignment horizontal="left"/>
    </xf>
    <xf numFmtId="0" fontId="7" fillId="0" borderId="16" xfId="3" applyFont="1" applyBorder="1" applyAlignment="1"/>
    <xf numFmtId="14" fontId="8" fillId="0" borderId="14" xfId="4" applyNumberFormat="1" applyFont="1" applyBorder="1" applyAlignment="1">
      <alignment horizontal="center"/>
    </xf>
    <xf numFmtId="2" fontId="7" fillId="0" borderId="14" xfId="3" applyNumberFormat="1" applyFont="1" applyBorder="1" applyAlignment="1">
      <alignment horizontal="center"/>
    </xf>
    <xf numFmtId="0" fontId="0" fillId="3" borderId="0" xfId="0" applyFill="1"/>
    <xf numFmtId="0" fontId="10" fillId="3" borderId="18" xfId="3" applyFill="1" applyBorder="1"/>
    <xf numFmtId="0" fontId="10" fillId="3" borderId="13" xfId="3" applyFill="1" applyBorder="1"/>
    <xf numFmtId="0" fontId="16" fillId="0" borderId="13" xfId="4" quotePrefix="1" applyFont="1" applyFill="1" applyBorder="1" applyAlignment="1">
      <alignment horizontal="center"/>
    </xf>
    <xf numFmtId="0" fontId="17" fillId="0" borderId="19" xfId="3" applyFont="1" applyBorder="1" applyAlignment="1">
      <alignment horizontal="left"/>
    </xf>
    <xf numFmtId="0" fontId="16" fillId="0" borderId="20" xfId="3" applyFont="1" applyBorder="1" applyAlignment="1"/>
    <xf numFmtId="0" fontId="17" fillId="0" borderId="13" xfId="6" applyFont="1" applyBorder="1" applyAlignment="1"/>
    <xf numFmtId="14" fontId="17" fillId="0" borderId="13" xfId="7" applyNumberFormat="1" applyFont="1" applyBorder="1" applyAlignment="1">
      <alignment horizontal="left"/>
    </xf>
    <xf numFmtId="0" fontId="10" fillId="3" borderId="21" xfId="3" applyFill="1" applyBorder="1"/>
    <xf numFmtId="0" fontId="15" fillId="0" borderId="0" xfId="0" applyFont="1"/>
    <xf numFmtId="0" fontId="19" fillId="0" borderId="14" xfId="4" quotePrefix="1" applyFont="1" applyFill="1" applyBorder="1" applyAlignment="1">
      <alignment horizontal="center"/>
    </xf>
    <xf numFmtId="0" fontId="20" fillId="0" borderId="15" xfId="5" applyFont="1" applyFill="1" applyBorder="1" applyAlignment="1"/>
    <xf numFmtId="0" fontId="19" fillId="0" borderId="16" xfId="5" applyFont="1" applyFill="1" applyBorder="1" applyAlignment="1">
      <alignment horizontal="left"/>
    </xf>
    <xf numFmtId="0" fontId="19" fillId="0" borderId="16" xfId="3" applyFont="1" applyBorder="1" applyAlignment="1"/>
    <xf numFmtId="14" fontId="20" fillId="0" borderId="14" xfId="4" applyNumberFormat="1" applyFont="1" applyBorder="1" applyAlignment="1">
      <alignment horizontal="center"/>
    </xf>
    <xf numFmtId="2" fontId="19" fillId="0" borderId="14" xfId="3" applyNumberFormat="1" applyFont="1" applyBorder="1" applyAlignment="1">
      <alignment horizontal="center"/>
    </xf>
    <xf numFmtId="0" fontId="21" fillId="3" borderId="0" xfId="3" applyFont="1" applyFill="1"/>
    <xf numFmtId="0" fontId="15" fillId="3" borderId="0" xfId="0" applyFont="1" applyFill="1"/>
    <xf numFmtId="0" fontId="24" fillId="0" borderId="0" xfId="0" applyFont="1"/>
    <xf numFmtId="0" fontId="24" fillId="2" borderId="0" xfId="0" applyFont="1" applyFill="1"/>
    <xf numFmtId="0" fontId="25" fillId="0" borderId="0" xfId="0" applyFont="1"/>
    <xf numFmtId="0" fontId="25" fillId="0" borderId="0" xfId="0" applyFont="1" applyAlignment="1">
      <alignment wrapText="1"/>
    </xf>
    <xf numFmtId="0" fontId="28" fillId="4" borderId="0" xfId="0" applyFont="1" applyFill="1"/>
    <xf numFmtId="0" fontId="24" fillId="4" borderId="0" xfId="0" applyFont="1" applyFill="1"/>
    <xf numFmtId="0" fontId="29" fillId="0" borderId="0" xfId="0" applyFont="1"/>
    <xf numFmtId="0" fontId="30" fillId="0" borderId="0" xfId="0" applyFont="1"/>
    <xf numFmtId="0" fontId="31" fillId="0" borderId="0" xfId="0" applyFont="1"/>
    <xf numFmtId="0" fontId="32" fillId="0" borderId="0" xfId="0" applyFont="1"/>
    <xf numFmtId="0" fontId="19" fillId="5" borderId="13" xfId="1" applyFont="1" applyFill="1" applyBorder="1" applyAlignment="1">
      <alignment horizontal="center"/>
    </xf>
    <xf numFmtId="0" fontId="37" fillId="3" borderId="13" xfId="3" applyFont="1" applyFill="1" applyBorder="1"/>
    <xf numFmtId="0" fontId="37" fillId="3" borderId="0" xfId="3" applyFont="1" applyFill="1"/>
    <xf numFmtId="0" fontId="22" fillId="0" borderId="0" xfId="0" applyFont="1" applyAlignment="1">
      <alignment horizontal="center" wrapText="1"/>
    </xf>
    <xf numFmtId="0" fontId="22" fillId="0" borderId="0" xfId="0" applyFont="1" applyAlignment="1">
      <alignment horizontal="center"/>
    </xf>
    <xf numFmtId="0" fontId="29" fillId="2" borderId="8" xfId="0" applyFont="1" applyFill="1" applyBorder="1" applyAlignment="1">
      <alignment horizontal="left" wrapText="1"/>
    </xf>
    <xf numFmtId="0" fontId="29" fillId="2" borderId="0" xfId="0" applyFont="1" applyFill="1" applyBorder="1" applyAlignment="1">
      <alignment horizontal="left"/>
    </xf>
    <xf numFmtId="0" fontId="29" fillId="2" borderId="9" xfId="0" applyFont="1" applyFill="1" applyBorder="1" applyAlignment="1">
      <alignment horizontal="left"/>
    </xf>
    <xf numFmtId="0" fontId="29" fillId="2" borderId="11" xfId="0" applyFont="1" applyFill="1" applyBorder="1" applyAlignment="1">
      <alignment horizontal="left" wrapText="1"/>
    </xf>
    <xf numFmtId="0" fontId="29" fillId="2" borderId="17" xfId="0" applyFont="1" applyFill="1" applyBorder="1" applyAlignment="1">
      <alignment horizontal="left"/>
    </xf>
    <xf numFmtId="0" fontId="29" fillId="2" borderId="12" xfId="0" applyFont="1" applyFill="1" applyBorder="1" applyAlignment="1">
      <alignment horizontal="left"/>
    </xf>
    <xf numFmtId="0" fontId="34" fillId="0" borderId="0" xfId="0" applyFont="1" applyAlignment="1">
      <alignment horizontal="left" wrapText="1"/>
    </xf>
    <xf numFmtId="0" fontId="34" fillId="0" borderId="0" xfId="0" applyFont="1" applyAlignment="1">
      <alignment horizontal="left"/>
    </xf>
    <xf numFmtId="0" fontId="1" fillId="0" borderId="0" xfId="0" applyFont="1" applyAlignment="1">
      <alignment horizontal="center"/>
    </xf>
    <xf numFmtId="0" fontId="33" fillId="4" borderId="0" xfId="0" applyFont="1" applyFill="1" applyAlignment="1">
      <alignment horizontal="left" wrapText="1"/>
    </xf>
    <xf numFmtId="0" fontId="33" fillId="4" borderId="0" xfId="0" applyFont="1" applyFill="1" applyAlignment="1">
      <alignment horizontal="left"/>
    </xf>
    <xf numFmtId="0" fontId="29" fillId="2" borderId="5" xfId="0" applyFont="1" applyFill="1" applyBorder="1" applyAlignment="1">
      <alignment horizontal="center"/>
    </xf>
    <xf numFmtId="0" fontId="29" fillId="2" borderId="22" xfId="0" applyFont="1" applyFill="1" applyBorder="1" applyAlignment="1">
      <alignment horizontal="center"/>
    </xf>
    <xf numFmtId="0" fontId="29" fillId="2" borderId="6"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4" fillId="4" borderId="17" xfId="0" applyFont="1" applyFill="1" applyBorder="1" applyAlignment="1">
      <alignment horizontal="left" wrapText="1"/>
    </xf>
    <xf numFmtId="0" fontId="14" fillId="4" borderId="17" xfId="0" applyFont="1" applyFill="1" applyBorder="1" applyAlignment="1">
      <alignment horizontal="left"/>
    </xf>
    <xf numFmtId="0" fontId="12" fillId="4" borderId="0" xfId="0" applyFont="1" applyFill="1" applyBorder="1" applyAlignment="1">
      <alignment horizontal="left" wrapText="1"/>
    </xf>
    <xf numFmtId="0" fontId="12" fillId="4" borderId="0" xfId="0" applyFont="1" applyFill="1" applyBorder="1" applyAlignment="1">
      <alignment horizontal="left"/>
    </xf>
    <xf numFmtId="0" fontId="2" fillId="0" borderId="0" xfId="0" applyFont="1" applyAlignment="1">
      <alignment horizont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10" xfId="1" applyFont="1" applyBorder="1" applyAlignment="1">
      <alignment horizontal="center"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9" fillId="0" borderId="4"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10" xfId="2" applyFont="1" applyFill="1" applyBorder="1" applyAlignment="1">
      <alignment horizontal="center" vertical="center"/>
    </xf>
    <xf numFmtId="14" fontId="6" fillId="0" borderId="4" xfId="1" applyNumberFormat="1" applyFont="1" applyBorder="1" applyAlignment="1">
      <alignment horizontal="center" vertical="center"/>
    </xf>
    <xf numFmtId="14" fontId="6" fillId="0" borderId="7" xfId="1" applyNumberFormat="1" applyFont="1" applyBorder="1" applyAlignment="1">
      <alignment horizontal="center" vertical="center"/>
    </xf>
    <xf numFmtId="14" fontId="6" fillId="0" borderId="10" xfId="1" applyNumberFormat="1" applyFont="1" applyBorder="1" applyAlignment="1">
      <alignment horizontal="center" vertical="center"/>
    </xf>
  </cellXfs>
  <cellStyles count="8">
    <cellStyle name="Normal" xfId="0" builtinId="0"/>
    <cellStyle name="Normal 2 2 2" xfId="1"/>
    <cellStyle name="Normal 2 3" xfId="4"/>
    <cellStyle name="Normal 3" xfId="2"/>
    <cellStyle name="Normal 4 2" xfId="3"/>
    <cellStyle name="Normal 7" xfId="6"/>
    <cellStyle name="Normal_HS2004" xfId="7"/>
    <cellStyle name="Normal_Sheet1"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election activeCell="E14" sqref="E14"/>
    </sheetView>
  </sheetViews>
  <sheetFormatPr defaultRowHeight="28.5" customHeight="1" x14ac:dyDescent="0.25"/>
  <cols>
    <col min="1" max="1" width="4.28515625" style="60" customWidth="1"/>
    <col min="2" max="2" width="9.140625" style="60"/>
    <col min="3" max="3" width="2.85546875" style="60" customWidth="1"/>
    <col min="4" max="10" width="9.140625" style="60"/>
    <col min="11" max="11" width="18.140625" style="60" customWidth="1"/>
    <col min="12" max="16384" width="9.140625" style="60"/>
  </cols>
  <sheetData>
    <row r="1" spans="1:11" ht="28.5" customHeight="1" x14ac:dyDescent="0.3">
      <c r="A1" s="77" t="s">
        <v>543</v>
      </c>
      <c r="B1" s="77"/>
      <c r="C1" s="77"/>
      <c r="D1" s="77"/>
      <c r="E1" s="77"/>
      <c r="F1" s="77"/>
      <c r="G1" s="77"/>
      <c r="H1" s="77"/>
      <c r="I1" s="77"/>
      <c r="J1" s="77"/>
      <c r="K1" s="77"/>
    </row>
    <row r="2" spans="1:11" ht="28.5" customHeight="1" x14ac:dyDescent="0.25">
      <c r="B2" s="60" t="s">
        <v>515</v>
      </c>
      <c r="D2" s="60" t="s">
        <v>516</v>
      </c>
    </row>
    <row r="3" spans="1:11" ht="28.5" customHeight="1" x14ac:dyDescent="0.25">
      <c r="B3" s="60" t="s">
        <v>517</v>
      </c>
      <c r="D3" s="60" t="s">
        <v>518</v>
      </c>
    </row>
    <row r="4" spans="1:11" ht="28.5" customHeight="1" x14ac:dyDescent="0.25">
      <c r="A4" s="60" t="s">
        <v>519</v>
      </c>
    </row>
    <row r="5" spans="1:11" s="61" customFormat="1" ht="28.5" customHeight="1" x14ac:dyDescent="0.25">
      <c r="A5" s="61">
        <v>1</v>
      </c>
      <c r="B5" s="61" t="s">
        <v>528</v>
      </c>
    </row>
    <row r="6" spans="1:11" s="61" customFormat="1" ht="28.5" customHeight="1" x14ac:dyDescent="0.25">
      <c r="A6" s="61">
        <v>2</v>
      </c>
      <c r="B6" s="61" t="s">
        <v>520</v>
      </c>
    </row>
    <row r="7" spans="1:11" ht="28.5" customHeight="1" x14ac:dyDescent="0.25">
      <c r="B7" s="60" t="s">
        <v>544</v>
      </c>
    </row>
    <row r="8" spans="1:11" ht="28.5" customHeight="1" x14ac:dyDescent="0.25">
      <c r="B8" s="60" t="s">
        <v>513</v>
      </c>
    </row>
    <row r="9" spans="1:11" s="61" customFormat="1" ht="28.5" customHeight="1" x14ac:dyDescent="0.25">
      <c r="A9" s="61">
        <v>3</v>
      </c>
      <c r="B9" s="61" t="s">
        <v>514</v>
      </c>
    </row>
    <row r="10" spans="1:11" ht="28.5" customHeight="1" x14ac:dyDescent="0.25">
      <c r="B10" s="60" t="s">
        <v>522</v>
      </c>
    </row>
    <row r="11" spans="1:11" s="61" customFormat="1" ht="28.5" customHeight="1" x14ac:dyDescent="0.25">
      <c r="A11" s="61">
        <v>4</v>
      </c>
      <c r="B11" s="61" t="s">
        <v>548</v>
      </c>
    </row>
    <row r="12" spans="1:11" ht="28.5" customHeight="1" x14ac:dyDescent="0.25">
      <c r="B12" s="60" t="s">
        <v>521</v>
      </c>
    </row>
    <row r="13" spans="1:11" ht="28.5" customHeight="1" x14ac:dyDescent="0.25">
      <c r="B13" s="60" t="s">
        <v>549</v>
      </c>
    </row>
    <row r="14" spans="1:11" ht="40.5" customHeight="1" x14ac:dyDescent="0.25">
      <c r="A14" s="60">
        <v>5</v>
      </c>
      <c r="B14" s="60" t="s">
        <v>511</v>
      </c>
    </row>
    <row r="15" spans="1:11" ht="28.5" customHeight="1" x14ac:dyDescent="0.25">
      <c r="B15" s="60" t="s">
        <v>530</v>
      </c>
    </row>
    <row r="16" spans="1:11" ht="28.5" customHeight="1" x14ac:dyDescent="0.25">
      <c r="A16" s="60">
        <v>6</v>
      </c>
      <c r="B16" s="60" t="s">
        <v>512</v>
      </c>
    </row>
    <row r="17" spans="1:11" ht="28.5" customHeight="1" x14ac:dyDescent="0.25">
      <c r="B17" s="60" t="s">
        <v>529</v>
      </c>
    </row>
    <row r="18" spans="1:11" ht="28.5" customHeight="1" x14ac:dyDescent="0.25">
      <c r="A18" s="80" t="s">
        <v>524</v>
      </c>
      <c r="B18" s="81"/>
      <c r="C18" s="81"/>
      <c r="D18" s="81"/>
      <c r="E18" s="81"/>
      <c r="F18" s="81"/>
      <c r="G18" s="81"/>
      <c r="H18" s="81"/>
      <c r="I18" s="81"/>
      <c r="J18" s="81"/>
      <c r="K18" s="82"/>
    </row>
    <row r="19" spans="1:11" s="62" customFormat="1" ht="57.75" customHeight="1" x14ac:dyDescent="0.25">
      <c r="A19" s="69" t="s">
        <v>550</v>
      </c>
      <c r="B19" s="70"/>
      <c r="C19" s="70"/>
      <c r="D19" s="70"/>
      <c r="E19" s="70"/>
      <c r="F19" s="70"/>
      <c r="G19" s="70"/>
      <c r="H19" s="70"/>
      <c r="I19" s="70"/>
      <c r="J19" s="70"/>
      <c r="K19" s="71"/>
    </row>
    <row r="20" spans="1:11" s="62" customFormat="1" ht="45" customHeight="1" x14ac:dyDescent="0.25">
      <c r="A20" s="72" t="s">
        <v>531</v>
      </c>
      <c r="B20" s="73"/>
      <c r="C20" s="73"/>
      <c r="D20" s="73"/>
      <c r="E20" s="73"/>
      <c r="F20" s="73"/>
      <c r="G20" s="73"/>
      <c r="H20" s="73"/>
      <c r="I20" s="73"/>
      <c r="J20" s="73"/>
      <c r="K20" s="74"/>
    </row>
    <row r="21" spans="1:11" s="63" customFormat="1" ht="35.25" customHeight="1" x14ac:dyDescent="0.25">
      <c r="A21" s="63" t="s">
        <v>523</v>
      </c>
    </row>
    <row r="22" spans="1:11" s="63" customFormat="1" ht="50.25" customHeight="1" x14ac:dyDescent="0.25">
      <c r="B22" s="78" t="s">
        <v>532</v>
      </c>
      <c r="C22" s="79"/>
      <c r="D22" s="79"/>
      <c r="E22" s="79"/>
      <c r="F22" s="79"/>
      <c r="G22" s="79"/>
      <c r="H22" s="79"/>
      <c r="I22" s="79"/>
      <c r="J22" s="79"/>
      <c r="K22" s="79"/>
    </row>
    <row r="23" spans="1:11" s="63" customFormat="1" ht="50.25" customHeight="1" x14ac:dyDescent="0.25">
      <c r="B23" s="78" t="s">
        <v>533</v>
      </c>
      <c r="C23" s="79"/>
      <c r="D23" s="79"/>
      <c r="E23" s="79"/>
      <c r="F23" s="79"/>
      <c r="G23" s="79"/>
      <c r="H23" s="79"/>
      <c r="I23" s="79"/>
      <c r="J23" s="79"/>
      <c r="K23" s="79"/>
    </row>
    <row r="24" spans="1:11" s="62" customFormat="1" ht="50.25" customHeight="1" x14ac:dyDescent="0.25">
      <c r="B24" s="75" t="s">
        <v>525</v>
      </c>
      <c r="C24" s="76"/>
      <c r="D24" s="76"/>
      <c r="E24" s="76"/>
      <c r="F24" s="76"/>
      <c r="G24" s="76"/>
      <c r="H24" s="76"/>
      <c r="I24" s="76"/>
      <c r="J24" s="76"/>
      <c r="K24" s="76"/>
    </row>
    <row r="25" spans="1:11" s="62" customFormat="1" ht="50.25" customHeight="1" x14ac:dyDescent="0.25">
      <c r="B25" s="75" t="s">
        <v>534</v>
      </c>
      <c r="C25" s="76"/>
      <c r="D25" s="76"/>
      <c r="E25" s="76"/>
      <c r="F25" s="76"/>
      <c r="G25" s="76"/>
      <c r="H25" s="76"/>
      <c r="I25" s="76"/>
      <c r="J25" s="76"/>
      <c r="K25" s="76"/>
    </row>
    <row r="26" spans="1:11" s="62" customFormat="1" ht="50.25" customHeight="1" x14ac:dyDescent="0.25">
      <c r="B26" s="75" t="s">
        <v>535</v>
      </c>
      <c r="C26" s="76"/>
      <c r="D26" s="76"/>
      <c r="E26" s="76"/>
      <c r="F26" s="76"/>
      <c r="G26" s="76"/>
      <c r="H26" s="76"/>
      <c r="I26" s="76"/>
      <c r="J26" s="76"/>
      <c r="K26" s="76"/>
    </row>
    <row r="27" spans="1:11" s="62" customFormat="1" ht="50.25" customHeight="1" x14ac:dyDescent="0.25">
      <c r="B27" s="75" t="s">
        <v>527</v>
      </c>
      <c r="C27" s="76"/>
      <c r="D27" s="76"/>
      <c r="E27" s="76"/>
      <c r="F27" s="76"/>
      <c r="G27" s="76"/>
      <c r="H27" s="76"/>
      <c r="I27" s="76"/>
      <c r="J27" s="76"/>
      <c r="K27" s="76"/>
    </row>
    <row r="28" spans="1:11" s="62" customFormat="1" ht="50.25" customHeight="1" x14ac:dyDescent="0.25">
      <c r="B28" s="75" t="s">
        <v>526</v>
      </c>
      <c r="C28" s="76"/>
      <c r="D28" s="76"/>
      <c r="E28" s="76"/>
      <c r="F28" s="76"/>
      <c r="G28" s="76"/>
      <c r="H28" s="76"/>
      <c r="I28" s="76"/>
      <c r="J28" s="76"/>
      <c r="K28" s="76"/>
    </row>
  </sheetData>
  <mergeCells count="11">
    <mergeCell ref="A19:K19"/>
    <mergeCell ref="A20:K20"/>
    <mergeCell ref="B28:K28"/>
    <mergeCell ref="B27:K27"/>
    <mergeCell ref="A1:K1"/>
    <mergeCell ref="B22:K22"/>
    <mergeCell ref="B23:K23"/>
    <mergeCell ref="B24:K24"/>
    <mergeCell ref="B25:K25"/>
    <mergeCell ref="B26:K26"/>
    <mergeCell ref="A18:K18"/>
  </mergeCells>
  <pageMargins left="0" right="0"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15"/>
  <sheetViews>
    <sheetView workbookViewId="0">
      <selection activeCell="B13" sqref="B13"/>
    </sheetView>
  </sheetViews>
  <sheetFormatPr defaultRowHeight="18" x14ac:dyDescent="0.25"/>
  <cols>
    <col min="1" max="1" width="4.7109375" style="54" customWidth="1"/>
    <col min="2" max="2" width="94.85546875" style="54" customWidth="1"/>
    <col min="3" max="16384" width="9.140625" style="54"/>
  </cols>
  <sheetData>
    <row r="1" spans="1:2" ht="68.25" customHeight="1" x14ac:dyDescent="0.35">
      <c r="A1" s="67" t="s">
        <v>503</v>
      </c>
      <c r="B1" s="68"/>
    </row>
    <row r="3" spans="1:2" x14ac:dyDescent="0.25">
      <c r="A3" s="55">
        <v>1</v>
      </c>
      <c r="B3" s="55" t="s">
        <v>504</v>
      </c>
    </row>
    <row r="4" spans="1:2" s="56" customFormat="1" ht="117" customHeight="1" x14ac:dyDescent="0.2">
      <c r="B4" s="57" t="s">
        <v>536</v>
      </c>
    </row>
    <row r="5" spans="1:2" s="56" customFormat="1" ht="53.25" customHeight="1" x14ac:dyDescent="0.2">
      <c r="B5" s="57" t="s">
        <v>537</v>
      </c>
    </row>
    <row r="6" spans="1:2" s="56" customFormat="1" ht="53.25" customHeight="1" x14ac:dyDescent="0.2">
      <c r="B6" s="57" t="s">
        <v>505</v>
      </c>
    </row>
    <row r="7" spans="1:2" s="56" customFormat="1" ht="49.5" customHeight="1" x14ac:dyDescent="0.2">
      <c r="B7" s="57" t="s">
        <v>538</v>
      </c>
    </row>
    <row r="8" spans="1:2" s="56" customFormat="1" ht="113.25" customHeight="1" x14ac:dyDescent="0.2">
      <c r="B8" s="57" t="s">
        <v>539</v>
      </c>
    </row>
    <row r="9" spans="1:2" x14ac:dyDescent="0.25">
      <c r="A9" s="55">
        <v>2</v>
      </c>
      <c r="B9" s="55" t="s">
        <v>506</v>
      </c>
    </row>
    <row r="10" spans="1:2" ht="108.75" customHeight="1" x14ac:dyDescent="0.25">
      <c r="B10" s="57" t="s">
        <v>540</v>
      </c>
    </row>
    <row r="11" spans="1:2" x14ac:dyDescent="0.25">
      <c r="A11" s="55">
        <v>3</v>
      </c>
      <c r="B11" s="55" t="s">
        <v>507</v>
      </c>
    </row>
    <row r="12" spans="1:2" ht="84.75" customHeight="1" x14ac:dyDescent="0.25">
      <c r="B12" s="57" t="s">
        <v>541</v>
      </c>
    </row>
    <row r="13" spans="1:2" ht="27.75" customHeight="1" x14ac:dyDescent="0.25">
      <c r="A13" s="55">
        <v>4</v>
      </c>
      <c r="B13" s="55" t="s">
        <v>508</v>
      </c>
    </row>
    <row r="14" spans="1:2" ht="36.75" customHeight="1" x14ac:dyDescent="0.25">
      <c r="B14" s="57" t="s">
        <v>509</v>
      </c>
    </row>
    <row r="15" spans="1:2" x14ac:dyDescent="0.25">
      <c r="A15" s="58" t="s">
        <v>510</v>
      </c>
      <c r="B15" s="59"/>
    </row>
  </sheetData>
  <mergeCells count="1">
    <mergeCell ref="A1:B1"/>
  </mergeCells>
  <pageMargins left="0" right="0" top="0" bottom="0"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3"/>
  <sheetViews>
    <sheetView workbookViewId="0">
      <selection activeCell="B28" sqref="B28"/>
    </sheetView>
  </sheetViews>
  <sheetFormatPr defaultRowHeight="18.75" customHeight="1" x14ac:dyDescent="0.2"/>
  <cols>
    <col min="1" max="1" width="16" style="1" customWidth="1"/>
    <col min="2" max="2" width="20.85546875" style="2" customWidth="1"/>
    <col min="3" max="3" width="19.28515625" style="2" customWidth="1"/>
    <col min="4" max="4" width="14.28515625" style="1" customWidth="1"/>
    <col min="5" max="5" width="19.28515625" style="1" customWidth="1"/>
    <col min="6" max="16384" width="9.140625" style="1"/>
  </cols>
  <sheetData>
    <row r="1" spans="1:6" ht="26.25" customHeight="1" x14ac:dyDescent="0.3">
      <c r="A1" s="77" t="s">
        <v>0</v>
      </c>
      <c r="B1" s="77"/>
      <c r="C1" s="77"/>
      <c r="D1" s="77"/>
      <c r="E1" s="77"/>
      <c r="F1" s="77"/>
    </row>
    <row r="2" spans="1:6" ht="18.75" customHeight="1" x14ac:dyDescent="0.2">
      <c r="A2" s="89" t="s">
        <v>1</v>
      </c>
      <c r="B2" s="89"/>
      <c r="C2" s="89"/>
      <c r="D2" s="89"/>
      <c r="E2" s="89"/>
      <c r="F2" s="89"/>
    </row>
    <row r="3" spans="1:6" ht="28.5" customHeight="1" x14ac:dyDescent="0.2">
      <c r="A3" s="89" t="s">
        <v>2</v>
      </c>
      <c r="B3" s="89"/>
      <c r="C3" s="89"/>
      <c r="D3" s="89"/>
      <c r="E3" s="89"/>
      <c r="F3" s="89"/>
    </row>
    <row r="4" spans="1:6" ht="24.75" hidden="1" customHeight="1" x14ac:dyDescent="0.2">
      <c r="A4" s="1" t="s">
        <v>3</v>
      </c>
      <c r="C4" s="2">
        <v>160</v>
      </c>
      <c r="D4" s="3">
        <f>COUNTIF($B$15:$B$29,A4)</f>
        <v>8</v>
      </c>
      <c r="E4" s="4" t="s">
        <v>4</v>
      </c>
    </row>
    <row r="5" spans="1:6" ht="18.75" hidden="1" customHeight="1" x14ac:dyDescent="0.2">
      <c r="A5" s="1" t="s">
        <v>5</v>
      </c>
      <c r="C5" s="2">
        <v>80</v>
      </c>
      <c r="D5" s="3">
        <f>COUNTIF($B$15:$B$29,A5)</f>
        <v>4</v>
      </c>
      <c r="E5" s="4" t="s">
        <v>4</v>
      </c>
    </row>
    <row r="6" spans="1:6" ht="18.75" hidden="1" customHeight="1" x14ac:dyDescent="0.2">
      <c r="A6" s="1" t="s">
        <v>6</v>
      </c>
      <c r="C6" s="2">
        <v>22</v>
      </c>
      <c r="D6" s="3">
        <f>COUNTIF($B$15:$B$29,A6)</f>
        <v>1</v>
      </c>
      <c r="E6" s="4" t="s">
        <v>4</v>
      </c>
    </row>
    <row r="7" spans="1:6" ht="18.75" hidden="1" customHeight="1" x14ac:dyDescent="0.2">
      <c r="A7" s="1" t="s">
        <v>7</v>
      </c>
      <c r="C7" s="2">
        <v>44</v>
      </c>
      <c r="D7" s="3">
        <f>COUNTIF($B$15:$B$29,A7)</f>
        <v>2</v>
      </c>
      <c r="E7" s="4" t="s">
        <v>4</v>
      </c>
    </row>
    <row r="8" spans="1:6" ht="18.75" hidden="1" customHeight="1" x14ac:dyDescent="0.25">
      <c r="C8" s="5">
        <f>SUM(C4:C7)</f>
        <v>306</v>
      </c>
      <c r="D8" s="6">
        <f>SUM(D4:D7)</f>
        <v>15</v>
      </c>
      <c r="E8" s="4" t="s">
        <v>4</v>
      </c>
    </row>
    <row r="9" spans="1:6" s="18" customFormat="1" ht="38.25" customHeight="1" x14ac:dyDescent="0.2">
      <c r="A9" s="87" t="s">
        <v>487</v>
      </c>
      <c r="B9" s="88"/>
      <c r="C9" s="88"/>
      <c r="D9" s="88"/>
      <c r="E9" s="88"/>
      <c r="F9" s="88"/>
    </row>
    <row r="10" spans="1:6" ht="60" customHeight="1" x14ac:dyDescent="0.25">
      <c r="A10" s="85" t="s">
        <v>488</v>
      </c>
      <c r="B10" s="86"/>
      <c r="C10" s="86"/>
      <c r="D10" s="86"/>
      <c r="E10" s="86"/>
      <c r="F10" s="86"/>
    </row>
    <row r="11" spans="1:6" ht="30" customHeight="1" x14ac:dyDescent="0.2">
      <c r="A11" s="7" t="s">
        <v>8</v>
      </c>
      <c r="B11" s="7" t="s">
        <v>9</v>
      </c>
      <c r="C11" s="8" t="s">
        <v>10</v>
      </c>
      <c r="D11" s="7" t="s">
        <v>11</v>
      </c>
      <c r="E11" s="7"/>
      <c r="F11" s="7"/>
    </row>
    <row r="12" spans="1:6" ht="30" customHeight="1" x14ac:dyDescent="0.2">
      <c r="A12" s="83" t="s">
        <v>12</v>
      </c>
      <c r="B12" s="84"/>
      <c r="C12" s="9" t="s">
        <v>13</v>
      </c>
      <c r="D12" s="10" t="s">
        <v>14</v>
      </c>
      <c r="E12" s="11"/>
      <c r="F12" s="11"/>
    </row>
    <row r="13" spans="1:6" ht="30" customHeight="1" x14ac:dyDescent="0.2">
      <c r="A13" s="83" t="s">
        <v>15</v>
      </c>
      <c r="B13" s="84"/>
      <c r="C13" s="12" t="s">
        <v>16</v>
      </c>
      <c r="D13" s="10"/>
      <c r="E13" s="11"/>
      <c r="F13" s="11"/>
    </row>
    <row r="14" spans="1:6" ht="48.75" customHeight="1" x14ac:dyDescent="0.2">
      <c r="A14" s="83" t="s">
        <v>17</v>
      </c>
      <c r="B14" s="84"/>
      <c r="C14" s="13" t="s">
        <v>18</v>
      </c>
      <c r="D14" s="14" t="s">
        <v>19</v>
      </c>
      <c r="E14" s="15"/>
      <c r="F14" s="11"/>
    </row>
    <row r="15" spans="1:6" ht="30" customHeight="1" x14ac:dyDescent="0.2">
      <c r="A15" s="11" t="s">
        <v>20</v>
      </c>
      <c r="B15" s="9" t="s">
        <v>3</v>
      </c>
      <c r="C15" s="9" t="s">
        <v>21</v>
      </c>
      <c r="D15" s="16" t="s">
        <v>22</v>
      </c>
      <c r="E15" s="11"/>
      <c r="F15" s="11"/>
    </row>
    <row r="16" spans="1:6" ht="30" customHeight="1" x14ac:dyDescent="0.2">
      <c r="A16" s="11" t="s">
        <v>23</v>
      </c>
      <c r="B16" s="9" t="s">
        <v>3</v>
      </c>
      <c r="C16" s="9" t="s">
        <v>24</v>
      </c>
      <c r="D16" s="16" t="s">
        <v>25</v>
      </c>
      <c r="E16" s="11"/>
      <c r="F16" s="11"/>
    </row>
    <row r="17" spans="1:6" ht="30" customHeight="1" x14ac:dyDescent="0.2">
      <c r="A17" s="11" t="s">
        <v>26</v>
      </c>
      <c r="B17" s="9" t="s">
        <v>5</v>
      </c>
      <c r="C17" s="9" t="s">
        <v>27</v>
      </c>
      <c r="D17" s="16" t="s">
        <v>28</v>
      </c>
      <c r="E17" s="11"/>
      <c r="F17" s="11"/>
    </row>
    <row r="18" spans="1:6" ht="30" customHeight="1" x14ac:dyDescent="0.2">
      <c r="A18" s="11" t="s">
        <v>29</v>
      </c>
      <c r="B18" s="9" t="s">
        <v>3</v>
      </c>
      <c r="C18" s="9" t="s">
        <v>30</v>
      </c>
      <c r="D18" s="10" t="s">
        <v>31</v>
      </c>
      <c r="E18" s="11"/>
      <c r="F18" s="11"/>
    </row>
    <row r="19" spans="1:6" ht="30" customHeight="1" x14ac:dyDescent="0.2">
      <c r="A19" s="11" t="s">
        <v>32</v>
      </c>
      <c r="B19" s="9" t="s">
        <v>6</v>
      </c>
      <c r="C19" s="9" t="s">
        <v>33</v>
      </c>
      <c r="D19" s="9" t="s">
        <v>34</v>
      </c>
      <c r="E19" s="11"/>
      <c r="F19" s="11"/>
    </row>
    <row r="20" spans="1:6" ht="30" customHeight="1" x14ac:dyDescent="0.2">
      <c r="A20" s="11" t="s">
        <v>35</v>
      </c>
      <c r="B20" s="9" t="s">
        <v>3</v>
      </c>
      <c r="C20" s="9" t="s">
        <v>36</v>
      </c>
      <c r="D20" s="16" t="s">
        <v>37</v>
      </c>
      <c r="E20" s="11"/>
      <c r="F20" s="11"/>
    </row>
    <row r="21" spans="1:6" ht="30" customHeight="1" x14ac:dyDescent="0.2">
      <c r="A21" s="11" t="s">
        <v>38</v>
      </c>
      <c r="B21" s="9" t="s">
        <v>5</v>
      </c>
      <c r="C21" s="9" t="s">
        <v>39</v>
      </c>
      <c r="D21" s="16" t="s">
        <v>40</v>
      </c>
      <c r="E21" s="11"/>
      <c r="F21" s="11"/>
    </row>
    <row r="22" spans="1:6" ht="30" customHeight="1" x14ac:dyDescent="0.2">
      <c r="A22" s="11" t="s">
        <v>41</v>
      </c>
      <c r="B22" s="9" t="s">
        <v>3</v>
      </c>
      <c r="C22" s="9" t="s">
        <v>21</v>
      </c>
      <c r="D22" s="16" t="s">
        <v>42</v>
      </c>
      <c r="E22" s="11"/>
      <c r="F22" s="11"/>
    </row>
    <row r="23" spans="1:6" ht="30" customHeight="1" x14ac:dyDescent="0.2">
      <c r="A23" s="11" t="s">
        <v>43</v>
      </c>
      <c r="B23" s="9" t="s">
        <v>7</v>
      </c>
      <c r="C23" s="9" t="s">
        <v>39</v>
      </c>
      <c r="D23" s="16" t="s">
        <v>44</v>
      </c>
      <c r="E23" s="11"/>
      <c r="F23" s="11"/>
    </row>
    <row r="24" spans="1:6" ht="30" customHeight="1" x14ac:dyDescent="0.2">
      <c r="A24" s="11" t="s">
        <v>45</v>
      </c>
      <c r="B24" s="9" t="s">
        <v>3</v>
      </c>
      <c r="C24" s="9" t="s">
        <v>46</v>
      </c>
      <c r="D24" s="16" t="s">
        <v>47</v>
      </c>
      <c r="E24" s="11"/>
      <c r="F24" s="11"/>
    </row>
    <row r="25" spans="1:6" ht="30" customHeight="1" x14ac:dyDescent="0.2">
      <c r="A25" s="11" t="s">
        <v>48</v>
      </c>
      <c r="B25" s="9" t="s">
        <v>5</v>
      </c>
      <c r="C25" s="9" t="s">
        <v>49</v>
      </c>
      <c r="D25" s="16" t="s">
        <v>50</v>
      </c>
      <c r="E25" s="11"/>
      <c r="F25" s="11"/>
    </row>
    <row r="26" spans="1:6" ht="30" customHeight="1" x14ac:dyDescent="0.2">
      <c r="A26" s="11" t="s">
        <v>51</v>
      </c>
      <c r="B26" s="9" t="s">
        <v>3</v>
      </c>
      <c r="C26" s="9" t="s">
        <v>52</v>
      </c>
      <c r="D26" s="16" t="s">
        <v>53</v>
      </c>
      <c r="E26" s="11"/>
      <c r="F26" s="11"/>
    </row>
    <row r="27" spans="1:6" ht="30" customHeight="1" x14ac:dyDescent="0.2">
      <c r="A27" s="11" t="s">
        <v>54</v>
      </c>
      <c r="B27" s="9" t="s">
        <v>7</v>
      </c>
      <c r="C27" s="9" t="s">
        <v>55</v>
      </c>
      <c r="D27" s="16" t="s">
        <v>56</v>
      </c>
      <c r="E27" s="11"/>
      <c r="F27" s="11"/>
    </row>
    <row r="28" spans="1:6" ht="30" customHeight="1" x14ac:dyDescent="0.2">
      <c r="A28" s="11" t="s">
        <v>57</v>
      </c>
      <c r="B28" s="9" t="s">
        <v>5</v>
      </c>
      <c r="C28" s="9" t="s">
        <v>58</v>
      </c>
      <c r="D28" s="16" t="s">
        <v>59</v>
      </c>
      <c r="E28" s="11"/>
      <c r="F28" s="11"/>
    </row>
    <row r="29" spans="1:6" ht="30" customHeight="1" x14ac:dyDescent="0.2">
      <c r="A29" s="11" t="s">
        <v>60</v>
      </c>
      <c r="B29" s="9" t="s">
        <v>3</v>
      </c>
      <c r="C29" s="9" t="s">
        <v>61</v>
      </c>
      <c r="D29" s="17" t="s">
        <v>62</v>
      </c>
      <c r="E29" s="11"/>
      <c r="F29" s="11"/>
    </row>
    <row r="30" spans="1:6" ht="30" customHeight="1" x14ac:dyDescent="0.2">
      <c r="A30" s="18"/>
      <c r="B30" s="19"/>
      <c r="C30" s="19"/>
      <c r="D30" s="18"/>
      <c r="E30" s="18"/>
      <c r="F30" s="18"/>
    </row>
    <row r="31" spans="1:6" ht="30" customHeight="1" x14ac:dyDescent="0.2">
      <c r="A31" s="18"/>
      <c r="B31" s="19"/>
      <c r="C31" s="19"/>
      <c r="D31" s="18"/>
      <c r="E31" s="18"/>
      <c r="F31" s="18"/>
    </row>
    <row r="32" spans="1:6" ht="30" customHeight="1" x14ac:dyDescent="0.2">
      <c r="D32" s="18"/>
      <c r="E32" s="18"/>
      <c r="F32" s="18"/>
    </row>
    <row r="33" spans="4:6" ht="30" customHeight="1" x14ac:dyDescent="0.2">
      <c r="D33" s="18"/>
      <c r="E33" s="18"/>
      <c r="F33" s="18"/>
    </row>
  </sheetData>
  <mergeCells count="8">
    <mergeCell ref="A14:B14"/>
    <mergeCell ref="A10:F10"/>
    <mergeCell ref="A9:F9"/>
    <mergeCell ref="A1:F1"/>
    <mergeCell ref="A2:F2"/>
    <mergeCell ref="A3:F3"/>
    <mergeCell ref="A12:B12"/>
    <mergeCell ref="A13:B13"/>
  </mergeCells>
  <pageMargins left="0" right="0" top="0" bottom="0"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182"/>
  <sheetViews>
    <sheetView workbookViewId="0">
      <selection activeCell="B9" sqref="B9"/>
    </sheetView>
  </sheetViews>
  <sheetFormatPr defaultRowHeight="15" x14ac:dyDescent="0.25"/>
  <cols>
    <col min="1" max="1" width="5" customWidth="1"/>
    <col min="2" max="2" width="12" customWidth="1"/>
    <col min="3" max="3" width="16.7109375" customWidth="1"/>
    <col min="4" max="4" width="6.5703125" customWidth="1"/>
    <col min="6" max="6" width="10" customWidth="1"/>
    <col min="7" max="7" width="11.5703125" customWidth="1"/>
    <col min="8" max="9" width="11.42578125" style="36" customWidth="1"/>
    <col min="10" max="14" width="9.140625" style="36"/>
    <col min="15" max="15" width="16.140625" style="36" customWidth="1"/>
    <col min="16" max="16384" width="9.140625" style="36"/>
  </cols>
  <sheetData>
    <row r="1" spans="1:12" s="20" customFormat="1" ht="26.25" customHeight="1" x14ac:dyDescent="0.25">
      <c r="A1" s="90" t="s">
        <v>63</v>
      </c>
      <c r="B1" s="93" t="s">
        <v>64</v>
      </c>
      <c r="C1" s="96" t="s">
        <v>65</v>
      </c>
      <c r="D1" s="97"/>
      <c r="E1" s="102" t="s">
        <v>66</v>
      </c>
      <c r="F1" s="105" t="s">
        <v>67</v>
      </c>
      <c r="G1" s="90" t="s">
        <v>68</v>
      </c>
    </row>
    <row r="2" spans="1:12" s="20" customFormat="1" ht="21" customHeight="1" x14ac:dyDescent="0.25">
      <c r="A2" s="91"/>
      <c r="B2" s="94"/>
      <c r="C2" s="98"/>
      <c r="D2" s="99"/>
      <c r="E2" s="103"/>
      <c r="F2" s="106"/>
      <c r="G2" s="91"/>
    </row>
    <row r="3" spans="1:12" s="20" customFormat="1" ht="21" customHeight="1" x14ac:dyDescent="0.25">
      <c r="A3" s="92"/>
      <c r="B3" s="95"/>
      <c r="C3" s="100"/>
      <c r="D3" s="101"/>
      <c r="E3" s="104"/>
      <c r="F3" s="107"/>
      <c r="G3" s="92"/>
    </row>
    <row r="4" spans="1:12" s="20" customFormat="1" ht="18.399999999999999" customHeight="1" x14ac:dyDescent="0.25">
      <c r="A4" s="21">
        <f>A85+1</f>
        <v>17</v>
      </c>
      <c r="B4" s="22">
        <v>2120868623</v>
      </c>
      <c r="C4" s="23" t="s">
        <v>69</v>
      </c>
      <c r="D4" s="24" t="s">
        <v>70</v>
      </c>
      <c r="E4" s="25" t="s">
        <v>71</v>
      </c>
      <c r="F4" s="26" t="s">
        <v>72</v>
      </c>
      <c r="G4" s="27" t="s">
        <v>73</v>
      </c>
      <c r="H4" s="28" t="s">
        <v>74</v>
      </c>
      <c r="I4" s="28"/>
      <c r="J4" s="28"/>
      <c r="K4" s="28"/>
    </row>
    <row r="5" spans="1:12" s="20" customFormat="1" ht="18.399999999999999" customHeight="1" x14ac:dyDescent="0.25">
      <c r="A5" s="21">
        <f>A4+1</f>
        <v>18</v>
      </c>
      <c r="B5" s="22">
        <v>2120863918</v>
      </c>
      <c r="C5" s="23" t="s">
        <v>75</v>
      </c>
      <c r="D5" s="24" t="s">
        <v>76</v>
      </c>
      <c r="E5" s="25" t="s">
        <v>71</v>
      </c>
      <c r="F5" s="26" t="s">
        <v>77</v>
      </c>
      <c r="G5" s="27" t="s">
        <v>78</v>
      </c>
      <c r="H5" s="28" t="s">
        <v>79</v>
      </c>
      <c r="I5" s="28"/>
      <c r="J5" s="28"/>
      <c r="K5" s="28"/>
    </row>
    <row r="6" spans="1:12" s="20" customFormat="1" ht="50.25" customHeight="1" x14ac:dyDescent="0.25">
      <c r="A6" s="20" t="s">
        <v>489</v>
      </c>
    </row>
    <row r="7" spans="1:12" s="20" customFormat="1" ht="18.399999999999999" customHeight="1" x14ac:dyDescent="0.25">
      <c r="A7" s="29">
        <v>1</v>
      </c>
      <c r="B7" s="30">
        <v>2121866087</v>
      </c>
      <c r="C7" s="31" t="s">
        <v>80</v>
      </c>
      <c r="D7" s="32" t="s">
        <v>81</v>
      </c>
      <c r="E7" s="33" t="s">
        <v>71</v>
      </c>
      <c r="F7" s="34" t="s">
        <v>82</v>
      </c>
      <c r="G7" s="35" t="s">
        <v>83</v>
      </c>
      <c r="H7" s="37" t="s">
        <v>84</v>
      </c>
      <c r="I7" s="37"/>
      <c r="J7" s="20" t="s">
        <v>85</v>
      </c>
    </row>
    <row r="8" spans="1:12" s="20" customFormat="1" ht="18.399999999999999" customHeight="1" x14ac:dyDescent="0.25">
      <c r="A8" s="29">
        <f t="shared" ref="A8:A26" si="0">A7+1</f>
        <v>2</v>
      </c>
      <c r="B8" s="30">
        <v>2120866095</v>
      </c>
      <c r="C8" s="31" t="s">
        <v>86</v>
      </c>
      <c r="D8" s="32" t="s">
        <v>87</v>
      </c>
      <c r="E8" s="33" t="s">
        <v>71</v>
      </c>
      <c r="F8" s="34" t="s">
        <v>88</v>
      </c>
      <c r="G8" s="35" t="s">
        <v>78</v>
      </c>
      <c r="H8" s="38" t="s">
        <v>84</v>
      </c>
      <c r="I8" s="38"/>
      <c r="J8" s="20" t="s">
        <v>85</v>
      </c>
    </row>
    <row r="9" spans="1:12" s="20" customFormat="1" ht="18.399999999999999" customHeight="1" x14ac:dyDescent="0.25">
      <c r="A9" s="29">
        <f t="shared" si="0"/>
        <v>3</v>
      </c>
      <c r="B9" s="30">
        <v>2120868235</v>
      </c>
      <c r="C9" s="31" t="s">
        <v>89</v>
      </c>
      <c r="D9" s="32" t="s">
        <v>87</v>
      </c>
      <c r="E9" s="33" t="s">
        <v>71</v>
      </c>
      <c r="F9" s="34" t="s">
        <v>90</v>
      </c>
      <c r="G9" s="35" t="s">
        <v>73</v>
      </c>
      <c r="H9" s="38" t="s">
        <v>84</v>
      </c>
      <c r="I9" s="38"/>
      <c r="J9" s="20" t="s">
        <v>85</v>
      </c>
    </row>
    <row r="10" spans="1:12" s="20" customFormat="1" ht="23.25" customHeight="1" x14ac:dyDescent="0.25">
      <c r="A10" s="29">
        <f t="shared" si="0"/>
        <v>4</v>
      </c>
      <c r="B10" s="39">
        <v>2121863921</v>
      </c>
      <c r="C10" s="40" t="s">
        <v>490</v>
      </c>
      <c r="D10" s="41" t="s">
        <v>339</v>
      </c>
      <c r="E10" s="41" t="s">
        <v>71</v>
      </c>
      <c r="F10" s="42" t="s">
        <v>466</v>
      </c>
      <c r="G10" s="43" t="s">
        <v>109</v>
      </c>
      <c r="H10" s="38" t="s">
        <v>84</v>
      </c>
      <c r="I10" s="38"/>
      <c r="J10" s="20" t="s">
        <v>85</v>
      </c>
      <c r="L10" s="20" t="s">
        <v>491</v>
      </c>
    </row>
    <row r="11" spans="1:12" s="20" customFormat="1" ht="23.25" customHeight="1" x14ac:dyDescent="0.25">
      <c r="A11" s="29">
        <f t="shared" si="0"/>
        <v>5</v>
      </c>
      <c r="B11" s="39">
        <v>2121869214</v>
      </c>
      <c r="C11" s="40" t="s">
        <v>492</v>
      </c>
      <c r="D11" s="41" t="s">
        <v>493</v>
      </c>
      <c r="E11" s="41" t="s">
        <v>71</v>
      </c>
      <c r="F11" s="42" t="s">
        <v>358</v>
      </c>
      <c r="G11" s="43" t="s">
        <v>118</v>
      </c>
      <c r="H11" s="38" t="s">
        <v>84</v>
      </c>
      <c r="I11" s="38"/>
      <c r="J11" s="20" t="s">
        <v>85</v>
      </c>
      <c r="L11" s="20" t="s">
        <v>491</v>
      </c>
    </row>
    <row r="12" spans="1:12" s="20" customFormat="1" ht="18.399999999999999" customHeight="1" x14ac:dyDescent="0.25">
      <c r="A12" s="29">
        <f t="shared" si="0"/>
        <v>6</v>
      </c>
      <c r="B12" s="30">
        <v>2120866094</v>
      </c>
      <c r="C12" s="31" t="s">
        <v>98</v>
      </c>
      <c r="D12" s="32" t="s">
        <v>87</v>
      </c>
      <c r="E12" s="33" t="s">
        <v>71</v>
      </c>
      <c r="F12" s="34" t="s">
        <v>99</v>
      </c>
      <c r="G12" s="35" t="s">
        <v>93</v>
      </c>
      <c r="H12" s="38" t="s">
        <v>84</v>
      </c>
      <c r="I12" s="38"/>
      <c r="J12" s="20" t="s">
        <v>85</v>
      </c>
    </row>
    <row r="13" spans="1:12" s="20" customFormat="1" ht="18.399999999999999" customHeight="1" x14ac:dyDescent="0.25">
      <c r="A13" s="29">
        <f t="shared" si="0"/>
        <v>7</v>
      </c>
      <c r="B13" s="30">
        <v>2121863934</v>
      </c>
      <c r="C13" s="31" t="s">
        <v>100</v>
      </c>
      <c r="D13" s="32" t="s">
        <v>87</v>
      </c>
      <c r="E13" s="33" t="s">
        <v>71</v>
      </c>
      <c r="F13" s="34" t="s">
        <v>101</v>
      </c>
      <c r="G13" s="35" t="s">
        <v>102</v>
      </c>
      <c r="H13" s="38" t="s">
        <v>84</v>
      </c>
      <c r="I13" s="38"/>
      <c r="J13" s="20" t="s">
        <v>85</v>
      </c>
    </row>
    <row r="14" spans="1:12" s="20" customFormat="1" ht="18.399999999999999" customHeight="1" x14ac:dyDescent="0.25">
      <c r="A14" s="29">
        <f t="shared" si="0"/>
        <v>8</v>
      </c>
      <c r="B14" s="30">
        <v>2120868612</v>
      </c>
      <c r="C14" s="31" t="s">
        <v>103</v>
      </c>
      <c r="D14" s="32" t="s">
        <v>87</v>
      </c>
      <c r="E14" s="33" t="s">
        <v>71</v>
      </c>
      <c r="F14" s="34" t="s">
        <v>104</v>
      </c>
      <c r="G14" s="35" t="s">
        <v>105</v>
      </c>
      <c r="H14" s="38" t="s">
        <v>84</v>
      </c>
      <c r="I14" s="38"/>
      <c r="J14" s="20" t="s">
        <v>85</v>
      </c>
    </row>
    <row r="15" spans="1:12" s="20" customFormat="1" ht="23.25" customHeight="1" x14ac:dyDescent="0.25">
      <c r="A15" s="29">
        <f t="shared" si="0"/>
        <v>9</v>
      </c>
      <c r="B15" s="39">
        <v>2120867112</v>
      </c>
      <c r="C15" s="40" t="s">
        <v>86</v>
      </c>
      <c r="D15" s="41" t="s">
        <v>157</v>
      </c>
      <c r="E15" s="41" t="s">
        <v>71</v>
      </c>
      <c r="F15" s="42" t="s">
        <v>494</v>
      </c>
      <c r="G15" s="43" t="s">
        <v>230</v>
      </c>
      <c r="H15" s="38" t="s">
        <v>84</v>
      </c>
      <c r="I15" s="38"/>
      <c r="J15" s="20" t="s">
        <v>85</v>
      </c>
      <c r="L15" s="20" t="s">
        <v>491</v>
      </c>
    </row>
    <row r="16" spans="1:12" s="20" customFormat="1" ht="18.399999999999999" customHeight="1" x14ac:dyDescent="0.25">
      <c r="A16" s="29">
        <f t="shared" si="0"/>
        <v>10</v>
      </c>
      <c r="B16" s="30">
        <v>2120863952</v>
      </c>
      <c r="C16" s="31" t="s">
        <v>110</v>
      </c>
      <c r="D16" s="32" t="s">
        <v>107</v>
      </c>
      <c r="E16" s="33" t="s">
        <v>71</v>
      </c>
      <c r="F16" s="34" t="s">
        <v>111</v>
      </c>
      <c r="G16" s="35" t="s">
        <v>102</v>
      </c>
      <c r="H16" s="38" t="s">
        <v>84</v>
      </c>
      <c r="I16" s="38"/>
      <c r="J16" s="20" t="s">
        <v>85</v>
      </c>
    </row>
    <row r="17" spans="1:10" s="20" customFormat="1" ht="18.399999999999999" customHeight="1" x14ac:dyDescent="0.25">
      <c r="A17" s="29">
        <f t="shared" si="0"/>
        <v>11</v>
      </c>
      <c r="B17" s="30">
        <v>2120863929</v>
      </c>
      <c r="C17" s="31" t="s">
        <v>112</v>
      </c>
      <c r="D17" s="32" t="s">
        <v>113</v>
      </c>
      <c r="E17" s="33" t="s">
        <v>71</v>
      </c>
      <c r="F17" s="34" t="s">
        <v>114</v>
      </c>
      <c r="G17" s="35" t="s">
        <v>102</v>
      </c>
      <c r="H17" s="38" t="s">
        <v>84</v>
      </c>
      <c r="I17" s="38"/>
      <c r="J17" s="20" t="s">
        <v>85</v>
      </c>
    </row>
    <row r="18" spans="1:10" s="20" customFormat="1" ht="18.399999999999999" customHeight="1" x14ac:dyDescent="0.25">
      <c r="A18" s="29">
        <f t="shared" si="0"/>
        <v>12</v>
      </c>
      <c r="B18" s="30">
        <v>2121869716</v>
      </c>
      <c r="C18" s="31" t="s">
        <v>115</v>
      </c>
      <c r="D18" s="32" t="s">
        <v>116</v>
      </c>
      <c r="E18" s="33" t="s">
        <v>71</v>
      </c>
      <c r="F18" s="34" t="s">
        <v>117</v>
      </c>
      <c r="G18" s="35" t="s">
        <v>118</v>
      </c>
      <c r="H18" s="38" t="s">
        <v>84</v>
      </c>
      <c r="I18" s="38"/>
      <c r="J18" s="20" t="s">
        <v>85</v>
      </c>
    </row>
    <row r="19" spans="1:10" s="20" customFormat="1" ht="18.399999999999999" customHeight="1" x14ac:dyDescent="0.25">
      <c r="A19" s="29">
        <f t="shared" si="0"/>
        <v>13</v>
      </c>
      <c r="B19" s="30">
        <v>2120866679</v>
      </c>
      <c r="C19" s="31" t="s">
        <v>119</v>
      </c>
      <c r="D19" s="32" t="s">
        <v>120</v>
      </c>
      <c r="E19" s="33" t="s">
        <v>71</v>
      </c>
      <c r="F19" s="34" t="s">
        <v>121</v>
      </c>
      <c r="G19" s="35" t="s">
        <v>122</v>
      </c>
      <c r="H19" s="38" t="s">
        <v>84</v>
      </c>
      <c r="I19" s="38"/>
      <c r="J19" s="20" t="s">
        <v>85</v>
      </c>
    </row>
    <row r="20" spans="1:10" s="20" customFormat="1" ht="18.399999999999999" customHeight="1" x14ac:dyDescent="0.25">
      <c r="A20" s="29">
        <f t="shared" si="0"/>
        <v>14</v>
      </c>
      <c r="B20" s="30">
        <v>2120868417</v>
      </c>
      <c r="C20" s="31" t="s">
        <v>123</v>
      </c>
      <c r="D20" s="32" t="s">
        <v>120</v>
      </c>
      <c r="E20" s="33" t="s">
        <v>71</v>
      </c>
      <c r="F20" s="34" t="s">
        <v>124</v>
      </c>
      <c r="G20" s="35" t="s">
        <v>102</v>
      </c>
      <c r="H20" s="38" t="s">
        <v>84</v>
      </c>
      <c r="I20" s="38"/>
      <c r="J20" s="20" t="s">
        <v>85</v>
      </c>
    </row>
    <row r="21" spans="1:10" s="20" customFormat="1" ht="18.399999999999999" customHeight="1" x14ac:dyDescent="0.25">
      <c r="A21" s="29">
        <f t="shared" si="0"/>
        <v>15</v>
      </c>
      <c r="B21" s="30">
        <v>2120268741</v>
      </c>
      <c r="C21" s="31" t="s">
        <v>125</v>
      </c>
      <c r="D21" s="32" t="s">
        <v>126</v>
      </c>
      <c r="E21" s="33" t="s">
        <v>71</v>
      </c>
      <c r="F21" s="34" t="s">
        <v>127</v>
      </c>
      <c r="G21" s="35" t="s">
        <v>78</v>
      </c>
      <c r="H21" s="38" t="s">
        <v>84</v>
      </c>
      <c r="I21" s="38"/>
      <c r="J21" s="20" t="s">
        <v>85</v>
      </c>
    </row>
    <row r="22" spans="1:10" s="20" customFormat="1" ht="18.399999999999999" customHeight="1" x14ac:dyDescent="0.25">
      <c r="A22" s="29">
        <f t="shared" si="0"/>
        <v>16</v>
      </c>
      <c r="B22" s="30">
        <v>2121869186</v>
      </c>
      <c r="C22" s="31" t="s">
        <v>128</v>
      </c>
      <c r="D22" s="32" t="s">
        <v>129</v>
      </c>
      <c r="E22" s="33" t="s">
        <v>71</v>
      </c>
      <c r="F22" s="34" t="s">
        <v>130</v>
      </c>
      <c r="G22" s="35" t="s">
        <v>102</v>
      </c>
      <c r="H22" s="38" t="s">
        <v>84</v>
      </c>
      <c r="I22" s="38"/>
      <c r="J22" s="20" t="s">
        <v>85</v>
      </c>
    </row>
    <row r="23" spans="1:10" s="20" customFormat="1" ht="18.399999999999999" customHeight="1" x14ac:dyDescent="0.25">
      <c r="A23" s="29">
        <f t="shared" si="0"/>
        <v>17</v>
      </c>
      <c r="B23" s="30">
        <v>2121868530</v>
      </c>
      <c r="C23" s="31" t="s">
        <v>131</v>
      </c>
      <c r="D23" s="32" t="s">
        <v>132</v>
      </c>
      <c r="E23" s="33" t="s">
        <v>71</v>
      </c>
      <c r="F23" s="34" t="s">
        <v>133</v>
      </c>
      <c r="G23" s="35" t="s">
        <v>97</v>
      </c>
      <c r="H23" s="38" t="s">
        <v>84</v>
      </c>
      <c r="I23" s="38"/>
      <c r="J23" s="20" t="s">
        <v>85</v>
      </c>
    </row>
    <row r="24" spans="1:10" s="20" customFormat="1" ht="18.399999999999999" customHeight="1" x14ac:dyDescent="0.25">
      <c r="A24" s="29">
        <f t="shared" si="0"/>
        <v>18</v>
      </c>
      <c r="B24" s="30">
        <v>2121866105</v>
      </c>
      <c r="C24" s="31" t="s">
        <v>134</v>
      </c>
      <c r="D24" s="32" t="s">
        <v>135</v>
      </c>
      <c r="E24" s="33" t="s">
        <v>71</v>
      </c>
      <c r="F24" s="34" t="s">
        <v>136</v>
      </c>
      <c r="G24" s="35" t="s">
        <v>97</v>
      </c>
      <c r="H24" s="38" t="s">
        <v>84</v>
      </c>
      <c r="I24" s="38"/>
      <c r="J24" s="20" t="s">
        <v>85</v>
      </c>
    </row>
    <row r="25" spans="1:10" s="20" customFormat="1" ht="18.399999999999999" customHeight="1" x14ac:dyDescent="0.25">
      <c r="A25" s="29">
        <f t="shared" si="0"/>
        <v>19</v>
      </c>
      <c r="B25" s="30">
        <v>2121863976</v>
      </c>
      <c r="C25" s="31" t="s">
        <v>137</v>
      </c>
      <c r="D25" s="32" t="s">
        <v>138</v>
      </c>
      <c r="E25" s="33" t="s">
        <v>71</v>
      </c>
      <c r="F25" s="34" t="s">
        <v>139</v>
      </c>
      <c r="G25" s="35" t="s">
        <v>73</v>
      </c>
      <c r="H25" s="38" t="s">
        <v>84</v>
      </c>
      <c r="I25" s="38"/>
      <c r="J25" s="20" t="s">
        <v>85</v>
      </c>
    </row>
    <row r="26" spans="1:10" s="20" customFormat="1" ht="18.399999999999999" customHeight="1" x14ac:dyDescent="0.25">
      <c r="A26" s="29">
        <f t="shared" si="0"/>
        <v>20</v>
      </c>
      <c r="B26" s="30">
        <v>2120868616</v>
      </c>
      <c r="C26" s="31" t="s">
        <v>140</v>
      </c>
      <c r="D26" s="32" t="s">
        <v>141</v>
      </c>
      <c r="E26" s="33" t="s">
        <v>71</v>
      </c>
      <c r="F26" s="34" t="s">
        <v>142</v>
      </c>
      <c r="G26" s="35" t="s">
        <v>118</v>
      </c>
      <c r="H26" s="44" t="s">
        <v>84</v>
      </c>
      <c r="I26" s="44"/>
      <c r="J26" s="20" t="s">
        <v>85</v>
      </c>
    </row>
    <row r="27" spans="1:10" s="20" customFormat="1" ht="18.399999999999999" customHeight="1" x14ac:dyDescent="0.25">
      <c r="A27" s="20" t="s">
        <v>495</v>
      </c>
    </row>
    <row r="28" spans="1:10" s="20" customFormat="1" ht="33" customHeight="1" x14ac:dyDescent="0.25">
      <c r="A28" s="29">
        <v>1</v>
      </c>
      <c r="B28" s="30">
        <v>2120868624</v>
      </c>
      <c r="C28" s="31" t="s">
        <v>143</v>
      </c>
      <c r="D28" s="32" t="s">
        <v>144</v>
      </c>
      <c r="E28" s="33" t="s">
        <v>71</v>
      </c>
      <c r="F28" s="34" t="s">
        <v>90</v>
      </c>
      <c r="G28" s="35" t="s">
        <v>118</v>
      </c>
      <c r="H28" s="38" t="s">
        <v>145</v>
      </c>
      <c r="I28" s="38"/>
      <c r="J28" s="20" t="s">
        <v>85</v>
      </c>
    </row>
    <row r="29" spans="1:10" s="20" customFormat="1" ht="33" customHeight="1" x14ac:dyDescent="0.25">
      <c r="A29" s="29">
        <f t="shared" ref="A29:A47" si="1">A28+1</f>
        <v>2</v>
      </c>
      <c r="B29" s="30">
        <v>2121869142</v>
      </c>
      <c r="C29" s="31" t="s">
        <v>146</v>
      </c>
      <c r="D29" s="32" t="s">
        <v>147</v>
      </c>
      <c r="E29" s="33" t="s">
        <v>71</v>
      </c>
      <c r="F29" s="34" t="s">
        <v>148</v>
      </c>
      <c r="G29" s="35" t="s">
        <v>102</v>
      </c>
      <c r="H29" s="38" t="s">
        <v>145</v>
      </c>
      <c r="I29" s="38"/>
      <c r="J29" s="20" t="s">
        <v>85</v>
      </c>
    </row>
    <row r="30" spans="1:10" s="20" customFormat="1" ht="33" customHeight="1" x14ac:dyDescent="0.25">
      <c r="A30" s="29">
        <f t="shared" si="1"/>
        <v>3</v>
      </c>
      <c r="B30" s="30">
        <v>2121863968</v>
      </c>
      <c r="C30" s="31" t="s">
        <v>153</v>
      </c>
      <c r="D30" s="32" t="s">
        <v>154</v>
      </c>
      <c r="E30" s="33" t="s">
        <v>71</v>
      </c>
      <c r="F30" s="34" t="s">
        <v>155</v>
      </c>
      <c r="G30" s="35" t="s">
        <v>102</v>
      </c>
      <c r="H30" s="38" t="s">
        <v>145</v>
      </c>
      <c r="I30" s="38"/>
      <c r="J30" s="20" t="s">
        <v>85</v>
      </c>
    </row>
    <row r="31" spans="1:10" s="20" customFormat="1" ht="33" customHeight="1" x14ac:dyDescent="0.25">
      <c r="A31" s="29">
        <f t="shared" si="1"/>
        <v>4</v>
      </c>
      <c r="B31" s="30">
        <v>2120315199</v>
      </c>
      <c r="C31" s="31" t="s">
        <v>156</v>
      </c>
      <c r="D31" s="32" t="s">
        <v>157</v>
      </c>
      <c r="E31" s="33" t="s">
        <v>71</v>
      </c>
      <c r="F31" s="34" t="s">
        <v>72</v>
      </c>
      <c r="G31" s="35" t="s">
        <v>83</v>
      </c>
      <c r="H31" s="38" t="s">
        <v>145</v>
      </c>
      <c r="I31" s="38"/>
      <c r="J31" s="20" t="s">
        <v>85</v>
      </c>
    </row>
    <row r="32" spans="1:10" s="20" customFormat="1" ht="33" customHeight="1" x14ac:dyDescent="0.25">
      <c r="A32" s="29">
        <f t="shared" si="1"/>
        <v>5</v>
      </c>
      <c r="B32" s="30">
        <v>2121868123</v>
      </c>
      <c r="C32" s="31" t="s">
        <v>158</v>
      </c>
      <c r="D32" s="32" t="s">
        <v>159</v>
      </c>
      <c r="E32" s="33" t="s">
        <v>71</v>
      </c>
      <c r="F32" s="34" t="s">
        <v>160</v>
      </c>
      <c r="G32" s="35" t="s">
        <v>73</v>
      </c>
      <c r="H32" s="38" t="s">
        <v>145</v>
      </c>
      <c r="I32" s="38"/>
      <c r="J32" s="20" t="s">
        <v>85</v>
      </c>
    </row>
    <row r="33" spans="1:12" s="20" customFormat="1" ht="33" customHeight="1" x14ac:dyDescent="0.25">
      <c r="A33" s="29">
        <f t="shared" si="1"/>
        <v>6</v>
      </c>
      <c r="B33" s="30">
        <v>2121866115</v>
      </c>
      <c r="C33" s="31" t="s">
        <v>161</v>
      </c>
      <c r="D33" s="32" t="s">
        <v>159</v>
      </c>
      <c r="E33" s="33" t="s">
        <v>71</v>
      </c>
      <c r="F33" s="34" t="s">
        <v>162</v>
      </c>
      <c r="G33" s="35" t="s">
        <v>163</v>
      </c>
      <c r="H33" s="38" t="s">
        <v>145</v>
      </c>
      <c r="I33" s="38"/>
      <c r="J33" s="20" t="s">
        <v>85</v>
      </c>
    </row>
    <row r="34" spans="1:12" s="20" customFormat="1" ht="33" customHeight="1" x14ac:dyDescent="0.25">
      <c r="A34" s="29">
        <f t="shared" si="1"/>
        <v>7</v>
      </c>
      <c r="B34" s="30">
        <v>2120868419</v>
      </c>
      <c r="C34" s="31" t="s">
        <v>164</v>
      </c>
      <c r="D34" s="32" t="s">
        <v>165</v>
      </c>
      <c r="E34" s="33" t="s">
        <v>71</v>
      </c>
      <c r="F34" s="34" t="s">
        <v>160</v>
      </c>
      <c r="G34" s="35" t="s">
        <v>166</v>
      </c>
      <c r="H34" s="38" t="s">
        <v>145</v>
      </c>
      <c r="I34" s="38"/>
      <c r="J34" s="20" t="s">
        <v>85</v>
      </c>
    </row>
    <row r="35" spans="1:12" s="20" customFormat="1" ht="33" customHeight="1" x14ac:dyDescent="0.25">
      <c r="A35" s="29">
        <f t="shared" si="1"/>
        <v>8</v>
      </c>
      <c r="B35" s="30">
        <v>2020250775</v>
      </c>
      <c r="C35" s="31" t="s">
        <v>167</v>
      </c>
      <c r="D35" s="32" t="s">
        <v>165</v>
      </c>
      <c r="E35" s="33" t="s">
        <v>71</v>
      </c>
      <c r="F35" s="34" t="s">
        <v>168</v>
      </c>
      <c r="G35" s="35" t="s">
        <v>118</v>
      </c>
      <c r="H35" s="38" t="s">
        <v>145</v>
      </c>
      <c r="I35" s="38"/>
      <c r="J35" s="20" t="s">
        <v>85</v>
      </c>
    </row>
    <row r="36" spans="1:12" s="20" customFormat="1" ht="33" customHeight="1" x14ac:dyDescent="0.25">
      <c r="A36" s="29">
        <f t="shared" si="1"/>
        <v>9</v>
      </c>
      <c r="B36" s="30">
        <v>2120863933</v>
      </c>
      <c r="C36" s="31" t="s">
        <v>169</v>
      </c>
      <c r="D36" s="32" t="s">
        <v>165</v>
      </c>
      <c r="E36" s="33" t="s">
        <v>71</v>
      </c>
      <c r="F36" s="34" t="s">
        <v>77</v>
      </c>
      <c r="G36" s="35" t="s">
        <v>166</v>
      </c>
      <c r="H36" s="38" t="s">
        <v>145</v>
      </c>
      <c r="I36" s="38"/>
      <c r="J36" s="20" t="s">
        <v>85</v>
      </c>
    </row>
    <row r="37" spans="1:12" s="20" customFormat="1" ht="33" customHeight="1" x14ac:dyDescent="0.25">
      <c r="A37" s="29">
        <f t="shared" si="1"/>
        <v>10</v>
      </c>
      <c r="B37" s="30">
        <v>2120866124</v>
      </c>
      <c r="C37" s="31" t="s">
        <v>174</v>
      </c>
      <c r="D37" s="32" t="s">
        <v>175</v>
      </c>
      <c r="E37" s="33" t="s">
        <v>71</v>
      </c>
      <c r="F37" s="34" t="s">
        <v>176</v>
      </c>
      <c r="G37" s="35" t="s">
        <v>118</v>
      </c>
      <c r="H37" s="38" t="s">
        <v>145</v>
      </c>
      <c r="I37" s="38"/>
      <c r="J37" s="20" t="s">
        <v>85</v>
      </c>
    </row>
    <row r="38" spans="1:12" s="20" customFormat="1" ht="33" customHeight="1" x14ac:dyDescent="0.25">
      <c r="A38" s="29">
        <f t="shared" si="1"/>
        <v>11</v>
      </c>
      <c r="B38" s="30">
        <v>2120868615</v>
      </c>
      <c r="C38" s="31" t="s">
        <v>177</v>
      </c>
      <c r="D38" s="32" t="s">
        <v>175</v>
      </c>
      <c r="E38" s="33" t="s">
        <v>71</v>
      </c>
      <c r="F38" s="34" t="s">
        <v>178</v>
      </c>
      <c r="G38" s="35" t="s">
        <v>118</v>
      </c>
      <c r="H38" s="38" t="s">
        <v>145</v>
      </c>
      <c r="I38" s="38"/>
      <c r="J38" s="20" t="s">
        <v>85</v>
      </c>
    </row>
    <row r="39" spans="1:12" s="20" customFormat="1" ht="33" customHeight="1" x14ac:dyDescent="0.25">
      <c r="A39" s="29">
        <f t="shared" si="1"/>
        <v>12</v>
      </c>
      <c r="B39" s="30">
        <v>2120867329</v>
      </c>
      <c r="C39" s="31" t="s">
        <v>179</v>
      </c>
      <c r="D39" s="32" t="s">
        <v>180</v>
      </c>
      <c r="E39" s="33" t="s">
        <v>71</v>
      </c>
      <c r="F39" s="34" t="s">
        <v>181</v>
      </c>
      <c r="G39" s="35" t="s">
        <v>109</v>
      </c>
      <c r="H39" s="38" t="s">
        <v>145</v>
      </c>
      <c r="I39" s="38"/>
      <c r="J39" s="20" t="s">
        <v>85</v>
      </c>
    </row>
    <row r="40" spans="1:12" s="20" customFormat="1" ht="33" customHeight="1" x14ac:dyDescent="0.25">
      <c r="A40" s="29">
        <f t="shared" si="1"/>
        <v>13</v>
      </c>
      <c r="B40" s="30">
        <v>2120868133</v>
      </c>
      <c r="C40" s="31" t="s">
        <v>182</v>
      </c>
      <c r="D40" s="32" t="s">
        <v>183</v>
      </c>
      <c r="E40" s="33" t="s">
        <v>71</v>
      </c>
      <c r="F40" s="34" t="s">
        <v>184</v>
      </c>
      <c r="G40" s="35" t="s">
        <v>118</v>
      </c>
      <c r="H40" s="38" t="s">
        <v>145</v>
      </c>
      <c r="I40" s="38"/>
      <c r="J40" s="20" t="s">
        <v>85</v>
      </c>
    </row>
    <row r="41" spans="1:12" s="20" customFormat="1" ht="33" customHeight="1" x14ac:dyDescent="0.25">
      <c r="A41" s="29">
        <f t="shared" si="1"/>
        <v>14</v>
      </c>
      <c r="B41" s="30">
        <v>2121869877</v>
      </c>
      <c r="C41" s="31" t="s">
        <v>185</v>
      </c>
      <c r="D41" s="32" t="s">
        <v>183</v>
      </c>
      <c r="E41" s="33" t="s">
        <v>71</v>
      </c>
      <c r="F41" s="34" t="s">
        <v>186</v>
      </c>
      <c r="G41" s="35" t="s">
        <v>118</v>
      </c>
      <c r="H41" s="38" t="s">
        <v>145</v>
      </c>
      <c r="I41" s="38"/>
      <c r="J41" s="20" t="s">
        <v>85</v>
      </c>
    </row>
    <row r="42" spans="1:12" s="20" customFormat="1" ht="33" customHeight="1" x14ac:dyDescent="0.25">
      <c r="A42" s="29">
        <f t="shared" si="1"/>
        <v>15</v>
      </c>
      <c r="B42" s="30">
        <v>2120866135</v>
      </c>
      <c r="C42" s="31" t="s">
        <v>187</v>
      </c>
      <c r="D42" s="32" t="s">
        <v>188</v>
      </c>
      <c r="E42" s="33" t="s">
        <v>71</v>
      </c>
      <c r="F42" s="34" t="s">
        <v>189</v>
      </c>
      <c r="G42" s="35" t="s">
        <v>166</v>
      </c>
      <c r="H42" s="38" t="s">
        <v>145</v>
      </c>
      <c r="I42" s="38"/>
      <c r="J42" s="20" t="s">
        <v>85</v>
      </c>
    </row>
    <row r="43" spans="1:12" s="20" customFormat="1" ht="33" customHeight="1" x14ac:dyDescent="0.25">
      <c r="A43" s="29">
        <f t="shared" si="1"/>
        <v>16</v>
      </c>
      <c r="B43" s="30">
        <v>2120333285</v>
      </c>
      <c r="C43" s="31" t="s">
        <v>190</v>
      </c>
      <c r="D43" s="32" t="s">
        <v>191</v>
      </c>
      <c r="E43" s="33" t="s">
        <v>71</v>
      </c>
      <c r="F43" s="34" t="s">
        <v>192</v>
      </c>
      <c r="G43" s="35" t="s">
        <v>118</v>
      </c>
      <c r="H43" s="38" t="s">
        <v>145</v>
      </c>
      <c r="I43" s="38"/>
      <c r="J43" s="20" t="s">
        <v>85</v>
      </c>
    </row>
    <row r="44" spans="1:12" s="20" customFormat="1" ht="33" customHeight="1" x14ac:dyDescent="0.25">
      <c r="A44" s="29">
        <f t="shared" si="1"/>
        <v>17</v>
      </c>
      <c r="B44" s="30">
        <v>2121867582</v>
      </c>
      <c r="C44" s="31" t="s">
        <v>193</v>
      </c>
      <c r="D44" s="32" t="s">
        <v>194</v>
      </c>
      <c r="E44" s="33" t="s">
        <v>71</v>
      </c>
      <c r="F44" s="34" t="s">
        <v>195</v>
      </c>
      <c r="G44" s="35" t="s">
        <v>73</v>
      </c>
      <c r="H44" s="38" t="s">
        <v>145</v>
      </c>
      <c r="I44" s="38"/>
      <c r="J44" s="20" t="s">
        <v>85</v>
      </c>
    </row>
    <row r="45" spans="1:12" s="20" customFormat="1" ht="33" customHeight="1" x14ac:dyDescent="0.25">
      <c r="A45" s="29">
        <f t="shared" si="1"/>
        <v>18</v>
      </c>
      <c r="B45" s="30">
        <v>2120868611</v>
      </c>
      <c r="C45" s="31" t="s">
        <v>149</v>
      </c>
      <c r="D45" s="32" t="s">
        <v>196</v>
      </c>
      <c r="E45" s="33" t="s">
        <v>71</v>
      </c>
      <c r="F45" s="34" t="s">
        <v>181</v>
      </c>
      <c r="G45" s="35" t="s">
        <v>102</v>
      </c>
      <c r="H45" s="38" t="s">
        <v>145</v>
      </c>
      <c r="I45" s="38"/>
      <c r="J45" s="20" t="s">
        <v>85</v>
      </c>
    </row>
    <row r="46" spans="1:12" s="20" customFormat="1" ht="23.25" customHeight="1" x14ac:dyDescent="0.25">
      <c r="A46" s="29">
        <f t="shared" si="1"/>
        <v>19</v>
      </c>
      <c r="B46" s="39">
        <v>2121649077</v>
      </c>
      <c r="C46" s="40" t="s">
        <v>545</v>
      </c>
      <c r="D46" s="41" t="s">
        <v>394</v>
      </c>
      <c r="E46" s="41" t="s">
        <v>71</v>
      </c>
      <c r="F46" s="42" t="s">
        <v>546</v>
      </c>
      <c r="G46" s="43" t="s">
        <v>93</v>
      </c>
      <c r="H46" s="38" t="s">
        <v>145</v>
      </c>
      <c r="I46" s="38"/>
      <c r="J46" s="20" t="s">
        <v>85</v>
      </c>
      <c r="L46" s="20" t="s">
        <v>547</v>
      </c>
    </row>
    <row r="47" spans="1:12" s="20" customFormat="1" ht="33" customHeight="1" x14ac:dyDescent="0.25">
      <c r="A47" s="29">
        <f t="shared" si="1"/>
        <v>20</v>
      </c>
      <c r="B47" s="30"/>
      <c r="C47" s="31"/>
      <c r="D47" s="32"/>
      <c r="E47" s="33"/>
      <c r="F47" s="34"/>
      <c r="G47" s="35"/>
      <c r="H47" s="38" t="s">
        <v>145</v>
      </c>
      <c r="I47" s="38"/>
    </row>
    <row r="48" spans="1:12" s="20" customFormat="1" ht="18.399999999999999" customHeight="1" x14ac:dyDescent="0.25">
      <c r="A48" s="20" t="s">
        <v>496</v>
      </c>
    </row>
    <row r="49" spans="1:10" s="20" customFormat="1" ht="18.399999999999999" customHeight="1" x14ac:dyDescent="0.25">
      <c r="A49" s="29">
        <v>1</v>
      </c>
      <c r="B49" s="30">
        <v>2121863982</v>
      </c>
      <c r="C49" s="31" t="s">
        <v>197</v>
      </c>
      <c r="D49" s="32" t="s">
        <v>198</v>
      </c>
      <c r="E49" s="33" t="s">
        <v>71</v>
      </c>
      <c r="F49" s="34" t="s">
        <v>199</v>
      </c>
      <c r="G49" s="35" t="s">
        <v>83</v>
      </c>
      <c r="H49" s="38" t="s">
        <v>200</v>
      </c>
      <c r="I49" s="38"/>
      <c r="J49" s="20" t="s">
        <v>85</v>
      </c>
    </row>
    <row r="50" spans="1:10" s="20" customFormat="1" ht="18.399999999999999" customHeight="1" x14ac:dyDescent="0.25">
      <c r="A50" s="29">
        <f t="shared" ref="A50:A68" si="2">A49+1</f>
        <v>2</v>
      </c>
      <c r="B50" s="30">
        <v>2121866138</v>
      </c>
      <c r="C50" s="31" t="s">
        <v>153</v>
      </c>
      <c r="D50" s="32" t="s">
        <v>198</v>
      </c>
      <c r="E50" s="33" t="s">
        <v>71</v>
      </c>
      <c r="F50" s="34" t="s">
        <v>201</v>
      </c>
      <c r="G50" s="35" t="s">
        <v>93</v>
      </c>
      <c r="H50" s="38" t="s">
        <v>200</v>
      </c>
      <c r="I50" s="38"/>
      <c r="J50" s="20" t="s">
        <v>85</v>
      </c>
    </row>
    <row r="51" spans="1:10" s="20" customFormat="1" ht="18.399999999999999" customHeight="1" x14ac:dyDescent="0.25">
      <c r="A51" s="29">
        <f t="shared" si="2"/>
        <v>3</v>
      </c>
      <c r="B51" s="30">
        <v>2121868040</v>
      </c>
      <c r="C51" s="31" t="s">
        <v>202</v>
      </c>
      <c r="D51" s="32" t="s">
        <v>198</v>
      </c>
      <c r="E51" s="33" t="s">
        <v>71</v>
      </c>
      <c r="F51" s="34" t="s">
        <v>203</v>
      </c>
      <c r="G51" s="35" t="s">
        <v>118</v>
      </c>
      <c r="H51" s="38" t="s">
        <v>200</v>
      </c>
      <c r="I51" s="38"/>
      <c r="J51" s="20" t="s">
        <v>85</v>
      </c>
    </row>
    <row r="52" spans="1:10" s="20" customFormat="1" ht="18.399999999999999" customHeight="1" x14ac:dyDescent="0.25">
      <c r="A52" s="29">
        <f t="shared" si="2"/>
        <v>4</v>
      </c>
      <c r="B52" s="30">
        <v>2120866139</v>
      </c>
      <c r="C52" s="31" t="s">
        <v>149</v>
      </c>
      <c r="D52" s="32" t="s">
        <v>204</v>
      </c>
      <c r="E52" s="33" t="s">
        <v>71</v>
      </c>
      <c r="F52" s="34" t="s">
        <v>205</v>
      </c>
      <c r="G52" s="35" t="s">
        <v>93</v>
      </c>
      <c r="H52" s="38" t="s">
        <v>200</v>
      </c>
      <c r="I52" s="38"/>
      <c r="J52" s="20" t="s">
        <v>85</v>
      </c>
    </row>
    <row r="53" spans="1:10" s="20" customFormat="1" ht="18.399999999999999" customHeight="1" x14ac:dyDescent="0.25">
      <c r="A53" s="29">
        <f t="shared" si="2"/>
        <v>5</v>
      </c>
      <c r="B53" s="30">
        <v>2121866140</v>
      </c>
      <c r="C53" s="31" t="s">
        <v>206</v>
      </c>
      <c r="D53" s="32" t="s">
        <v>207</v>
      </c>
      <c r="E53" s="33" t="s">
        <v>71</v>
      </c>
      <c r="F53" s="34" t="s">
        <v>208</v>
      </c>
      <c r="G53" s="35" t="s">
        <v>102</v>
      </c>
      <c r="H53" s="38" t="s">
        <v>200</v>
      </c>
      <c r="I53" s="38"/>
      <c r="J53" s="20" t="s">
        <v>85</v>
      </c>
    </row>
    <row r="54" spans="1:10" s="20" customFormat="1" ht="18.399999999999999" customHeight="1" x14ac:dyDescent="0.25">
      <c r="A54" s="29">
        <f t="shared" si="2"/>
        <v>6</v>
      </c>
      <c r="B54" s="30">
        <v>2120868471</v>
      </c>
      <c r="C54" s="31" t="s">
        <v>209</v>
      </c>
      <c r="D54" s="32" t="s">
        <v>210</v>
      </c>
      <c r="E54" s="33" t="s">
        <v>71</v>
      </c>
      <c r="F54" s="34" t="s">
        <v>211</v>
      </c>
      <c r="G54" s="35" t="s">
        <v>78</v>
      </c>
      <c r="H54" s="38" t="s">
        <v>200</v>
      </c>
      <c r="I54" s="38"/>
      <c r="J54" s="20" t="s">
        <v>85</v>
      </c>
    </row>
    <row r="55" spans="1:10" s="20" customFormat="1" ht="18.399999999999999" customHeight="1" x14ac:dyDescent="0.25">
      <c r="A55" s="29">
        <f t="shared" si="2"/>
        <v>7</v>
      </c>
      <c r="B55" s="30">
        <v>2120869814</v>
      </c>
      <c r="C55" s="31" t="s">
        <v>212</v>
      </c>
      <c r="D55" s="32" t="s">
        <v>213</v>
      </c>
      <c r="E55" s="33" t="s">
        <v>71</v>
      </c>
      <c r="F55" s="34" t="s">
        <v>214</v>
      </c>
      <c r="G55" s="35" t="s">
        <v>152</v>
      </c>
      <c r="H55" s="38" t="s">
        <v>200</v>
      </c>
      <c r="I55" s="38"/>
      <c r="J55" s="20" t="s">
        <v>85</v>
      </c>
    </row>
    <row r="56" spans="1:10" s="20" customFormat="1" ht="18.399999999999999" customHeight="1" x14ac:dyDescent="0.25">
      <c r="A56" s="29">
        <f t="shared" si="2"/>
        <v>8</v>
      </c>
      <c r="B56" s="30">
        <v>2120867812</v>
      </c>
      <c r="C56" s="31" t="s">
        <v>215</v>
      </c>
      <c r="D56" s="32" t="s">
        <v>213</v>
      </c>
      <c r="E56" s="33" t="s">
        <v>71</v>
      </c>
      <c r="F56" s="34" t="s">
        <v>216</v>
      </c>
      <c r="G56" s="35" t="s">
        <v>73</v>
      </c>
      <c r="H56" s="38" t="s">
        <v>200</v>
      </c>
      <c r="I56" s="38"/>
      <c r="J56" s="20" t="s">
        <v>85</v>
      </c>
    </row>
    <row r="57" spans="1:10" s="20" customFormat="1" ht="18.399999999999999" customHeight="1" x14ac:dyDescent="0.25">
      <c r="A57" s="29">
        <f t="shared" si="2"/>
        <v>9</v>
      </c>
      <c r="B57" s="30">
        <v>2120866149</v>
      </c>
      <c r="C57" s="31" t="s">
        <v>212</v>
      </c>
      <c r="D57" s="32" t="s">
        <v>213</v>
      </c>
      <c r="E57" s="33" t="s">
        <v>71</v>
      </c>
      <c r="F57" s="34" t="s">
        <v>217</v>
      </c>
      <c r="G57" s="35" t="s">
        <v>118</v>
      </c>
      <c r="H57" s="38" t="s">
        <v>200</v>
      </c>
      <c r="I57" s="38"/>
      <c r="J57" s="20" t="s">
        <v>85</v>
      </c>
    </row>
    <row r="58" spans="1:10" s="20" customFormat="1" ht="18.399999999999999" customHeight="1" x14ac:dyDescent="0.25">
      <c r="A58" s="29">
        <f t="shared" si="2"/>
        <v>10</v>
      </c>
      <c r="B58" s="30">
        <v>2120869050</v>
      </c>
      <c r="C58" s="31" t="s">
        <v>218</v>
      </c>
      <c r="D58" s="32" t="s">
        <v>213</v>
      </c>
      <c r="E58" s="33" t="s">
        <v>71</v>
      </c>
      <c r="F58" s="34" t="s">
        <v>219</v>
      </c>
      <c r="G58" s="35" t="s">
        <v>73</v>
      </c>
      <c r="H58" s="38" t="s">
        <v>200</v>
      </c>
      <c r="I58" s="38"/>
      <c r="J58" s="20" t="s">
        <v>85</v>
      </c>
    </row>
    <row r="59" spans="1:10" s="20" customFormat="1" ht="18.399999999999999" customHeight="1" x14ac:dyDescent="0.25">
      <c r="A59" s="29">
        <f t="shared" si="2"/>
        <v>11</v>
      </c>
      <c r="B59" s="30">
        <v>2121869416</v>
      </c>
      <c r="C59" s="31" t="s">
        <v>220</v>
      </c>
      <c r="D59" s="32" t="s">
        <v>221</v>
      </c>
      <c r="E59" s="33" t="s">
        <v>71</v>
      </c>
      <c r="F59" s="34" t="s">
        <v>222</v>
      </c>
      <c r="G59" s="35" t="s">
        <v>166</v>
      </c>
      <c r="H59" s="38" t="s">
        <v>200</v>
      </c>
      <c r="I59" s="38"/>
      <c r="J59" s="20" t="s">
        <v>85</v>
      </c>
    </row>
    <row r="60" spans="1:10" s="20" customFormat="1" ht="18.399999999999999" customHeight="1" x14ac:dyDescent="0.25">
      <c r="A60" s="29">
        <f t="shared" si="2"/>
        <v>12</v>
      </c>
      <c r="B60" s="30">
        <v>2120863945</v>
      </c>
      <c r="C60" s="31" t="s">
        <v>223</v>
      </c>
      <c r="D60" s="32" t="s">
        <v>224</v>
      </c>
      <c r="E60" s="33" t="s">
        <v>71</v>
      </c>
      <c r="F60" s="34" t="s">
        <v>72</v>
      </c>
      <c r="G60" s="35" t="s">
        <v>102</v>
      </c>
      <c r="H60" s="38" t="s">
        <v>200</v>
      </c>
      <c r="I60" s="38"/>
      <c r="J60" s="20" t="s">
        <v>85</v>
      </c>
    </row>
    <row r="61" spans="1:10" s="20" customFormat="1" ht="18.399999999999999" customHeight="1" x14ac:dyDescent="0.25">
      <c r="A61" s="29">
        <f t="shared" si="2"/>
        <v>13</v>
      </c>
      <c r="B61" s="30">
        <v>2120869308</v>
      </c>
      <c r="C61" s="31" t="s">
        <v>225</v>
      </c>
      <c r="D61" s="32" t="s">
        <v>226</v>
      </c>
      <c r="E61" s="33" t="s">
        <v>71</v>
      </c>
      <c r="F61" s="34" t="s">
        <v>227</v>
      </c>
      <c r="G61" s="35" t="s">
        <v>78</v>
      </c>
      <c r="H61" s="38" t="s">
        <v>200</v>
      </c>
      <c r="I61" s="38"/>
      <c r="J61" s="20" t="s">
        <v>85</v>
      </c>
    </row>
    <row r="62" spans="1:10" s="20" customFormat="1" ht="18.399999999999999" customHeight="1" x14ac:dyDescent="0.25">
      <c r="A62" s="29">
        <f t="shared" si="2"/>
        <v>14</v>
      </c>
      <c r="B62" s="30">
        <v>2120868984</v>
      </c>
      <c r="C62" s="31" t="s">
        <v>131</v>
      </c>
      <c r="D62" s="32" t="s">
        <v>228</v>
      </c>
      <c r="E62" s="33" t="s">
        <v>71</v>
      </c>
      <c r="F62" s="34" t="s">
        <v>229</v>
      </c>
      <c r="G62" s="35" t="s">
        <v>230</v>
      </c>
      <c r="H62" s="38" t="s">
        <v>200</v>
      </c>
      <c r="I62" s="38"/>
      <c r="J62" s="20" t="s">
        <v>85</v>
      </c>
    </row>
    <row r="63" spans="1:10" s="20" customFormat="1" ht="18.399999999999999" customHeight="1" x14ac:dyDescent="0.25">
      <c r="A63" s="29">
        <f t="shared" si="2"/>
        <v>15</v>
      </c>
      <c r="B63" s="30">
        <v>2120867816</v>
      </c>
      <c r="C63" s="31" t="s">
        <v>231</v>
      </c>
      <c r="D63" s="32" t="s">
        <v>228</v>
      </c>
      <c r="E63" s="33" t="s">
        <v>71</v>
      </c>
      <c r="F63" s="34" t="s">
        <v>232</v>
      </c>
      <c r="G63" s="35" t="s">
        <v>230</v>
      </c>
      <c r="H63" s="38" t="s">
        <v>200</v>
      </c>
      <c r="I63" s="38"/>
      <c r="J63" s="20" t="s">
        <v>85</v>
      </c>
    </row>
    <row r="64" spans="1:10" s="20" customFormat="1" ht="18.399999999999999" customHeight="1" x14ac:dyDescent="0.25">
      <c r="A64" s="29">
        <f t="shared" si="2"/>
        <v>16</v>
      </c>
      <c r="B64" s="30">
        <v>2120866155</v>
      </c>
      <c r="C64" s="31" t="s">
        <v>164</v>
      </c>
      <c r="D64" s="32" t="s">
        <v>228</v>
      </c>
      <c r="E64" s="33" t="s">
        <v>71</v>
      </c>
      <c r="F64" s="34" t="s">
        <v>233</v>
      </c>
      <c r="G64" s="35" t="s">
        <v>109</v>
      </c>
      <c r="H64" s="38" t="s">
        <v>200</v>
      </c>
      <c r="I64" s="38"/>
      <c r="J64" s="20" t="s">
        <v>85</v>
      </c>
    </row>
    <row r="65" spans="1:10" s="20" customFormat="1" ht="18.399999999999999" customHeight="1" x14ac:dyDescent="0.25">
      <c r="A65" s="29">
        <f t="shared" si="2"/>
        <v>17</v>
      </c>
      <c r="B65" s="30">
        <v>2120866160</v>
      </c>
      <c r="C65" s="31" t="s">
        <v>234</v>
      </c>
      <c r="D65" s="32" t="s">
        <v>228</v>
      </c>
      <c r="E65" s="33" t="s">
        <v>71</v>
      </c>
      <c r="F65" s="34" t="s">
        <v>235</v>
      </c>
      <c r="G65" s="35" t="s">
        <v>102</v>
      </c>
      <c r="H65" s="38" t="s">
        <v>200</v>
      </c>
      <c r="I65" s="38"/>
      <c r="J65" s="20" t="s">
        <v>85</v>
      </c>
    </row>
    <row r="66" spans="1:10" s="20" customFormat="1" ht="18.399999999999999" customHeight="1" x14ac:dyDescent="0.25">
      <c r="A66" s="29">
        <f t="shared" si="2"/>
        <v>18</v>
      </c>
      <c r="B66" s="30">
        <v>2121866164</v>
      </c>
      <c r="C66" s="31" t="s">
        <v>236</v>
      </c>
      <c r="D66" s="32" t="s">
        <v>237</v>
      </c>
      <c r="E66" s="33" t="s">
        <v>71</v>
      </c>
      <c r="F66" s="34" t="s">
        <v>238</v>
      </c>
      <c r="G66" s="35" t="s">
        <v>109</v>
      </c>
      <c r="H66" s="38" t="s">
        <v>200</v>
      </c>
      <c r="I66" s="38"/>
      <c r="J66" s="20" t="s">
        <v>85</v>
      </c>
    </row>
    <row r="67" spans="1:10" s="20" customFormat="1" ht="18.399999999999999" customHeight="1" x14ac:dyDescent="0.25">
      <c r="A67" s="29">
        <f t="shared" si="2"/>
        <v>19</v>
      </c>
      <c r="B67" s="30">
        <v>2121863951</v>
      </c>
      <c r="C67" s="31" t="s">
        <v>239</v>
      </c>
      <c r="D67" s="32" t="s">
        <v>240</v>
      </c>
      <c r="E67" s="33" t="s">
        <v>71</v>
      </c>
      <c r="F67" s="34" t="s">
        <v>241</v>
      </c>
      <c r="G67" s="35" t="s">
        <v>73</v>
      </c>
      <c r="H67" s="38" t="s">
        <v>200</v>
      </c>
      <c r="I67" s="38"/>
      <c r="J67" s="20" t="s">
        <v>85</v>
      </c>
    </row>
    <row r="68" spans="1:10" s="20" customFormat="1" ht="18.399999999999999" customHeight="1" x14ac:dyDescent="0.25">
      <c r="A68" s="29">
        <f t="shared" si="2"/>
        <v>20</v>
      </c>
      <c r="B68" s="30">
        <v>2121863915</v>
      </c>
      <c r="C68" s="31" t="s">
        <v>242</v>
      </c>
      <c r="D68" s="32" t="s">
        <v>243</v>
      </c>
      <c r="E68" s="33" t="s">
        <v>71</v>
      </c>
      <c r="F68" s="34" t="s">
        <v>244</v>
      </c>
      <c r="G68" s="35" t="s">
        <v>102</v>
      </c>
      <c r="H68" s="38" t="s">
        <v>200</v>
      </c>
      <c r="I68" s="38"/>
      <c r="J68" s="20" t="s">
        <v>85</v>
      </c>
    </row>
    <row r="69" spans="1:10" s="20" customFormat="1" ht="18.399999999999999" customHeight="1" x14ac:dyDescent="0.25">
      <c r="A69" s="20" t="s">
        <v>497</v>
      </c>
    </row>
    <row r="70" spans="1:10" s="20" customFormat="1" ht="18.399999999999999" customHeight="1" x14ac:dyDescent="0.25">
      <c r="A70" s="29">
        <v>1</v>
      </c>
      <c r="B70" s="30">
        <v>2121866166</v>
      </c>
      <c r="C70" s="31" t="s">
        <v>245</v>
      </c>
      <c r="D70" s="32" t="s">
        <v>246</v>
      </c>
      <c r="E70" s="33" t="s">
        <v>71</v>
      </c>
      <c r="F70" s="34" t="s">
        <v>247</v>
      </c>
      <c r="G70" s="35" t="s">
        <v>166</v>
      </c>
      <c r="H70" s="38" t="s">
        <v>248</v>
      </c>
      <c r="I70" s="38"/>
      <c r="J70" s="20" t="s">
        <v>85</v>
      </c>
    </row>
    <row r="71" spans="1:10" s="20" customFormat="1" ht="18.399999999999999" customHeight="1" x14ac:dyDescent="0.25">
      <c r="A71" s="29">
        <f t="shared" ref="A71:A89" si="3">A70+1</f>
        <v>2</v>
      </c>
      <c r="B71" s="30">
        <v>2120869595</v>
      </c>
      <c r="C71" s="31" t="s">
        <v>249</v>
      </c>
      <c r="D71" s="32" t="s">
        <v>250</v>
      </c>
      <c r="E71" s="33" t="s">
        <v>71</v>
      </c>
      <c r="F71" s="34" t="s">
        <v>251</v>
      </c>
      <c r="G71" s="35" t="s">
        <v>102</v>
      </c>
      <c r="H71" s="38" t="s">
        <v>248</v>
      </c>
      <c r="I71" s="38"/>
      <c r="J71" s="20" t="s">
        <v>85</v>
      </c>
    </row>
    <row r="72" spans="1:10" s="20" customFormat="1" ht="18.399999999999999" customHeight="1" x14ac:dyDescent="0.25">
      <c r="A72" s="29">
        <f t="shared" si="3"/>
        <v>3</v>
      </c>
      <c r="B72" s="30">
        <v>2120867801</v>
      </c>
      <c r="C72" s="31" t="s">
        <v>252</v>
      </c>
      <c r="D72" s="32" t="s">
        <v>250</v>
      </c>
      <c r="E72" s="33" t="s">
        <v>71</v>
      </c>
      <c r="F72" s="34" t="s">
        <v>253</v>
      </c>
      <c r="G72" s="35" t="s">
        <v>122</v>
      </c>
      <c r="H72" s="38" t="s">
        <v>248</v>
      </c>
      <c r="I72" s="38"/>
      <c r="J72" s="20" t="s">
        <v>85</v>
      </c>
    </row>
    <row r="73" spans="1:10" s="20" customFormat="1" ht="18.399999999999999" customHeight="1" x14ac:dyDescent="0.25">
      <c r="A73" s="29">
        <f t="shared" si="3"/>
        <v>4</v>
      </c>
      <c r="B73" s="30">
        <v>2120869336</v>
      </c>
      <c r="C73" s="31" t="s">
        <v>254</v>
      </c>
      <c r="D73" s="32" t="s">
        <v>250</v>
      </c>
      <c r="E73" s="33" t="s">
        <v>71</v>
      </c>
      <c r="F73" s="34" t="s">
        <v>178</v>
      </c>
      <c r="G73" s="35" t="s">
        <v>102</v>
      </c>
      <c r="H73" s="38" t="s">
        <v>248</v>
      </c>
      <c r="I73" s="38"/>
      <c r="J73" s="20" t="s">
        <v>85</v>
      </c>
    </row>
    <row r="74" spans="1:10" s="20" customFormat="1" ht="18.399999999999999" customHeight="1" x14ac:dyDescent="0.25">
      <c r="A74" s="29">
        <f t="shared" si="3"/>
        <v>5</v>
      </c>
      <c r="B74" s="30">
        <v>2120867591</v>
      </c>
      <c r="C74" s="31" t="s">
        <v>255</v>
      </c>
      <c r="D74" s="32" t="s">
        <v>250</v>
      </c>
      <c r="E74" s="33" t="s">
        <v>71</v>
      </c>
      <c r="F74" s="34" t="s">
        <v>256</v>
      </c>
      <c r="G74" s="35" t="s">
        <v>118</v>
      </c>
      <c r="H74" s="38" t="s">
        <v>248</v>
      </c>
      <c r="I74" s="38"/>
      <c r="J74" s="20" t="s">
        <v>85</v>
      </c>
    </row>
    <row r="75" spans="1:10" s="20" customFormat="1" ht="18.399999999999999" customHeight="1" x14ac:dyDescent="0.25">
      <c r="A75" s="29">
        <f t="shared" si="3"/>
        <v>6</v>
      </c>
      <c r="B75" s="30">
        <v>2020114873</v>
      </c>
      <c r="C75" s="31" t="s">
        <v>257</v>
      </c>
      <c r="D75" s="32" t="s">
        <v>258</v>
      </c>
      <c r="E75" s="33" t="s">
        <v>71</v>
      </c>
      <c r="F75" s="34" t="s">
        <v>259</v>
      </c>
      <c r="G75" s="35" t="s">
        <v>118</v>
      </c>
      <c r="H75" s="38" t="s">
        <v>248</v>
      </c>
      <c r="I75" s="38"/>
      <c r="J75" s="20" t="s">
        <v>85</v>
      </c>
    </row>
    <row r="76" spans="1:10" s="20" customFormat="1" ht="18.399999999999999" customHeight="1" x14ac:dyDescent="0.25">
      <c r="A76" s="29">
        <f t="shared" si="3"/>
        <v>7</v>
      </c>
      <c r="B76" s="30">
        <v>2121866803</v>
      </c>
      <c r="C76" s="31" t="s">
        <v>260</v>
      </c>
      <c r="D76" s="32" t="s">
        <v>261</v>
      </c>
      <c r="E76" s="33" t="s">
        <v>71</v>
      </c>
      <c r="F76" s="34" t="s">
        <v>262</v>
      </c>
      <c r="G76" s="35" t="s">
        <v>109</v>
      </c>
      <c r="H76" s="38" t="s">
        <v>248</v>
      </c>
      <c r="I76" s="38"/>
      <c r="J76" s="20" t="s">
        <v>85</v>
      </c>
    </row>
    <row r="77" spans="1:10" s="20" customFormat="1" ht="18.399999999999999" customHeight="1" x14ac:dyDescent="0.25">
      <c r="A77" s="29">
        <f t="shared" si="3"/>
        <v>8</v>
      </c>
      <c r="B77" s="30">
        <v>2120866176</v>
      </c>
      <c r="C77" s="31" t="s">
        <v>263</v>
      </c>
      <c r="D77" s="32" t="s">
        <v>264</v>
      </c>
      <c r="E77" s="33" t="s">
        <v>71</v>
      </c>
      <c r="F77" s="34" t="s">
        <v>265</v>
      </c>
      <c r="G77" s="35" t="s">
        <v>93</v>
      </c>
      <c r="H77" s="38" t="s">
        <v>248</v>
      </c>
      <c r="I77" s="38"/>
      <c r="J77" s="20" t="s">
        <v>85</v>
      </c>
    </row>
    <row r="78" spans="1:10" s="20" customFormat="1" ht="18.399999999999999" customHeight="1" x14ac:dyDescent="0.25">
      <c r="A78" s="29">
        <f t="shared" si="3"/>
        <v>9</v>
      </c>
      <c r="B78" s="30">
        <v>2120867814</v>
      </c>
      <c r="C78" s="31" t="s">
        <v>266</v>
      </c>
      <c r="D78" s="32" t="s">
        <v>267</v>
      </c>
      <c r="E78" s="33" t="s">
        <v>71</v>
      </c>
      <c r="F78" s="34" t="s">
        <v>268</v>
      </c>
      <c r="G78" s="35" t="s">
        <v>109</v>
      </c>
      <c r="H78" s="38" t="s">
        <v>248</v>
      </c>
      <c r="I78" s="38"/>
      <c r="J78" s="20" t="s">
        <v>85</v>
      </c>
    </row>
    <row r="79" spans="1:10" s="20" customFormat="1" ht="18.399999999999999" customHeight="1" x14ac:dyDescent="0.25">
      <c r="A79" s="29">
        <f t="shared" si="3"/>
        <v>10</v>
      </c>
      <c r="B79" s="30">
        <v>2120863955</v>
      </c>
      <c r="C79" s="31" t="s">
        <v>269</v>
      </c>
      <c r="D79" s="32" t="s">
        <v>267</v>
      </c>
      <c r="E79" s="33" t="s">
        <v>71</v>
      </c>
      <c r="F79" s="34" t="s">
        <v>270</v>
      </c>
      <c r="G79" s="35" t="s">
        <v>109</v>
      </c>
      <c r="H79" s="38" t="s">
        <v>248</v>
      </c>
      <c r="I79" s="38"/>
      <c r="J79" s="20" t="s">
        <v>85</v>
      </c>
    </row>
    <row r="80" spans="1:10" s="20" customFormat="1" ht="18.399999999999999" customHeight="1" x14ac:dyDescent="0.25">
      <c r="A80" s="29">
        <f t="shared" si="3"/>
        <v>11</v>
      </c>
      <c r="B80" s="30">
        <v>2120353292</v>
      </c>
      <c r="C80" s="31" t="s">
        <v>271</v>
      </c>
      <c r="D80" s="32" t="s">
        <v>267</v>
      </c>
      <c r="E80" s="33" t="s">
        <v>71</v>
      </c>
      <c r="F80" s="34" t="s">
        <v>272</v>
      </c>
      <c r="G80" s="35" t="s">
        <v>166</v>
      </c>
      <c r="H80" s="38" t="s">
        <v>248</v>
      </c>
      <c r="I80" s="38"/>
      <c r="J80" s="20" t="s">
        <v>85</v>
      </c>
    </row>
    <row r="81" spans="1:12" s="20" customFormat="1" ht="18.399999999999999" customHeight="1" x14ac:dyDescent="0.25">
      <c r="A81" s="29">
        <f t="shared" si="3"/>
        <v>12</v>
      </c>
      <c r="B81" s="30">
        <v>2120867788</v>
      </c>
      <c r="C81" s="31" t="s">
        <v>273</v>
      </c>
      <c r="D81" s="32" t="s">
        <v>267</v>
      </c>
      <c r="E81" s="33" t="s">
        <v>71</v>
      </c>
      <c r="F81" s="34" t="s">
        <v>274</v>
      </c>
      <c r="G81" s="35" t="s">
        <v>275</v>
      </c>
      <c r="H81" s="38" t="s">
        <v>248</v>
      </c>
      <c r="I81" s="38"/>
      <c r="J81" s="20" t="s">
        <v>85</v>
      </c>
    </row>
    <row r="82" spans="1:12" s="20" customFormat="1" ht="18.399999999999999" customHeight="1" x14ac:dyDescent="0.25">
      <c r="A82" s="29">
        <f t="shared" si="3"/>
        <v>13</v>
      </c>
      <c r="B82" s="30">
        <v>2120868412</v>
      </c>
      <c r="C82" s="31" t="s">
        <v>276</v>
      </c>
      <c r="D82" s="32" t="s">
        <v>277</v>
      </c>
      <c r="E82" s="33" t="s">
        <v>71</v>
      </c>
      <c r="F82" s="34" t="s">
        <v>278</v>
      </c>
      <c r="G82" s="35" t="s">
        <v>73</v>
      </c>
      <c r="H82" s="38" t="s">
        <v>248</v>
      </c>
      <c r="I82" s="38"/>
      <c r="J82" s="20" t="s">
        <v>85</v>
      </c>
    </row>
    <row r="83" spans="1:12" s="20" customFormat="1" ht="18.399999999999999" customHeight="1" x14ac:dyDescent="0.25">
      <c r="A83" s="29">
        <f t="shared" si="3"/>
        <v>14</v>
      </c>
      <c r="B83" s="30">
        <v>2120869658</v>
      </c>
      <c r="C83" s="31" t="s">
        <v>279</v>
      </c>
      <c r="D83" s="32" t="s">
        <v>280</v>
      </c>
      <c r="E83" s="33" t="s">
        <v>71</v>
      </c>
      <c r="F83" s="34" t="s">
        <v>281</v>
      </c>
      <c r="G83" s="35" t="s">
        <v>282</v>
      </c>
      <c r="H83" s="38" t="s">
        <v>248</v>
      </c>
      <c r="I83" s="38"/>
      <c r="J83" s="20" t="s">
        <v>85</v>
      </c>
    </row>
    <row r="84" spans="1:12" s="20" customFormat="1" ht="18.399999999999999" customHeight="1" x14ac:dyDescent="0.25">
      <c r="A84" s="29">
        <f t="shared" si="3"/>
        <v>15</v>
      </c>
      <c r="B84" s="30">
        <v>2121863973</v>
      </c>
      <c r="C84" s="31" t="s">
        <v>283</v>
      </c>
      <c r="D84" s="32" t="s">
        <v>284</v>
      </c>
      <c r="E84" s="33" t="s">
        <v>71</v>
      </c>
      <c r="F84" s="34" t="s">
        <v>88</v>
      </c>
      <c r="G84" s="35" t="s">
        <v>118</v>
      </c>
      <c r="H84" s="38" t="s">
        <v>248</v>
      </c>
      <c r="I84" s="38"/>
      <c r="J84" s="20" t="s">
        <v>85</v>
      </c>
    </row>
    <row r="85" spans="1:12" s="20" customFormat="1" ht="18.399999999999999" customHeight="1" x14ac:dyDescent="0.25">
      <c r="A85" s="29">
        <f t="shared" si="3"/>
        <v>16</v>
      </c>
      <c r="B85" s="30">
        <v>2120867663</v>
      </c>
      <c r="C85" s="31" t="s">
        <v>285</v>
      </c>
      <c r="D85" s="32" t="s">
        <v>286</v>
      </c>
      <c r="E85" s="33" t="s">
        <v>71</v>
      </c>
      <c r="F85" s="34" t="s">
        <v>253</v>
      </c>
      <c r="G85" s="35" t="s">
        <v>109</v>
      </c>
      <c r="H85" s="38" t="s">
        <v>248</v>
      </c>
      <c r="I85" s="38"/>
      <c r="J85" s="20" t="s">
        <v>85</v>
      </c>
    </row>
    <row r="86" spans="1:12" s="20" customFormat="1" ht="18.399999999999999" customHeight="1" x14ac:dyDescent="0.25">
      <c r="A86" s="29">
        <f t="shared" si="3"/>
        <v>17</v>
      </c>
      <c r="B86" s="30">
        <v>2120867804</v>
      </c>
      <c r="C86" s="31" t="s">
        <v>287</v>
      </c>
      <c r="D86" s="32" t="s">
        <v>76</v>
      </c>
      <c r="E86" s="33" t="s">
        <v>71</v>
      </c>
      <c r="F86" s="34" t="s">
        <v>288</v>
      </c>
      <c r="G86" s="35" t="s">
        <v>83</v>
      </c>
      <c r="H86" s="38" t="s">
        <v>248</v>
      </c>
      <c r="I86" s="38"/>
      <c r="J86" s="20" t="s">
        <v>85</v>
      </c>
    </row>
    <row r="87" spans="1:12" s="20" customFormat="1" ht="18.399999999999999" customHeight="1" x14ac:dyDescent="0.25">
      <c r="A87" s="29">
        <f t="shared" si="3"/>
        <v>18</v>
      </c>
      <c r="B87" s="30">
        <v>2120869135</v>
      </c>
      <c r="C87" s="31" t="s">
        <v>156</v>
      </c>
      <c r="D87" s="32" t="s">
        <v>289</v>
      </c>
      <c r="E87" s="33" t="s">
        <v>71</v>
      </c>
      <c r="F87" s="34" t="s">
        <v>290</v>
      </c>
      <c r="G87" s="35" t="s">
        <v>291</v>
      </c>
      <c r="H87" s="38" t="s">
        <v>248</v>
      </c>
      <c r="I87" s="38"/>
      <c r="J87" s="20" t="s">
        <v>85</v>
      </c>
    </row>
    <row r="88" spans="1:12" s="20" customFormat="1" ht="18.399999999999999" customHeight="1" x14ac:dyDescent="0.25">
      <c r="A88" s="29">
        <f t="shared" si="3"/>
        <v>19</v>
      </c>
      <c r="B88" s="30">
        <v>2120867330</v>
      </c>
      <c r="C88" s="31" t="s">
        <v>292</v>
      </c>
      <c r="D88" s="32" t="s">
        <v>293</v>
      </c>
      <c r="E88" s="33" t="s">
        <v>71</v>
      </c>
      <c r="F88" s="34" t="s">
        <v>238</v>
      </c>
      <c r="G88" s="35" t="s">
        <v>118</v>
      </c>
      <c r="H88" s="38" t="s">
        <v>248</v>
      </c>
      <c r="I88" s="38"/>
      <c r="J88" s="20" t="s">
        <v>85</v>
      </c>
    </row>
    <row r="89" spans="1:12" s="20" customFormat="1" ht="18.399999999999999" customHeight="1" x14ac:dyDescent="0.25">
      <c r="A89" s="29">
        <f t="shared" si="3"/>
        <v>20</v>
      </c>
      <c r="B89" s="30">
        <v>2121867588</v>
      </c>
      <c r="C89" s="31" t="s">
        <v>242</v>
      </c>
      <c r="D89" s="32" t="s">
        <v>294</v>
      </c>
      <c r="E89" s="33" t="s">
        <v>71</v>
      </c>
      <c r="F89" s="34" t="s">
        <v>295</v>
      </c>
      <c r="G89" s="35" t="s">
        <v>102</v>
      </c>
      <c r="H89" s="38" t="s">
        <v>248</v>
      </c>
      <c r="I89" s="38"/>
      <c r="J89" s="20" t="s">
        <v>85</v>
      </c>
    </row>
    <row r="90" spans="1:12" s="20" customFormat="1" ht="18.399999999999999" customHeight="1" x14ac:dyDescent="0.25">
      <c r="A90" s="20" t="s">
        <v>489</v>
      </c>
    </row>
    <row r="91" spans="1:12" s="20" customFormat="1" ht="18.399999999999999" customHeight="1" x14ac:dyDescent="0.25">
      <c r="A91" s="29">
        <v>1</v>
      </c>
      <c r="B91" s="30">
        <v>2120869646</v>
      </c>
      <c r="C91" s="31" t="s">
        <v>174</v>
      </c>
      <c r="D91" s="32" t="s">
        <v>296</v>
      </c>
      <c r="E91" s="33" t="s">
        <v>71</v>
      </c>
      <c r="F91" s="34" t="s">
        <v>297</v>
      </c>
      <c r="G91" s="35" t="s">
        <v>230</v>
      </c>
      <c r="H91" s="38" t="s">
        <v>298</v>
      </c>
      <c r="I91" s="38"/>
      <c r="J91" s="20" t="s">
        <v>85</v>
      </c>
    </row>
    <row r="92" spans="1:12" s="20" customFormat="1" ht="18.399999999999999" customHeight="1" x14ac:dyDescent="0.25">
      <c r="A92" s="29">
        <f t="shared" ref="A92:A110" si="4">A91+1</f>
        <v>2</v>
      </c>
      <c r="B92" s="30">
        <v>2120867339</v>
      </c>
      <c r="C92" s="31" t="s">
        <v>299</v>
      </c>
      <c r="D92" s="32" t="s">
        <v>296</v>
      </c>
      <c r="E92" s="33" t="s">
        <v>71</v>
      </c>
      <c r="F92" s="34" t="s">
        <v>300</v>
      </c>
      <c r="G92" s="35" t="s">
        <v>118</v>
      </c>
      <c r="H92" s="38" t="s">
        <v>298</v>
      </c>
      <c r="I92" s="38"/>
      <c r="J92" s="20" t="s">
        <v>85</v>
      </c>
    </row>
    <row r="93" spans="1:12" s="20" customFormat="1" ht="18.399999999999999" customHeight="1" x14ac:dyDescent="0.25">
      <c r="A93" s="29">
        <f t="shared" si="4"/>
        <v>3</v>
      </c>
      <c r="B93" s="30">
        <v>2120863971</v>
      </c>
      <c r="C93" s="31" t="s">
        <v>301</v>
      </c>
      <c r="D93" s="32" t="s">
        <v>296</v>
      </c>
      <c r="E93" s="33" t="s">
        <v>71</v>
      </c>
      <c r="F93" s="34" t="s">
        <v>302</v>
      </c>
      <c r="G93" s="35" t="s">
        <v>93</v>
      </c>
      <c r="H93" s="38" t="s">
        <v>298</v>
      </c>
      <c r="I93" s="38"/>
      <c r="J93" s="20" t="s">
        <v>85</v>
      </c>
    </row>
    <row r="94" spans="1:12" s="20" customFormat="1" ht="18.399999999999999" customHeight="1" x14ac:dyDescent="0.25">
      <c r="A94" s="29">
        <f t="shared" si="4"/>
        <v>4</v>
      </c>
      <c r="B94" s="30">
        <v>2120866192</v>
      </c>
      <c r="C94" s="31" t="s">
        <v>303</v>
      </c>
      <c r="D94" s="32" t="s">
        <v>304</v>
      </c>
      <c r="E94" s="33" t="s">
        <v>71</v>
      </c>
      <c r="F94" s="34" t="s">
        <v>305</v>
      </c>
      <c r="G94" s="35" t="s">
        <v>73</v>
      </c>
      <c r="H94" s="38" t="s">
        <v>298</v>
      </c>
      <c r="I94" s="38"/>
      <c r="J94" s="20" t="s">
        <v>85</v>
      </c>
    </row>
    <row r="95" spans="1:12" s="20" customFormat="1" ht="23.25" customHeight="1" x14ac:dyDescent="0.25">
      <c r="A95" s="29">
        <f t="shared" si="4"/>
        <v>5</v>
      </c>
      <c r="B95" s="39">
        <v>2120866187</v>
      </c>
      <c r="C95" s="40" t="s">
        <v>498</v>
      </c>
      <c r="D95" s="41" t="s">
        <v>70</v>
      </c>
      <c r="E95" s="41" t="s">
        <v>71</v>
      </c>
      <c r="F95" s="42" t="s">
        <v>499</v>
      </c>
      <c r="G95" s="43" t="s">
        <v>118</v>
      </c>
      <c r="H95" s="38" t="s">
        <v>298</v>
      </c>
      <c r="I95" s="38"/>
      <c r="J95" s="20" t="s">
        <v>85</v>
      </c>
      <c r="L95" s="20" t="s">
        <v>491</v>
      </c>
    </row>
    <row r="96" spans="1:12" s="20" customFormat="1" ht="18.399999999999999" customHeight="1" x14ac:dyDescent="0.25">
      <c r="A96" s="29">
        <f t="shared" si="4"/>
        <v>6</v>
      </c>
      <c r="B96" s="30">
        <v>2121867993</v>
      </c>
      <c r="C96" s="31" t="s">
        <v>309</v>
      </c>
      <c r="D96" s="32" t="s">
        <v>307</v>
      </c>
      <c r="E96" s="33" t="s">
        <v>71</v>
      </c>
      <c r="F96" s="34" t="s">
        <v>310</v>
      </c>
      <c r="G96" s="35" t="s">
        <v>73</v>
      </c>
      <c r="H96" s="38" t="s">
        <v>298</v>
      </c>
      <c r="I96" s="38"/>
      <c r="J96" s="20" t="s">
        <v>85</v>
      </c>
    </row>
    <row r="97" spans="1:10" s="20" customFormat="1" ht="18.399999999999999" customHeight="1" x14ac:dyDescent="0.25">
      <c r="A97" s="29">
        <f t="shared" si="4"/>
        <v>7</v>
      </c>
      <c r="B97" s="30">
        <v>2121863960</v>
      </c>
      <c r="C97" s="31" t="s">
        <v>311</v>
      </c>
      <c r="D97" s="32" t="s">
        <v>312</v>
      </c>
      <c r="E97" s="33" t="s">
        <v>71</v>
      </c>
      <c r="F97" s="34" t="s">
        <v>313</v>
      </c>
      <c r="G97" s="35" t="s">
        <v>118</v>
      </c>
      <c r="H97" s="38" t="s">
        <v>298</v>
      </c>
      <c r="I97" s="38"/>
      <c r="J97" s="20" t="s">
        <v>85</v>
      </c>
    </row>
    <row r="98" spans="1:10" s="20" customFormat="1" ht="18.399999999999999" customHeight="1" x14ac:dyDescent="0.25">
      <c r="A98" s="29">
        <f t="shared" si="4"/>
        <v>8</v>
      </c>
      <c r="B98" s="30">
        <v>2121866194</v>
      </c>
      <c r="C98" s="31" t="s">
        <v>314</v>
      </c>
      <c r="D98" s="32" t="s">
        <v>312</v>
      </c>
      <c r="E98" s="33" t="s">
        <v>71</v>
      </c>
      <c r="F98" s="34" t="s">
        <v>172</v>
      </c>
      <c r="G98" s="35" t="s">
        <v>97</v>
      </c>
      <c r="H98" s="38" t="s">
        <v>298</v>
      </c>
      <c r="I98" s="38"/>
      <c r="J98" s="20" t="s">
        <v>85</v>
      </c>
    </row>
    <row r="99" spans="1:10" s="20" customFormat="1" ht="18.399999999999999" customHeight="1" x14ac:dyDescent="0.25">
      <c r="A99" s="29">
        <f t="shared" si="4"/>
        <v>9</v>
      </c>
      <c r="B99" s="30">
        <v>2121863967</v>
      </c>
      <c r="C99" s="31" t="s">
        <v>315</v>
      </c>
      <c r="D99" s="32" t="s">
        <v>316</v>
      </c>
      <c r="E99" s="33" t="s">
        <v>71</v>
      </c>
      <c r="F99" s="34" t="s">
        <v>317</v>
      </c>
      <c r="G99" s="35" t="s">
        <v>73</v>
      </c>
      <c r="H99" s="38" t="s">
        <v>298</v>
      </c>
      <c r="I99" s="38"/>
      <c r="J99" s="20" t="s">
        <v>85</v>
      </c>
    </row>
    <row r="100" spans="1:10" s="20" customFormat="1" ht="18.399999999999999" customHeight="1" x14ac:dyDescent="0.25">
      <c r="A100" s="29">
        <f t="shared" si="4"/>
        <v>10</v>
      </c>
      <c r="B100" s="30">
        <v>2120866196</v>
      </c>
      <c r="C100" s="31" t="s">
        <v>318</v>
      </c>
      <c r="D100" s="32" t="s">
        <v>319</v>
      </c>
      <c r="E100" s="33" t="s">
        <v>71</v>
      </c>
      <c r="F100" s="34" t="s">
        <v>320</v>
      </c>
      <c r="G100" s="35" t="s">
        <v>83</v>
      </c>
      <c r="H100" s="38" t="s">
        <v>298</v>
      </c>
      <c r="I100" s="38"/>
      <c r="J100" s="20" t="s">
        <v>85</v>
      </c>
    </row>
    <row r="101" spans="1:10" s="20" customFormat="1" ht="18.399999999999999" customHeight="1" x14ac:dyDescent="0.25">
      <c r="A101" s="29">
        <f t="shared" si="4"/>
        <v>11</v>
      </c>
      <c r="B101" s="30">
        <v>2120867790</v>
      </c>
      <c r="C101" s="31" t="s">
        <v>321</v>
      </c>
      <c r="D101" s="32" t="s">
        <v>322</v>
      </c>
      <c r="E101" s="33" t="s">
        <v>71</v>
      </c>
      <c r="F101" s="34" t="s">
        <v>323</v>
      </c>
      <c r="G101" s="35" t="s">
        <v>97</v>
      </c>
      <c r="H101" s="38" t="s">
        <v>298</v>
      </c>
      <c r="I101" s="38"/>
      <c r="J101" s="20" t="s">
        <v>85</v>
      </c>
    </row>
    <row r="102" spans="1:10" s="20" customFormat="1" ht="18.399999999999999" customHeight="1" x14ac:dyDescent="0.25">
      <c r="A102" s="29">
        <f t="shared" si="4"/>
        <v>12</v>
      </c>
      <c r="B102" s="30">
        <v>2120866197</v>
      </c>
      <c r="C102" s="31" t="s">
        <v>324</v>
      </c>
      <c r="D102" s="32" t="s">
        <v>322</v>
      </c>
      <c r="E102" s="33" t="s">
        <v>71</v>
      </c>
      <c r="F102" s="34" t="s">
        <v>325</v>
      </c>
      <c r="G102" s="35" t="s">
        <v>118</v>
      </c>
      <c r="H102" s="38" t="s">
        <v>298</v>
      </c>
      <c r="I102" s="38"/>
      <c r="J102" s="20" t="s">
        <v>85</v>
      </c>
    </row>
    <row r="103" spans="1:10" s="20" customFormat="1" ht="18.399999999999999" customHeight="1" x14ac:dyDescent="0.25">
      <c r="A103" s="29">
        <f t="shared" si="4"/>
        <v>13</v>
      </c>
      <c r="B103" s="30">
        <v>2120725796</v>
      </c>
      <c r="C103" s="31" t="s">
        <v>326</v>
      </c>
      <c r="D103" s="32" t="s">
        <v>322</v>
      </c>
      <c r="E103" s="33" t="s">
        <v>71</v>
      </c>
      <c r="F103" s="34" t="s">
        <v>217</v>
      </c>
      <c r="G103" s="35" t="s">
        <v>83</v>
      </c>
      <c r="H103" s="38" t="s">
        <v>298</v>
      </c>
      <c r="I103" s="38"/>
      <c r="J103" s="20" t="s">
        <v>85</v>
      </c>
    </row>
    <row r="104" spans="1:10" s="20" customFormat="1" ht="18.399999999999999" customHeight="1" x14ac:dyDescent="0.25">
      <c r="A104" s="29">
        <f t="shared" si="4"/>
        <v>14</v>
      </c>
      <c r="B104" s="30">
        <v>2120866203</v>
      </c>
      <c r="C104" s="31" t="s">
        <v>327</v>
      </c>
      <c r="D104" s="32" t="s">
        <v>328</v>
      </c>
      <c r="E104" s="33" t="s">
        <v>71</v>
      </c>
      <c r="F104" s="34" t="s">
        <v>329</v>
      </c>
      <c r="G104" s="35" t="s">
        <v>282</v>
      </c>
      <c r="H104" s="38" t="s">
        <v>298</v>
      </c>
      <c r="I104" s="38"/>
      <c r="J104" s="20" t="s">
        <v>85</v>
      </c>
    </row>
    <row r="105" spans="1:10" s="20" customFormat="1" ht="18.399999999999999" customHeight="1" x14ac:dyDescent="0.25">
      <c r="A105" s="29">
        <f t="shared" si="4"/>
        <v>15</v>
      </c>
      <c r="B105" s="30">
        <v>2121869464</v>
      </c>
      <c r="C105" s="31" t="s">
        <v>330</v>
      </c>
      <c r="D105" s="32" t="s">
        <v>331</v>
      </c>
      <c r="E105" s="33" t="s">
        <v>71</v>
      </c>
      <c r="F105" s="34" t="s">
        <v>332</v>
      </c>
      <c r="G105" s="35" t="s">
        <v>109</v>
      </c>
      <c r="H105" s="38" t="s">
        <v>298</v>
      </c>
      <c r="I105" s="38"/>
      <c r="J105" s="20" t="s">
        <v>85</v>
      </c>
    </row>
    <row r="106" spans="1:10" s="20" customFormat="1" ht="18.399999999999999" customHeight="1" x14ac:dyDescent="0.25">
      <c r="A106" s="29">
        <f t="shared" si="4"/>
        <v>16</v>
      </c>
      <c r="B106" s="30">
        <v>2120863919</v>
      </c>
      <c r="C106" s="31" t="s">
        <v>333</v>
      </c>
      <c r="D106" s="32" t="s">
        <v>334</v>
      </c>
      <c r="E106" s="33" t="s">
        <v>71</v>
      </c>
      <c r="F106" s="34" t="s">
        <v>335</v>
      </c>
      <c r="G106" s="35" t="s">
        <v>118</v>
      </c>
      <c r="H106" s="38" t="s">
        <v>298</v>
      </c>
      <c r="I106" s="38"/>
      <c r="J106" s="20" t="s">
        <v>85</v>
      </c>
    </row>
    <row r="107" spans="1:10" s="20" customFormat="1" ht="18.399999999999999" customHeight="1" x14ac:dyDescent="0.25">
      <c r="A107" s="29">
        <f t="shared" si="4"/>
        <v>17</v>
      </c>
      <c r="B107" s="30">
        <v>2120869651</v>
      </c>
      <c r="C107" s="31" t="s">
        <v>336</v>
      </c>
      <c r="D107" s="32" t="s">
        <v>337</v>
      </c>
      <c r="E107" s="33" t="s">
        <v>71</v>
      </c>
      <c r="F107" s="34" t="s">
        <v>338</v>
      </c>
      <c r="G107" s="35" t="s">
        <v>118</v>
      </c>
      <c r="H107" s="38" t="s">
        <v>298</v>
      </c>
      <c r="I107" s="38"/>
      <c r="J107" s="20" t="s">
        <v>85</v>
      </c>
    </row>
    <row r="108" spans="1:10" s="20" customFormat="1" ht="18.399999999999999" customHeight="1" x14ac:dyDescent="0.25">
      <c r="A108" s="29">
        <f t="shared" si="4"/>
        <v>18</v>
      </c>
      <c r="B108" s="30">
        <v>2121868219</v>
      </c>
      <c r="C108" s="31" t="s">
        <v>231</v>
      </c>
      <c r="D108" s="32" t="s">
        <v>339</v>
      </c>
      <c r="E108" s="33" t="s">
        <v>71</v>
      </c>
      <c r="F108" s="34" t="s">
        <v>340</v>
      </c>
      <c r="G108" s="35" t="s">
        <v>118</v>
      </c>
      <c r="H108" s="38" t="s">
        <v>298</v>
      </c>
      <c r="I108" s="38"/>
      <c r="J108" s="20" t="s">
        <v>85</v>
      </c>
    </row>
    <row r="109" spans="1:10" s="20" customFormat="1" ht="18.399999999999999" customHeight="1" x14ac:dyDescent="0.25">
      <c r="A109" s="29">
        <f t="shared" si="4"/>
        <v>19</v>
      </c>
      <c r="B109" s="30">
        <v>2020710814</v>
      </c>
      <c r="C109" s="31" t="s">
        <v>341</v>
      </c>
      <c r="D109" s="32" t="s">
        <v>342</v>
      </c>
      <c r="E109" s="33" t="s">
        <v>71</v>
      </c>
      <c r="F109" s="34" t="s">
        <v>343</v>
      </c>
      <c r="G109" s="35" t="s">
        <v>118</v>
      </c>
      <c r="H109" s="38" t="s">
        <v>298</v>
      </c>
      <c r="I109" s="38"/>
      <c r="J109" s="20" t="s">
        <v>85</v>
      </c>
    </row>
    <row r="110" spans="1:10" s="20" customFormat="1" ht="18.399999999999999" customHeight="1" x14ac:dyDescent="0.25">
      <c r="A110" s="29">
        <f t="shared" si="4"/>
        <v>20</v>
      </c>
      <c r="B110" s="30">
        <v>2121866214</v>
      </c>
      <c r="C110" s="31" t="s">
        <v>344</v>
      </c>
      <c r="D110" s="32" t="s">
        <v>345</v>
      </c>
      <c r="E110" s="33" t="s">
        <v>71</v>
      </c>
      <c r="F110" s="34" t="s">
        <v>346</v>
      </c>
      <c r="G110" s="35" t="s">
        <v>118</v>
      </c>
      <c r="H110" s="38" t="s">
        <v>298</v>
      </c>
      <c r="I110" s="38"/>
      <c r="J110" s="20" t="s">
        <v>85</v>
      </c>
    </row>
    <row r="111" spans="1:10" s="20" customFormat="1" ht="18.399999999999999" customHeight="1" x14ac:dyDescent="0.25">
      <c r="A111" s="20" t="s">
        <v>500</v>
      </c>
    </row>
    <row r="112" spans="1:10" s="20" customFormat="1" ht="18.399999999999999" customHeight="1" x14ac:dyDescent="0.25">
      <c r="A112" s="29">
        <v>1</v>
      </c>
      <c r="B112" s="30">
        <v>2120869331</v>
      </c>
      <c r="C112" s="31" t="s">
        <v>347</v>
      </c>
      <c r="D112" s="32" t="s">
        <v>348</v>
      </c>
      <c r="E112" s="33" t="s">
        <v>71</v>
      </c>
      <c r="F112" s="34" t="s">
        <v>349</v>
      </c>
      <c r="G112" s="35" t="s">
        <v>230</v>
      </c>
      <c r="H112" s="38" t="s">
        <v>350</v>
      </c>
      <c r="I112" s="38"/>
      <c r="J112" s="20" t="s">
        <v>85</v>
      </c>
    </row>
    <row r="113" spans="1:10" s="20" customFormat="1" ht="18.399999999999999" customHeight="1" x14ac:dyDescent="0.25">
      <c r="A113" s="29">
        <f t="shared" ref="A113:A131" si="5">A112+1</f>
        <v>2</v>
      </c>
      <c r="B113" s="30">
        <v>2120866220</v>
      </c>
      <c r="C113" s="31" t="s">
        <v>351</v>
      </c>
      <c r="D113" s="32" t="s">
        <v>348</v>
      </c>
      <c r="E113" s="33" t="s">
        <v>71</v>
      </c>
      <c r="F113" s="34" t="s">
        <v>274</v>
      </c>
      <c r="G113" s="35" t="s">
        <v>109</v>
      </c>
      <c r="H113" s="38" t="s">
        <v>350</v>
      </c>
      <c r="I113" s="38"/>
      <c r="J113" s="20" t="s">
        <v>85</v>
      </c>
    </row>
    <row r="114" spans="1:10" s="20" customFormat="1" ht="18.399999999999999" customHeight="1" x14ac:dyDescent="0.25">
      <c r="A114" s="29">
        <f t="shared" si="5"/>
        <v>3</v>
      </c>
      <c r="B114" s="30">
        <v>2120866215</v>
      </c>
      <c r="C114" s="31" t="s">
        <v>352</v>
      </c>
      <c r="D114" s="32" t="s">
        <v>348</v>
      </c>
      <c r="E114" s="33" t="s">
        <v>71</v>
      </c>
      <c r="F114" s="34" t="s">
        <v>353</v>
      </c>
      <c r="G114" s="35" t="s">
        <v>73</v>
      </c>
      <c r="H114" s="38" t="s">
        <v>350</v>
      </c>
      <c r="I114" s="38"/>
      <c r="J114" s="20" t="s">
        <v>85</v>
      </c>
    </row>
    <row r="115" spans="1:10" s="20" customFormat="1" ht="18.399999999999999" customHeight="1" x14ac:dyDescent="0.25">
      <c r="A115" s="29">
        <f t="shared" si="5"/>
        <v>4</v>
      </c>
      <c r="B115" s="30">
        <v>2120866221</v>
      </c>
      <c r="C115" s="31" t="s">
        <v>354</v>
      </c>
      <c r="D115" s="32" t="s">
        <v>355</v>
      </c>
      <c r="E115" s="33" t="s">
        <v>71</v>
      </c>
      <c r="F115" s="34" t="s">
        <v>356</v>
      </c>
      <c r="G115" s="35" t="s">
        <v>97</v>
      </c>
      <c r="H115" s="38" t="s">
        <v>350</v>
      </c>
      <c r="I115" s="38"/>
      <c r="J115" s="20" t="s">
        <v>85</v>
      </c>
    </row>
    <row r="116" spans="1:10" s="20" customFormat="1" ht="18.399999999999999" customHeight="1" x14ac:dyDescent="0.25">
      <c r="A116" s="29">
        <f t="shared" si="5"/>
        <v>5</v>
      </c>
      <c r="B116" s="30">
        <v>2121868784</v>
      </c>
      <c r="C116" s="31" t="s">
        <v>236</v>
      </c>
      <c r="D116" s="32" t="s">
        <v>357</v>
      </c>
      <c r="E116" s="33" t="s">
        <v>71</v>
      </c>
      <c r="F116" s="34" t="s">
        <v>358</v>
      </c>
      <c r="G116" s="35" t="s">
        <v>118</v>
      </c>
      <c r="H116" s="38" t="s">
        <v>350</v>
      </c>
      <c r="I116" s="38"/>
      <c r="J116" s="20" t="s">
        <v>85</v>
      </c>
    </row>
    <row r="117" spans="1:10" s="20" customFormat="1" ht="18.399999999999999" customHeight="1" x14ac:dyDescent="0.25">
      <c r="A117" s="29">
        <f t="shared" si="5"/>
        <v>6</v>
      </c>
      <c r="B117" s="30">
        <v>2121866223</v>
      </c>
      <c r="C117" s="31" t="s">
        <v>359</v>
      </c>
      <c r="D117" s="32" t="s">
        <v>360</v>
      </c>
      <c r="E117" s="33" t="s">
        <v>71</v>
      </c>
      <c r="F117" s="34" t="s">
        <v>361</v>
      </c>
      <c r="G117" s="35" t="s">
        <v>118</v>
      </c>
      <c r="H117" s="38" t="s">
        <v>350</v>
      </c>
      <c r="I117" s="38"/>
      <c r="J117" s="20" t="s">
        <v>85</v>
      </c>
    </row>
    <row r="118" spans="1:10" s="20" customFormat="1" ht="18.399999999999999" customHeight="1" x14ac:dyDescent="0.25">
      <c r="A118" s="29">
        <f t="shared" si="5"/>
        <v>7</v>
      </c>
      <c r="B118" s="30">
        <v>2121863925</v>
      </c>
      <c r="C118" s="31" t="s">
        <v>362</v>
      </c>
      <c r="D118" s="32" t="s">
        <v>360</v>
      </c>
      <c r="E118" s="33" t="s">
        <v>71</v>
      </c>
      <c r="F118" s="34" t="s">
        <v>363</v>
      </c>
      <c r="G118" s="35" t="s">
        <v>118</v>
      </c>
      <c r="H118" s="38" t="s">
        <v>350</v>
      </c>
      <c r="I118" s="38"/>
      <c r="J118" s="20" t="s">
        <v>85</v>
      </c>
    </row>
    <row r="119" spans="1:10" s="20" customFormat="1" ht="18.399999999999999" customHeight="1" x14ac:dyDescent="0.25">
      <c r="A119" s="29">
        <f t="shared" si="5"/>
        <v>8</v>
      </c>
      <c r="B119" s="30">
        <v>2121866224</v>
      </c>
      <c r="C119" s="31" t="s">
        <v>364</v>
      </c>
      <c r="D119" s="32" t="s">
        <v>360</v>
      </c>
      <c r="E119" s="33" t="s">
        <v>71</v>
      </c>
      <c r="F119" s="34" t="s">
        <v>365</v>
      </c>
      <c r="G119" s="35" t="s">
        <v>93</v>
      </c>
      <c r="H119" s="38" t="s">
        <v>350</v>
      </c>
      <c r="I119" s="38"/>
      <c r="J119" s="20" t="s">
        <v>85</v>
      </c>
    </row>
    <row r="120" spans="1:10" s="20" customFormat="1" ht="18.399999999999999" customHeight="1" x14ac:dyDescent="0.25">
      <c r="A120" s="29">
        <f t="shared" si="5"/>
        <v>9</v>
      </c>
      <c r="B120" s="30">
        <v>2121866225</v>
      </c>
      <c r="C120" s="31" t="s">
        <v>366</v>
      </c>
      <c r="D120" s="32" t="s">
        <v>367</v>
      </c>
      <c r="E120" s="33" t="s">
        <v>71</v>
      </c>
      <c r="F120" s="34" t="s">
        <v>368</v>
      </c>
      <c r="G120" s="35" t="s">
        <v>97</v>
      </c>
      <c r="H120" s="38" t="s">
        <v>350</v>
      </c>
      <c r="I120" s="38"/>
      <c r="J120" s="20" t="s">
        <v>85</v>
      </c>
    </row>
    <row r="121" spans="1:10" s="20" customFormat="1" ht="18.399999999999999" customHeight="1" x14ac:dyDescent="0.25">
      <c r="A121" s="29">
        <f t="shared" si="5"/>
        <v>10</v>
      </c>
      <c r="B121" s="30">
        <v>2120866227</v>
      </c>
      <c r="C121" s="31" t="s">
        <v>369</v>
      </c>
      <c r="D121" s="32" t="s">
        <v>370</v>
      </c>
      <c r="E121" s="33" t="s">
        <v>71</v>
      </c>
      <c r="F121" s="34" t="s">
        <v>189</v>
      </c>
      <c r="G121" s="35" t="s">
        <v>93</v>
      </c>
      <c r="H121" s="38" t="s">
        <v>350</v>
      </c>
      <c r="I121" s="38"/>
      <c r="J121" s="20" t="s">
        <v>85</v>
      </c>
    </row>
    <row r="122" spans="1:10" s="20" customFormat="1" ht="18.399999999999999" customHeight="1" x14ac:dyDescent="0.25">
      <c r="A122" s="29">
        <f t="shared" si="5"/>
        <v>11</v>
      </c>
      <c r="B122" s="30">
        <v>2120863922</v>
      </c>
      <c r="C122" s="31" t="s">
        <v>371</v>
      </c>
      <c r="D122" s="32" t="s">
        <v>372</v>
      </c>
      <c r="E122" s="33" t="s">
        <v>71</v>
      </c>
      <c r="F122" s="34" t="s">
        <v>373</v>
      </c>
      <c r="G122" s="35" t="s">
        <v>275</v>
      </c>
      <c r="H122" s="38" t="s">
        <v>350</v>
      </c>
      <c r="I122" s="38"/>
      <c r="J122" s="20" t="s">
        <v>85</v>
      </c>
    </row>
    <row r="123" spans="1:10" s="20" customFormat="1" ht="18.399999999999999" customHeight="1" x14ac:dyDescent="0.25">
      <c r="A123" s="29">
        <f t="shared" si="5"/>
        <v>12</v>
      </c>
      <c r="B123" s="30">
        <v>2120325308</v>
      </c>
      <c r="C123" s="31" t="s">
        <v>374</v>
      </c>
      <c r="D123" s="32" t="s">
        <v>372</v>
      </c>
      <c r="E123" s="33" t="s">
        <v>71</v>
      </c>
      <c r="F123" s="34" t="s">
        <v>265</v>
      </c>
      <c r="G123" s="35" t="s">
        <v>83</v>
      </c>
      <c r="H123" s="38" t="s">
        <v>350</v>
      </c>
      <c r="I123" s="38"/>
      <c r="J123" s="20" t="s">
        <v>85</v>
      </c>
    </row>
    <row r="124" spans="1:10" s="20" customFormat="1" ht="18.399999999999999" customHeight="1" x14ac:dyDescent="0.25">
      <c r="A124" s="29">
        <f t="shared" si="5"/>
        <v>13</v>
      </c>
      <c r="B124" s="30">
        <v>2120866228</v>
      </c>
      <c r="C124" s="31" t="s">
        <v>375</v>
      </c>
      <c r="D124" s="32" t="s">
        <v>372</v>
      </c>
      <c r="E124" s="33" t="s">
        <v>71</v>
      </c>
      <c r="F124" s="34" t="s">
        <v>376</v>
      </c>
      <c r="G124" s="35" t="s">
        <v>118</v>
      </c>
      <c r="H124" s="38" t="s">
        <v>350</v>
      </c>
      <c r="I124" s="38"/>
      <c r="J124" s="20" t="s">
        <v>85</v>
      </c>
    </row>
    <row r="125" spans="1:10" s="20" customFormat="1" ht="18.399999999999999" customHeight="1" x14ac:dyDescent="0.25">
      <c r="A125" s="29">
        <f t="shared" si="5"/>
        <v>14</v>
      </c>
      <c r="B125" s="30">
        <v>2120867818</v>
      </c>
      <c r="C125" s="31" t="s">
        <v>377</v>
      </c>
      <c r="D125" s="32" t="s">
        <v>372</v>
      </c>
      <c r="E125" s="33" t="s">
        <v>71</v>
      </c>
      <c r="F125" s="34" t="s">
        <v>378</v>
      </c>
      <c r="G125" s="35" t="s">
        <v>109</v>
      </c>
      <c r="H125" s="38" t="s">
        <v>350</v>
      </c>
      <c r="I125" s="38"/>
      <c r="J125" s="20" t="s">
        <v>85</v>
      </c>
    </row>
    <row r="126" spans="1:10" s="20" customFormat="1" ht="18.399999999999999" customHeight="1" x14ac:dyDescent="0.25">
      <c r="A126" s="29">
        <f t="shared" si="5"/>
        <v>15</v>
      </c>
      <c r="B126" s="30">
        <v>2121866229</v>
      </c>
      <c r="C126" s="31" t="s">
        <v>379</v>
      </c>
      <c r="D126" s="32" t="s">
        <v>380</v>
      </c>
      <c r="E126" s="33" t="s">
        <v>71</v>
      </c>
      <c r="F126" s="34" t="s">
        <v>381</v>
      </c>
      <c r="G126" s="35" t="s">
        <v>102</v>
      </c>
      <c r="H126" s="38" t="s">
        <v>350</v>
      </c>
      <c r="I126" s="38"/>
      <c r="J126" s="20" t="s">
        <v>85</v>
      </c>
    </row>
    <row r="127" spans="1:10" s="20" customFormat="1" ht="18.399999999999999" customHeight="1" x14ac:dyDescent="0.25">
      <c r="A127" s="29">
        <f t="shared" si="5"/>
        <v>16</v>
      </c>
      <c r="B127" s="30">
        <v>2120867593</v>
      </c>
      <c r="C127" s="31" t="s">
        <v>382</v>
      </c>
      <c r="D127" s="32" t="s">
        <v>383</v>
      </c>
      <c r="E127" s="33" t="s">
        <v>71</v>
      </c>
      <c r="F127" s="34" t="s">
        <v>384</v>
      </c>
      <c r="G127" s="35" t="s">
        <v>118</v>
      </c>
      <c r="H127" s="38" t="s">
        <v>350</v>
      </c>
      <c r="I127" s="38"/>
      <c r="J127" s="20" t="s">
        <v>85</v>
      </c>
    </row>
    <row r="128" spans="1:10" s="20" customFormat="1" ht="18.399999999999999" customHeight="1" x14ac:dyDescent="0.25">
      <c r="A128" s="29">
        <f t="shared" si="5"/>
        <v>17</v>
      </c>
      <c r="B128" s="30">
        <v>2120867817</v>
      </c>
      <c r="C128" s="31" t="s">
        <v>385</v>
      </c>
      <c r="D128" s="32" t="s">
        <v>386</v>
      </c>
      <c r="E128" s="33" t="s">
        <v>71</v>
      </c>
      <c r="F128" s="34" t="s">
        <v>387</v>
      </c>
      <c r="G128" s="35" t="s">
        <v>97</v>
      </c>
      <c r="H128" s="38" t="s">
        <v>350</v>
      </c>
      <c r="I128" s="38"/>
      <c r="J128" s="20" t="s">
        <v>85</v>
      </c>
    </row>
    <row r="129" spans="1:10" s="20" customFormat="1" ht="18.399999999999999" customHeight="1" x14ac:dyDescent="0.25">
      <c r="A129" s="29">
        <f t="shared" si="5"/>
        <v>18</v>
      </c>
      <c r="B129" s="30">
        <v>2120868767</v>
      </c>
      <c r="C129" s="31" t="s">
        <v>388</v>
      </c>
      <c r="D129" s="32" t="s">
        <v>389</v>
      </c>
      <c r="E129" s="33" t="s">
        <v>71</v>
      </c>
      <c r="F129" s="34" t="s">
        <v>390</v>
      </c>
      <c r="G129" s="35" t="s">
        <v>73</v>
      </c>
      <c r="H129" s="38" t="s">
        <v>350</v>
      </c>
      <c r="I129" s="38"/>
      <c r="J129" s="20" t="s">
        <v>85</v>
      </c>
    </row>
    <row r="130" spans="1:10" s="20" customFormat="1" ht="18.399999999999999" customHeight="1" x14ac:dyDescent="0.25">
      <c r="A130" s="29">
        <f t="shared" si="5"/>
        <v>19</v>
      </c>
      <c r="B130" s="30">
        <v>2120866930</v>
      </c>
      <c r="C130" s="31" t="s">
        <v>391</v>
      </c>
      <c r="D130" s="32" t="s">
        <v>392</v>
      </c>
      <c r="E130" s="33" t="s">
        <v>71</v>
      </c>
      <c r="F130" s="34" t="s">
        <v>136</v>
      </c>
      <c r="G130" s="35" t="s">
        <v>109</v>
      </c>
      <c r="H130" s="38" t="s">
        <v>350</v>
      </c>
      <c r="I130" s="38"/>
      <c r="J130" s="20" t="s">
        <v>85</v>
      </c>
    </row>
    <row r="131" spans="1:10" s="20" customFormat="1" ht="18.399999999999999" customHeight="1" x14ac:dyDescent="0.25">
      <c r="A131" s="29">
        <f t="shared" si="5"/>
        <v>20</v>
      </c>
      <c r="B131" s="30">
        <v>2121868783</v>
      </c>
      <c r="C131" s="31" t="s">
        <v>393</v>
      </c>
      <c r="D131" s="32" t="s">
        <v>394</v>
      </c>
      <c r="E131" s="33" t="s">
        <v>71</v>
      </c>
      <c r="F131" s="34" t="s">
        <v>395</v>
      </c>
      <c r="G131" s="35" t="s">
        <v>230</v>
      </c>
      <c r="H131" s="38" t="s">
        <v>350</v>
      </c>
      <c r="I131" s="38"/>
      <c r="J131" s="20" t="s">
        <v>85</v>
      </c>
    </row>
    <row r="132" spans="1:10" s="20" customFormat="1" ht="18.399999999999999" customHeight="1" x14ac:dyDescent="0.25">
      <c r="A132" s="20" t="s">
        <v>501</v>
      </c>
    </row>
    <row r="133" spans="1:10" s="20" customFormat="1" ht="18.399999999999999" customHeight="1" x14ac:dyDescent="0.25">
      <c r="A133" s="29">
        <v>1</v>
      </c>
      <c r="B133" s="30">
        <v>2121514908</v>
      </c>
      <c r="C133" s="31" t="s">
        <v>242</v>
      </c>
      <c r="D133" s="32" t="s">
        <v>394</v>
      </c>
      <c r="E133" s="33" t="s">
        <v>71</v>
      </c>
      <c r="F133" s="34" t="s">
        <v>396</v>
      </c>
      <c r="G133" s="35" t="s">
        <v>118</v>
      </c>
      <c r="H133" s="38" t="s">
        <v>397</v>
      </c>
      <c r="I133" s="38"/>
      <c r="J133" s="20" t="s">
        <v>85</v>
      </c>
    </row>
    <row r="134" spans="1:10" s="20" customFormat="1" ht="18.399999999999999" customHeight="1" x14ac:dyDescent="0.25">
      <c r="A134" s="29">
        <f t="shared" ref="A134:A152" si="6">A133+1</f>
        <v>2</v>
      </c>
      <c r="B134" s="30">
        <v>2121868026</v>
      </c>
      <c r="C134" s="31" t="s">
        <v>398</v>
      </c>
      <c r="D134" s="32" t="s">
        <v>399</v>
      </c>
      <c r="E134" s="33" t="s">
        <v>71</v>
      </c>
      <c r="F134" s="34" t="s">
        <v>400</v>
      </c>
      <c r="G134" s="35" t="s">
        <v>109</v>
      </c>
      <c r="H134" s="38" t="s">
        <v>397</v>
      </c>
      <c r="I134" s="38"/>
      <c r="J134" s="20" t="s">
        <v>85</v>
      </c>
    </row>
    <row r="135" spans="1:10" s="20" customFormat="1" ht="18.399999999999999" customHeight="1" x14ac:dyDescent="0.25">
      <c r="A135" s="29">
        <f t="shared" si="6"/>
        <v>3</v>
      </c>
      <c r="B135" s="30">
        <v>2121863966</v>
      </c>
      <c r="C135" s="31" t="s">
        <v>401</v>
      </c>
      <c r="D135" s="32" t="s">
        <v>402</v>
      </c>
      <c r="E135" s="33" t="s">
        <v>71</v>
      </c>
      <c r="F135" s="34" t="s">
        <v>403</v>
      </c>
      <c r="G135" s="35" t="s">
        <v>118</v>
      </c>
      <c r="H135" s="38" t="s">
        <v>397</v>
      </c>
      <c r="I135" s="38"/>
      <c r="J135" s="20" t="s">
        <v>85</v>
      </c>
    </row>
    <row r="136" spans="1:10" s="20" customFormat="1" ht="18.399999999999999" customHeight="1" x14ac:dyDescent="0.25">
      <c r="A136" s="29">
        <f t="shared" si="6"/>
        <v>4</v>
      </c>
      <c r="B136" s="30">
        <v>2121867332</v>
      </c>
      <c r="C136" s="31" t="s">
        <v>404</v>
      </c>
      <c r="D136" s="32" t="s">
        <v>405</v>
      </c>
      <c r="E136" s="33" t="s">
        <v>71</v>
      </c>
      <c r="F136" s="34" t="s">
        <v>406</v>
      </c>
      <c r="G136" s="35" t="s">
        <v>102</v>
      </c>
      <c r="H136" s="38" t="s">
        <v>397</v>
      </c>
      <c r="I136" s="38"/>
      <c r="J136" s="20" t="s">
        <v>85</v>
      </c>
    </row>
    <row r="137" spans="1:10" s="20" customFormat="1" ht="18.399999999999999" customHeight="1" x14ac:dyDescent="0.25">
      <c r="A137" s="29">
        <f t="shared" si="6"/>
        <v>5</v>
      </c>
      <c r="B137" s="30">
        <v>2120528872</v>
      </c>
      <c r="C137" s="31" t="s">
        <v>407</v>
      </c>
      <c r="D137" s="32" t="s">
        <v>408</v>
      </c>
      <c r="E137" s="33" t="s">
        <v>71</v>
      </c>
      <c r="F137" s="34" t="s">
        <v>201</v>
      </c>
      <c r="G137" s="35" t="s">
        <v>83</v>
      </c>
      <c r="H137" s="38" t="s">
        <v>397</v>
      </c>
      <c r="I137" s="38"/>
      <c r="J137" s="20" t="s">
        <v>85</v>
      </c>
    </row>
    <row r="138" spans="1:10" s="20" customFormat="1" ht="18.399999999999999" customHeight="1" x14ac:dyDescent="0.25">
      <c r="A138" s="29">
        <f t="shared" si="6"/>
        <v>6</v>
      </c>
      <c r="B138" s="30">
        <v>2120867099</v>
      </c>
      <c r="C138" s="31" t="s">
        <v>409</v>
      </c>
      <c r="D138" s="32" t="s">
        <v>408</v>
      </c>
      <c r="E138" s="33" t="s">
        <v>71</v>
      </c>
      <c r="F138" s="34" t="s">
        <v>410</v>
      </c>
      <c r="G138" s="35" t="s">
        <v>97</v>
      </c>
      <c r="H138" s="38" t="s">
        <v>397</v>
      </c>
      <c r="I138" s="38"/>
      <c r="J138" s="20" t="s">
        <v>85</v>
      </c>
    </row>
    <row r="139" spans="1:10" s="20" customFormat="1" ht="18.399999999999999" customHeight="1" x14ac:dyDescent="0.25">
      <c r="A139" s="29">
        <f t="shared" si="6"/>
        <v>7</v>
      </c>
      <c r="B139" s="30">
        <v>2120863920</v>
      </c>
      <c r="C139" s="31" t="s">
        <v>411</v>
      </c>
      <c r="D139" s="32" t="s">
        <v>412</v>
      </c>
      <c r="E139" s="33" t="s">
        <v>71</v>
      </c>
      <c r="F139" s="34" t="s">
        <v>413</v>
      </c>
      <c r="G139" s="35" t="s">
        <v>97</v>
      </c>
      <c r="H139" s="38" t="s">
        <v>397</v>
      </c>
      <c r="I139" s="38"/>
      <c r="J139" s="20" t="s">
        <v>85</v>
      </c>
    </row>
    <row r="140" spans="1:10" s="20" customFormat="1" ht="18.399999999999999" customHeight="1" x14ac:dyDescent="0.25">
      <c r="A140" s="29">
        <f t="shared" si="6"/>
        <v>8</v>
      </c>
      <c r="B140" s="30">
        <v>2120867796</v>
      </c>
      <c r="C140" s="31" t="s">
        <v>414</v>
      </c>
      <c r="D140" s="32" t="s">
        <v>415</v>
      </c>
      <c r="E140" s="33" t="s">
        <v>71</v>
      </c>
      <c r="F140" s="34" t="s">
        <v>416</v>
      </c>
      <c r="G140" s="35" t="s">
        <v>83</v>
      </c>
      <c r="H140" s="38" t="s">
        <v>397</v>
      </c>
      <c r="I140" s="38"/>
      <c r="J140" s="20" t="s">
        <v>85</v>
      </c>
    </row>
    <row r="141" spans="1:10" s="20" customFormat="1" ht="18.399999999999999" customHeight="1" x14ac:dyDescent="0.25">
      <c r="A141" s="29">
        <f t="shared" si="6"/>
        <v>9</v>
      </c>
      <c r="B141" s="30">
        <v>2120866235</v>
      </c>
      <c r="C141" s="31" t="s">
        <v>417</v>
      </c>
      <c r="D141" s="32" t="s">
        <v>415</v>
      </c>
      <c r="E141" s="33" t="s">
        <v>71</v>
      </c>
      <c r="F141" s="34" t="s">
        <v>418</v>
      </c>
      <c r="G141" s="35" t="s">
        <v>118</v>
      </c>
      <c r="H141" s="38" t="s">
        <v>397</v>
      </c>
      <c r="I141" s="38"/>
      <c r="J141" s="20" t="s">
        <v>85</v>
      </c>
    </row>
    <row r="142" spans="1:10" s="20" customFormat="1" ht="18.399999999999999" customHeight="1" x14ac:dyDescent="0.25">
      <c r="A142" s="29">
        <f t="shared" si="6"/>
        <v>10</v>
      </c>
      <c r="B142" s="30">
        <v>2120866236</v>
      </c>
      <c r="C142" s="31" t="s">
        <v>419</v>
      </c>
      <c r="D142" s="32" t="s">
        <v>415</v>
      </c>
      <c r="E142" s="33" t="s">
        <v>71</v>
      </c>
      <c r="F142" s="34" t="s">
        <v>238</v>
      </c>
      <c r="G142" s="35" t="s">
        <v>109</v>
      </c>
      <c r="H142" s="38" t="s">
        <v>397</v>
      </c>
      <c r="I142" s="38"/>
      <c r="J142" s="20" t="s">
        <v>85</v>
      </c>
    </row>
    <row r="143" spans="1:10" s="20" customFormat="1" ht="18.399999999999999" customHeight="1" x14ac:dyDescent="0.25">
      <c r="A143" s="29">
        <f t="shared" si="6"/>
        <v>11</v>
      </c>
      <c r="B143" s="30">
        <v>2120863950</v>
      </c>
      <c r="C143" s="31" t="s">
        <v>420</v>
      </c>
      <c r="D143" s="32" t="s">
        <v>415</v>
      </c>
      <c r="E143" s="33" t="s">
        <v>71</v>
      </c>
      <c r="F143" s="34" t="s">
        <v>421</v>
      </c>
      <c r="G143" s="35" t="s">
        <v>109</v>
      </c>
      <c r="H143" s="38" t="s">
        <v>397</v>
      </c>
      <c r="I143" s="38"/>
      <c r="J143" s="20" t="s">
        <v>85</v>
      </c>
    </row>
    <row r="144" spans="1:10" s="20" customFormat="1" ht="18.399999999999999" customHeight="1" x14ac:dyDescent="0.25">
      <c r="A144" s="29">
        <f t="shared" si="6"/>
        <v>12</v>
      </c>
      <c r="B144" s="30">
        <v>2120868620</v>
      </c>
      <c r="C144" s="31" t="s">
        <v>422</v>
      </c>
      <c r="D144" s="32" t="s">
        <v>423</v>
      </c>
      <c r="E144" s="33" t="s">
        <v>71</v>
      </c>
      <c r="F144" s="34" t="s">
        <v>424</v>
      </c>
      <c r="G144" s="35" t="s">
        <v>109</v>
      </c>
      <c r="H144" s="38" t="s">
        <v>397</v>
      </c>
      <c r="I144" s="38"/>
      <c r="J144" s="20" t="s">
        <v>85</v>
      </c>
    </row>
    <row r="145" spans="1:10" s="20" customFormat="1" ht="18.399999999999999" customHeight="1" x14ac:dyDescent="0.25">
      <c r="A145" s="29">
        <f t="shared" si="6"/>
        <v>13</v>
      </c>
      <c r="B145" s="30">
        <v>2121863980</v>
      </c>
      <c r="C145" s="31" t="s">
        <v>425</v>
      </c>
      <c r="D145" s="32" t="s">
        <v>423</v>
      </c>
      <c r="E145" s="33" t="s">
        <v>71</v>
      </c>
      <c r="F145" s="34" t="s">
        <v>426</v>
      </c>
      <c r="G145" s="35" t="s">
        <v>109</v>
      </c>
      <c r="H145" s="38" t="s">
        <v>397</v>
      </c>
      <c r="I145" s="38"/>
      <c r="J145" s="20" t="s">
        <v>85</v>
      </c>
    </row>
    <row r="146" spans="1:10" s="20" customFormat="1" ht="18.399999999999999" customHeight="1" x14ac:dyDescent="0.25">
      <c r="A146" s="29">
        <f t="shared" si="6"/>
        <v>14</v>
      </c>
      <c r="B146" s="30">
        <v>2121869400</v>
      </c>
      <c r="C146" s="31" t="s">
        <v>427</v>
      </c>
      <c r="D146" s="32" t="s">
        <v>428</v>
      </c>
      <c r="E146" s="33" t="s">
        <v>71</v>
      </c>
      <c r="F146" s="34" t="s">
        <v>429</v>
      </c>
      <c r="G146" s="35" t="s">
        <v>97</v>
      </c>
      <c r="H146" s="38" t="s">
        <v>397</v>
      </c>
      <c r="I146" s="38"/>
      <c r="J146" s="20" t="s">
        <v>85</v>
      </c>
    </row>
    <row r="147" spans="1:10" s="20" customFormat="1" ht="18.399999999999999" customHeight="1" x14ac:dyDescent="0.25">
      <c r="A147" s="29">
        <f t="shared" si="6"/>
        <v>15</v>
      </c>
      <c r="B147" s="30">
        <v>2121863954</v>
      </c>
      <c r="C147" s="31" t="s">
        <v>430</v>
      </c>
      <c r="D147" s="32" t="s">
        <v>431</v>
      </c>
      <c r="E147" s="33" t="s">
        <v>71</v>
      </c>
      <c r="F147" s="34" t="s">
        <v>381</v>
      </c>
      <c r="G147" s="35" t="s">
        <v>109</v>
      </c>
      <c r="H147" s="38" t="s">
        <v>397</v>
      </c>
      <c r="I147" s="38"/>
      <c r="J147" s="20" t="s">
        <v>85</v>
      </c>
    </row>
    <row r="148" spans="1:10" s="20" customFormat="1" ht="18.399999999999999" customHeight="1" x14ac:dyDescent="0.25">
      <c r="A148" s="29">
        <f t="shared" si="6"/>
        <v>16</v>
      </c>
      <c r="B148" s="30">
        <v>2121868613</v>
      </c>
      <c r="C148" s="31" t="s">
        <v>432</v>
      </c>
      <c r="D148" s="32" t="s">
        <v>433</v>
      </c>
      <c r="E148" s="33" t="s">
        <v>71</v>
      </c>
      <c r="F148" s="34" t="s">
        <v>434</v>
      </c>
      <c r="G148" s="35" t="s">
        <v>102</v>
      </c>
      <c r="H148" s="38" t="s">
        <v>397</v>
      </c>
      <c r="I148" s="38"/>
      <c r="J148" s="20" t="s">
        <v>85</v>
      </c>
    </row>
    <row r="149" spans="1:10" s="20" customFormat="1" ht="18.399999999999999" customHeight="1" x14ac:dyDescent="0.25">
      <c r="A149" s="29">
        <f t="shared" si="6"/>
        <v>17</v>
      </c>
      <c r="B149" s="30">
        <v>2121868418</v>
      </c>
      <c r="C149" s="31" t="s">
        <v>435</v>
      </c>
      <c r="D149" s="32" t="s">
        <v>433</v>
      </c>
      <c r="E149" s="33" t="s">
        <v>71</v>
      </c>
      <c r="F149" s="34" t="s">
        <v>436</v>
      </c>
      <c r="G149" s="35" t="s">
        <v>102</v>
      </c>
      <c r="H149" s="38" t="s">
        <v>397</v>
      </c>
      <c r="I149" s="38"/>
      <c r="J149" s="20" t="s">
        <v>85</v>
      </c>
    </row>
    <row r="150" spans="1:10" s="20" customFormat="1" ht="18.399999999999999" customHeight="1" x14ac:dyDescent="0.25">
      <c r="A150" s="29">
        <f t="shared" si="6"/>
        <v>18</v>
      </c>
      <c r="B150" s="30">
        <v>2121868531</v>
      </c>
      <c r="C150" s="31" t="s">
        <v>437</v>
      </c>
      <c r="D150" s="32" t="s">
        <v>438</v>
      </c>
      <c r="E150" s="33" t="s">
        <v>71</v>
      </c>
      <c r="F150" s="34" t="s">
        <v>439</v>
      </c>
      <c r="G150" s="35" t="s">
        <v>73</v>
      </c>
      <c r="H150" s="38" t="s">
        <v>397</v>
      </c>
      <c r="I150" s="38"/>
      <c r="J150" s="20" t="s">
        <v>85</v>
      </c>
    </row>
    <row r="151" spans="1:10" s="20" customFormat="1" ht="18.399999999999999" customHeight="1" x14ac:dyDescent="0.25">
      <c r="A151" s="29">
        <f t="shared" si="6"/>
        <v>19</v>
      </c>
      <c r="B151" s="30">
        <v>2121866253</v>
      </c>
      <c r="C151" s="31" t="s">
        <v>440</v>
      </c>
      <c r="D151" s="32" t="s">
        <v>441</v>
      </c>
      <c r="E151" s="33" t="s">
        <v>71</v>
      </c>
      <c r="F151" s="34" t="s">
        <v>442</v>
      </c>
      <c r="G151" s="35" t="s">
        <v>118</v>
      </c>
      <c r="H151" s="38" t="s">
        <v>397</v>
      </c>
      <c r="I151" s="38"/>
      <c r="J151" s="20" t="s">
        <v>85</v>
      </c>
    </row>
    <row r="152" spans="1:10" s="20" customFormat="1" ht="18.399999999999999" customHeight="1" x14ac:dyDescent="0.25">
      <c r="A152" s="29">
        <f t="shared" si="6"/>
        <v>20</v>
      </c>
      <c r="B152" s="30">
        <v>2121868982</v>
      </c>
      <c r="C152" s="31" t="s">
        <v>443</v>
      </c>
      <c r="D152" s="32" t="s">
        <v>441</v>
      </c>
      <c r="E152" s="33" t="s">
        <v>71</v>
      </c>
      <c r="F152" s="34" t="s">
        <v>444</v>
      </c>
      <c r="G152" s="35" t="s">
        <v>118</v>
      </c>
      <c r="H152" s="38" t="s">
        <v>397</v>
      </c>
      <c r="I152" s="38"/>
      <c r="J152" s="20" t="s">
        <v>85</v>
      </c>
    </row>
    <row r="153" spans="1:10" s="20" customFormat="1" ht="18.399999999999999" customHeight="1" x14ac:dyDescent="0.25">
      <c r="A153" s="20" t="s">
        <v>502</v>
      </c>
    </row>
    <row r="154" spans="1:10" s="20" customFormat="1" ht="18.399999999999999" customHeight="1" x14ac:dyDescent="0.25">
      <c r="A154" s="29">
        <v>1</v>
      </c>
      <c r="B154" s="30">
        <v>2120866254</v>
      </c>
      <c r="C154" s="31" t="s">
        <v>445</v>
      </c>
      <c r="D154" s="32" t="s">
        <v>446</v>
      </c>
      <c r="E154" s="33" t="s">
        <v>71</v>
      </c>
      <c r="F154" s="34" t="s">
        <v>447</v>
      </c>
      <c r="G154" s="35" t="s">
        <v>109</v>
      </c>
      <c r="H154" s="38" t="s">
        <v>448</v>
      </c>
      <c r="I154" s="38"/>
      <c r="J154" s="20" t="s">
        <v>85</v>
      </c>
    </row>
    <row r="155" spans="1:10" s="20" customFormat="1" ht="18.399999999999999" customHeight="1" x14ac:dyDescent="0.25">
      <c r="A155" s="29">
        <f t="shared" ref="A155:A171" si="7">A154+1</f>
        <v>2</v>
      </c>
      <c r="B155" s="30">
        <v>2120869730</v>
      </c>
      <c r="C155" s="31" t="s">
        <v>254</v>
      </c>
      <c r="D155" s="32" t="s">
        <v>449</v>
      </c>
      <c r="E155" s="33" t="s">
        <v>71</v>
      </c>
      <c r="F155" s="34" t="s">
        <v>450</v>
      </c>
      <c r="G155" s="35" t="s">
        <v>73</v>
      </c>
      <c r="H155" s="38" t="s">
        <v>448</v>
      </c>
      <c r="I155" s="38"/>
      <c r="J155" s="20" t="s">
        <v>85</v>
      </c>
    </row>
    <row r="156" spans="1:10" s="20" customFormat="1" ht="18.399999999999999" customHeight="1" x14ac:dyDescent="0.25">
      <c r="A156" s="29">
        <f t="shared" si="7"/>
        <v>3</v>
      </c>
      <c r="B156" s="30">
        <v>2120866257</v>
      </c>
      <c r="C156" s="31" t="s">
        <v>451</v>
      </c>
      <c r="D156" s="32" t="s">
        <v>449</v>
      </c>
      <c r="E156" s="33" t="s">
        <v>71</v>
      </c>
      <c r="F156" s="34" t="s">
        <v>452</v>
      </c>
      <c r="G156" s="35" t="s">
        <v>102</v>
      </c>
      <c r="H156" s="38" t="s">
        <v>448</v>
      </c>
      <c r="I156" s="38"/>
      <c r="J156" s="20" t="s">
        <v>85</v>
      </c>
    </row>
    <row r="157" spans="1:10" s="20" customFormat="1" ht="18.399999999999999" customHeight="1" x14ac:dyDescent="0.25">
      <c r="A157" s="29">
        <f t="shared" si="7"/>
        <v>4</v>
      </c>
      <c r="B157" s="30">
        <v>2120713610</v>
      </c>
      <c r="C157" s="31" t="s">
        <v>453</v>
      </c>
      <c r="D157" s="32" t="s">
        <v>449</v>
      </c>
      <c r="E157" s="33" t="s">
        <v>71</v>
      </c>
      <c r="F157" s="34" t="s">
        <v>454</v>
      </c>
      <c r="G157" s="35" t="s">
        <v>73</v>
      </c>
      <c r="H157" s="38" t="s">
        <v>448</v>
      </c>
      <c r="I157" s="38"/>
      <c r="J157" s="20" t="s">
        <v>85</v>
      </c>
    </row>
    <row r="158" spans="1:10" s="20" customFormat="1" ht="18.399999999999999" customHeight="1" x14ac:dyDescent="0.25">
      <c r="A158" s="29">
        <f t="shared" si="7"/>
        <v>5</v>
      </c>
      <c r="B158" s="30">
        <v>2120863963</v>
      </c>
      <c r="C158" s="31" t="s">
        <v>455</v>
      </c>
      <c r="D158" s="32" t="s">
        <v>449</v>
      </c>
      <c r="E158" s="33" t="s">
        <v>71</v>
      </c>
      <c r="F158" s="34" t="s">
        <v>456</v>
      </c>
      <c r="G158" s="35" t="s">
        <v>97</v>
      </c>
      <c r="H158" s="38" t="s">
        <v>448</v>
      </c>
      <c r="I158" s="38"/>
      <c r="J158" s="20" t="s">
        <v>85</v>
      </c>
    </row>
    <row r="159" spans="1:10" s="20" customFormat="1" ht="18.399999999999999" customHeight="1" x14ac:dyDescent="0.25">
      <c r="A159" s="29">
        <f t="shared" si="7"/>
        <v>6</v>
      </c>
      <c r="B159" s="30">
        <v>2120866997</v>
      </c>
      <c r="C159" s="31" t="s">
        <v>457</v>
      </c>
      <c r="D159" s="32" t="s">
        <v>458</v>
      </c>
      <c r="E159" s="33" t="s">
        <v>71</v>
      </c>
      <c r="F159" s="34" t="s">
        <v>459</v>
      </c>
      <c r="G159" s="35" t="s">
        <v>109</v>
      </c>
      <c r="H159" s="38" t="s">
        <v>448</v>
      </c>
      <c r="I159" s="38"/>
      <c r="J159" s="20" t="s">
        <v>85</v>
      </c>
    </row>
    <row r="160" spans="1:10" s="20" customFormat="1" ht="18.399999999999999" customHeight="1" x14ac:dyDescent="0.25">
      <c r="A160" s="29">
        <f t="shared" si="7"/>
        <v>7</v>
      </c>
      <c r="B160" s="30">
        <v>2121866972</v>
      </c>
      <c r="C160" s="31" t="s">
        <v>460</v>
      </c>
      <c r="D160" s="32" t="s">
        <v>461</v>
      </c>
      <c r="E160" s="33" t="s">
        <v>71</v>
      </c>
      <c r="F160" s="34" t="s">
        <v>272</v>
      </c>
      <c r="G160" s="35" t="s">
        <v>118</v>
      </c>
      <c r="H160" s="38" t="s">
        <v>448</v>
      </c>
      <c r="I160" s="38"/>
      <c r="J160" s="20" t="s">
        <v>85</v>
      </c>
    </row>
    <row r="161" spans="1:10" s="20" customFormat="1" ht="18.399999999999999" customHeight="1" x14ac:dyDescent="0.25">
      <c r="A161" s="29">
        <f t="shared" si="7"/>
        <v>8</v>
      </c>
      <c r="B161" s="30">
        <v>2121867589</v>
      </c>
      <c r="C161" s="31" t="s">
        <v>462</v>
      </c>
      <c r="D161" s="32" t="s">
        <v>461</v>
      </c>
      <c r="E161" s="33" t="s">
        <v>71</v>
      </c>
      <c r="F161" s="34" t="s">
        <v>463</v>
      </c>
      <c r="G161" s="35" t="s">
        <v>230</v>
      </c>
      <c r="H161" s="38" t="s">
        <v>448</v>
      </c>
      <c r="I161" s="38"/>
      <c r="J161" s="20" t="s">
        <v>85</v>
      </c>
    </row>
    <row r="162" spans="1:10" s="20" customFormat="1" ht="18.399999999999999" customHeight="1" x14ac:dyDescent="0.25">
      <c r="A162" s="29">
        <f t="shared" si="7"/>
        <v>9</v>
      </c>
      <c r="B162" s="30">
        <v>2120866268</v>
      </c>
      <c r="C162" s="31" t="s">
        <v>464</v>
      </c>
      <c r="D162" s="32" t="s">
        <v>465</v>
      </c>
      <c r="E162" s="33" t="s">
        <v>71</v>
      </c>
      <c r="F162" s="34" t="s">
        <v>466</v>
      </c>
      <c r="G162" s="35" t="s">
        <v>109</v>
      </c>
      <c r="H162" s="38" t="s">
        <v>448</v>
      </c>
      <c r="I162" s="38"/>
      <c r="J162" s="20" t="s">
        <v>85</v>
      </c>
    </row>
    <row r="163" spans="1:10" s="20" customFormat="1" ht="18.399999999999999" customHeight="1" x14ac:dyDescent="0.25">
      <c r="A163" s="29">
        <f t="shared" si="7"/>
        <v>10</v>
      </c>
      <c r="B163" s="30">
        <v>2120868725</v>
      </c>
      <c r="C163" s="31" t="s">
        <v>467</v>
      </c>
      <c r="D163" s="32" t="s">
        <v>468</v>
      </c>
      <c r="E163" s="33" t="s">
        <v>71</v>
      </c>
      <c r="F163" s="34" t="s">
        <v>469</v>
      </c>
      <c r="G163" s="35" t="s">
        <v>102</v>
      </c>
      <c r="H163" s="38" t="s">
        <v>448</v>
      </c>
      <c r="I163" s="38"/>
      <c r="J163" s="20" t="s">
        <v>85</v>
      </c>
    </row>
    <row r="164" spans="1:10" s="20" customFormat="1" ht="18.399999999999999" customHeight="1" x14ac:dyDescent="0.25">
      <c r="A164" s="29">
        <f t="shared" si="7"/>
        <v>11</v>
      </c>
      <c r="B164" s="30">
        <v>2120867795</v>
      </c>
      <c r="C164" s="31" t="s">
        <v>470</v>
      </c>
      <c r="D164" s="32" t="s">
        <v>471</v>
      </c>
      <c r="E164" s="33" t="s">
        <v>71</v>
      </c>
      <c r="F164" s="34" t="s">
        <v>472</v>
      </c>
      <c r="G164" s="35" t="s">
        <v>83</v>
      </c>
      <c r="H164" s="38" t="s">
        <v>448</v>
      </c>
      <c r="I164" s="38"/>
      <c r="J164" s="20" t="s">
        <v>85</v>
      </c>
    </row>
    <row r="165" spans="1:10" s="20" customFormat="1" ht="18.399999999999999" customHeight="1" x14ac:dyDescent="0.25">
      <c r="A165" s="29">
        <f t="shared" si="7"/>
        <v>12</v>
      </c>
      <c r="B165" s="30">
        <v>2020345313</v>
      </c>
      <c r="C165" s="31" t="s">
        <v>473</v>
      </c>
      <c r="D165" s="32" t="s">
        <v>296</v>
      </c>
      <c r="E165" s="33" t="s">
        <v>71</v>
      </c>
      <c r="F165" s="34" t="s">
        <v>474</v>
      </c>
      <c r="G165" s="35" t="s">
        <v>118</v>
      </c>
      <c r="H165" s="38" t="s">
        <v>448</v>
      </c>
      <c r="I165" s="38"/>
      <c r="J165" s="20" t="s">
        <v>85</v>
      </c>
    </row>
    <row r="166" spans="1:10" s="20" customFormat="1" ht="18.399999999999999" customHeight="1" x14ac:dyDescent="0.25">
      <c r="A166" s="29">
        <f t="shared" si="7"/>
        <v>13</v>
      </c>
      <c r="B166" s="30">
        <v>2120866259</v>
      </c>
      <c r="C166" s="31" t="s">
        <v>475</v>
      </c>
      <c r="D166" s="32" t="s">
        <v>476</v>
      </c>
      <c r="E166" s="33" t="s">
        <v>71</v>
      </c>
      <c r="F166" s="34" t="s">
        <v>477</v>
      </c>
      <c r="G166" s="35" t="s">
        <v>118</v>
      </c>
      <c r="H166" s="38" t="s">
        <v>448</v>
      </c>
      <c r="I166" s="38"/>
      <c r="J166" s="20" t="s">
        <v>85</v>
      </c>
    </row>
    <row r="167" spans="1:10" s="20" customFormat="1" ht="18.399999999999999" customHeight="1" x14ac:dyDescent="0.25">
      <c r="A167" s="29">
        <f t="shared" si="7"/>
        <v>14</v>
      </c>
      <c r="B167" s="30">
        <v>2121866171</v>
      </c>
      <c r="C167" s="31" t="s">
        <v>478</v>
      </c>
      <c r="D167" s="32" t="s">
        <v>479</v>
      </c>
      <c r="E167" s="33" t="s">
        <v>71</v>
      </c>
      <c r="F167" s="34" t="s">
        <v>320</v>
      </c>
      <c r="G167" s="35" t="s">
        <v>166</v>
      </c>
      <c r="H167" s="38" t="s">
        <v>448</v>
      </c>
      <c r="I167" s="38"/>
      <c r="J167" s="20" t="s">
        <v>85</v>
      </c>
    </row>
    <row r="168" spans="1:10" s="20" customFormat="1" ht="18.399999999999999" customHeight="1" x14ac:dyDescent="0.25">
      <c r="A168" s="29">
        <f t="shared" si="7"/>
        <v>15</v>
      </c>
      <c r="B168" s="30">
        <v>2120528829</v>
      </c>
      <c r="C168" s="31" t="s">
        <v>149</v>
      </c>
      <c r="D168" s="32" t="s">
        <v>480</v>
      </c>
      <c r="E168" s="33" t="s">
        <v>71</v>
      </c>
      <c r="F168" s="34" t="s">
        <v>481</v>
      </c>
      <c r="G168" s="35" t="s">
        <v>118</v>
      </c>
      <c r="H168" s="38" t="s">
        <v>448</v>
      </c>
      <c r="I168" s="38"/>
      <c r="J168" s="20" t="s">
        <v>85</v>
      </c>
    </row>
    <row r="169" spans="1:10" s="20" customFormat="1" ht="18.399999999999999" customHeight="1" x14ac:dyDescent="0.25">
      <c r="A169" s="29">
        <f t="shared" si="7"/>
        <v>16</v>
      </c>
      <c r="B169" s="30">
        <v>2121869798</v>
      </c>
      <c r="C169" s="31" t="s">
        <v>432</v>
      </c>
      <c r="D169" s="32" t="s">
        <v>482</v>
      </c>
      <c r="E169" s="33" t="s">
        <v>71</v>
      </c>
      <c r="F169" s="34" t="s">
        <v>483</v>
      </c>
      <c r="G169" s="35" t="s">
        <v>93</v>
      </c>
      <c r="H169" s="38" t="s">
        <v>448</v>
      </c>
      <c r="I169" s="38"/>
      <c r="J169" s="20" t="s">
        <v>85</v>
      </c>
    </row>
    <row r="170" spans="1:10" s="20" customFormat="1" ht="18.399999999999999" customHeight="1" x14ac:dyDescent="0.25">
      <c r="A170" s="29">
        <f t="shared" si="7"/>
        <v>17</v>
      </c>
      <c r="B170" s="30">
        <v>2121866112</v>
      </c>
      <c r="C170" s="31" t="s">
        <v>311</v>
      </c>
      <c r="D170" s="32" t="s">
        <v>154</v>
      </c>
      <c r="E170" s="33" t="s">
        <v>71</v>
      </c>
      <c r="F170" s="34" t="s">
        <v>484</v>
      </c>
      <c r="G170" s="35" t="s">
        <v>78</v>
      </c>
      <c r="H170" s="38" t="s">
        <v>448</v>
      </c>
      <c r="I170" s="38"/>
      <c r="J170" s="20" t="s">
        <v>85</v>
      </c>
    </row>
    <row r="171" spans="1:10" s="20" customFormat="1" ht="18.399999999999999" customHeight="1" x14ac:dyDescent="0.25">
      <c r="A171" s="29">
        <f t="shared" si="7"/>
        <v>18</v>
      </c>
      <c r="B171" s="30">
        <v>2120866159</v>
      </c>
      <c r="C171" s="31" t="s">
        <v>485</v>
      </c>
      <c r="D171" s="32" t="s">
        <v>228</v>
      </c>
      <c r="E171" s="33" t="s">
        <v>71</v>
      </c>
      <c r="F171" s="34" t="s">
        <v>486</v>
      </c>
      <c r="G171" s="35" t="s">
        <v>97</v>
      </c>
      <c r="H171" s="38" t="s">
        <v>448</v>
      </c>
      <c r="I171" s="38"/>
      <c r="J171" s="20" t="s">
        <v>85</v>
      </c>
    </row>
    <row r="172" spans="1:10" s="20" customFormat="1" x14ac:dyDescent="0.25">
      <c r="A172" s="29"/>
      <c r="B172" s="30"/>
      <c r="C172" s="31"/>
      <c r="D172" s="32"/>
      <c r="E172" s="33"/>
      <c r="F172" s="34"/>
      <c r="G172" s="35"/>
      <c r="H172" s="38"/>
      <c r="I172" s="38"/>
    </row>
    <row r="173" spans="1:10" s="20" customFormat="1" x14ac:dyDescent="0.25">
      <c r="A173" s="29"/>
      <c r="B173" s="30"/>
      <c r="C173" s="31"/>
      <c r="D173" s="32"/>
      <c r="E173" s="33"/>
      <c r="F173" s="34"/>
      <c r="G173" s="35"/>
      <c r="H173" s="38"/>
      <c r="I173" s="38"/>
    </row>
    <row r="174" spans="1:10" s="20" customFormat="1" x14ac:dyDescent="0.25">
      <c r="A174" s="29"/>
      <c r="B174" s="30"/>
      <c r="C174" s="31"/>
      <c r="D174" s="32"/>
      <c r="E174" s="33"/>
      <c r="F174" s="34"/>
      <c r="G174" s="35"/>
      <c r="H174" s="38"/>
      <c r="I174" s="38"/>
    </row>
    <row r="175" spans="1:10" s="20" customFormat="1" x14ac:dyDescent="0.25">
      <c r="A175" s="29"/>
      <c r="B175" s="30"/>
      <c r="C175" s="31"/>
      <c r="D175" s="32"/>
      <c r="E175" s="33"/>
      <c r="F175" s="34"/>
      <c r="G175" s="35"/>
      <c r="H175" s="38"/>
      <c r="I175" s="38"/>
    </row>
    <row r="176" spans="1:10" s="20" customFormat="1" ht="31.5" customHeight="1" x14ac:dyDescent="0.25">
      <c r="A176" s="29"/>
      <c r="B176" s="30"/>
      <c r="C176" s="31"/>
      <c r="D176" s="32"/>
      <c r="E176" s="33"/>
      <c r="F176" s="34"/>
      <c r="G176" s="35"/>
      <c r="H176" s="38"/>
      <c r="I176" s="38"/>
    </row>
    <row r="177" spans="1:13" s="53" customFormat="1" x14ac:dyDescent="0.25">
      <c r="A177" s="45"/>
      <c r="B177" s="46">
        <v>2120867587</v>
      </c>
      <c r="C177" s="47" t="s">
        <v>91</v>
      </c>
      <c r="D177" s="48" t="s">
        <v>87</v>
      </c>
      <c r="E177" s="49" t="s">
        <v>71</v>
      </c>
      <c r="F177" s="50" t="s">
        <v>92</v>
      </c>
      <c r="G177" s="51" t="s">
        <v>93</v>
      </c>
      <c r="H177" s="52"/>
      <c r="I177" s="52"/>
      <c r="J177" s="52"/>
      <c r="K177" s="52"/>
      <c r="L177" s="52" t="s">
        <v>94</v>
      </c>
      <c r="M177" s="52"/>
    </row>
    <row r="178" spans="1:13" s="53" customFormat="1" x14ac:dyDescent="0.25">
      <c r="A178" s="45"/>
      <c r="B178" s="46">
        <v>2120866092</v>
      </c>
      <c r="C178" s="47" t="s">
        <v>95</v>
      </c>
      <c r="D178" s="48" t="s">
        <v>87</v>
      </c>
      <c r="E178" s="49" t="s">
        <v>71</v>
      </c>
      <c r="F178" s="50" t="s">
        <v>96</v>
      </c>
      <c r="G178" s="51" t="s">
        <v>97</v>
      </c>
      <c r="H178" s="52"/>
      <c r="I178" s="52"/>
      <c r="J178" s="52"/>
      <c r="K178" s="52"/>
      <c r="L178" s="52" t="s">
        <v>94</v>
      </c>
      <c r="M178" s="52"/>
    </row>
    <row r="179" spans="1:13" s="53" customFormat="1" x14ac:dyDescent="0.25">
      <c r="A179" s="45"/>
      <c r="B179" s="46">
        <v>2120866096</v>
      </c>
      <c r="C179" s="47" t="s">
        <v>106</v>
      </c>
      <c r="D179" s="48" t="s">
        <v>107</v>
      </c>
      <c r="E179" s="49" t="s">
        <v>71</v>
      </c>
      <c r="F179" s="50" t="s">
        <v>108</v>
      </c>
      <c r="G179" s="51" t="s">
        <v>109</v>
      </c>
      <c r="H179" s="52"/>
      <c r="I179" s="52"/>
      <c r="J179" s="52"/>
      <c r="K179" s="52"/>
      <c r="L179" s="52" t="s">
        <v>94</v>
      </c>
      <c r="M179" s="52"/>
    </row>
    <row r="180" spans="1:13" s="53" customFormat="1" x14ac:dyDescent="0.25">
      <c r="A180" s="45"/>
      <c r="B180" s="46">
        <v>2121869840</v>
      </c>
      <c r="C180" s="47" t="s">
        <v>306</v>
      </c>
      <c r="D180" s="48" t="s">
        <v>307</v>
      </c>
      <c r="E180" s="49" t="s">
        <v>71</v>
      </c>
      <c r="F180" s="50" t="s">
        <v>308</v>
      </c>
      <c r="G180" s="51" t="s">
        <v>122</v>
      </c>
      <c r="H180" s="52"/>
      <c r="I180" s="52"/>
      <c r="J180" s="52"/>
      <c r="K180" s="52"/>
      <c r="L180" s="52" t="s">
        <v>94</v>
      </c>
      <c r="M180" s="52"/>
    </row>
    <row r="181" spans="1:13" s="66" customFormat="1" ht="18.399999999999999" customHeight="1" x14ac:dyDescent="0.25">
      <c r="A181" s="64">
        <f>A29+1</f>
        <v>3</v>
      </c>
      <c r="B181" s="46">
        <v>2120866111</v>
      </c>
      <c r="C181" s="47" t="s">
        <v>149</v>
      </c>
      <c r="D181" s="48" t="s">
        <v>150</v>
      </c>
      <c r="E181" s="49" t="s">
        <v>71</v>
      </c>
      <c r="F181" s="50" t="s">
        <v>151</v>
      </c>
      <c r="G181" s="51" t="s">
        <v>152</v>
      </c>
      <c r="H181" s="65"/>
      <c r="I181" s="65"/>
      <c r="L181" s="66" t="s">
        <v>542</v>
      </c>
    </row>
    <row r="182" spans="1:13" s="66" customFormat="1" ht="18.399999999999999" customHeight="1" x14ac:dyDescent="0.25">
      <c r="A182" s="64">
        <f>A36+1</f>
        <v>10</v>
      </c>
      <c r="B182" s="46">
        <v>2120869148</v>
      </c>
      <c r="C182" s="47" t="s">
        <v>170</v>
      </c>
      <c r="D182" s="48" t="s">
        <v>171</v>
      </c>
      <c r="E182" s="49" t="s">
        <v>71</v>
      </c>
      <c r="F182" s="50" t="s">
        <v>172</v>
      </c>
      <c r="G182" s="51" t="s">
        <v>173</v>
      </c>
      <c r="H182" s="65"/>
      <c r="I182" s="65"/>
      <c r="L182" s="66" t="s">
        <v>542</v>
      </c>
    </row>
  </sheetData>
  <autoFilter ref="A6:M171"/>
  <mergeCells count="6">
    <mergeCell ref="G1:G3"/>
    <mergeCell ref="A1:A3"/>
    <mergeCell ref="B1:B3"/>
    <mergeCell ref="C1:D3"/>
    <mergeCell ref="E1:E3"/>
    <mergeCell ref="F1:F3"/>
  </mergeCells>
  <pageMargins left="0.7" right="0.7" top="0.75" bottom="0.75" header="0.3" footer="0.3"/>
  <pageSetup paperSize="9" orientation="portrait" verticalDpi="0" r:id="rId1"/>
  <rowBreaks count="2" manualBreakCount="2">
    <brk id="26" max="1638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Thủ tục nhận bằng và bảng điểm</vt:lpstr>
      <vt:lpstr> T báo cho SV các diện</vt:lpstr>
      <vt:lpstr> Phân nhóm SV mượn áo</vt:lpstr>
      <vt:lpstr>Chia nhóm K LUật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2019-06-07T07:25:12Z</cp:lastPrinted>
  <dcterms:created xsi:type="dcterms:W3CDTF">2019-06-06T02:32:58Z</dcterms:created>
  <dcterms:modified xsi:type="dcterms:W3CDTF">2019-06-10T01:58:59Z</dcterms:modified>
</cp:coreProperties>
</file>