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5 HO SO THI\LICH THI chinh thuc\NH 2019-2020\"/>
    </mc:Choice>
  </mc:AlternateContent>
  <bookViews>
    <workbookView xWindow="-120" yWindow="-120" windowWidth="29040" windowHeight="15840" tabRatio="525"/>
  </bookViews>
  <sheets>
    <sheet name="AVKC-T20" sheetId="5178" r:id="rId1"/>
  </sheets>
  <definedNames>
    <definedName name="_Fill" localSheetId="0" hidden="1">#REF!</definedName>
    <definedName name="_Fill" hidden="1">#REF!</definedName>
    <definedName name="_xlnm._FilterDatabase" localSheetId="0" hidden="1">'AVKC-T20'!$A$4:$KF$62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hidden="1">{"'Sheet1'!$L$16"}</definedName>
    <definedName name="dd" hidden="1">{"'Sheet1'!$L$16"}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SGFD" localSheetId="0" hidden="1">#REF!</definedName>
    <definedName name="SGFD" hidden="1">#REF!</definedName>
    <definedName name="tkb" hidden="1">{"'Sheet1'!$L$16"}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8" i="5178" l="1"/>
  <c r="M60" i="5178"/>
  <c r="M59" i="5178"/>
  <c r="L45" i="5178"/>
</calcChain>
</file>

<file path=xl/sharedStrings.xml><?xml version="1.0" encoding="utf-8"?>
<sst xmlns="http://schemas.openxmlformats.org/spreadsheetml/2006/main" count="612" uniqueCount="247">
  <si>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</si>
  <si>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</si>
  <si>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</si>
  <si>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</si>
  <si>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</si>
  <si>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</si>
  <si>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</si>
  <si>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</si>
  <si>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</si>
  <si>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</si>
  <si>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</si>
  <si>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</si>
  <si>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</si>
  <si>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</si>
  <si>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(TT ĐBCL&amp;KT PHỐI HỢP VỚI CÁC ĐƠN VỊ LIÊN QUAN ĐIỀU ĐỘNG CHỦ TRÌ, GIÁM THỊ COI THI)</t>
  </si>
  <si>
    <t>Khối thi</t>
  </si>
  <si>
    <t>TRƯỜNG ĐH DUY TÂN</t>
  </si>
  <si>
    <t>Hình thức thi</t>
  </si>
  <si>
    <t>SL 
Phòng</t>
  </si>
  <si>
    <t>ENG</t>
  </si>
  <si>
    <t>Reading - Level 1</t>
  </si>
  <si>
    <t>Writing - Level 1</t>
  </si>
  <si>
    <t>Listening - Level 1</t>
  </si>
  <si>
    <t>Speaking - Level 1</t>
  </si>
  <si>
    <t>Writing - Level 1 (International School)</t>
  </si>
  <si>
    <t>Listening - Level 1 (International School)</t>
  </si>
  <si>
    <t>Speaking - Level 1 (International School)</t>
  </si>
  <si>
    <t>Reading - Level 2</t>
  </si>
  <si>
    <t>Writing - Level 2</t>
  </si>
  <si>
    <t>Listening - Level 2</t>
  </si>
  <si>
    <t>Speaking - Level 2</t>
  </si>
  <si>
    <t>Reading - Level 3</t>
  </si>
  <si>
    <t>Writing - Level 3</t>
  </si>
  <si>
    <t>Listening - Level 3</t>
  </si>
  <si>
    <t>Speaking - Level 3</t>
  </si>
  <si>
    <t>Reading - Level 2 (International School)</t>
  </si>
  <si>
    <t>Writing - Level 2 (International School)</t>
  </si>
  <si>
    <t>Listening - Level 2 (International School)</t>
  </si>
  <si>
    <t>Speaking - Level 2 (International School)</t>
  </si>
  <si>
    <t>Reading - Level 4</t>
  </si>
  <si>
    <t>Writing - Level 4</t>
  </si>
  <si>
    <t>Listening - Level 4</t>
  </si>
  <si>
    <t>Speaking - Level 4</t>
  </si>
  <si>
    <t>03 Quang Trung</t>
  </si>
  <si>
    <t>Anh Ngữ Sơ Cấp 2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</si>
  <si>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</si>
  <si>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</si>
  <si>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</si>
  <si>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</si>
  <si>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</si>
  <si>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</si>
  <si>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</si>
  <si>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</si>
  <si>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</si>
  <si>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Mọi thắc mắc sinh viên liên hệ phòng đào tạo: phòng 206 cơ sở 209 Phan Thanh</t>
  </si>
  <si>
    <t>TS. Nguyễn Phi Sơn</t>
  </si>
  <si>
    <t>PHÒNG HỘI ĐỒNG:</t>
  </si>
  <si>
    <t>Các khoa nhận đề thi tại Phòng Khảo Thí.</t>
  </si>
  <si>
    <t>VĂN PHÒNG KHOA</t>
  </si>
  <si>
    <t>Cơ sở Hòa Khánh Nam : Phòng 131- Tòa Nhà A</t>
  </si>
  <si>
    <t>ENG 102 (A)</t>
  </si>
  <si>
    <t>Reading - Level 1 (International School)</t>
  </si>
  <si>
    <t>ENG 117 (A-AA-AC-AK-AM-AO-AQ-AW-AY-C-E-G-I-K)</t>
  </si>
  <si>
    <t>ENG 117 (M-O-Y)</t>
  </si>
  <si>
    <t>ENG 118 (AA-AU-CE-CG-CI-CS-CU-E-G-U)</t>
  </si>
  <si>
    <t>ENG 119 (AE-AG-AI-AS-AU-AW-CG-CI-CQ-EG-EI-EK-K-O)</t>
  </si>
  <si>
    <t>ENG 127 (AA-AC-ACIS-AE-AEIS-AGIS-AIIS-AIS-AKIS-AMIS-AOIS-AQIS-ASIS-AUIS-AWIS-AYIS-CCIS)</t>
  </si>
  <si>
    <t>ENG 127 (CEIS-CGIS-CIIS-CIS-CKIS-CMIS-COIS-CQIS-CSIS-CUIS-CWIS-CYIS-E-EAIS-ECIS-EEIS-EGIS-EIIS)</t>
  </si>
  <si>
    <t>ENG 127 (EIS-G-GIS-I-IIS-K-KIS-M-MIS-O-OIS-Q-QIS-S-SIS-U)</t>
  </si>
  <si>
    <t>ENG 127 (UIS-W-Y)</t>
  </si>
  <si>
    <t>ENG 128 (AA-AAIS-AC-ACIS-AE-AEIS-AG-AGIS-AI-AIIS-AIS-AK-AKIS-AM)</t>
  </si>
  <si>
    <t>ENG 128 (AMIS-AO-AOIS-AQ-AQIS-AS-ASIS-AU-AUIS-AW-AWIS-AY-AYIS)</t>
  </si>
  <si>
    <t>ENG 128 (CAIS-CC-CCIS-CE-CEIS-CG-CGIS-CI-CIIS-CIS-CK-CM-CO-CQ-CS)</t>
  </si>
  <si>
    <t>ENG 128 (EIS-GIS-IIS-KIS-MIS-OIS-QIS-SIS-UIS-WIS-Y-YIS)</t>
  </si>
  <si>
    <t>ENG 129 (AAIS-ACIS-AEIS-AGIS-AIIS-AIS-AKIS-AMIS-AOIS-AQIS-ASIS-AUIS-CIS-E-EIS-G-GIS-I-IIS-K-KIS)</t>
  </si>
  <si>
    <t>ENG 129 (M-MIS-O-OIS-Q-QIS-S-SIS-UIS-WIS-YIS)</t>
  </si>
  <si>
    <t>ENG 167 (A-AA-AC-C-CO-CQ-CW-M-O-Y)</t>
  </si>
  <si>
    <t>ENG 168 (AC-AE-AG-AO-AQ-AS-AU-CE-E-G-K-M)</t>
  </si>
  <si>
    <t>ENG 169 (AG-AQ-AS-AW-C-CI-CK-CM-CO-CY-E-EA-EE-G-K-M-Q-W)</t>
  </si>
  <si>
    <t>ENG 217 (A-AE-AS-AU-AY-CM-CO-CQ-CS-CU-G-I-K-M-O-Q)</t>
  </si>
  <si>
    <t>ENG 217 (S-U)</t>
  </si>
  <si>
    <t>ENG 218 (A-AE-AK-AO-AQ-AS-AW-C-CC-I)</t>
  </si>
  <si>
    <t>ENG 219 (A-AI-AM-AO-C-CA-E-G-I-Q)</t>
  </si>
  <si>
    <t>ENG 226 (AIS-AM-CIS-EIS-GIS-U-Y)</t>
  </si>
  <si>
    <t>ENG 227 (E-G-I-IIS-K-KIS-MIS-OIS-QIS-SIS-UIS)</t>
  </si>
  <si>
    <t>ENG 228 (IIS-OIS-Q-S-U)</t>
  </si>
  <si>
    <t>ENG 229 (AEIS-AGIS-AIIS-AIS-CIS)</t>
  </si>
  <si>
    <t>ENG 266 (U)</t>
  </si>
  <si>
    <t>ENG 267 (AI)</t>
  </si>
  <si>
    <t>ENG 268 (M-O)</t>
  </si>
  <si>
    <t>ENG 269 (M-O)</t>
  </si>
  <si>
    <t>209 Phan Thanh</t>
  </si>
  <si>
    <t>ENG 216 (A-AE-AQ-AU-C-CE-CG-CI-CK)</t>
  </si>
  <si>
    <t>ENG 216 (CO-CQ-CS-O-Q-S-U-W-Y)</t>
  </si>
  <si>
    <t>CMU-ENG</t>
  </si>
  <si>
    <t>Anh Văn Chuyên Ngành cho Sinh Viên CMU 1</t>
  </si>
  <si>
    <t>Anh Văn Chuyên Ngành cho Sinh Viên CMU 2</t>
  </si>
  <si>
    <t>Anh Văn Y Khoa 1</t>
  </si>
  <si>
    <t>Anh Văn Chuyên Ngành Xây Dựng</t>
  </si>
  <si>
    <t>Anh Văn Chuyên Ngành Môi Trường</t>
  </si>
  <si>
    <t>Anh Văn Chuyên Ngành Điện-Điện Tử</t>
  </si>
  <si>
    <t>Anh Văn Chuyên Ngành Điện-Điện Tử Nâng Cao</t>
  </si>
  <si>
    <t>PSU-ENG</t>
  </si>
  <si>
    <t>Anh Văn Chuyên Ngành cho Sinh Viên PSU 1</t>
  </si>
  <si>
    <t>Anh Văn Chuyên Ngành cho Sinh Viên PSU Du Lịch 1</t>
  </si>
  <si>
    <t>CMU-ENG 130 (EIS-GIS-IIS-KIS)</t>
  </si>
  <si>
    <t>CMU-ENG 230 (AIS-CIS)</t>
  </si>
  <si>
    <t>ENG 235 (A-C-E-G-I-K-M)</t>
  </si>
  <si>
    <t>ENG 330 (A)</t>
  </si>
  <si>
    <t>ENG 331 (A)</t>
  </si>
  <si>
    <t>ENG 332 (C)</t>
  </si>
  <si>
    <t>ENG 382 (A)</t>
  </si>
  <si>
    <t>PSU-ENG 130 (EIS-GIS-IIS-KIS)</t>
  </si>
  <si>
    <t>PSU-ENG 133 (EIS-GIS-IIS-KIS-MIS-OIS-YIS)</t>
  </si>
  <si>
    <t>07h30</t>
  </si>
  <si>
    <t>08h45</t>
  </si>
  <si>
    <t>10h00</t>
  </si>
  <si>
    <t>Ba</t>
  </si>
  <si>
    <t>13h30</t>
  </si>
  <si>
    <t>14h45</t>
  </si>
  <si>
    <t>16h00</t>
  </si>
  <si>
    <t>Tư</t>
  </si>
  <si>
    <t>Vấn đáp, Phòng LT</t>
  </si>
  <si>
    <t>Năm</t>
  </si>
  <si>
    <t>15h30</t>
  </si>
  <si>
    <t>09h30</t>
  </si>
  <si>
    <t>Sáu</t>
  </si>
  <si>
    <t>ENG 126 (CMIS-COIS-CQIS-CSIS-CUIS-CWIS-CYIS-E-EAIS)</t>
  </si>
  <si>
    <t>ENG 126 (EEIS-EGIS-EIIS-EIS-G-GIS-I-IIS-K)</t>
  </si>
  <si>
    <t>ENG 126 (M-MIS-O-OIS-QIS-SIS-UIS-WIS-ECIS-KIS)</t>
  </si>
  <si>
    <t>ENG 116 (G-I-K-M-O-Y)</t>
  </si>
  <si>
    <t>ENG 116 (AW-C-CC-CE-CG-E)</t>
  </si>
  <si>
    <t>ENG 116 (A-AI-AK-AM-AO-AU)</t>
  </si>
  <si>
    <t>ENG 166 (A-AA-AC-AE-AG-AI-AK)</t>
  </si>
  <si>
    <t>ENG 166 (AQ-AS-AU-C)</t>
  </si>
  <si>
    <t>IS-ENG</t>
  </si>
  <si>
    <t>IS-ENG 141 (A)</t>
  </si>
  <si>
    <t>IS-ENG 181 (A-C)</t>
  </si>
  <si>
    <t>IS-ENG 241 (A)</t>
  </si>
  <si>
    <t>IELTS - Level 1 (listening, reading, writing)</t>
  </si>
  <si>
    <t>IELTS - Level 2 (listening, reading, writing)</t>
  </si>
  <si>
    <t>IELTS - Level 3 (listening, reading, writing)</t>
  </si>
  <si>
    <t>IELTS - Level 1 (speaking)</t>
  </si>
  <si>
    <t>IELTS - Level 2 (speaking)</t>
  </si>
  <si>
    <t>IELTS - Level 3 (speaking)</t>
  </si>
  <si>
    <t>Bảy</t>
  </si>
  <si>
    <t>ENG 216</t>
  </si>
  <si>
    <t>ENG 126</t>
  </si>
  <si>
    <t>ENG 229</t>
  </si>
  <si>
    <t>ENG 235</t>
  </si>
  <si>
    <t>ENG 331</t>
  </si>
  <si>
    <t>ENG 382</t>
  </si>
  <si>
    <t>ENG 168</t>
  </si>
  <si>
    <t>IS-ENG 181</t>
  </si>
  <si>
    <t>ENG 102</t>
  </si>
  <si>
    <t>ENG 166</t>
  </si>
  <si>
    <t>ENG 266</t>
  </si>
  <si>
    <t>ENG 129</t>
  </si>
  <si>
    <t>ENG 269</t>
  </si>
  <si>
    <t>ENG 330</t>
  </si>
  <si>
    <t>ENG 128</t>
  </si>
  <si>
    <t>ENG 169</t>
  </si>
  <si>
    <t>ENG 116</t>
  </si>
  <si>
    <t>ENG 219</t>
  </si>
  <si>
    <t>ENG 127</t>
  </si>
  <si>
    <t>ENG 228</t>
  </si>
  <si>
    <t>ENG 217</t>
  </si>
  <si>
    <t>ENG 267</t>
  </si>
  <si>
    <t>ENG 117</t>
  </si>
  <si>
    <t>IS-ENG 241</t>
  </si>
  <si>
    <t>ENG 226</t>
  </si>
  <si>
    <t>ENG 167</t>
  </si>
  <si>
    <t>CMU-ENG 130</t>
  </si>
  <si>
    <t>ENG 218</t>
  </si>
  <si>
    <t>ENG 227</t>
  </si>
  <si>
    <t>CMU-ENG 230</t>
  </si>
  <si>
    <t>PSU-ENG 130</t>
  </si>
  <si>
    <t>PSU-ENG 133</t>
  </si>
  <si>
    <t>IS-ENG 141</t>
  </si>
  <si>
    <t>ENG 119</t>
  </si>
  <si>
    <t>ENG 332</t>
  </si>
  <si>
    <t>ENG 118</t>
  </si>
  <si>
    <t>ENG 268</t>
  </si>
  <si>
    <t>ENG 126 (A-AEIS-AIIS-AIS-AKIS-AMIS-AOIS-AQIS-ASIS-C)</t>
  </si>
  <si>
    <t>ENG 126 (AUIS-AWIS-AYIS-AGIS-CAIS-CEIS-CGIS-CIIS-CIS-CKIS)</t>
  </si>
  <si>
    <t>Trắc nghiệm, PM</t>
  </si>
  <si>
    <t>Trắc nghiệm, Phòng LT</t>
  </si>
  <si>
    <t>Tự luận, Phòng LT</t>
  </si>
  <si>
    <t>Tự Luận + Trắc nghiệm, Phòng LT</t>
  </si>
  <si>
    <t>203-204-205-206-301-302-303-304-305</t>
  </si>
  <si>
    <t>306-401(4)-404-405-406-504-505-506</t>
  </si>
  <si>
    <t>601-602</t>
  </si>
  <si>
    <t>334/4 Nguyễn Văn Linh</t>
  </si>
  <si>
    <t>213-214</t>
  </si>
  <si>
    <t>213-214-313-314-413-414-307-407-408</t>
  </si>
  <si>
    <t>801A-801B-802-803</t>
  </si>
  <si>
    <t>213-214-313-314-413-414-307-407-408-406</t>
  </si>
  <si>
    <t>201-202-203-204-205-206-301-302-303-304-305-306-401(3)-404-405-406-501(3)-504-505-506-601-602-603-604</t>
  </si>
  <si>
    <t>201-202-203-204-205-206-301-302-303-304-305-306-404-405-406-504-505-506-601-602-603-604-605-606</t>
  </si>
  <si>
    <t>201-202-203-204-205-206-301-302-303-304-305-306-401(3)-404-405-406</t>
  </si>
  <si>
    <t>501-504-505-506-601</t>
  </si>
  <si>
    <t>602-603</t>
  </si>
  <si>
    <t>201-202-203-204-205-206-301-302-303-304-305-306-404-405-406-504-505-506-601-604-605</t>
  </si>
  <si>
    <t>201-202-203-204-205-206-301-302-303-304-305-306-401(4)-404-405-406-501(4)-504-505-506-601</t>
  </si>
  <si>
    <t>602-603-604-605</t>
  </si>
  <si>
    <t>201-202-203-204-205-206-301-302-303-304-305-306-404-405-406-504-505-506-601-602-603-604</t>
  </si>
  <si>
    <t>501(4)-605-606</t>
  </si>
  <si>
    <t>201-202-203-204-205-206-301-302-303-304-305-306-401(4)-404-405-406-501(4)-504-505-506-601-602</t>
  </si>
  <si>
    <t>201-202-203-204-205-206-301-302-303-304-305-306-401(4)-404-405-406-501(3)-504-505-506-601-602</t>
  </si>
  <si>
    <t>201-202-203-204-205-206-301-302-303-304-305-306-401(4)-404-405-406-501(4)-504-505-506-601-602-604</t>
  </si>
  <si>
    <t>201-202-203-204-205-206-301-302-303-304-305-306-401(4)-404-405-406-504</t>
  </si>
  <si>
    <t>201-202-203-204-205-206-301-302-303-304-305-306-404-405-406-504-505-506-601-602</t>
  </si>
  <si>
    <t>401(4)-501(4)-404-405-406-504</t>
  </si>
  <si>
    <t>201-202-203-204-205-206-301-302-303-304-305-306-505-506-601-602-603-604-605-606</t>
  </si>
  <si>
    <t>208(3)</t>
  </si>
  <si>
    <t>213-214-313-314</t>
  </si>
  <si>
    <t>201-202-203-204</t>
  </si>
  <si>
    <t>205-206-301-302-303-304-305-306-401(4)-404-405-406-501(4)-504-505</t>
  </si>
  <si>
    <t>Phòng máy: 301-501-502-507-508-609-610-623</t>
  </si>
  <si>
    <t>Phòng máy: 502</t>
  </si>
  <si>
    <t>Phòng máy: 501-507-508-609</t>
  </si>
  <si>
    <t>Phòng máy: 301-501-507-508-609-610-623</t>
  </si>
  <si>
    <t>Phòng máy: 301-501-502-507-609</t>
  </si>
  <si>
    <t>Phòng máy: 502-507-609-610-623</t>
  </si>
  <si>
    <t>Phòng máy: 501-502-507-508-609-610</t>
  </si>
  <si>
    <t>201-202-203-204-205-206-301-302-303-304-305-306-404-405-406-504-505-506-601-602-603-604-605</t>
  </si>
  <si>
    <t>201-202-203-204-205-206-301-302-303-304-305-306-401(4)-404-405-406-501(3)-504-505-506-601-606</t>
  </si>
  <si>
    <t>TM</t>
  </si>
  <si>
    <t>Đà Nẵng, ngày  tháng 11 năm 2019</t>
  </si>
  <si>
    <t xml:space="preserve"> NĂM HỌC 2019-2020</t>
  </si>
  <si>
    <t>Tự luận + Trắc nghiệm, Phòng LT</t>
  </si>
  <si>
    <t>Khoa Ngoại Ngữ</t>
  </si>
  <si>
    <t>Khoa Y</t>
  </si>
  <si>
    <t>Khoa Môi Trường</t>
  </si>
  <si>
    <t>Khoa Điện-Điện Tử</t>
  </si>
  <si>
    <t>Khoa ĐTQT</t>
  </si>
  <si>
    <t>Khoa ĐTQT-ADP</t>
  </si>
  <si>
    <t>Viện ĐT&amp;NC Du Lịch</t>
  </si>
  <si>
    <t>Khoa Xây Dựng</t>
  </si>
  <si>
    <t>201-202-203-204-205-206-301-302-303-304-305-306-401(4)-404-405-406-501(4)-504-505-506-603-604-605-606</t>
  </si>
  <si>
    <t>201-202-203-204-205-206-301-302-303-304-305-306-404-405-406-501(4)-504-505-506-601-602-603-604-605</t>
  </si>
  <si>
    <t>201-202-203-204-205-206-301-302-303-304-305-306-404-405-406-504-505-506-601-603-604-605-606</t>
  </si>
  <si>
    <t>Cơ sở 209 Phan Thanh: Phòng 402 - tầng 4 ( phòng nghỉ của giảng viên)</t>
  </si>
  <si>
    <t>Cơ sở 334/4 Nguyễn Văn Linh:  Tầng lửng ( phòng nghỉ của giảng viên)</t>
  </si>
  <si>
    <t>Cơ sở 03 Quang Trung: Phòng 612</t>
  </si>
  <si>
    <t>LỊCH THI KTHP ANH VĂN KHÔNG CHUYÊN GIAI ĐOẠN 2 HỌC KỲ 1 - TUẦN 20 (CHÍNH THỨC)</t>
  </si>
  <si>
    <t>501(3)-505-506-601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</si>
</sst>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dd\-mm\-yyyy"/>
  </numFmts>
  <fonts count="130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  <charset val="163"/>
    </font>
    <font>
      <sz val="1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513">
    <xf numFmtId="0" fontId="0" fillId="0" borderId="0"/>
    <xf numFmtId="164" fontId="8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8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167" fontId="24" fillId="0" borderId="0"/>
    <xf numFmtId="0" fontId="25" fillId="2" borderId="0"/>
    <xf numFmtId="0" fontId="25" fillId="3" borderId="0"/>
    <xf numFmtId="0" fontId="26" fillId="2" borderId="0"/>
    <xf numFmtId="0" fontId="26" fillId="3" borderId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2" borderId="0"/>
    <xf numFmtId="0" fontId="28" fillId="3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9" fillId="0" borderId="0">
      <alignment wrapText="1"/>
    </xf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21" borderId="0" applyNumberFormat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3" fontId="32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5" fontId="32" fillId="0" borderId="0" applyFont="0" applyFill="0" applyBorder="0" applyAlignment="0" applyProtection="0"/>
    <xf numFmtId="0" fontId="33" fillId="5" borderId="0" applyNumberFormat="0" applyBorder="0" applyAlignment="0" applyProtection="0"/>
    <xf numFmtId="0" fontId="8" fillId="0" borderId="0" applyFont="0" applyFill="0" applyBorder="0" applyAlignment="0" applyProtection="0">
      <alignment horizontal="right"/>
    </xf>
    <xf numFmtId="0" fontId="31" fillId="0" borderId="0"/>
    <xf numFmtId="0" fontId="34" fillId="0" borderId="0"/>
    <xf numFmtId="0" fontId="31" fillId="0" borderId="0"/>
    <xf numFmtId="37" fontId="35" fillId="0" borderId="0"/>
    <xf numFmtId="0" fontId="36" fillId="0" borderId="0"/>
    <xf numFmtId="0" fontId="8" fillId="0" borderId="0" applyFill="0" applyBorder="0" applyAlignment="0"/>
    <xf numFmtId="176" fontId="8" fillId="0" borderId="0" applyFill="0" applyBorder="0" applyAlignment="0"/>
    <xf numFmtId="177" fontId="8" fillId="0" borderId="0" applyFill="0" applyBorder="0" applyAlignment="0"/>
    <xf numFmtId="0" fontId="37" fillId="22" borderId="1" applyNumberFormat="0" applyAlignment="0" applyProtection="0"/>
    <xf numFmtId="0" fontId="38" fillId="0" borderId="0"/>
    <xf numFmtId="0" fontId="39" fillId="23" borderId="2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40" fillId="0" borderId="0"/>
    <xf numFmtId="3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40" fillId="0" borderId="0"/>
    <xf numFmtId="0" fontId="8" fillId="0" borderId="0" applyFont="0" applyFill="0" applyBorder="0" applyAlignment="0" applyProtection="0"/>
    <xf numFmtId="181" fontId="40" fillId="0" borderId="0"/>
    <xf numFmtId="0" fontId="8" fillId="0" borderId="0" applyFill="0" applyBorder="0" applyAlignment="0"/>
    <xf numFmtId="0" fontId="41" fillId="0" borderId="0"/>
    <xf numFmtId="0" fontId="42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43" fillId="6" borderId="0" applyNumberFormat="0" applyBorder="0" applyAlignment="0" applyProtection="0"/>
    <xf numFmtId="38" fontId="44" fillId="2" borderId="0" applyNumberFormat="0" applyBorder="0" applyAlignment="0" applyProtection="0"/>
    <xf numFmtId="0" fontId="45" fillId="0" borderId="0">
      <alignment horizontal="left"/>
    </xf>
    <xf numFmtId="0" fontId="46" fillId="0" borderId="3" applyNumberFormat="0" applyAlignment="0" applyProtection="0">
      <alignment horizontal="left" vertical="center"/>
    </xf>
    <xf numFmtId="0" fontId="46" fillId="0" borderId="4">
      <alignment horizontal="left" vertical="center"/>
    </xf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5" applyNumberFormat="0" applyFill="0" applyAlignment="0" applyProtection="0"/>
    <xf numFmtId="0" fontId="48" fillId="0" borderId="0" applyNumberFormat="0" applyFill="0" applyBorder="0" applyAlignment="0" applyProtection="0"/>
    <xf numFmtId="0" fontId="47" fillId="0" borderId="0" applyProtection="0"/>
    <xf numFmtId="0" fontId="47" fillId="0" borderId="0" applyProtection="0"/>
    <xf numFmtId="0" fontId="47" fillId="0" borderId="0" applyProtection="0"/>
    <xf numFmtId="0" fontId="46" fillId="0" borderId="0" applyProtection="0"/>
    <xf numFmtId="10" fontId="44" fillId="24" borderId="6" applyNumberFormat="0" applyBorder="0" applyAlignment="0" applyProtection="0"/>
    <xf numFmtId="0" fontId="49" fillId="0" borderId="0"/>
    <xf numFmtId="0" fontId="8" fillId="0" borderId="0" applyFill="0" applyBorder="0" applyAlignment="0"/>
    <xf numFmtId="0" fontId="50" fillId="0" borderId="7" applyNumberFormat="0" applyFill="0" applyAlignment="0" applyProtection="0"/>
    <xf numFmtId="38" fontId="51" fillId="0" borderId="0" applyFont="0" applyFill="0" applyBorder="0" applyAlignment="0" applyProtection="0"/>
    <xf numFmtId="40" fontId="51" fillId="0" borderId="0" applyFont="0" applyFill="0" applyBorder="0" applyAlignment="0" applyProtection="0"/>
    <xf numFmtId="0" fontId="52" fillId="0" borderId="8"/>
    <xf numFmtId="182" fontId="8" fillId="0" borderId="9"/>
    <xf numFmtId="183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0" fontId="53" fillId="0" borderId="0" applyNumberFormat="0" applyFont="0" applyFill="0" applyAlignment="0"/>
    <xf numFmtId="0" fontId="8" fillId="0" borderId="0" applyNumberFormat="0" applyFill="0" applyAlignment="0"/>
    <xf numFmtId="0" fontId="54" fillId="25" borderId="0" applyNumberFormat="0" applyBorder="0" applyAlignment="0" applyProtection="0"/>
    <xf numFmtId="0" fontId="55" fillId="0" borderId="0"/>
    <xf numFmtId="37" fontId="56" fillId="0" borderId="0"/>
    <xf numFmtId="185" fontId="11" fillId="0" borderId="0"/>
    <xf numFmtId="0" fontId="19" fillId="0" borderId="0"/>
    <xf numFmtId="0" fontId="57" fillId="0" borderId="0"/>
    <xf numFmtId="0" fontId="57" fillId="0" borderId="0"/>
    <xf numFmtId="0" fontId="9" fillId="0" borderId="0"/>
    <xf numFmtId="0" fontId="8" fillId="0" borderId="0"/>
    <xf numFmtId="0" fontId="77" fillId="0" borderId="0"/>
    <xf numFmtId="0" fontId="9" fillId="0" borderId="0"/>
    <xf numFmtId="0" fontId="8" fillId="0" borderId="0"/>
    <xf numFmtId="0" fontId="78" fillId="0" borderId="0"/>
    <xf numFmtId="0" fontId="58" fillId="0" borderId="0"/>
    <xf numFmtId="0" fontId="57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13" fillId="0" borderId="0"/>
    <xf numFmtId="0" fontId="79" fillId="0" borderId="0"/>
    <xf numFmtId="0" fontId="12" fillId="0" borderId="0"/>
    <xf numFmtId="0" fontId="8" fillId="0" borderId="0"/>
    <xf numFmtId="0" fontId="1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59" fillId="0" borderId="0"/>
    <xf numFmtId="0" fontId="8" fillId="0" borderId="0"/>
    <xf numFmtId="0" fontId="59" fillId="0" borderId="0"/>
    <xf numFmtId="0" fontId="59" fillId="0" borderId="0"/>
    <xf numFmtId="0" fontId="59" fillId="0" borderId="0"/>
    <xf numFmtId="0" fontId="12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4" fillId="0" borderId="0"/>
    <xf numFmtId="0" fontId="8" fillId="0" borderId="0"/>
    <xf numFmtId="0" fontId="17" fillId="0" borderId="0"/>
    <xf numFmtId="0" fontId="18" fillId="0" borderId="0"/>
    <xf numFmtId="0" fontId="8" fillId="0" borderId="0"/>
    <xf numFmtId="0" fontId="32" fillId="0" borderId="0"/>
    <xf numFmtId="0" fontId="27" fillId="26" borderId="10" applyNumberFormat="0" applyFont="0" applyAlignment="0" applyProtection="0"/>
    <xf numFmtId="0" fontId="60" fillId="22" borderId="11" applyNumberFormat="0" applyAlignment="0" applyProtection="0"/>
    <xf numFmtId="176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1" fillId="0" borderId="12" applyNumberFormat="0" applyBorder="0"/>
    <xf numFmtId="0" fontId="8" fillId="0" borderId="0" applyFill="0" applyBorder="0" applyAlignment="0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61" fillId="0" borderId="8">
      <alignment horizontal="center"/>
    </xf>
    <xf numFmtId="3" fontId="51" fillId="0" borderId="0" applyFont="0" applyFill="0" applyBorder="0" applyAlignment="0" applyProtection="0"/>
    <xf numFmtId="0" fontId="51" fillId="27" borderId="0" applyNumberFormat="0" applyFont="0" applyBorder="0" applyAlignment="0" applyProtection="0"/>
    <xf numFmtId="3" fontId="62" fillId="0" borderId="0"/>
    <xf numFmtId="0" fontId="63" fillId="0" borderId="0"/>
    <xf numFmtId="0" fontId="52" fillId="0" borderId="0"/>
    <xf numFmtId="49" fontId="64" fillId="0" borderId="0" applyFill="0" applyBorder="0" applyAlignment="0"/>
    <xf numFmtId="0" fontId="8" fillId="0" borderId="0" applyFill="0" applyBorder="0" applyAlignment="0"/>
    <xf numFmtId="0" fontId="65" fillId="0" borderId="0" applyNumberFormat="0" applyFill="0" applyBorder="0" applyAlignment="0" applyProtection="0"/>
    <xf numFmtId="0" fontId="8" fillId="0" borderId="13" applyNumberFormat="0" applyFon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9" fillId="0" borderId="0">
      <alignment vertical="center"/>
    </xf>
    <xf numFmtId="40" fontId="69" fillId="0" borderId="0" applyFont="0" applyFill="0" applyBorder="0" applyAlignment="0" applyProtection="0"/>
    <xf numFmtId="38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1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86" fontId="72" fillId="0" borderId="0" applyFont="0" applyFill="0" applyBorder="0" applyAlignment="0" applyProtection="0"/>
    <xf numFmtId="187" fontId="72" fillId="0" borderId="0" applyFont="0" applyFill="0" applyBorder="0" applyAlignment="0" applyProtection="0"/>
    <xf numFmtId="0" fontId="73" fillId="0" borderId="0"/>
    <xf numFmtId="0" fontId="53" fillId="0" borderId="0"/>
    <xf numFmtId="166" fontId="74" fillId="0" borderId="0" applyFont="0" applyFill="0" applyBorder="0" applyAlignment="0" applyProtection="0"/>
    <xf numFmtId="188" fontId="74" fillId="0" borderId="0" applyFont="0" applyFill="0" applyBorder="0" applyAlignment="0" applyProtection="0"/>
    <xf numFmtId="0" fontId="75" fillId="0" borderId="0"/>
    <xf numFmtId="189" fontId="74" fillId="0" borderId="0" applyFont="0" applyFill="0" applyBorder="0" applyAlignment="0" applyProtection="0"/>
    <xf numFmtId="6" fontId="24" fillId="0" borderId="0" applyFont="0" applyFill="0" applyBorder="0" applyAlignment="0" applyProtection="0"/>
    <xf numFmtId="190" fontId="74" fillId="0" borderId="0" applyFont="0" applyFill="0" applyBorder="0" applyAlignment="0" applyProtection="0"/>
    <xf numFmtId="0" fontId="80" fillId="0" borderId="0"/>
    <xf numFmtId="0" fontId="87" fillId="0" borderId="0"/>
    <xf numFmtId="0" fontId="8" fillId="0" borderId="0" applyFill="0" applyBorder="0" applyAlignment="0"/>
    <xf numFmtId="43" fontId="76" fillId="0" borderId="0" applyFont="0" applyFill="0" applyBorder="0" applyAlignment="0" applyProtection="0"/>
    <xf numFmtId="0" fontId="8" fillId="0" borderId="0" applyFill="0" applyBorder="0" applyAlignment="0"/>
    <xf numFmtId="38" fontId="44" fillId="2" borderId="0" applyNumberFormat="0" applyBorder="0" applyAlignment="0" applyProtection="0"/>
    <xf numFmtId="0" fontId="47" fillId="0" borderId="0" applyProtection="0"/>
    <xf numFmtId="0" fontId="46" fillId="0" borderId="0" applyProtection="0"/>
    <xf numFmtId="10" fontId="44" fillId="24" borderId="6" applyNumberFormat="0" applyBorder="0" applyAlignment="0" applyProtection="0"/>
    <xf numFmtId="0" fontId="8" fillId="0" borderId="0" applyFill="0" applyBorder="0" applyAlignment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" fillId="0" borderId="0"/>
    <xf numFmtId="0" fontId="87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" fillId="0" borderId="0" applyFill="0" applyBorder="0" applyAlignment="0"/>
    <xf numFmtId="0" fontId="8" fillId="0" borderId="0" applyFill="0" applyBorder="0" applyAlignment="0"/>
    <xf numFmtId="0" fontId="17" fillId="0" borderId="0"/>
    <xf numFmtId="0" fontId="7" fillId="0" borderId="0"/>
    <xf numFmtId="0" fontId="6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43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100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12" fillId="0" borderId="0"/>
    <xf numFmtId="0" fontId="4" fillId="0" borderId="0"/>
    <xf numFmtId="0" fontId="4" fillId="0" borderId="0"/>
    <xf numFmtId="0" fontId="103" fillId="0" borderId="0"/>
    <xf numFmtId="0" fontId="104" fillId="0" borderId="0"/>
    <xf numFmtId="0" fontId="105" fillId="0" borderId="0"/>
    <xf numFmtId="0" fontId="106" fillId="0" borderId="0"/>
    <xf numFmtId="0" fontId="10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8" fillId="0" borderId="0"/>
    <xf numFmtId="0" fontId="109" fillId="0" borderId="0"/>
    <xf numFmtId="0" fontId="110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1" fillId="0" borderId="0"/>
    <xf numFmtId="0" fontId="111" fillId="0" borderId="0"/>
    <xf numFmtId="0" fontId="7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77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8" fillId="0" borderId="0" applyFill="0" applyBorder="0" applyAlignment="0"/>
    <xf numFmtId="176" fontId="8" fillId="0" borderId="0" applyFill="0" applyBorder="0" applyAlignment="0"/>
    <xf numFmtId="177" fontId="8" fillId="0" borderId="0" applyFill="0" applyBorder="0" applyAlignmen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ill="0" applyBorder="0" applyAlignment="0"/>
    <xf numFmtId="2" fontId="8" fillId="0" borderId="0" applyFont="0" applyFill="0" applyBorder="0" applyAlignment="0" applyProtection="0"/>
    <xf numFmtId="0" fontId="8" fillId="0" borderId="0" applyFill="0" applyBorder="0" applyAlignment="0"/>
    <xf numFmtId="182" fontId="8" fillId="0" borderId="9"/>
    <xf numFmtId="0" fontId="8" fillId="0" borderId="0" applyNumberFormat="0" applyFill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13" applyNumberFormat="0" applyFont="0" applyFill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2" fillId="0" borderId="0"/>
    <xf numFmtId="0" fontId="114" fillId="0" borderId="0"/>
    <xf numFmtId="0" fontId="1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0" fillId="0" borderId="0"/>
    <xf numFmtId="0" fontId="121" fillId="0" borderId="0"/>
    <xf numFmtId="0" fontId="123" fillId="0" borderId="0"/>
    <xf numFmtId="0" fontId="124" fillId="0" borderId="0"/>
    <xf numFmtId="0" fontId="125" fillId="0" borderId="0"/>
    <xf numFmtId="0" fontId="126" fillId="0" borderId="0"/>
    <xf numFmtId="0" fontId="127" fillId="0" borderId="0"/>
    <xf numFmtId="0" fontId="128" fillId="0" borderId="0"/>
    <xf numFmtId="0" fontId="129" fillId="0" borderId="0"/>
  </cellStyleXfs>
  <cellXfs count="143">
    <xf numFmtId="0" fontId="0" fillId="0" borderId="0" xfId="0"/>
    <xf numFmtId="0" fontId="16" fillId="28" borderId="0" xfId="0" applyFont="1" applyFill="1" applyAlignment="1">
      <alignment horizontal="center" vertical="center" wrapText="1"/>
    </xf>
    <xf numFmtId="0" fontId="81" fillId="28" borderId="0" xfId="0" applyFont="1" applyFill="1" applyAlignment="1">
      <alignment vertical="center"/>
    </xf>
    <xf numFmtId="0" fontId="81" fillId="28" borderId="0" xfId="0" applyFont="1" applyFill="1" applyAlignment="1">
      <alignment horizontal="center" vertical="center"/>
    </xf>
    <xf numFmtId="0" fontId="81" fillId="28" borderId="0" xfId="0" applyNumberFormat="1" applyFont="1" applyFill="1" applyAlignment="1">
      <alignment vertical="center"/>
    </xf>
    <xf numFmtId="0" fontId="84" fillId="28" borderId="0" xfId="0" applyFont="1" applyFill="1" applyAlignment="1">
      <alignment horizontal="center" vertical="center" wrapText="1"/>
    </xf>
    <xf numFmtId="0" fontId="15" fillId="28" borderId="0" xfId="147" applyFont="1" applyFill="1" applyAlignment="1">
      <alignment horizontal="center" vertical="center"/>
    </xf>
    <xf numFmtId="0" fontId="10" fillId="28" borderId="0" xfId="139" applyFont="1" applyFill="1" applyBorder="1" applyAlignment="1">
      <alignment vertical="center" wrapText="1"/>
    </xf>
    <xf numFmtId="0" fontId="81" fillId="28" borderId="0" xfId="0" applyFont="1" applyFill="1" applyAlignment="1">
      <alignment vertical="center" wrapText="1"/>
    </xf>
    <xf numFmtId="0" fontId="15" fillId="28" borderId="17" xfId="139" applyFont="1" applyFill="1" applyBorder="1" applyAlignment="1">
      <alignment horizontal="center" vertical="center"/>
    </xf>
    <xf numFmtId="0" fontId="15" fillId="28" borderId="18" xfId="139" applyFont="1" applyFill="1" applyBorder="1" applyAlignment="1">
      <alignment horizontal="center" vertical="center"/>
    </xf>
    <xf numFmtId="0" fontId="15" fillId="28" borderId="18" xfId="139" applyNumberFormat="1" applyFont="1" applyFill="1" applyBorder="1" applyAlignment="1">
      <alignment horizontal="center" vertical="center" wrapText="1"/>
    </xf>
    <xf numFmtId="0" fontId="15" fillId="28" borderId="18" xfId="139" applyFont="1" applyFill="1" applyBorder="1" applyAlignment="1">
      <alignment horizontal="center" vertical="center" wrapText="1"/>
    </xf>
    <xf numFmtId="1" fontId="15" fillId="28" borderId="18" xfId="139" applyNumberFormat="1" applyFont="1" applyFill="1" applyBorder="1" applyAlignment="1">
      <alignment horizontal="center" vertical="center" wrapText="1"/>
    </xf>
    <xf numFmtId="0" fontId="15" fillId="28" borderId="18" xfId="147" applyFont="1" applyFill="1" applyBorder="1" applyAlignment="1">
      <alignment horizontal="center" vertical="center" wrapText="1"/>
    </xf>
    <xf numFmtId="0" fontId="15" fillId="28" borderId="19" xfId="147" applyFont="1" applyFill="1" applyBorder="1" applyAlignment="1">
      <alignment horizontal="center" vertical="center" wrapText="1"/>
    </xf>
    <xf numFmtId="0" fontId="113" fillId="28" borderId="18" xfId="139" applyFont="1" applyFill="1" applyBorder="1" applyAlignment="1">
      <alignment horizontal="center" vertical="center"/>
    </xf>
    <xf numFmtId="0" fontId="16" fillId="28" borderId="0" xfId="0" applyFont="1" applyFill="1" applyAlignment="1">
      <alignment horizontal="center" vertical="center"/>
    </xf>
    <xf numFmtId="0" fontId="10" fillId="28" borderId="0" xfId="139" applyFont="1" applyFill="1" applyBorder="1" applyAlignment="1">
      <alignment vertical="center"/>
    </xf>
    <xf numFmtId="0" fontId="81" fillId="28" borderId="0" xfId="0" applyFont="1" applyFill="1" applyAlignment="1">
      <alignment horizontal="center" vertical="center" wrapText="1"/>
    </xf>
    <xf numFmtId="0" fontId="81" fillId="0" borderId="0" xfId="139" applyFont="1" applyAlignment="1">
      <alignment horizontal="center" vertical="center"/>
    </xf>
    <xf numFmtId="0" fontId="81" fillId="28" borderId="0" xfId="139" applyFont="1" applyFill="1" applyAlignment="1">
      <alignment horizontal="center" vertical="center"/>
    </xf>
    <xf numFmtId="0" fontId="16" fillId="28" borderId="0" xfId="139" applyFont="1" applyFill="1" applyBorder="1" applyAlignment="1">
      <alignment horizontal="center" vertical="center" wrapText="1"/>
    </xf>
    <xf numFmtId="0" fontId="81" fillId="28" borderId="0" xfId="139" applyFont="1" applyFill="1" applyBorder="1" applyAlignment="1">
      <alignment horizontal="center" vertical="center"/>
    </xf>
    <xf numFmtId="0" fontId="81" fillId="0" borderId="0" xfId="139" applyFont="1" applyAlignment="1">
      <alignment vertical="center" wrapText="1"/>
    </xf>
    <xf numFmtId="0" fontId="16" fillId="28" borderId="0" xfId="139" applyFont="1" applyFill="1" applyAlignment="1">
      <alignment horizontal="center" vertical="center" wrapText="1"/>
    </xf>
    <xf numFmtId="0" fontId="118" fillId="28" borderId="0" xfId="139" applyFont="1" applyFill="1" applyBorder="1" applyAlignment="1">
      <alignment horizontal="center" vertical="center"/>
    </xf>
    <xf numFmtId="0" fontId="81" fillId="28" borderId="0" xfId="128" applyFont="1" applyFill="1" applyBorder="1" applyAlignment="1">
      <alignment horizontal="center" vertical="center"/>
    </xf>
    <xf numFmtId="0" fontId="82" fillId="28" borderId="0" xfId="128" applyFont="1" applyFill="1" applyBorder="1" applyAlignment="1">
      <alignment horizontal="center" vertical="center"/>
    </xf>
    <xf numFmtId="0" fontId="81" fillId="29" borderId="0" xfId="139" applyFont="1" applyFill="1" applyAlignment="1">
      <alignment vertical="center"/>
    </xf>
    <xf numFmtId="0" fontId="81" fillId="28" borderId="0" xfId="139" applyFont="1" applyFill="1" applyAlignment="1">
      <alignment horizontal="left" vertical="center"/>
    </xf>
    <xf numFmtId="0" fontId="81" fillId="28" borderId="0" xfId="139" applyFont="1" applyFill="1" applyAlignment="1">
      <alignment vertical="center" wrapText="1"/>
    </xf>
    <xf numFmtId="0" fontId="82" fillId="28" borderId="0" xfId="0" applyFont="1" applyFill="1" applyAlignment="1">
      <alignment horizontal="center" vertical="center"/>
    </xf>
    <xf numFmtId="0" fontId="82" fillId="28" borderId="0" xfId="0" applyFont="1" applyFill="1" applyAlignment="1">
      <alignment horizontal="left" vertical="center"/>
    </xf>
    <xf numFmtId="0" fontId="15" fillId="28" borderId="0" xfId="0" applyFont="1" applyFill="1" applyAlignment="1">
      <alignment horizontal="left" vertical="center"/>
    </xf>
    <xf numFmtId="0" fontId="82" fillId="28" borderId="0" xfId="0" applyFont="1" applyFill="1" applyAlignment="1">
      <alignment vertical="center" wrapText="1"/>
    </xf>
    <xf numFmtId="0" fontId="113" fillId="28" borderId="18" xfId="139" applyFont="1" applyFill="1" applyBorder="1" applyAlignment="1">
      <alignment horizontal="center" vertical="center" wrapText="1"/>
    </xf>
    <xf numFmtId="191" fontId="15" fillId="28" borderId="18" xfId="139" applyNumberFormat="1" applyFont="1" applyFill="1" applyBorder="1" applyAlignment="1">
      <alignment horizontal="center" vertical="center"/>
    </xf>
    <xf numFmtId="191" fontId="81" fillId="28" borderId="0" xfId="0" applyNumberFormat="1" applyFont="1" applyFill="1" applyAlignment="1">
      <alignment horizontal="center" vertical="center"/>
    </xf>
    <xf numFmtId="14" fontId="16" fillId="0" borderId="14" xfId="112" applyNumberFormat="1" applyFont="1" applyFill="1" applyBorder="1" applyAlignment="1">
      <alignment horizontal="center"/>
    </xf>
    <xf numFmtId="191" fontId="16" fillId="0" borderId="14" xfId="112" applyNumberFormat="1" applyFont="1" applyFill="1" applyBorder="1" applyAlignment="1">
      <alignment horizontal="center"/>
    </xf>
    <xf numFmtId="0" fontId="16" fillId="28" borderId="14" xfId="112" applyFont="1" applyFill="1" applyBorder="1" applyAlignment="1">
      <alignment horizontal="center"/>
    </xf>
    <xf numFmtId="0" fontId="16" fillId="28" borderId="0" xfId="0" applyFont="1" applyFill="1" applyAlignment="1"/>
    <xf numFmtId="0" fontId="0" fillId="28" borderId="0" xfId="0" applyFill="1" applyAlignment="1"/>
    <xf numFmtId="0" fontId="16" fillId="28" borderId="14" xfId="112" applyFont="1" applyFill="1" applyBorder="1" applyAlignment="1">
      <alignment horizontal="center" wrapText="1"/>
    </xf>
    <xf numFmtId="0" fontId="16" fillId="28" borderId="15" xfId="0" applyFont="1" applyFill="1" applyBorder="1" applyAlignment="1">
      <alignment horizontal="center" wrapText="1"/>
    </xf>
    <xf numFmtId="0" fontId="113" fillId="28" borderId="0" xfId="147" applyFont="1" applyFill="1" applyAlignment="1">
      <alignment horizontal="center" wrapText="1"/>
    </xf>
    <xf numFmtId="0" fontId="0" fillId="0" borderId="0" xfId="0" applyAlignment="1"/>
    <xf numFmtId="14" fontId="16" fillId="28" borderId="14" xfId="112" applyNumberFormat="1" applyFont="1" applyFill="1" applyBorder="1" applyAlignment="1">
      <alignment horizontal="center"/>
    </xf>
    <xf numFmtId="191" fontId="16" fillId="28" borderId="14" xfId="112" applyNumberFormat="1" applyFont="1" applyFill="1" applyBorder="1" applyAlignment="1">
      <alignment horizontal="center"/>
    </xf>
    <xf numFmtId="0" fontId="116" fillId="0" borderId="20" xfId="112" applyFont="1" applyFill="1" applyBorder="1" applyAlignment="1">
      <alignment horizontal="center"/>
    </xf>
    <xf numFmtId="0" fontId="16" fillId="0" borderId="14" xfId="112" applyFont="1" applyFill="1" applyBorder="1" applyAlignment="1">
      <alignment horizontal="center"/>
    </xf>
    <xf numFmtId="0" fontId="16" fillId="0" borderId="0" xfId="0" applyFont="1" applyAlignment="1"/>
    <xf numFmtId="0" fontId="16" fillId="0" borderId="0" xfId="116" applyFont="1" applyFill="1" applyBorder="1" applyAlignment="1">
      <alignment horizontal="center"/>
    </xf>
    <xf numFmtId="0" fontId="16" fillId="0" borderId="14" xfId="112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113" fillId="0" borderId="0" xfId="147" applyFont="1" applyFill="1" applyAlignment="1">
      <alignment horizontal="center" wrapText="1"/>
    </xf>
    <xf numFmtId="49" fontId="16" fillId="0" borderId="0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>
      <alignment horizontal="right" wrapText="1"/>
    </xf>
    <xf numFmtId="0" fontId="9" fillId="0" borderId="14" xfId="112" applyFont="1" applyFill="1" applyBorder="1" applyAlignment="1">
      <alignment horizontal="center" wrapText="1"/>
    </xf>
    <xf numFmtId="0" fontId="81" fillId="28" borderId="15" xfId="0" applyFont="1" applyFill="1" applyBorder="1" applyAlignment="1">
      <alignment horizontal="center"/>
    </xf>
    <xf numFmtId="0" fontId="15" fillId="0" borderId="0" xfId="147" applyFont="1" applyFill="1" applyAlignment="1">
      <alignment horizontal="center" wrapText="1"/>
    </xf>
    <xf numFmtId="0" fontId="83" fillId="0" borderId="0" xfId="147" applyFont="1" applyFill="1" applyAlignment="1">
      <alignment horizontal="center" wrapText="1"/>
    </xf>
    <xf numFmtId="0" fontId="122" fillId="0" borderId="0" xfId="147" applyFont="1" applyFill="1" applyAlignment="1">
      <alignment horizontal="center" wrapText="1"/>
    </xf>
    <xf numFmtId="0" fontId="15" fillId="0" borderId="26" xfId="139" applyFont="1" applyFill="1" applyBorder="1" applyAlignment="1">
      <alignment horizontal="center" vertical="center" wrapText="1"/>
    </xf>
    <xf numFmtId="0" fontId="15" fillId="0" borderId="14" xfId="116" applyFont="1" applyFill="1" applyBorder="1" applyAlignment="1">
      <alignment horizontal="center"/>
    </xf>
    <xf numFmtId="0" fontId="15" fillId="28" borderId="14" xfId="116" applyFont="1" applyFill="1" applyBorder="1" applyAlignment="1">
      <alignment horizontal="center"/>
    </xf>
    <xf numFmtId="1" fontId="82" fillId="28" borderId="0" xfId="0" applyNumberFormat="1" applyFont="1" applyFill="1" applyAlignment="1">
      <alignment horizontal="center" vertical="center"/>
    </xf>
    <xf numFmtId="14" fontId="82" fillId="28" borderId="0" xfId="139" applyNumberFormat="1" applyFont="1" applyFill="1" applyBorder="1" applyAlignment="1">
      <alignment horizontal="center" vertical="center"/>
    </xf>
    <xf numFmtId="14" fontId="83" fillId="28" borderId="0" xfId="139" applyNumberFormat="1" applyFont="1" applyFill="1" applyBorder="1" applyAlignment="1">
      <alignment horizontal="center" vertical="center"/>
    </xf>
    <xf numFmtId="0" fontId="16" fillId="28" borderId="0" xfId="0" applyFont="1" applyFill="1" applyBorder="1" applyAlignment="1"/>
    <xf numFmtId="0" fontId="82" fillId="28" borderId="0" xfId="314" applyFont="1" applyFill="1" applyAlignment="1">
      <alignment horizontal="center" vertical="center"/>
    </xf>
    <xf numFmtId="0" fontId="83" fillId="28" borderId="0" xfId="147" applyFont="1" applyFill="1" applyAlignment="1">
      <alignment horizontal="center" wrapText="1"/>
    </xf>
    <xf numFmtId="0" fontId="122" fillId="28" borderId="0" xfId="147" applyFont="1" applyFill="1" applyAlignment="1">
      <alignment horizontal="center" wrapText="1"/>
    </xf>
    <xf numFmtId="0" fontId="15" fillId="28" borderId="0" xfId="147" applyFont="1" applyFill="1" applyAlignment="1">
      <alignment horizontal="center" wrapText="1"/>
    </xf>
    <xf numFmtId="0" fontId="81" fillId="28" borderId="27" xfId="128" applyNumberFormat="1" applyFont="1" applyFill="1" applyBorder="1" applyAlignment="1" applyProtection="1">
      <alignment horizontal="center" wrapText="1"/>
    </xf>
    <xf numFmtId="0" fontId="81" fillId="28" borderId="27" xfId="128" applyFont="1" applyFill="1" applyBorder="1" applyAlignment="1">
      <alignment horizontal="center" wrapText="1"/>
    </xf>
    <xf numFmtId="0" fontId="9" fillId="28" borderId="14" xfId="0" applyNumberFormat="1" applyFont="1" applyFill="1" applyBorder="1" applyAlignment="1" applyProtection="1">
      <alignment horizontal="center" wrapText="1"/>
    </xf>
    <xf numFmtId="0" fontId="113" fillId="29" borderId="0" xfId="147" applyFont="1" applyFill="1" applyAlignment="1">
      <alignment horizontal="center" wrapText="1"/>
    </xf>
    <xf numFmtId="49" fontId="9" fillId="0" borderId="0" xfId="0" applyNumberFormat="1" applyFont="1" applyFill="1" applyBorder="1" applyAlignment="1" applyProtection="1">
      <alignment horizontal="left" wrapText="1"/>
    </xf>
    <xf numFmtId="0" fontId="9" fillId="0" borderId="0" xfId="0" applyNumberFormat="1" applyFont="1" applyFill="1" applyBorder="1" applyAlignment="1" applyProtection="1">
      <alignment horizontal="right" wrapText="1"/>
    </xf>
    <xf numFmtId="0" fontId="9" fillId="28" borderId="0" xfId="0" applyFont="1" applyFill="1" applyAlignment="1"/>
    <xf numFmtId="0" fontId="9" fillId="28" borderId="0" xfId="0" applyFont="1" applyFill="1" applyBorder="1" applyAlignment="1"/>
    <xf numFmtId="0" fontId="81" fillId="28" borderId="0" xfId="0" applyFont="1" applyFill="1" applyAlignment="1"/>
    <xf numFmtId="0" fontId="81" fillId="28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6" fillId="28" borderId="0" xfId="0" applyFont="1" applyFill="1" applyAlignment="1">
      <alignment horizontal="center"/>
    </xf>
    <xf numFmtId="0" fontId="0" fillId="28" borderId="0" xfId="0" applyFill="1" applyAlignment="1">
      <alignment horizontal="center"/>
    </xf>
    <xf numFmtId="0" fontId="9" fillId="28" borderId="27" xfId="0" applyNumberFormat="1" applyFont="1" applyFill="1" applyBorder="1" applyAlignment="1" applyProtection="1">
      <alignment horizontal="center" wrapText="1"/>
    </xf>
    <xf numFmtId="0" fontId="81" fillId="28" borderId="14" xfId="128" applyNumberFormat="1" applyFont="1" applyFill="1" applyBorder="1" applyAlignment="1" applyProtection="1">
      <alignment horizontal="center" wrapText="1"/>
    </xf>
    <xf numFmtId="0" fontId="9" fillId="0" borderId="27" xfId="112" applyFont="1" applyFill="1" applyBorder="1" applyAlignment="1">
      <alignment horizontal="center" wrapText="1"/>
    </xf>
    <xf numFmtId="0" fontId="81" fillId="28" borderId="27" xfId="0" applyFont="1" applyFill="1" applyBorder="1" applyAlignment="1">
      <alignment horizontal="center" wrapText="1"/>
    </xf>
    <xf numFmtId="0" fontId="9" fillId="28" borderId="0" xfId="0" applyNumberFormat="1" applyFont="1" applyFill="1" applyBorder="1" applyAlignment="1" applyProtection="1">
      <alignment horizontal="center" wrapText="1"/>
    </xf>
    <xf numFmtId="14" fontId="83" fillId="28" borderId="0" xfId="139" applyNumberFormat="1" applyFont="1" applyFill="1" applyBorder="1" applyAlignment="1">
      <alignment horizontal="center" vertical="center"/>
    </xf>
    <xf numFmtId="0" fontId="116" fillId="28" borderId="14" xfId="116" applyFont="1" applyFill="1" applyBorder="1" applyAlignment="1">
      <alignment horizontal="left"/>
    </xf>
    <xf numFmtId="0" fontId="116" fillId="28" borderId="14" xfId="0" applyFont="1" applyFill="1" applyBorder="1" applyAlignment="1">
      <alignment horizontal="left" wrapText="1"/>
    </xf>
    <xf numFmtId="0" fontId="116" fillId="28" borderId="25" xfId="0" applyFont="1" applyFill="1" applyBorder="1" applyAlignment="1">
      <alignment horizontal="left" wrapText="1"/>
    </xf>
    <xf numFmtId="0" fontId="116" fillId="28" borderId="20" xfId="116" applyFont="1" applyFill="1" applyBorder="1" applyAlignment="1">
      <alignment horizontal="left"/>
    </xf>
    <xf numFmtId="0" fontId="116" fillId="28" borderId="25" xfId="116" applyFont="1" applyFill="1" applyBorder="1" applyAlignment="1">
      <alignment horizontal="left"/>
    </xf>
    <xf numFmtId="0" fontId="16" fillId="0" borderId="14" xfId="112" applyFont="1" applyFill="1" applyBorder="1" applyAlignment="1">
      <alignment wrapText="1"/>
    </xf>
    <xf numFmtId="0" fontId="9" fillId="0" borderId="14" xfId="112" applyFont="1" applyFill="1" applyBorder="1" applyAlignment="1">
      <alignment wrapText="1"/>
    </xf>
    <xf numFmtId="0" fontId="16" fillId="28" borderId="14" xfId="112" applyFont="1" applyFill="1" applyBorder="1" applyAlignment="1">
      <alignment wrapText="1"/>
    </xf>
    <xf numFmtId="0" fontId="16" fillId="0" borderId="0" xfId="112" applyFont="1" applyFill="1" applyBorder="1" applyAlignment="1">
      <alignment wrapText="1"/>
    </xf>
    <xf numFmtId="0" fontId="0" fillId="0" borderId="14" xfId="0" applyBorder="1" applyAlignment="1"/>
    <xf numFmtId="0" fontId="16" fillId="28" borderId="0" xfId="112" applyFont="1" applyFill="1" applyBorder="1" applyAlignment="1">
      <alignment wrapText="1"/>
    </xf>
    <xf numFmtId="0" fontId="9" fillId="0" borderId="0" xfId="112" applyFont="1" applyFill="1" applyBorder="1" applyAlignment="1">
      <alignment wrapText="1"/>
    </xf>
    <xf numFmtId="0" fontId="81" fillId="28" borderId="28" xfId="128" applyNumberFormat="1" applyFont="1" applyFill="1" applyBorder="1" applyAlignment="1" applyProtection="1">
      <alignment horizontal="left" vertical="center"/>
    </xf>
    <xf numFmtId="0" fontId="81" fillId="28" borderId="27" xfId="128" applyNumberFormat="1" applyFont="1" applyFill="1" applyBorder="1" applyAlignment="1" applyProtection="1">
      <alignment horizontal="left"/>
    </xf>
    <xf numFmtId="0" fontId="16" fillId="28" borderId="0" xfId="116" applyFont="1" applyFill="1" applyBorder="1" applyAlignment="1">
      <alignment horizontal="center"/>
    </xf>
    <xf numFmtId="0" fontId="0" fillId="28" borderId="14" xfId="0" applyFill="1" applyBorder="1" applyAlignment="1"/>
    <xf numFmtId="0" fontId="81" fillId="28" borderId="0" xfId="116" applyFont="1" applyFill="1" applyAlignment="1">
      <alignment vertical="center"/>
    </xf>
    <xf numFmtId="14" fontId="81" fillId="28" borderId="0" xfId="116" applyNumberFormat="1" applyFont="1" applyFill="1" applyAlignment="1">
      <alignment vertical="center"/>
    </xf>
    <xf numFmtId="0" fontId="81" fillId="28" borderId="0" xfId="139" applyFont="1" applyFill="1" applyAlignment="1">
      <alignment vertical="center"/>
    </xf>
    <xf numFmtId="0" fontId="81" fillId="28" borderId="0" xfId="139" applyFont="1" applyFill="1" applyAlignment="1">
      <alignment horizontal="left" vertical="center" wrapText="1"/>
    </xf>
    <xf numFmtId="0" fontId="81" fillId="0" borderId="0" xfId="139" applyFont="1" applyFill="1" applyBorder="1" applyAlignment="1">
      <alignment horizontal="center" vertical="center"/>
    </xf>
    <xf numFmtId="1" fontId="81" fillId="28" borderId="0" xfId="139" applyNumberFormat="1" applyFont="1" applyFill="1" applyBorder="1" applyAlignment="1">
      <alignment horizontal="center" vertical="center"/>
    </xf>
    <xf numFmtId="0" fontId="81" fillId="0" borderId="0" xfId="0" applyFont="1" applyFill="1" applyAlignment="1">
      <alignment vertical="center"/>
    </xf>
    <xf numFmtId="14" fontId="117" fillId="28" borderId="0" xfId="116" applyNumberFormat="1" applyFont="1" applyFill="1" applyAlignment="1">
      <alignment vertical="center"/>
    </xf>
    <xf numFmtId="0" fontId="81" fillId="0" borderId="0" xfId="0" applyFont="1" applyFill="1" applyAlignment="1">
      <alignment horizontal="center" vertical="center"/>
    </xf>
    <xf numFmtId="1" fontId="81" fillId="28" borderId="21" xfId="314" applyNumberFormat="1" applyFont="1" applyFill="1" applyBorder="1" applyAlignment="1">
      <alignment horizontal="center" vertical="center"/>
    </xf>
    <xf numFmtId="0" fontId="81" fillId="0" borderId="22" xfId="314" applyFont="1" applyBorder="1" applyAlignment="1">
      <alignment horizontal="center" vertical="center"/>
    </xf>
    <xf numFmtId="0" fontId="81" fillId="28" borderId="23" xfId="314" applyFont="1" applyFill="1" applyBorder="1" applyAlignment="1">
      <alignment horizontal="center" vertical="center"/>
    </xf>
    <xf numFmtId="0" fontId="81" fillId="28" borderId="24" xfId="314" applyFont="1" applyFill="1" applyBorder="1" applyAlignment="1">
      <alignment horizontal="center" vertical="center"/>
    </xf>
    <xf numFmtId="0" fontId="81" fillId="0" borderId="0" xfId="0" applyFont="1" applyAlignment="1">
      <alignment vertical="center" wrapText="1"/>
    </xf>
    <xf numFmtId="0" fontId="84" fillId="28" borderId="0" xfId="0" applyFont="1" applyFill="1" applyAlignment="1">
      <alignment vertical="center" wrapText="1"/>
    </xf>
    <xf numFmtId="0" fontId="81" fillId="30" borderId="24" xfId="314" applyFont="1" applyFill="1" applyBorder="1" applyAlignment="1">
      <alignment horizontal="center" vertical="center"/>
    </xf>
    <xf numFmtId="0" fontId="81" fillId="0" borderId="0" xfId="0" applyFont="1" applyAlignment="1">
      <alignment vertical="center"/>
    </xf>
    <xf numFmtId="0" fontId="119" fillId="0" borderId="0" xfId="0" applyFont="1"/>
    <xf numFmtId="0" fontId="82" fillId="29" borderId="0" xfId="139" applyFont="1" applyFill="1" applyAlignment="1">
      <alignment horizontal="left" vertical="center"/>
    </xf>
    <xf numFmtId="0" fontId="84" fillId="28" borderId="0" xfId="0" applyFont="1" applyFill="1" applyAlignment="1">
      <alignment vertical="center"/>
    </xf>
    <xf numFmtId="0" fontId="82" fillId="28" borderId="0" xfId="314" applyFont="1" applyFill="1" applyAlignment="1">
      <alignment horizontal="left" vertical="center"/>
    </xf>
    <xf numFmtId="0" fontId="82" fillId="28" borderId="0" xfId="314" applyFont="1" applyFill="1" applyAlignment="1">
      <alignment vertical="center" wrapText="1"/>
    </xf>
    <xf numFmtId="0" fontId="15" fillId="28" borderId="0" xfId="0" applyFont="1" applyFill="1" applyAlignment="1">
      <alignment horizontal="center" vertical="center"/>
    </xf>
    <xf numFmtId="0" fontId="116" fillId="28" borderId="20" xfId="112" applyFont="1" applyFill="1" applyBorder="1" applyAlignment="1">
      <alignment horizontal="center"/>
    </xf>
    <xf numFmtId="0" fontId="9" fillId="28" borderId="14" xfId="112" applyFont="1" applyFill="1" applyBorder="1" applyAlignment="1">
      <alignment horizontal="center" wrapText="1"/>
    </xf>
    <xf numFmtId="14" fontId="82" fillId="28" borderId="0" xfId="139" applyNumberFormat="1" applyFont="1" applyFill="1" applyBorder="1" applyAlignment="1">
      <alignment horizontal="center" vertical="center"/>
    </xf>
    <xf numFmtId="0" fontId="10" fillId="28" borderId="0" xfId="139" applyFont="1" applyFill="1" applyBorder="1" applyAlignment="1">
      <alignment horizontal="center" vertical="center"/>
    </xf>
    <xf numFmtId="14" fontId="83" fillId="28" borderId="0" xfId="139" applyNumberFormat="1" applyFont="1" applyFill="1" applyBorder="1" applyAlignment="1">
      <alignment horizontal="center" vertical="center"/>
    </xf>
    <xf numFmtId="0" fontId="86" fillId="28" borderId="0" xfId="139" applyFont="1" applyFill="1" applyBorder="1" applyAlignment="1">
      <alignment horizontal="center" vertical="center" wrapText="1"/>
    </xf>
    <xf numFmtId="1" fontId="86" fillId="28" borderId="0" xfId="139" applyNumberFormat="1" applyFont="1" applyFill="1" applyBorder="1" applyAlignment="1">
      <alignment horizontal="center" vertical="center" wrapText="1"/>
    </xf>
    <xf numFmtId="0" fontId="85" fillId="28" borderId="16" xfId="139" applyFont="1" applyFill="1" applyBorder="1" applyAlignment="1">
      <alignment horizontal="center" vertical="center" wrapText="1"/>
    </xf>
  </cellXfs>
  <cellStyles count="513">
    <cellStyle name="??" xfId="1"/>
    <cellStyle name="?? [0.00]_PRODUCT DETAIL Q1" xfId="2"/>
    <cellStyle name="?? [0]" xfId="3"/>
    <cellStyle name="?? [0] 2" xfId="380"/>
    <cellStyle name="?? 2" xfId="379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1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7"/>
    <cellStyle name="Calc Currency (0) 2 2" xfId="411"/>
    <cellStyle name="Calc Currency (0) 3" xfId="382"/>
    <cellStyle name="Calc Percent (0)" xfId="63"/>
    <cellStyle name="Calc Percent (0) 2" xfId="383"/>
    <cellStyle name="Calc Percent (1)" xfId="64"/>
    <cellStyle name="Calc Percent (1) 2" xfId="384"/>
    <cellStyle name="Calculation 2" xfId="65"/>
    <cellStyle name="category" xfId="66"/>
    <cellStyle name="Check Cell 2" xfId="67"/>
    <cellStyle name="Comma 2" xfId="68"/>
    <cellStyle name="Comma 2 2" xfId="385"/>
    <cellStyle name="Comma 3" xfId="69"/>
    <cellStyle name="Comma 3 2" xfId="386"/>
    <cellStyle name="Comma 4" xfId="198"/>
    <cellStyle name="Comma 4 2" xfId="240"/>
    <cellStyle name="Comma 4 2 2" xfId="431"/>
    <cellStyle name="comma zerodec" xfId="70"/>
    <cellStyle name="Comma0" xfId="71"/>
    <cellStyle name="Comma0 2" xfId="387"/>
    <cellStyle name="Currency0" xfId="72"/>
    <cellStyle name="Currency0 2" xfId="388"/>
    <cellStyle name="Currency1" xfId="73"/>
    <cellStyle name="Date" xfId="74"/>
    <cellStyle name="Date 2" xfId="389"/>
    <cellStyle name="Dollar (zero dec)" xfId="75"/>
    <cellStyle name="Enter Currency (0)" xfId="76"/>
    <cellStyle name="Enter Currency (0) 2" xfId="199"/>
    <cellStyle name="Enter Currency (0) 2 2" xfId="412"/>
    <cellStyle name="Enter Currency (0) 3" xfId="390"/>
    <cellStyle name="Excel Built-in Normal" xfId="77"/>
    <cellStyle name="Explanatory Text 2" xfId="78"/>
    <cellStyle name="Fixed" xfId="79"/>
    <cellStyle name="Fixed 2" xfId="391"/>
    <cellStyle name="Good 2" xfId="80"/>
    <cellStyle name="Grey" xfId="81"/>
    <cellStyle name="Grey 2" xfId="200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1"/>
    <cellStyle name="HEADING1_19-ĐH" xfId="91"/>
    <cellStyle name="HEADING2" xfId="92"/>
    <cellStyle name="HEADING2 2" xfId="202"/>
    <cellStyle name="Input [yellow]" xfId="93"/>
    <cellStyle name="Input [yellow] 2" xfId="203"/>
    <cellStyle name="Input 2" xfId="94"/>
    <cellStyle name="Link Currency (0)" xfId="95"/>
    <cellStyle name="Link Currency (0) 2" xfId="204"/>
    <cellStyle name="Link Currency (0) 2 2" xfId="413"/>
    <cellStyle name="Link Currency (0) 3" xfId="392"/>
    <cellStyle name="Linked Cell 2" xfId="96"/>
    <cellStyle name="Milliers [0]_AR1194" xfId="97"/>
    <cellStyle name="Milliers_AR1194" xfId="98"/>
    <cellStyle name="Model" xfId="99"/>
    <cellStyle name="moi" xfId="100"/>
    <cellStyle name="moi 2" xfId="393"/>
    <cellStyle name="Monétaire [0]_AR1194" xfId="101"/>
    <cellStyle name="Monétaire_AR1194" xfId="102"/>
    <cellStyle name="n" xfId="103"/>
    <cellStyle name="n_CMU-PM" xfId="104"/>
    <cellStyle name="n_CMU-PM 2" xfId="39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5"/>
    <cellStyle name="Normal 10 2 2" xfId="435"/>
    <cellStyle name="Normal 10 3" xfId="395"/>
    <cellStyle name="Normal 11" xfId="205"/>
    <cellStyle name="Normal 11 2" xfId="241"/>
    <cellStyle name="Normal 11 2 2" xfId="432"/>
    <cellStyle name="Normal 12" xfId="110"/>
    <cellStyle name="Normal 13" xfId="111"/>
    <cellStyle name="Normal 14" xfId="206"/>
    <cellStyle name="Normal 14 2" xfId="242"/>
    <cellStyle name="Normal 14 2 2" xfId="433"/>
    <cellStyle name="Normal 15" xfId="207"/>
    <cellStyle name="Normal 15 2" xfId="243"/>
    <cellStyle name="Normal 15 2 2" xfId="434"/>
    <cellStyle name="Normal 16" xfId="208"/>
    <cellStyle name="Normal 16 2" xfId="246"/>
    <cellStyle name="Normal 16 2 2" xfId="436"/>
    <cellStyle name="Normal 17" xfId="209"/>
    <cellStyle name="Normal 18" xfId="210"/>
    <cellStyle name="Normal 19" xfId="211"/>
    <cellStyle name="Normal 2" xfId="112"/>
    <cellStyle name="Normal 2 11" xfId="113"/>
    <cellStyle name="Normal 2 11 2" xfId="396"/>
    <cellStyle name="Normal 2 12" xfId="254"/>
    <cellStyle name="Normal 2 12 2" xfId="441"/>
    <cellStyle name="Normal 2 2" xfId="114"/>
    <cellStyle name="Normal 2 2 2" xfId="115"/>
    <cellStyle name="Normal 2 2 2 2" xfId="116"/>
    <cellStyle name="Normal 2 2 2 2 2" xfId="397"/>
    <cellStyle name="Normal 2 2 2 3" xfId="117"/>
    <cellStyle name="Normal 2 2 2 4" xfId="212"/>
    <cellStyle name="Normal 2 2 2 4 2" xfId="414"/>
    <cellStyle name="Normal 2 2 3" xfId="118"/>
    <cellStyle name="Normal 2 2 3 2" xfId="262"/>
    <cellStyle name="Normal 2 2 3 2 2" xfId="298"/>
    <cellStyle name="Normal 2 2 3 2 2 2" xfId="309"/>
    <cellStyle name="Normal 2 2 3 2 2 3" xfId="308"/>
    <cellStyle name="Normal 2 2 3 2 2 4" xfId="503"/>
    <cellStyle name="Normal 2 2 3 2 3" xfId="310"/>
    <cellStyle name="Normal 2 2 3 2 4" xfId="307"/>
    <cellStyle name="Normal 2 2 3 2 5" xfId="487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3"/>
    <cellStyle name="Normal 2 6" xfId="124"/>
    <cellStyle name="Normal 2 6 2" xfId="125"/>
    <cellStyle name="Normal 2 6 2 2" xfId="236"/>
    <cellStyle name="Normal 2 6 2 2 2" xfId="286"/>
    <cellStyle name="Normal 2 6 2 2 2 2" xfId="314"/>
    <cellStyle name="Normal 2 6 2 2 2 3" xfId="313"/>
    <cellStyle name="Normal 2 6 2 2 2 4" xfId="494"/>
    <cellStyle name="Normal 2 6 2 2 3" xfId="315"/>
    <cellStyle name="Normal 2 6 2 2 4" xfId="312"/>
    <cellStyle name="Normal 2 6 2 2 5" xfId="478"/>
    <cellStyle name="Normal 2 6 2 3" xfId="258"/>
    <cellStyle name="Normal 2 6 2 3 2" xfId="296"/>
    <cellStyle name="Normal 2 6 2 3 2 2" xfId="318"/>
    <cellStyle name="Normal 2 6 2 3 2 3" xfId="317"/>
    <cellStyle name="Normal 2 6 2 3 2 4" xfId="501"/>
    <cellStyle name="Normal 2 6 2 3 3" xfId="319"/>
    <cellStyle name="Normal 2 6 2 3 4" xfId="316"/>
    <cellStyle name="Normal 2 6 2 3 5" xfId="485"/>
    <cellStyle name="Normal 2 6 2 4" xfId="270"/>
    <cellStyle name="Normal 2 6 2 4 2" xfId="321"/>
    <cellStyle name="Normal 2 6 2 4 3" xfId="320"/>
    <cellStyle name="Normal 2 6 2 4 4" xfId="490"/>
    <cellStyle name="Normal 2 6 2 5" xfId="322"/>
    <cellStyle name="Normal 2 6 2 6" xfId="311"/>
    <cellStyle name="Normal 2 6 2 7" xfId="474"/>
    <cellStyle name="Normal 2_AVBD" xfId="126"/>
    <cellStyle name="Normal 20" xfId="214"/>
    <cellStyle name="Normal 21" xfId="215"/>
    <cellStyle name="Normal 22" xfId="216"/>
    <cellStyle name="Normal 23" xfId="217"/>
    <cellStyle name="Normal 24" xfId="221"/>
    <cellStyle name="Normal 24 2" xfId="271"/>
    <cellStyle name="Normal 24 2 2" xfId="325"/>
    <cellStyle name="Normal 24 2 3" xfId="324"/>
    <cellStyle name="Normal 24 2 4" xfId="491"/>
    <cellStyle name="Normal 24 3" xfId="326"/>
    <cellStyle name="Normal 24 4" xfId="323"/>
    <cellStyle name="Normal 24 5" xfId="475"/>
    <cellStyle name="Normal 25" xfId="222"/>
    <cellStyle name="Normal 25 2" xfId="272"/>
    <cellStyle name="Normal 25 2 2" xfId="329"/>
    <cellStyle name="Normal 25 2 3" xfId="328"/>
    <cellStyle name="Normal 25 2 4" xfId="492"/>
    <cellStyle name="Normal 25 3" xfId="330"/>
    <cellStyle name="Normal 25 4" xfId="327"/>
    <cellStyle name="Normal 25 5" xfId="476"/>
    <cellStyle name="Normal 26" xfId="223"/>
    <cellStyle name="Normal 26 2" xfId="273"/>
    <cellStyle name="Normal 26 2 2" xfId="449"/>
    <cellStyle name="Normal 26 3" xfId="417"/>
    <cellStyle name="Normal 27" xfId="224"/>
    <cellStyle name="Normal 27 2" xfId="274"/>
    <cellStyle name="Normal 27 2 2" xfId="450"/>
    <cellStyle name="Normal 27 3" xfId="418"/>
    <cellStyle name="Normal 28" xfId="225"/>
    <cellStyle name="Normal 28 2" xfId="275"/>
    <cellStyle name="Normal 28 2 2" xfId="451"/>
    <cellStyle name="Normal 28 3" xfId="419"/>
    <cellStyle name="Normal 29" xfId="127"/>
    <cellStyle name="Normal 29 2" xfId="398"/>
    <cellStyle name="Normal 3" xfId="128"/>
    <cellStyle name="Normal 3 12 2" xfId="252"/>
    <cellStyle name="Normal 3 12 2 2" xfId="440"/>
    <cellStyle name="Normal 3 2" xfId="129"/>
    <cellStyle name="Normal 3 3" xfId="196"/>
    <cellStyle name="Normal 3 3 2" xfId="244"/>
    <cellStyle name="Normal 3 4" xfId="220"/>
    <cellStyle name="Normal 3 5" xfId="259"/>
    <cellStyle name="Normal 3 5 2" xfId="443"/>
    <cellStyle name="Normal 3_17DLK" xfId="130"/>
    <cellStyle name="Normal 30" xfId="226"/>
    <cellStyle name="Normal 30 2" xfId="276"/>
    <cellStyle name="Normal 30 2 2" xfId="452"/>
    <cellStyle name="Normal 30 3" xfId="420"/>
    <cellStyle name="Normal 31" xfId="227"/>
    <cellStyle name="Normal 31 2" xfId="277"/>
    <cellStyle name="Normal 31 2 2" xfId="453"/>
    <cellStyle name="Normal 31 3" xfId="421"/>
    <cellStyle name="Normal 32" xfId="228"/>
    <cellStyle name="Normal 32 2" xfId="278"/>
    <cellStyle name="Normal 32 2 2" xfId="454"/>
    <cellStyle name="Normal 32 3" xfId="422"/>
    <cellStyle name="Normal 33" xfId="229"/>
    <cellStyle name="Normal 33 2" xfId="279"/>
    <cellStyle name="Normal 33 2 2" xfId="455"/>
    <cellStyle name="Normal 33 3" xfId="423"/>
    <cellStyle name="Normal 34" xfId="230"/>
    <cellStyle name="Normal 34 2" xfId="280"/>
    <cellStyle name="Normal 34 2 2" xfId="456"/>
    <cellStyle name="Normal 34 3" xfId="424"/>
    <cellStyle name="Normal 35" xfId="231"/>
    <cellStyle name="Normal 35 2" xfId="281"/>
    <cellStyle name="Normal 35 2 2" xfId="457"/>
    <cellStyle name="Normal 35 3" xfId="425"/>
    <cellStyle name="Normal 36" xfId="232"/>
    <cellStyle name="Normal 36 2" xfId="282"/>
    <cellStyle name="Normal 36 2 2" xfId="458"/>
    <cellStyle name="Normal 36 3" xfId="426"/>
    <cellStyle name="Normal 37" xfId="233"/>
    <cellStyle name="Normal 37 2" xfId="283"/>
    <cellStyle name="Normal 37 2 2" xfId="459"/>
    <cellStyle name="Normal 37 3" xfId="427"/>
    <cellStyle name="Normal 38" xfId="234"/>
    <cellStyle name="Normal 38 2" xfId="284"/>
    <cellStyle name="Normal 38 2 2" xfId="460"/>
    <cellStyle name="Normal 38 3" xfId="428"/>
    <cellStyle name="Normal 39" xfId="235"/>
    <cellStyle name="Normal 39 2" xfId="285"/>
    <cellStyle name="Normal 39 2 2" xfId="333"/>
    <cellStyle name="Normal 39 2 3" xfId="332"/>
    <cellStyle name="Normal 39 2 4" xfId="493"/>
    <cellStyle name="Normal 39 3" xfId="334"/>
    <cellStyle name="Normal 39 4" xfId="331"/>
    <cellStyle name="Normal 39 5" xfId="477"/>
    <cellStyle name="Normal 4" xfId="131"/>
    <cellStyle name="Normal 4 2" xfId="132"/>
    <cellStyle name="Normal 4 2 2" xfId="400"/>
    <cellStyle name="Normal 4 3" xfId="133"/>
    <cellStyle name="Normal 4 4" xfId="134"/>
    <cellStyle name="Normal 4 4 2" xfId="401"/>
    <cellStyle name="Normal 4 5" xfId="135"/>
    <cellStyle name="Normal 4 6" xfId="136"/>
    <cellStyle name="Normal 4 7" xfId="137"/>
    <cellStyle name="Normal 4 8" xfId="399"/>
    <cellStyle name="Normal 4_K19CD" xfId="138"/>
    <cellStyle name="Normal 40" xfId="239"/>
    <cellStyle name="Normal 40 2" xfId="287"/>
    <cellStyle name="Normal 40 2 2" xfId="337"/>
    <cellStyle name="Normal 40 2 3" xfId="336"/>
    <cellStyle name="Normal 40 2 4" xfId="495"/>
    <cellStyle name="Normal 40 3" xfId="338"/>
    <cellStyle name="Normal 40 4" xfId="335"/>
    <cellStyle name="Normal 40 5" xfId="479"/>
    <cellStyle name="Normal 41" xfId="247"/>
    <cellStyle name="Normal 41 2" xfId="288"/>
    <cellStyle name="Normal 41 2 2" xfId="461"/>
    <cellStyle name="Normal 41 3" xfId="437"/>
    <cellStyle name="Normal 42" xfId="248"/>
    <cellStyle name="Normal 42 2" xfId="253"/>
    <cellStyle name="Normal 42 2 2" xfId="293"/>
    <cellStyle name="Normal 42 2 2 2" xfId="341"/>
    <cellStyle name="Normal 42 2 2 3" xfId="340"/>
    <cellStyle name="Normal 42 2 2 4" xfId="498"/>
    <cellStyle name="Normal 42 2 3" xfId="342"/>
    <cellStyle name="Normal 42 2 4" xfId="339"/>
    <cellStyle name="Normal 42 2 5" xfId="482"/>
    <cellStyle name="Normal 42 3" xfId="289"/>
    <cellStyle name="Normal 42 3 2" xfId="462"/>
    <cellStyle name="Normal 42 4" xfId="438"/>
    <cellStyle name="Normal 43" xfId="249"/>
    <cellStyle name="Normal 43 2" xfId="290"/>
    <cellStyle name="Normal 43 2 2" xfId="463"/>
    <cellStyle name="Normal 43 3" xfId="439"/>
    <cellStyle name="Normal 44" xfId="250"/>
    <cellStyle name="Normal 44 2" xfId="291"/>
    <cellStyle name="Normal 44 2 2" xfId="345"/>
    <cellStyle name="Normal 44 2 3" xfId="344"/>
    <cellStyle name="Normal 44 2 4" xfId="496"/>
    <cellStyle name="Normal 44 3" xfId="346"/>
    <cellStyle name="Normal 44 4" xfId="343"/>
    <cellStyle name="Normal 44 5" xfId="480"/>
    <cellStyle name="Normal 45" xfId="251"/>
    <cellStyle name="Normal 45 2" xfId="292"/>
    <cellStyle name="Normal 45 2 2" xfId="349"/>
    <cellStyle name="Normal 45 2 3" xfId="348"/>
    <cellStyle name="Normal 45 2 4" xfId="497"/>
    <cellStyle name="Normal 45 3" xfId="350"/>
    <cellStyle name="Normal 45 4" xfId="347"/>
    <cellStyle name="Normal 45 5" xfId="481"/>
    <cellStyle name="Normal 46" xfId="257"/>
    <cellStyle name="Normal 46 2" xfId="295"/>
    <cellStyle name="Normal 46 2 2" xfId="353"/>
    <cellStyle name="Normal 46 2 3" xfId="352"/>
    <cellStyle name="Normal 46 2 4" xfId="500"/>
    <cellStyle name="Normal 46 3" xfId="354"/>
    <cellStyle name="Normal 46 4" xfId="351"/>
    <cellStyle name="Normal 46 5" xfId="484"/>
    <cellStyle name="Normal 47" xfId="256"/>
    <cellStyle name="Normal 47 2" xfId="294"/>
    <cellStyle name="Normal 47 2 2" xfId="357"/>
    <cellStyle name="Normal 47 2 3" xfId="356"/>
    <cellStyle name="Normal 47 2 4" xfId="499"/>
    <cellStyle name="Normal 47 3" xfId="358"/>
    <cellStyle name="Normal 47 4" xfId="355"/>
    <cellStyle name="Normal 47 5" xfId="483"/>
    <cellStyle name="Normal 48" xfId="263"/>
    <cellStyle name="Normal 48 2" xfId="299"/>
    <cellStyle name="Normal 48 2 2" xfId="464"/>
    <cellStyle name="Normal 48 3" xfId="444"/>
    <cellStyle name="Normal 49" xfId="264"/>
    <cellStyle name="Normal 49 2" xfId="300"/>
    <cellStyle name="Normal 49 2 2" xfId="465"/>
    <cellStyle name="Normal 49 3" xfId="445"/>
    <cellStyle name="Normal 5" xfId="139"/>
    <cellStyle name="Normal 5 12 2" xfId="255"/>
    <cellStyle name="Normal 5 12 2 2" xfId="442"/>
    <cellStyle name="Normal 5 2" xfId="140"/>
    <cellStyle name="Normal 5 2 2" xfId="260"/>
    <cellStyle name="Normal 50" xfId="265"/>
    <cellStyle name="Normal 50 2" xfId="301"/>
    <cellStyle name="Normal 50 2 2" xfId="466"/>
    <cellStyle name="Normal 50 3" xfId="446"/>
    <cellStyle name="Normal 51" xfId="266"/>
    <cellStyle name="Normal 51 2" xfId="302"/>
    <cellStyle name="Normal 51 2 2" xfId="467"/>
    <cellStyle name="Normal 51 3" xfId="447"/>
    <cellStyle name="Normal 52" xfId="267"/>
    <cellStyle name="Normal 52 2" xfId="360"/>
    <cellStyle name="Normal 52 3" xfId="448"/>
    <cellStyle name="Normal 52 4" xfId="359"/>
    <cellStyle name="Normal 53" xfId="268"/>
    <cellStyle name="Normal 53 2" xfId="362"/>
    <cellStyle name="Normal 53 3" xfId="361"/>
    <cellStyle name="Normal 53 4" xfId="488"/>
    <cellStyle name="Normal 54" xfId="269"/>
    <cellStyle name="Normal 54 2" xfId="364"/>
    <cellStyle name="Normal 54 3" xfId="363"/>
    <cellStyle name="Normal 54 4" xfId="489"/>
    <cellStyle name="Normal 55" xfId="303"/>
    <cellStyle name="Normal 55 2" xfId="366"/>
    <cellStyle name="Normal 55 3" xfId="468"/>
    <cellStyle name="Normal 55 4" xfId="365"/>
    <cellStyle name="Normal 56" xfId="304"/>
    <cellStyle name="Normal 56 2" xfId="368"/>
    <cellStyle name="Normal 56 3" xfId="469"/>
    <cellStyle name="Normal 56 4" xfId="367"/>
    <cellStyle name="Normal 57" xfId="305"/>
    <cellStyle name="Normal 57 2" xfId="470"/>
    <cellStyle name="Normal 57 3" xfId="369"/>
    <cellStyle name="Normal 58" xfId="370"/>
    <cellStyle name="Normal 59" xfId="371"/>
    <cellStyle name="Normal 6" xfId="141"/>
    <cellStyle name="Normal 6 2" xfId="142"/>
    <cellStyle name="Normal 60" xfId="372"/>
    <cellStyle name="Normal 61" xfId="378"/>
    <cellStyle name="Normal 62" xfId="306"/>
    <cellStyle name="Normal 63" xfId="377"/>
    <cellStyle name="Normal 64" xfId="471"/>
    <cellStyle name="Normal 65" xfId="472"/>
    <cellStyle name="Normal 66" xfId="473"/>
    <cellStyle name="Normal 67" xfId="504"/>
    <cellStyle name="Normal 68" xfId="505"/>
    <cellStyle name="Normal 69" xfId="506"/>
    <cellStyle name="Normal 7" xfId="143"/>
    <cellStyle name="Normal 7 2" xfId="144"/>
    <cellStyle name="Normal 7 2 2" xfId="403"/>
    <cellStyle name="Normal 7 3" xfId="195"/>
    <cellStyle name="Normal 7 4" xfId="402"/>
    <cellStyle name="Normal 70" xfId="507"/>
    <cellStyle name="Normal 71" xfId="508"/>
    <cellStyle name="Normal 72" xfId="509"/>
    <cellStyle name="Normal 73" xfId="510"/>
    <cellStyle name="Normal 74" xfId="511"/>
    <cellStyle name="Normal 75" xfId="512"/>
    <cellStyle name="Normal 8" xfId="145"/>
    <cellStyle name="Normal 8 2" xfId="237"/>
    <cellStyle name="Normal 8 2 2" xfId="429"/>
    <cellStyle name="Normal 8 3" xfId="261"/>
    <cellStyle name="Normal 8 3 2" xfId="297"/>
    <cellStyle name="Normal 8 3 2 2" xfId="375"/>
    <cellStyle name="Normal 8 3 2 3" xfId="374"/>
    <cellStyle name="Normal 8 3 2 4" xfId="502"/>
    <cellStyle name="Normal 8 3 3" xfId="376"/>
    <cellStyle name="Normal 8 3 4" xfId="373"/>
    <cellStyle name="Normal 8 3 5" xfId="486"/>
    <cellStyle name="Normal 9" xfId="146"/>
    <cellStyle name="Normal 9 2" xfId="238"/>
    <cellStyle name="Normal 9 2 2" xfId="430"/>
    <cellStyle name="Normal 9 3" xfId="404"/>
    <cellStyle name="Normal_KH chi tiet HK1" xfId="147"/>
    <cellStyle name="Normal1" xfId="148"/>
    <cellStyle name="Note 2" xfId="149"/>
    <cellStyle name="Output 2" xfId="150"/>
    <cellStyle name="Percent (0)" xfId="151"/>
    <cellStyle name="Percent (0) 2" xfId="405"/>
    <cellStyle name="Percent [2]" xfId="152"/>
    <cellStyle name="Percent [2] 2" xfId="406"/>
    <cellStyle name="Percent 2" xfId="153"/>
    <cellStyle name="Percent 2 2" xfId="154"/>
    <cellStyle name="Percent 3" xfId="155"/>
    <cellStyle name="Percent 4" xfId="156"/>
    <cellStyle name="Percent 4 2" xfId="407"/>
    <cellStyle name="PERCENTAGE" xfId="157"/>
    <cellStyle name="PrePop Currency (0)" xfId="158"/>
    <cellStyle name="PrePop Currency (0) 2" xfId="218"/>
    <cellStyle name="PrePop Currency (0) 2 2" xfId="415"/>
    <cellStyle name="PrePop Currency (0) 3" xfId="40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ext Indent B 2" xfId="219"/>
    <cellStyle name="Text Indent B 2 2" xfId="416"/>
    <cellStyle name="Text Indent B 3" xfId="409"/>
    <cellStyle name="Title 2" xfId="170"/>
    <cellStyle name="Total 2" xfId="171"/>
    <cellStyle name="Total 2 2" xfId="410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F78"/>
  <sheetViews>
    <sheetView tabSelected="1" zoomScale="80" zoomScaleNormal="8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N64" sqref="N64"/>
    </sheetView>
  </sheetViews>
  <sheetFormatPr defaultRowHeight="15.75"/>
  <cols>
    <col min="1" max="1" width="5.75" style="2" customWidth="1"/>
    <col min="2" max="2" width="6.375" style="2" customWidth="1"/>
    <col min="3" max="3" width="10.375" style="38" customWidth="1"/>
    <col min="4" max="4" width="7.75" style="4" customWidth="1"/>
    <col min="5" max="5" width="7.5" style="3" customWidth="1"/>
    <col min="6" max="6" width="5.5" style="3" customWidth="1"/>
    <col min="7" max="7" width="8.75" style="3" customWidth="1"/>
    <col min="8" max="8" width="23.75" style="8" customWidth="1"/>
    <col min="9" max="9" width="16.875" style="17" customWidth="1"/>
    <col min="10" max="10" width="34.125" style="17" customWidth="1"/>
    <col min="11" max="11" width="5.5" style="17" customWidth="1"/>
    <col min="12" max="12" width="7" style="67" customWidth="1"/>
    <col min="13" max="13" width="7.375" style="3" customWidth="1"/>
    <col min="14" max="14" width="49.75" style="19" customWidth="1"/>
    <col min="15" max="15" width="17.125" style="2" customWidth="1"/>
    <col min="16" max="16" width="17" style="1" customWidth="1"/>
    <col min="17" max="17" width="16.75" style="5" customWidth="1"/>
    <col min="18" max="16384" width="9" style="2"/>
  </cols>
  <sheetData>
    <row r="1" spans="1:292" s="18" customFormat="1" ht="18.75">
      <c r="A1" s="137" t="s">
        <v>16</v>
      </c>
      <c r="B1" s="137"/>
      <c r="C1" s="137"/>
      <c r="D1" s="137"/>
      <c r="E1" s="137"/>
      <c r="F1" s="137"/>
      <c r="G1" s="68"/>
      <c r="H1" s="7"/>
      <c r="I1" s="138" t="s">
        <v>229</v>
      </c>
      <c r="J1" s="138"/>
      <c r="K1" s="138"/>
      <c r="L1" s="138"/>
      <c r="M1" s="138"/>
      <c r="N1" s="138"/>
      <c r="O1" s="138"/>
      <c r="P1" s="138"/>
      <c r="Q1" s="138"/>
    </row>
    <row r="2" spans="1:292" s="18" customFormat="1" ht="25.5" customHeight="1">
      <c r="A2" s="139" t="s">
        <v>0</v>
      </c>
      <c r="B2" s="139"/>
      <c r="C2" s="139"/>
      <c r="D2" s="139"/>
      <c r="E2" s="139"/>
      <c r="F2" s="139"/>
      <c r="G2" s="69"/>
      <c r="H2" s="7"/>
      <c r="I2" s="140" t="s">
        <v>245</v>
      </c>
      <c r="J2" s="140"/>
      <c r="K2" s="140"/>
      <c r="L2" s="141"/>
      <c r="M2" s="140"/>
      <c r="N2" s="140"/>
      <c r="O2" s="140"/>
      <c r="P2" s="140"/>
      <c r="Q2" s="140"/>
    </row>
    <row r="3" spans="1:292" s="18" customFormat="1" ht="25.5" customHeight="1" thickBot="1">
      <c r="A3" s="95"/>
      <c r="B3" s="95"/>
      <c r="C3" s="95"/>
      <c r="D3" s="95"/>
      <c r="E3" s="95"/>
      <c r="F3" s="95"/>
      <c r="G3" s="95"/>
      <c r="H3" s="7"/>
      <c r="I3" s="142" t="s">
        <v>14</v>
      </c>
      <c r="J3" s="142"/>
      <c r="K3" s="142"/>
      <c r="L3" s="142"/>
      <c r="M3" s="142"/>
      <c r="N3" s="142"/>
      <c r="O3" s="142"/>
      <c r="P3" s="142"/>
      <c r="Q3" s="142"/>
    </row>
    <row r="4" spans="1:292" s="6" customFormat="1" ht="44.25" customHeight="1" thickTop="1">
      <c r="A4" s="9" t="s">
        <v>1</v>
      </c>
      <c r="B4" s="10" t="s">
        <v>2</v>
      </c>
      <c r="C4" s="37" t="s">
        <v>3</v>
      </c>
      <c r="D4" s="11" t="s">
        <v>4</v>
      </c>
      <c r="E4" s="12" t="s">
        <v>5</v>
      </c>
      <c r="F4" s="12" t="s">
        <v>6</v>
      </c>
      <c r="G4" s="12" t="s">
        <v>227</v>
      </c>
      <c r="H4" s="12" t="s">
        <v>7</v>
      </c>
      <c r="I4" s="16" t="s">
        <v>17</v>
      </c>
      <c r="J4" s="36" t="s">
        <v>15</v>
      </c>
      <c r="K4" s="64" t="s">
        <v>8</v>
      </c>
      <c r="L4" s="13" t="s">
        <v>18</v>
      </c>
      <c r="M4" s="12" t="s">
        <v>9</v>
      </c>
      <c r="N4" s="12" t="s">
        <v>10</v>
      </c>
      <c r="O4" s="10" t="s">
        <v>11</v>
      </c>
      <c r="P4" s="14" t="s">
        <v>12</v>
      </c>
      <c r="Q4" s="15" t="s">
        <v>13</v>
      </c>
    </row>
    <row r="5" spans="1:292" s="62" customFormat="1" ht="24.75" customHeight="1">
      <c r="A5" s="50">
        <v>1</v>
      </c>
      <c r="B5" s="39" t="s">
        <v>117</v>
      </c>
      <c r="C5" s="40">
        <v>43816</v>
      </c>
      <c r="D5" s="51" t="s">
        <v>114</v>
      </c>
      <c r="E5" s="52" t="s">
        <v>19</v>
      </c>
      <c r="F5" s="52">
        <v>229</v>
      </c>
      <c r="G5" s="42" t="s">
        <v>148</v>
      </c>
      <c r="H5" s="42" t="s">
        <v>38</v>
      </c>
      <c r="I5" s="96" t="s">
        <v>122</v>
      </c>
      <c r="J5" s="52" t="s">
        <v>86</v>
      </c>
      <c r="K5" s="53">
        <v>1</v>
      </c>
      <c r="L5" s="65">
        <v>9</v>
      </c>
      <c r="M5" s="85">
        <v>179</v>
      </c>
      <c r="N5" s="75" t="s">
        <v>189</v>
      </c>
      <c r="O5" s="47" t="s">
        <v>192</v>
      </c>
      <c r="P5" s="101" t="s">
        <v>231</v>
      </c>
      <c r="Q5" s="55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  <c r="IS5" s="72"/>
      <c r="IT5" s="72"/>
      <c r="IU5" s="72"/>
      <c r="IV5" s="72"/>
      <c r="IW5" s="72"/>
      <c r="IX5" s="72"/>
      <c r="IY5" s="72"/>
      <c r="IZ5" s="72"/>
      <c r="JA5" s="72"/>
      <c r="JB5" s="72"/>
      <c r="JC5" s="72"/>
      <c r="JD5" s="72"/>
      <c r="JE5" s="72"/>
      <c r="JF5" s="72"/>
      <c r="JG5" s="72"/>
      <c r="JH5" s="72"/>
      <c r="JI5" s="72"/>
      <c r="JJ5" s="72"/>
      <c r="JK5" s="72"/>
      <c r="JL5" s="72"/>
      <c r="JM5" s="72"/>
      <c r="JN5" s="72"/>
      <c r="JO5" s="72"/>
      <c r="JP5" s="72"/>
      <c r="JQ5" s="72"/>
      <c r="JR5" s="72"/>
      <c r="JS5" s="72"/>
      <c r="JT5" s="72"/>
      <c r="JU5" s="72"/>
      <c r="JV5" s="72"/>
      <c r="JW5" s="72"/>
      <c r="JX5" s="72"/>
      <c r="JY5" s="72"/>
      <c r="JZ5" s="72"/>
      <c r="KA5" s="72"/>
      <c r="KB5" s="72"/>
      <c r="KC5" s="72"/>
      <c r="KD5" s="72"/>
      <c r="KE5" s="72"/>
      <c r="KF5" s="72"/>
    </row>
    <row r="6" spans="1:292" s="56" customFormat="1" ht="24.75" customHeight="1">
      <c r="A6" s="50">
        <v>2</v>
      </c>
      <c r="B6" s="39" t="s">
        <v>117</v>
      </c>
      <c r="C6" s="40">
        <v>43816</v>
      </c>
      <c r="D6" s="51" t="s">
        <v>114</v>
      </c>
      <c r="E6" s="52" t="s">
        <v>19</v>
      </c>
      <c r="F6" s="52">
        <v>235</v>
      </c>
      <c r="G6" s="42" t="s">
        <v>149</v>
      </c>
      <c r="H6" s="42" t="s">
        <v>97</v>
      </c>
      <c r="I6" s="96" t="s">
        <v>186</v>
      </c>
      <c r="J6" s="52" t="s">
        <v>107</v>
      </c>
      <c r="K6" s="53">
        <v>1</v>
      </c>
      <c r="L6" s="65">
        <v>11</v>
      </c>
      <c r="M6" s="86">
        <v>218</v>
      </c>
      <c r="N6" s="54" t="s">
        <v>190</v>
      </c>
      <c r="O6" s="47" t="s">
        <v>192</v>
      </c>
      <c r="P6" s="101" t="s">
        <v>232</v>
      </c>
      <c r="Q6" s="55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  <c r="IU6" s="46"/>
      <c r="IV6" s="46"/>
      <c r="IW6" s="46"/>
      <c r="IX6" s="46"/>
      <c r="IY6" s="46"/>
      <c r="IZ6" s="46"/>
      <c r="JA6" s="46"/>
      <c r="JB6" s="46"/>
      <c r="JC6" s="46"/>
      <c r="JD6" s="46"/>
      <c r="JE6" s="46"/>
      <c r="JF6" s="46"/>
      <c r="JG6" s="46"/>
      <c r="JH6" s="46"/>
      <c r="JI6" s="46"/>
      <c r="JJ6" s="46"/>
      <c r="JK6" s="46"/>
      <c r="JL6" s="46"/>
      <c r="JM6" s="46"/>
      <c r="JN6" s="46"/>
      <c r="JO6" s="46"/>
      <c r="JP6" s="46"/>
      <c r="JQ6" s="46"/>
      <c r="JR6" s="46"/>
      <c r="JS6" s="46"/>
      <c r="JT6" s="46"/>
      <c r="JU6" s="46"/>
      <c r="JV6" s="46"/>
      <c r="JW6" s="46"/>
      <c r="JX6" s="46"/>
      <c r="JY6" s="46"/>
      <c r="JZ6" s="46"/>
      <c r="KA6" s="46"/>
      <c r="KB6" s="46"/>
      <c r="KC6" s="46"/>
      <c r="KD6" s="46"/>
      <c r="KE6" s="46"/>
      <c r="KF6" s="46"/>
    </row>
    <row r="7" spans="1:292" s="56" customFormat="1" ht="24.75" customHeight="1">
      <c r="A7" s="50">
        <v>3</v>
      </c>
      <c r="B7" s="39" t="s">
        <v>117</v>
      </c>
      <c r="C7" s="40">
        <v>43816</v>
      </c>
      <c r="D7" s="51" t="s">
        <v>114</v>
      </c>
      <c r="E7" s="52" t="s">
        <v>19</v>
      </c>
      <c r="F7" s="52">
        <v>331</v>
      </c>
      <c r="G7" s="42" t="s">
        <v>150</v>
      </c>
      <c r="H7" s="42" t="s">
        <v>99</v>
      </c>
      <c r="I7" s="96" t="s">
        <v>187</v>
      </c>
      <c r="J7" s="52" t="s">
        <v>109</v>
      </c>
      <c r="K7" s="53">
        <v>1</v>
      </c>
      <c r="L7" s="65">
        <v>2</v>
      </c>
      <c r="M7" s="86">
        <v>38</v>
      </c>
      <c r="N7" s="54" t="s">
        <v>191</v>
      </c>
      <c r="O7" s="47" t="s">
        <v>192</v>
      </c>
      <c r="P7" s="101" t="s">
        <v>233</v>
      </c>
      <c r="Q7" s="55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  <c r="IU7" s="46"/>
      <c r="IV7" s="46"/>
      <c r="IW7" s="46"/>
      <c r="IX7" s="46"/>
      <c r="IY7" s="46"/>
      <c r="IZ7" s="46"/>
      <c r="JA7" s="46"/>
      <c r="JB7" s="46"/>
      <c r="JC7" s="46"/>
      <c r="JD7" s="46"/>
      <c r="JE7" s="46"/>
      <c r="JF7" s="46"/>
      <c r="JG7" s="46"/>
      <c r="JH7" s="46"/>
      <c r="JI7" s="46"/>
      <c r="JJ7" s="46"/>
      <c r="JK7" s="46"/>
      <c r="JL7" s="46"/>
      <c r="JM7" s="46"/>
      <c r="JN7" s="46"/>
      <c r="JO7" s="46"/>
      <c r="JP7" s="46"/>
      <c r="JQ7" s="46"/>
      <c r="JR7" s="46"/>
      <c r="JS7" s="46"/>
      <c r="JT7" s="46"/>
      <c r="JU7" s="46"/>
      <c r="JV7" s="46"/>
      <c r="JW7" s="46"/>
      <c r="JX7" s="46"/>
      <c r="JY7" s="46"/>
      <c r="JZ7" s="46"/>
      <c r="KA7" s="46"/>
      <c r="KB7" s="46"/>
      <c r="KC7" s="46"/>
      <c r="KD7" s="46"/>
      <c r="KE7" s="46"/>
      <c r="KF7" s="46"/>
    </row>
    <row r="8" spans="1:292" s="63" customFormat="1" ht="24.75" customHeight="1">
      <c r="A8" s="50">
        <v>4</v>
      </c>
      <c r="B8" s="39" t="s">
        <v>117</v>
      </c>
      <c r="C8" s="40">
        <v>43816</v>
      </c>
      <c r="D8" s="51" t="s">
        <v>114</v>
      </c>
      <c r="E8" s="52" t="s">
        <v>19</v>
      </c>
      <c r="F8" s="52">
        <v>382</v>
      </c>
      <c r="G8" s="42" t="s">
        <v>151</v>
      </c>
      <c r="H8" s="42" t="s">
        <v>101</v>
      </c>
      <c r="I8" s="96" t="s">
        <v>187</v>
      </c>
      <c r="J8" s="52" t="s">
        <v>111</v>
      </c>
      <c r="K8" s="53">
        <v>1</v>
      </c>
      <c r="L8" s="65">
        <v>1</v>
      </c>
      <c r="M8" s="86">
        <v>20</v>
      </c>
      <c r="N8" s="54">
        <v>603</v>
      </c>
      <c r="O8" s="47" t="s">
        <v>192</v>
      </c>
      <c r="P8" s="101" t="s">
        <v>234</v>
      </c>
      <c r="Q8" s="55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  <c r="IU8" s="73"/>
      <c r="IV8" s="73"/>
      <c r="IW8" s="73"/>
      <c r="IX8" s="73"/>
      <c r="IY8" s="73"/>
      <c r="IZ8" s="73"/>
      <c r="JA8" s="73"/>
      <c r="JB8" s="73"/>
      <c r="JC8" s="73"/>
      <c r="JD8" s="73"/>
      <c r="JE8" s="73"/>
      <c r="JF8" s="73"/>
      <c r="JG8" s="73"/>
      <c r="JH8" s="73"/>
      <c r="JI8" s="73"/>
      <c r="JJ8" s="73"/>
      <c r="JK8" s="73"/>
      <c r="JL8" s="73"/>
      <c r="JM8" s="73"/>
      <c r="JN8" s="73"/>
      <c r="JO8" s="73"/>
      <c r="JP8" s="73"/>
      <c r="JQ8" s="73"/>
      <c r="JR8" s="73"/>
      <c r="JS8" s="73"/>
      <c r="JT8" s="73"/>
      <c r="JU8" s="73"/>
      <c r="JV8" s="73"/>
      <c r="JW8" s="73"/>
      <c r="JX8" s="73"/>
      <c r="JY8" s="73"/>
      <c r="JZ8" s="73"/>
      <c r="KA8" s="73"/>
      <c r="KB8" s="73"/>
      <c r="KC8" s="73"/>
      <c r="KD8" s="73"/>
      <c r="KE8" s="73"/>
      <c r="KF8" s="73"/>
    </row>
    <row r="9" spans="1:292" s="61" customFormat="1" ht="24.75" customHeight="1">
      <c r="A9" s="50">
        <v>5</v>
      </c>
      <c r="B9" s="39" t="s">
        <v>117</v>
      </c>
      <c r="C9" s="40">
        <v>43816</v>
      </c>
      <c r="D9" s="51" t="s">
        <v>114</v>
      </c>
      <c r="E9" s="57" t="s">
        <v>135</v>
      </c>
      <c r="F9" s="58">
        <v>181</v>
      </c>
      <c r="G9" s="42" t="s">
        <v>153</v>
      </c>
      <c r="H9" s="70" t="s">
        <v>140</v>
      </c>
      <c r="I9" s="99" t="s">
        <v>230</v>
      </c>
      <c r="J9" s="57" t="s">
        <v>137</v>
      </c>
      <c r="K9" s="53">
        <v>1</v>
      </c>
      <c r="L9" s="65">
        <v>2</v>
      </c>
      <c r="M9" s="87">
        <v>44</v>
      </c>
      <c r="N9" s="75" t="s">
        <v>193</v>
      </c>
      <c r="O9" s="47" t="s">
        <v>91</v>
      </c>
      <c r="P9" s="102" t="s">
        <v>236</v>
      </c>
      <c r="Q9" s="60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  <c r="IU9" s="74"/>
      <c r="IV9" s="74"/>
      <c r="IW9" s="74"/>
      <c r="IX9" s="74"/>
      <c r="IY9" s="74"/>
      <c r="IZ9" s="74"/>
      <c r="JA9" s="74"/>
      <c r="JB9" s="74"/>
      <c r="JC9" s="74"/>
      <c r="JD9" s="74"/>
      <c r="JE9" s="74"/>
      <c r="JF9" s="74"/>
      <c r="JG9" s="74"/>
      <c r="JH9" s="74"/>
      <c r="JI9" s="74"/>
      <c r="JJ9" s="74"/>
      <c r="JK9" s="74"/>
      <c r="JL9" s="74"/>
      <c r="JM9" s="74"/>
      <c r="JN9" s="74"/>
      <c r="JO9" s="74"/>
      <c r="JP9" s="74"/>
      <c r="JQ9" s="74"/>
      <c r="JR9" s="74"/>
      <c r="JS9" s="74"/>
      <c r="JT9" s="74"/>
      <c r="JU9" s="74"/>
      <c r="JV9" s="74"/>
      <c r="JW9" s="74"/>
      <c r="JX9" s="74"/>
      <c r="JY9" s="74"/>
      <c r="JZ9" s="74"/>
      <c r="KA9" s="74"/>
      <c r="KB9" s="74"/>
      <c r="KC9" s="74"/>
      <c r="KD9" s="74"/>
      <c r="KE9" s="74"/>
      <c r="KF9" s="74"/>
    </row>
    <row r="10" spans="1:292" s="56" customFormat="1" ht="24.75" customHeight="1">
      <c r="A10" s="50">
        <v>6</v>
      </c>
      <c r="B10" s="39" t="s">
        <v>117</v>
      </c>
      <c r="C10" s="40">
        <v>43816</v>
      </c>
      <c r="D10" s="51" t="s">
        <v>116</v>
      </c>
      <c r="E10" s="52" t="s">
        <v>19</v>
      </c>
      <c r="F10" s="52">
        <v>168</v>
      </c>
      <c r="G10" s="42" t="s">
        <v>152</v>
      </c>
      <c r="H10" s="42" t="s">
        <v>29</v>
      </c>
      <c r="I10" s="96" t="s">
        <v>186</v>
      </c>
      <c r="J10" s="42" t="s">
        <v>77</v>
      </c>
      <c r="K10" s="53">
        <v>1</v>
      </c>
      <c r="L10" s="65">
        <v>23</v>
      </c>
      <c r="M10" s="86">
        <v>482</v>
      </c>
      <c r="N10" s="76" t="s">
        <v>225</v>
      </c>
      <c r="O10" s="47" t="s">
        <v>192</v>
      </c>
      <c r="P10" s="101" t="s">
        <v>231</v>
      </c>
      <c r="Q10" s="55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</row>
    <row r="11" spans="1:292" s="56" customFormat="1" ht="24.75" customHeight="1">
      <c r="A11" s="50">
        <v>7</v>
      </c>
      <c r="B11" s="39" t="s">
        <v>117</v>
      </c>
      <c r="C11" s="40">
        <v>43816</v>
      </c>
      <c r="D11" s="51" t="s">
        <v>118</v>
      </c>
      <c r="E11" s="52" t="s">
        <v>19</v>
      </c>
      <c r="F11" s="52">
        <v>102</v>
      </c>
      <c r="G11" s="42" t="s">
        <v>154</v>
      </c>
      <c r="H11" s="42" t="s">
        <v>44</v>
      </c>
      <c r="I11" s="96" t="s">
        <v>185</v>
      </c>
      <c r="J11" s="52" t="s">
        <v>60</v>
      </c>
      <c r="K11" s="53">
        <v>1</v>
      </c>
      <c r="L11" s="65">
        <v>1</v>
      </c>
      <c r="M11" s="86">
        <v>42</v>
      </c>
      <c r="N11" s="77" t="s">
        <v>219</v>
      </c>
      <c r="O11" s="47" t="s">
        <v>43</v>
      </c>
      <c r="P11" s="101" t="s">
        <v>231</v>
      </c>
      <c r="Q11" s="55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  <c r="IR11" s="46"/>
      <c r="IS11" s="46"/>
      <c r="IT11" s="46"/>
      <c r="IU11" s="46"/>
      <c r="IV11" s="46"/>
      <c r="IW11" s="46"/>
      <c r="IX11" s="46"/>
      <c r="IY11" s="46"/>
      <c r="IZ11" s="46"/>
      <c r="JA11" s="46"/>
      <c r="JB11" s="46"/>
      <c r="JC11" s="46"/>
      <c r="JD11" s="46"/>
      <c r="JE11" s="46"/>
      <c r="JF11" s="46"/>
      <c r="JG11" s="46"/>
      <c r="JH11" s="46"/>
      <c r="JI11" s="46"/>
      <c r="JJ11" s="46"/>
      <c r="JK11" s="46"/>
      <c r="JL11" s="46"/>
      <c r="JM11" s="46"/>
      <c r="JN11" s="46"/>
      <c r="JO11" s="46"/>
      <c r="JP11" s="46"/>
      <c r="JQ11" s="46"/>
      <c r="JR11" s="46"/>
      <c r="JS11" s="46"/>
      <c r="JT11" s="46"/>
      <c r="JU11" s="46"/>
      <c r="JV11" s="46"/>
      <c r="JW11" s="46"/>
      <c r="JX11" s="46"/>
      <c r="JY11" s="46"/>
      <c r="JZ11" s="46"/>
      <c r="KA11" s="46"/>
      <c r="KB11" s="46"/>
      <c r="KC11" s="46"/>
      <c r="KD11" s="46"/>
      <c r="KE11" s="46"/>
      <c r="KF11" s="46"/>
    </row>
    <row r="12" spans="1:292" s="56" customFormat="1" ht="24.75" customHeight="1">
      <c r="A12" s="50">
        <v>8</v>
      </c>
      <c r="B12" s="39" t="s">
        <v>117</v>
      </c>
      <c r="C12" s="40">
        <v>43816</v>
      </c>
      <c r="D12" s="51" t="s">
        <v>118</v>
      </c>
      <c r="E12" s="52" t="s">
        <v>19</v>
      </c>
      <c r="F12" s="52">
        <v>166</v>
      </c>
      <c r="G12" s="42" t="s">
        <v>155</v>
      </c>
      <c r="H12" s="42" t="s">
        <v>27</v>
      </c>
      <c r="I12" s="96" t="s">
        <v>185</v>
      </c>
      <c r="J12" s="52" t="s">
        <v>134</v>
      </c>
      <c r="K12" s="53">
        <v>1</v>
      </c>
      <c r="L12" s="65">
        <v>4</v>
      </c>
      <c r="M12" s="86">
        <v>153</v>
      </c>
      <c r="N12" s="77" t="s">
        <v>220</v>
      </c>
      <c r="O12" s="47" t="s">
        <v>43</v>
      </c>
      <c r="P12" s="101" t="s">
        <v>231</v>
      </c>
      <c r="Q12" s="55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  <c r="IQ12" s="46"/>
      <c r="IR12" s="46"/>
      <c r="IS12" s="46"/>
      <c r="IT12" s="46"/>
      <c r="IU12" s="46"/>
      <c r="IV12" s="46"/>
      <c r="IW12" s="46"/>
      <c r="IX12" s="46"/>
      <c r="IY12" s="46"/>
      <c r="IZ12" s="46"/>
      <c r="JA12" s="46"/>
      <c r="JB12" s="46"/>
      <c r="JC12" s="46"/>
      <c r="JD12" s="46"/>
      <c r="JE12" s="46"/>
      <c r="JF12" s="46"/>
      <c r="JG12" s="46"/>
      <c r="JH12" s="46"/>
      <c r="JI12" s="46"/>
      <c r="JJ12" s="46"/>
      <c r="JK12" s="46"/>
      <c r="JL12" s="46"/>
      <c r="JM12" s="46"/>
      <c r="JN12" s="46"/>
      <c r="JO12" s="46"/>
      <c r="JP12" s="46"/>
      <c r="JQ12" s="46"/>
      <c r="JR12" s="46"/>
      <c r="JS12" s="46"/>
      <c r="JT12" s="46"/>
      <c r="JU12" s="46"/>
      <c r="JV12" s="46"/>
      <c r="JW12" s="46"/>
      <c r="JX12" s="46"/>
      <c r="JY12" s="46"/>
      <c r="JZ12" s="46"/>
      <c r="KA12" s="46"/>
      <c r="KB12" s="46"/>
      <c r="KC12" s="46"/>
      <c r="KD12" s="46"/>
      <c r="KE12" s="46"/>
      <c r="KF12" s="46"/>
    </row>
    <row r="13" spans="1:292" s="46" customFormat="1" ht="24.75" customHeight="1">
      <c r="A13" s="50">
        <v>9</v>
      </c>
      <c r="B13" s="39" t="s">
        <v>117</v>
      </c>
      <c r="C13" s="40">
        <v>43816</v>
      </c>
      <c r="D13" s="51" t="s">
        <v>118</v>
      </c>
      <c r="E13" s="52" t="s">
        <v>19</v>
      </c>
      <c r="F13" s="52">
        <v>129</v>
      </c>
      <c r="G13" s="42" t="s">
        <v>157</v>
      </c>
      <c r="H13" s="42" t="s">
        <v>26</v>
      </c>
      <c r="I13" s="96" t="s">
        <v>122</v>
      </c>
      <c r="J13" s="52" t="s">
        <v>75</v>
      </c>
      <c r="K13" s="53">
        <v>1</v>
      </c>
      <c r="L13" s="65">
        <v>18</v>
      </c>
      <c r="M13" s="86">
        <v>390</v>
      </c>
      <c r="N13" s="77" t="s">
        <v>194</v>
      </c>
      <c r="O13" s="47" t="s">
        <v>91</v>
      </c>
      <c r="P13" s="101" t="s">
        <v>231</v>
      </c>
      <c r="Q13" s="55"/>
    </row>
    <row r="14" spans="1:292" s="78" customFormat="1" ht="24.75" customHeight="1">
      <c r="A14" s="50">
        <v>10</v>
      </c>
      <c r="B14" s="39" t="s">
        <v>117</v>
      </c>
      <c r="C14" s="40">
        <v>43816</v>
      </c>
      <c r="D14" s="51" t="s">
        <v>118</v>
      </c>
      <c r="E14" s="52" t="s">
        <v>19</v>
      </c>
      <c r="F14" s="52">
        <v>269</v>
      </c>
      <c r="G14" s="42" t="s">
        <v>158</v>
      </c>
      <c r="H14" s="42" t="s">
        <v>42</v>
      </c>
      <c r="I14" s="96" t="s">
        <v>122</v>
      </c>
      <c r="J14" s="52" t="s">
        <v>90</v>
      </c>
      <c r="K14" s="53">
        <v>1</v>
      </c>
      <c r="L14" s="65">
        <v>4</v>
      </c>
      <c r="M14" s="86">
        <v>82</v>
      </c>
      <c r="N14" s="54" t="s">
        <v>195</v>
      </c>
      <c r="O14" s="47" t="s">
        <v>91</v>
      </c>
      <c r="P14" s="101" t="s">
        <v>231</v>
      </c>
      <c r="Q14" s="55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  <c r="IO14" s="46"/>
      <c r="IP14" s="46"/>
      <c r="IQ14" s="46"/>
      <c r="IR14" s="46"/>
      <c r="IS14" s="46"/>
      <c r="IT14" s="46"/>
      <c r="IU14" s="46"/>
      <c r="IV14" s="46"/>
      <c r="IW14" s="46"/>
      <c r="IX14" s="46"/>
      <c r="IY14" s="46"/>
      <c r="IZ14" s="46"/>
      <c r="JA14" s="46"/>
      <c r="JB14" s="46"/>
      <c r="JC14" s="46"/>
      <c r="JD14" s="46"/>
      <c r="JE14" s="46"/>
      <c r="JF14" s="46"/>
      <c r="JG14" s="46"/>
      <c r="JH14" s="46"/>
      <c r="JI14" s="46"/>
      <c r="JJ14" s="46"/>
      <c r="JK14" s="46"/>
      <c r="JL14" s="46"/>
      <c r="JM14" s="46"/>
      <c r="JN14" s="46"/>
      <c r="JO14" s="46"/>
      <c r="JP14" s="46"/>
      <c r="JQ14" s="46"/>
      <c r="JR14" s="46"/>
      <c r="JS14" s="46"/>
      <c r="JT14" s="46"/>
      <c r="JU14" s="46"/>
      <c r="JV14" s="46"/>
      <c r="JW14" s="46"/>
      <c r="JX14" s="46"/>
      <c r="JY14" s="46"/>
      <c r="JZ14" s="46"/>
      <c r="KA14" s="46"/>
      <c r="KB14" s="46"/>
      <c r="KC14" s="46"/>
      <c r="KD14" s="46"/>
      <c r="KE14" s="46"/>
      <c r="KF14" s="46"/>
    </row>
    <row r="15" spans="1:292" s="56" customFormat="1" ht="24.75" customHeight="1">
      <c r="A15" s="50">
        <v>11</v>
      </c>
      <c r="B15" s="39" t="s">
        <v>117</v>
      </c>
      <c r="C15" s="40">
        <v>43816</v>
      </c>
      <c r="D15" s="51" t="s">
        <v>118</v>
      </c>
      <c r="E15" s="52" t="s">
        <v>19</v>
      </c>
      <c r="F15" s="52">
        <v>330</v>
      </c>
      <c r="G15" s="42" t="s">
        <v>159</v>
      </c>
      <c r="H15" s="42" t="s">
        <v>98</v>
      </c>
      <c r="I15" s="96" t="s">
        <v>186</v>
      </c>
      <c r="J15" s="52" t="s">
        <v>108</v>
      </c>
      <c r="K15" s="53">
        <v>1</v>
      </c>
      <c r="L15" s="65">
        <v>2</v>
      </c>
      <c r="M15" s="86">
        <v>37</v>
      </c>
      <c r="N15" s="54">
        <v>401</v>
      </c>
      <c r="O15" s="47" t="s">
        <v>91</v>
      </c>
      <c r="P15" s="109" t="s">
        <v>238</v>
      </c>
      <c r="Q15" s="55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  <c r="IK15" s="46"/>
      <c r="IL15" s="46"/>
      <c r="IM15" s="46"/>
      <c r="IN15" s="46"/>
      <c r="IO15" s="46"/>
      <c r="IP15" s="46"/>
      <c r="IQ15" s="46"/>
      <c r="IR15" s="46"/>
      <c r="IS15" s="46"/>
      <c r="IT15" s="46"/>
      <c r="IU15" s="46"/>
      <c r="IV15" s="46"/>
      <c r="IW15" s="46"/>
      <c r="IX15" s="46"/>
      <c r="IY15" s="46"/>
      <c r="IZ15" s="46"/>
      <c r="JA15" s="46"/>
      <c r="JB15" s="46"/>
      <c r="JC15" s="46"/>
      <c r="JD15" s="46"/>
      <c r="JE15" s="46"/>
      <c r="JF15" s="46"/>
      <c r="JG15" s="46"/>
      <c r="JH15" s="46"/>
      <c r="JI15" s="46"/>
      <c r="JJ15" s="46"/>
      <c r="JK15" s="46"/>
      <c r="JL15" s="46"/>
      <c r="JM15" s="46"/>
      <c r="JN15" s="46"/>
      <c r="JO15" s="46"/>
      <c r="JP15" s="46"/>
      <c r="JQ15" s="46"/>
      <c r="JR15" s="46"/>
      <c r="JS15" s="46"/>
      <c r="JT15" s="46"/>
      <c r="JU15" s="46"/>
      <c r="JV15" s="46"/>
      <c r="JW15" s="46"/>
      <c r="JX15" s="46"/>
      <c r="JY15" s="46"/>
      <c r="JZ15" s="46"/>
      <c r="KA15" s="46"/>
      <c r="KB15" s="46"/>
      <c r="KC15" s="46"/>
      <c r="KD15" s="46"/>
      <c r="KE15" s="46"/>
      <c r="KF15" s="46"/>
    </row>
    <row r="16" spans="1:292" s="56" customFormat="1" ht="24.75" customHeight="1">
      <c r="A16" s="50">
        <v>12</v>
      </c>
      <c r="B16" s="48" t="s">
        <v>117</v>
      </c>
      <c r="C16" s="49">
        <v>43816</v>
      </c>
      <c r="D16" s="41" t="s">
        <v>124</v>
      </c>
      <c r="E16" s="42" t="s">
        <v>19</v>
      </c>
      <c r="F16" s="42">
        <v>102</v>
      </c>
      <c r="G16" s="42" t="s">
        <v>154</v>
      </c>
      <c r="H16" s="42" t="s">
        <v>44</v>
      </c>
      <c r="I16" s="96" t="s">
        <v>122</v>
      </c>
      <c r="J16" s="42" t="s">
        <v>60</v>
      </c>
      <c r="K16" s="53">
        <v>1</v>
      </c>
      <c r="L16" s="66">
        <v>2</v>
      </c>
      <c r="M16" s="88">
        <v>42</v>
      </c>
      <c r="N16" s="44">
        <v>401</v>
      </c>
      <c r="O16" s="47" t="s">
        <v>91</v>
      </c>
      <c r="P16" s="101" t="s">
        <v>231</v>
      </c>
      <c r="Q16" s="45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46"/>
      <c r="HZ16" s="46"/>
      <c r="IA16" s="46"/>
      <c r="IB16" s="46"/>
      <c r="IC16" s="46"/>
      <c r="ID16" s="46"/>
      <c r="IE16" s="46"/>
      <c r="IF16" s="46"/>
      <c r="IG16" s="46"/>
      <c r="IH16" s="46"/>
      <c r="II16" s="46"/>
      <c r="IJ16" s="46"/>
      <c r="IK16" s="46"/>
      <c r="IL16" s="46"/>
      <c r="IM16" s="46"/>
      <c r="IN16" s="46"/>
      <c r="IO16" s="46"/>
      <c r="IP16" s="46"/>
      <c r="IQ16" s="46"/>
      <c r="IR16" s="46"/>
      <c r="IS16" s="46"/>
      <c r="IT16" s="46"/>
      <c r="IU16" s="46"/>
      <c r="IV16" s="46"/>
      <c r="IW16" s="46"/>
      <c r="IX16" s="46"/>
      <c r="IY16" s="46"/>
      <c r="IZ16" s="46"/>
      <c r="JA16" s="46"/>
      <c r="JB16" s="46"/>
      <c r="JC16" s="46"/>
      <c r="JD16" s="46"/>
      <c r="JE16" s="46"/>
      <c r="JF16" s="46"/>
      <c r="JG16" s="46"/>
      <c r="JH16" s="46"/>
      <c r="JI16" s="46"/>
      <c r="JJ16" s="46"/>
      <c r="JK16" s="46"/>
      <c r="JL16" s="46"/>
      <c r="JM16" s="46"/>
      <c r="JN16" s="46"/>
      <c r="JO16" s="46"/>
      <c r="JP16" s="46"/>
      <c r="JQ16" s="46"/>
      <c r="JR16" s="46"/>
      <c r="JS16" s="46"/>
      <c r="JT16" s="46"/>
      <c r="JU16" s="46"/>
      <c r="JV16" s="46"/>
      <c r="JW16" s="46"/>
      <c r="JX16" s="46"/>
      <c r="JY16" s="46"/>
      <c r="JZ16" s="46"/>
      <c r="KA16" s="46"/>
      <c r="KB16" s="46"/>
      <c r="KC16" s="46"/>
      <c r="KD16" s="46"/>
      <c r="KE16" s="46"/>
      <c r="KF16" s="46"/>
    </row>
    <row r="17" spans="1:292" s="56" customFormat="1" ht="24.75" customHeight="1">
      <c r="A17" s="50">
        <v>13</v>
      </c>
      <c r="B17" s="39" t="s">
        <v>117</v>
      </c>
      <c r="C17" s="40">
        <v>43816</v>
      </c>
      <c r="D17" s="51" t="s">
        <v>120</v>
      </c>
      <c r="E17" s="52" t="s">
        <v>19</v>
      </c>
      <c r="F17" s="52">
        <v>266</v>
      </c>
      <c r="G17" s="42" t="s">
        <v>156</v>
      </c>
      <c r="H17" s="42" t="s">
        <v>39</v>
      </c>
      <c r="I17" s="96" t="s">
        <v>185</v>
      </c>
      <c r="J17" s="52" t="s">
        <v>87</v>
      </c>
      <c r="K17" s="53">
        <v>1</v>
      </c>
      <c r="L17" s="65">
        <v>1</v>
      </c>
      <c r="M17" s="86">
        <v>42</v>
      </c>
      <c r="N17" s="77" t="s">
        <v>219</v>
      </c>
      <c r="O17" s="47" t="s">
        <v>43</v>
      </c>
      <c r="P17" s="101" t="s">
        <v>231</v>
      </c>
      <c r="Q17" s="55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  <c r="IN17" s="46"/>
      <c r="IO17" s="46"/>
      <c r="IP17" s="46"/>
      <c r="IQ17" s="46"/>
      <c r="IR17" s="46"/>
      <c r="IS17" s="46"/>
      <c r="IT17" s="46"/>
      <c r="IU17" s="46"/>
      <c r="IV17" s="46"/>
      <c r="IW17" s="46"/>
      <c r="IX17" s="46"/>
      <c r="IY17" s="46"/>
      <c r="IZ17" s="46"/>
      <c r="JA17" s="46"/>
      <c r="JB17" s="46"/>
      <c r="JC17" s="46"/>
      <c r="JD17" s="46"/>
      <c r="JE17" s="46"/>
      <c r="JF17" s="46"/>
      <c r="JG17" s="46"/>
      <c r="JH17" s="46"/>
      <c r="JI17" s="46"/>
      <c r="JJ17" s="46"/>
      <c r="JK17" s="46"/>
      <c r="JL17" s="46"/>
      <c r="JM17" s="46"/>
      <c r="JN17" s="46"/>
      <c r="JO17" s="46"/>
      <c r="JP17" s="46"/>
      <c r="JQ17" s="46"/>
      <c r="JR17" s="46"/>
      <c r="JS17" s="46"/>
      <c r="JT17" s="46"/>
      <c r="JU17" s="46"/>
      <c r="JV17" s="46"/>
      <c r="JW17" s="46"/>
      <c r="JX17" s="46"/>
      <c r="JY17" s="46"/>
      <c r="JZ17" s="46"/>
      <c r="KA17" s="46"/>
      <c r="KB17" s="46"/>
      <c r="KC17" s="46"/>
      <c r="KD17" s="46"/>
      <c r="KE17" s="46"/>
      <c r="KF17" s="46"/>
    </row>
    <row r="18" spans="1:292" s="56" customFormat="1" ht="24.75" customHeight="1">
      <c r="A18" s="50">
        <v>14</v>
      </c>
      <c r="B18" s="39" t="s">
        <v>117</v>
      </c>
      <c r="C18" s="40">
        <v>43816</v>
      </c>
      <c r="D18" s="51" t="s">
        <v>120</v>
      </c>
      <c r="E18" s="52" t="s">
        <v>19</v>
      </c>
      <c r="F18" s="52">
        <v>166</v>
      </c>
      <c r="G18" s="42" t="s">
        <v>155</v>
      </c>
      <c r="H18" s="42" t="s">
        <v>27</v>
      </c>
      <c r="I18" s="96" t="s">
        <v>185</v>
      </c>
      <c r="J18" s="52" t="s">
        <v>133</v>
      </c>
      <c r="K18" s="53">
        <v>1</v>
      </c>
      <c r="L18" s="65">
        <v>7</v>
      </c>
      <c r="M18" s="86">
        <v>282</v>
      </c>
      <c r="N18" s="77" t="s">
        <v>221</v>
      </c>
      <c r="O18" s="47" t="s">
        <v>43</v>
      </c>
      <c r="P18" s="101" t="s">
        <v>231</v>
      </c>
      <c r="Q18" s="55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  <c r="IN18" s="46"/>
      <c r="IO18" s="46"/>
      <c r="IP18" s="46"/>
      <c r="IQ18" s="46"/>
      <c r="IR18" s="46"/>
      <c r="IS18" s="46"/>
      <c r="IT18" s="46"/>
      <c r="IU18" s="46"/>
      <c r="IV18" s="46"/>
      <c r="IW18" s="46"/>
      <c r="IX18" s="46"/>
      <c r="IY18" s="46"/>
      <c r="IZ18" s="46"/>
      <c r="JA18" s="46"/>
      <c r="JB18" s="46"/>
      <c r="JC18" s="46"/>
      <c r="JD18" s="46"/>
      <c r="JE18" s="46"/>
      <c r="JF18" s="46"/>
      <c r="JG18" s="46"/>
      <c r="JH18" s="46"/>
      <c r="JI18" s="46"/>
      <c r="JJ18" s="46"/>
      <c r="JK18" s="46"/>
      <c r="JL18" s="46"/>
      <c r="JM18" s="46"/>
      <c r="JN18" s="46"/>
      <c r="JO18" s="46"/>
      <c r="JP18" s="46"/>
      <c r="JQ18" s="46"/>
      <c r="JR18" s="46"/>
      <c r="JS18" s="46"/>
      <c r="JT18" s="46"/>
      <c r="JU18" s="46"/>
      <c r="JV18" s="46"/>
      <c r="JW18" s="46"/>
      <c r="JX18" s="46"/>
      <c r="JY18" s="46"/>
      <c r="JZ18" s="46"/>
      <c r="KA18" s="46"/>
      <c r="KB18" s="46"/>
      <c r="KC18" s="46"/>
      <c r="KD18" s="46"/>
      <c r="KE18" s="46"/>
      <c r="KF18" s="46"/>
    </row>
    <row r="19" spans="1:292" s="46" customFormat="1" ht="24.75" customHeight="1">
      <c r="A19" s="50">
        <v>15</v>
      </c>
      <c r="B19" s="39" t="s">
        <v>117</v>
      </c>
      <c r="C19" s="40">
        <v>43816</v>
      </c>
      <c r="D19" s="41" t="s">
        <v>120</v>
      </c>
      <c r="E19" s="42" t="s">
        <v>19</v>
      </c>
      <c r="F19" s="42">
        <v>228</v>
      </c>
      <c r="G19" s="42" t="s">
        <v>165</v>
      </c>
      <c r="H19" s="42" t="s">
        <v>37</v>
      </c>
      <c r="I19" s="96" t="s">
        <v>186</v>
      </c>
      <c r="J19" s="42" t="s">
        <v>85</v>
      </c>
      <c r="K19" s="53">
        <v>1</v>
      </c>
      <c r="L19" s="66">
        <v>10</v>
      </c>
      <c r="M19" s="88">
        <v>199</v>
      </c>
      <c r="N19" s="77" t="s">
        <v>196</v>
      </c>
      <c r="O19" s="47" t="s">
        <v>91</v>
      </c>
      <c r="P19" s="103" t="s">
        <v>231</v>
      </c>
      <c r="Q19" s="45"/>
    </row>
    <row r="20" spans="1:292" s="46" customFormat="1" ht="24.75" customHeight="1">
      <c r="A20" s="50">
        <v>16</v>
      </c>
      <c r="B20" s="48" t="s">
        <v>121</v>
      </c>
      <c r="C20" s="49">
        <v>43817</v>
      </c>
      <c r="D20" s="41" t="s">
        <v>114</v>
      </c>
      <c r="E20" s="43" t="s">
        <v>19</v>
      </c>
      <c r="F20" s="43">
        <v>169</v>
      </c>
      <c r="G20" s="43" t="s">
        <v>161</v>
      </c>
      <c r="H20" s="43" t="s">
        <v>30</v>
      </c>
      <c r="I20" s="96" t="s">
        <v>122</v>
      </c>
      <c r="J20" s="42" t="s">
        <v>78</v>
      </c>
      <c r="K20" s="53">
        <v>1</v>
      </c>
      <c r="L20" s="66">
        <v>28</v>
      </c>
      <c r="M20" s="89">
        <v>654</v>
      </c>
      <c r="N20" s="75" t="s">
        <v>197</v>
      </c>
      <c r="O20" s="47" t="s">
        <v>192</v>
      </c>
      <c r="P20" s="103" t="s">
        <v>231</v>
      </c>
      <c r="Q20" s="45"/>
    </row>
    <row r="21" spans="1:292" s="56" customFormat="1" ht="24.75" customHeight="1">
      <c r="A21" s="50">
        <v>17</v>
      </c>
      <c r="B21" s="39" t="s">
        <v>121</v>
      </c>
      <c r="C21" s="40">
        <v>43817</v>
      </c>
      <c r="D21" s="51" t="s">
        <v>115</v>
      </c>
      <c r="E21" s="52" t="s">
        <v>19</v>
      </c>
      <c r="F21" s="52">
        <v>126</v>
      </c>
      <c r="G21" s="42" t="s">
        <v>147</v>
      </c>
      <c r="H21" s="42" t="s">
        <v>61</v>
      </c>
      <c r="I21" s="96" t="s">
        <v>185</v>
      </c>
      <c r="J21" s="52" t="s">
        <v>184</v>
      </c>
      <c r="K21" s="53">
        <v>1</v>
      </c>
      <c r="L21" s="65">
        <v>8</v>
      </c>
      <c r="M21" s="85">
        <v>341</v>
      </c>
      <c r="N21" s="90" t="s">
        <v>218</v>
      </c>
      <c r="O21" s="104" t="s">
        <v>43</v>
      </c>
      <c r="P21" s="101" t="s">
        <v>231</v>
      </c>
      <c r="Q21" s="55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</row>
    <row r="22" spans="1:292" s="56" customFormat="1" ht="24.75" customHeight="1">
      <c r="A22" s="50">
        <v>18</v>
      </c>
      <c r="B22" s="39" t="s">
        <v>121</v>
      </c>
      <c r="C22" s="40">
        <v>43817</v>
      </c>
      <c r="D22" s="51" t="s">
        <v>116</v>
      </c>
      <c r="E22" s="47" t="s">
        <v>19</v>
      </c>
      <c r="F22" s="47">
        <v>128</v>
      </c>
      <c r="G22" s="43" t="s">
        <v>160</v>
      </c>
      <c r="H22" s="43" t="s">
        <v>25</v>
      </c>
      <c r="I22" s="96" t="s">
        <v>186</v>
      </c>
      <c r="J22" s="52" t="s">
        <v>72</v>
      </c>
      <c r="K22" s="53">
        <v>1</v>
      </c>
      <c r="L22" s="65">
        <v>24</v>
      </c>
      <c r="M22" s="85">
        <v>499</v>
      </c>
      <c r="N22" s="91" t="s">
        <v>198</v>
      </c>
      <c r="O22" s="105" t="s">
        <v>192</v>
      </c>
      <c r="P22" s="101" t="s">
        <v>231</v>
      </c>
      <c r="Q22" s="55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  <c r="IT22" s="46"/>
      <c r="IU22" s="46"/>
      <c r="IV22" s="46"/>
      <c r="IW22" s="46"/>
      <c r="IX22" s="46"/>
      <c r="IY22" s="46"/>
      <c r="IZ22" s="46"/>
      <c r="JA22" s="46"/>
      <c r="JB22" s="46"/>
      <c r="JC22" s="46"/>
      <c r="JD22" s="46"/>
      <c r="JE22" s="46"/>
      <c r="JF22" s="46"/>
      <c r="JG22" s="46"/>
      <c r="JH22" s="46"/>
      <c r="JI22" s="46"/>
      <c r="JJ22" s="46"/>
      <c r="JK22" s="46"/>
      <c r="JL22" s="46"/>
      <c r="JM22" s="46"/>
      <c r="JN22" s="46"/>
      <c r="JO22" s="46"/>
      <c r="JP22" s="46"/>
      <c r="JQ22" s="46"/>
      <c r="JR22" s="46"/>
      <c r="JS22" s="46"/>
      <c r="JT22" s="46"/>
      <c r="JU22" s="46"/>
      <c r="JV22" s="46"/>
      <c r="JW22" s="46"/>
      <c r="JX22" s="46"/>
      <c r="JY22" s="46"/>
      <c r="JZ22" s="46"/>
      <c r="KA22" s="46"/>
      <c r="KB22" s="46"/>
      <c r="KC22" s="46"/>
      <c r="KD22" s="46"/>
      <c r="KE22" s="46"/>
      <c r="KF22" s="46"/>
    </row>
    <row r="23" spans="1:292" s="56" customFormat="1" ht="24.75" customHeight="1">
      <c r="A23" s="50">
        <v>19</v>
      </c>
      <c r="B23" s="39" t="s">
        <v>121</v>
      </c>
      <c r="C23" s="40">
        <v>43817</v>
      </c>
      <c r="D23" s="51" t="s">
        <v>116</v>
      </c>
      <c r="E23" s="52" t="s">
        <v>19</v>
      </c>
      <c r="F23" s="52">
        <v>216</v>
      </c>
      <c r="G23" s="42" t="s">
        <v>146</v>
      </c>
      <c r="H23" s="42" t="s">
        <v>31</v>
      </c>
      <c r="I23" s="96" t="s">
        <v>185</v>
      </c>
      <c r="J23" s="42" t="s">
        <v>93</v>
      </c>
      <c r="K23" s="53">
        <v>1</v>
      </c>
      <c r="L23" s="65">
        <v>8</v>
      </c>
      <c r="M23" s="86">
        <v>327</v>
      </c>
      <c r="N23" s="77" t="s">
        <v>218</v>
      </c>
      <c r="O23" s="101" t="s">
        <v>43</v>
      </c>
      <c r="P23" s="101" t="s">
        <v>231</v>
      </c>
      <c r="Q23" s="55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  <c r="IK23" s="46"/>
      <c r="IL23" s="46"/>
      <c r="IM23" s="46"/>
      <c r="IN23" s="46"/>
      <c r="IO23" s="46"/>
      <c r="IP23" s="46"/>
      <c r="IQ23" s="46"/>
      <c r="IR23" s="46"/>
      <c r="IS23" s="46"/>
      <c r="IT23" s="46"/>
      <c r="IU23" s="46"/>
      <c r="IV23" s="46"/>
      <c r="IW23" s="46"/>
      <c r="IX23" s="46"/>
      <c r="IY23" s="46"/>
      <c r="IZ23" s="46"/>
      <c r="JA23" s="46"/>
      <c r="JB23" s="46"/>
      <c r="JC23" s="46"/>
      <c r="JD23" s="46"/>
      <c r="JE23" s="46"/>
      <c r="JF23" s="46"/>
      <c r="JG23" s="46"/>
      <c r="JH23" s="46"/>
      <c r="JI23" s="46"/>
      <c r="JJ23" s="46"/>
      <c r="JK23" s="46"/>
      <c r="JL23" s="46"/>
      <c r="JM23" s="46"/>
      <c r="JN23" s="46"/>
      <c r="JO23" s="46"/>
      <c r="JP23" s="46"/>
      <c r="JQ23" s="46"/>
      <c r="JR23" s="46"/>
      <c r="JS23" s="46"/>
      <c r="JT23" s="46"/>
      <c r="JU23" s="46"/>
      <c r="JV23" s="46"/>
      <c r="JW23" s="46"/>
      <c r="JX23" s="46"/>
      <c r="JY23" s="46"/>
      <c r="JZ23" s="46"/>
      <c r="KA23" s="46"/>
      <c r="KB23" s="46"/>
      <c r="KC23" s="46"/>
      <c r="KD23" s="46"/>
      <c r="KE23" s="46"/>
      <c r="KF23" s="46"/>
    </row>
    <row r="24" spans="1:292" s="56" customFormat="1" ht="24.75" customHeight="1">
      <c r="A24" s="50">
        <v>20</v>
      </c>
      <c r="B24" s="39" t="s">
        <v>121</v>
      </c>
      <c r="C24" s="40">
        <v>43817</v>
      </c>
      <c r="D24" s="51" t="s">
        <v>118</v>
      </c>
      <c r="E24" s="47" t="s">
        <v>19</v>
      </c>
      <c r="F24" s="47">
        <v>219</v>
      </c>
      <c r="G24" s="43" t="s">
        <v>163</v>
      </c>
      <c r="H24" s="43" t="s">
        <v>34</v>
      </c>
      <c r="I24" s="96" t="s">
        <v>122</v>
      </c>
      <c r="J24" s="52" t="s">
        <v>82</v>
      </c>
      <c r="K24" s="53">
        <v>1</v>
      </c>
      <c r="L24" s="65">
        <v>18</v>
      </c>
      <c r="M24" s="85">
        <v>365</v>
      </c>
      <c r="N24" s="75" t="s">
        <v>199</v>
      </c>
      <c r="O24" s="47" t="s">
        <v>192</v>
      </c>
      <c r="P24" s="101" t="s">
        <v>231</v>
      </c>
      <c r="Q24" s="55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6"/>
      <c r="IM24" s="46"/>
      <c r="IN24" s="46"/>
      <c r="IO24" s="46"/>
      <c r="IP24" s="46"/>
      <c r="IQ24" s="46"/>
      <c r="IR24" s="46"/>
      <c r="IS24" s="46"/>
      <c r="IT24" s="46"/>
      <c r="IU24" s="46"/>
      <c r="IV24" s="46"/>
      <c r="IW24" s="46"/>
      <c r="IX24" s="46"/>
      <c r="IY24" s="46"/>
      <c r="IZ24" s="46"/>
      <c r="JA24" s="46"/>
      <c r="JB24" s="46"/>
      <c r="JC24" s="46"/>
      <c r="JD24" s="46"/>
      <c r="JE24" s="46"/>
      <c r="JF24" s="46"/>
      <c r="JG24" s="46"/>
      <c r="JH24" s="46"/>
      <c r="JI24" s="46"/>
      <c r="JJ24" s="46"/>
      <c r="JK24" s="46"/>
      <c r="JL24" s="46"/>
      <c r="JM24" s="46"/>
      <c r="JN24" s="46"/>
      <c r="JO24" s="46"/>
      <c r="JP24" s="46"/>
      <c r="JQ24" s="46"/>
      <c r="JR24" s="46"/>
      <c r="JS24" s="46"/>
      <c r="JT24" s="46"/>
      <c r="JU24" s="46"/>
      <c r="JV24" s="46"/>
      <c r="JW24" s="46"/>
      <c r="JX24" s="46"/>
      <c r="JY24" s="46"/>
      <c r="JZ24" s="46"/>
      <c r="KA24" s="46"/>
      <c r="KB24" s="46"/>
      <c r="KC24" s="46"/>
      <c r="KD24" s="46"/>
      <c r="KE24" s="46"/>
      <c r="KF24" s="46"/>
    </row>
    <row r="25" spans="1:292" s="46" customFormat="1" ht="24.75" customHeight="1">
      <c r="A25" s="135">
        <v>21</v>
      </c>
      <c r="B25" s="48" t="s">
        <v>121</v>
      </c>
      <c r="C25" s="49">
        <v>43817</v>
      </c>
      <c r="D25" s="41" t="s">
        <v>118</v>
      </c>
      <c r="E25" s="43" t="s">
        <v>19</v>
      </c>
      <c r="F25" s="43">
        <v>127</v>
      </c>
      <c r="G25" s="43" t="s">
        <v>164</v>
      </c>
      <c r="H25" s="43" t="s">
        <v>24</v>
      </c>
      <c r="I25" s="96" t="s">
        <v>187</v>
      </c>
      <c r="J25" s="42" t="s">
        <v>69</v>
      </c>
      <c r="K25" s="110">
        <v>1</v>
      </c>
      <c r="L25" s="66">
        <v>5</v>
      </c>
      <c r="M25" s="89">
        <v>108</v>
      </c>
      <c r="N25" s="136" t="s">
        <v>200</v>
      </c>
      <c r="O25" s="43" t="s">
        <v>192</v>
      </c>
      <c r="P25" s="103" t="s">
        <v>231</v>
      </c>
      <c r="Q25" s="45"/>
    </row>
    <row r="26" spans="1:292" s="46" customFormat="1" ht="24.75" customHeight="1">
      <c r="A26" s="50">
        <v>22</v>
      </c>
      <c r="B26" s="39" t="s">
        <v>121</v>
      </c>
      <c r="C26" s="40">
        <v>43817</v>
      </c>
      <c r="D26" s="51" t="s">
        <v>118</v>
      </c>
      <c r="E26" s="79" t="s">
        <v>135</v>
      </c>
      <c r="F26" s="80">
        <v>181</v>
      </c>
      <c r="G26" s="81" t="s">
        <v>153</v>
      </c>
      <c r="H26" s="82" t="s">
        <v>143</v>
      </c>
      <c r="I26" s="97" t="s">
        <v>122</v>
      </c>
      <c r="J26" s="57" t="s">
        <v>137</v>
      </c>
      <c r="K26" s="53">
        <v>1</v>
      </c>
      <c r="L26" s="65">
        <v>2</v>
      </c>
      <c r="M26" s="87">
        <v>44</v>
      </c>
      <c r="N26" s="92" t="s">
        <v>201</v>
      </c>
      <c r="O26" s="47" t="s">
        <v>192</v>
      </c>
      <c r="P26" s="102" t="s">
        <v>236</v>
      </c>
      <c r="Q26" s="60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4"/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  <c r="IM26" s="74"/>
      <c r="IN26" s="74"/>
      <c r="IO26" s="74"/>
      <c r="IP26" s="74"/>
      <c r="IQ26" s="74"/>
      <c r="IR26" s="74"/>
      <c r="IS26" s="74"/>
      <c r="IT26" s="74"/>
      <c r="IU26" s="74"/>
      <c r="IV26" s="74"/>
      <c r="IW26" s="74"/>
      <c r="IX26" s="74"/>
      <c r="IY26" s="74"/>
      <c r="IZ26" s="74"/>
      <c r="JA26" s="74"/>
      <c r="JB26" s="74"/>
      <c r="JC26" s="74"/>
      <c r="JD26" s="74"/>
      <c r="JE26" s="74"/>
      <c r="JF26" s="74"/>
      <c r="JG26" s="74"/>
      <c r="JH26" s="74"/>
      <c r="JI26" s="74"/>
      <c r="JJ26" s="74"/>
      <c r="JK26" s="74"/>
      <c r="JL26" s="74"/>
      <c r="JM26" s="74"/>
      <c r="JN26" s="74"/>
      <c r="JO26" s="74"/>
      <c r="JP26" s="74"/>
      <c r="JQ26" s="74"/>
      <c r="JR26" s="74"/>
      <c r="JS26" s="74"/>
      <c r="JT26" s="74"/>
      <c r="JU26" s="74"/>
      <c r="JV26" s="74"/>
      <c r="JW26" s="74"/>
      <c r="JX26" s="74"/>
      <c r="JY26" s="74"/>
      <c r="JZ26" s="74"/>
      <c r="KA26" s="74"/>
      <c r="KB26" s="74"/>
      <c r="KC26" s="74"/>
      <c r="KD26" s="74"/>
      <c r="KE26" s="74"/>
      <c r="KF26" s="74"/>
    </row>
    <row r="27" spans="1:292" s="61" customFormat="1" ht="24.75" customHeight="1">
      <c r="A27" s="50">
        <v>23</v>
      </c>
      <c r="B27" s="48" t="s">
        <v>121</v>
      </c>
      <c r="C27" s="49">
        <v>43817</v>
      </c>
      <c r="D27" s="41" t="s">
        <v>120</v>
      </c>
      <c r="E27" s="43" t="s">
        <v>19</v>
      </c>
      <c r="F27" s="43">
        <v>128</v>
      </c>
      <c r="G27" s="43" t="s">
        <v>160</v>
      </c>
      <c r="H27" s="43" t="s">
        <v>25</v>
      </c>
      <c r="I27" s="100" t="s">
        <v>186</v>
      </c>
      <c r="J27" s="42" t="s">
        <v>73</v>
      </c>
      <c r="K27" s="53">
        <v>1</v>
      </c>
      <c r="L27" s="66">
        <v>21</v>
      </c>
      <c r="M27" s="89">
        <v>431</v>
      </c>
      <c r="N27" s="91" t="s">
        <v>202</v>
      </c>
      <c r="O27" s="47" t="s">
        <v>192</v>
      </c>
      <c r="P27" s="103" t="s">
        <v>231</v>
      </c>
      <c r="Q27" s="45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  <c r="HS27" s="46"/>
      <c r="HT27" s="46"/>
      <c r="HU27" s="46"/>
      <c r="HV27" s="46"/>
      <c r="HW27" s="46"/>
      <c r="HX27" s="46"/>
      <c r="HY27" s="46"/>
      <c r="HZ27" s="46"/>
      <c r="IA27" s="46"/>
      <c r="IB27" s="46"/>
      <c r="IC27" s="46"/>
      <c r="ID27" s="46"/>
      <c r="IE27" s="46"/>
      <c r="IF27" s="46"/>
      <c r="IG27" s="46"/>
      <c r="IH27" s="46"/>
      <c r="II27" s="46"/>
      <c r="IJ27" s="46"/>
      <c r="IK27" s="46"/>
      <c r="IL27" s="46"/>
      <c r="IM27" s="46"/>
      <c r="IN27" s="46"/>
      <c r="IO27" s="46"/>
      <c r="IP27" s="46"/>
      <c r="IQ27" s="46"/>
      <c r="IR27" s="46"/>
      <c r="IS27" s="46"/>
      <c r="IT27" s="46"/>
      <c r="IU27" s="46"/>
      <c r="IV27" s="46"/>
      <c r="IW27" s="46"/>
      <c r="IX27" s="46"/>
      <c r="IY27" s="46"/>
      <c r="IZ27" s="46"/>
      <c r="JA27" s="46"/>
      <c r="JB27" s="46"/>
      <c r="JC27" s="46"/>
      <c r="JD27" s="46"/>
      <c r="JE27" s="46"/>
      <c r="JF27" s="46"/>
      <c r="JG27" s="46"/>
      <c r="JH27" s="46"/>
      <c r="JI27" s="46"/>
      <c r="JJ27" s="46"/>
      <c r="JK27" s="46"/>
      <c r="JL27" s="46"/>
      <c r="JM27" s="46"/>
      <c r="JN27" s="46"/>
      <c r="JO27" s="46"/>
      <c r="JP27" s="46"/>
      <c r="JQ27" s="46"/>
      <c r="JR27" s="46"/>
      <c r="JS27" s="46"/>
      <c r="JT27" s="46"/>
      <c r="JU27" s="46"/>
      <c r="JV27" s="46"/>
      <c r="JW27" s="46"/>
      <c r="JX27" s="46"/>
      <c r="JY27" s="46"/>
      <c r="JZ27" s="46"/>
      <c r="KA27" s="46"/>
      <c r="KB27" s="46"/>
      <c r="KC27" s="46"/>
      <c r="KD27" s="46"/>
      <c r="KE27" s="46"/>
      <c r="KF27" s="46"/>
    </row>
    <row r="28" spans="1:292" s="56" customFormat="1" ht="24.75" customHeight="1">
      <c r="A28" s="50">
        <v>24</v>
      </c>
      <c r="B28" s="39" t="s">
        <v>123</v>
      </c>
      <c r="C28" s="40">
        <v>43818</v>
      </c>
      <c r="D28" s="51" t="s">
        <v>114</v>
      </c>
      <c r="E28" s="52" t="s">
        <v>19</v>
      </c>
      <c r="F28" s="52">
        <v>127</v>
      </c>
      <c r="G28" s="42" t="s">
        <v>164</v>
      </c>
      <c r="H28" s="42" t="s">
        <v>24</v>
      </c>
      <c r="I28" s="96" t="s">
        <v>187</v>
      </c>
      <c r="J28" s="52" t="s">
        <v>67</v>
      </c>
      <c r="K28" s="53">
        <v>1</v>
      </c>
      <c r="L28" s="65">
        <v>27</v>
      </c>
      <c r="M28" s="86">
        <v>589</v>
      </c>
      <c r="N28" s="75" t="s">
        <v>203</v>
      </c>
      <c r="O28" s="47" t="s">
        <v>192</v>
      </c>
      <c r="P28" s="101" t="s">
        <v>231</v>
      </c>
      <c r="Q28" s="55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6"/>
      <c r="HY28" s="46"/>
      <c r="HZ28" s="46"/>
      <c r="IA28" s="46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6"/>
      <c r="IM28" s="46"/>
      <c r="IN28" s="46"/>
      <c r="IO28" s="46"/>
      <c r="IP28" s="46"/>
      <c r="IQ28" s="46"/>
      <c r="IR28" s="46"/>
      <c r="IS28" s="46"/>
      <c r="IT28" s="46"/>
      <c r="IU28" s="46"/>
      <c r="IV28" s="46"/>
      <c r="IW28" s="46"/>
      <c r="IX28" s="46"/>
      <c r="IY28" s="46"/>
      <c r="IZ28" s="46"/>
      <c r="JA28" s="46"/>
      <c r="JB28" s="46"/>
      <c r="JC28" s="46"/>
      <c r="JD28" s="46"/>
      <c r="JE28" s="46"/>
      <c r="JF28" s="46"/>
      <c r="JG28" s="46"/>
      <c r="JH28" s="46"/>
      <c r="JI28" s="46"/>
      <c r="JJ28" s="46"/>
      <c r="JK28" s="46"/>
      <c r="JL28" s="46"/>
      <c r="JM28" s="46"/>
      <c r="JN28" s="46"/>
      <c r="JO28" s="46"/>
      <c r="JP28" s="46"/>
      <c r="JQ28" s="46"/>
      <c r="JR28" s="46"/>
      <c r="JS28" s="46"/>
      <c r="JT28" s="46"/>
      <c r="JU28" s="46"/>
      <c r="JV28" s="46"/>
      <c r="JW28" s="46"/>
      <c r="JX28" s="46"/>
      <c r="JY28" s="46"/>
      <c r="JZ28" s="46"/>
      <c r="KA28" s="46"/>
      <c r="KB28" s="46"/>
      <c r="KC28" s="46"/>
      <c r="KD28" s="46"/>
      <c r="KE28" s="46"/>
      <c r="KF28" s="46"/>
    </row>
    <row r="29" spans="1:292" s="46" customFormat="1" ht="24.75" customHeight="1">
      <c r="A29" s="50">
        <v>25</v>
      </c>
      <c r="B29" s="39" t="s">
        <v>123</v>
      </c>
      <c r="C29" s="40">
        <v>43818</v>
      </c>
      <c r="D29" s="41" t="s">
        <v>114</v>
      </c>
      <c r="E29" s="52" t="s">
        <v>19</v>
      </c>
      <c r="F29" s="52">
        <v>217</v>
      </c>
      <c r="G29" s="42" t="s">
        <v>166</v>
      </c>
      <c r="H29" s="42" t="s">
        <v>32</v>
      </c>
      <c r="I29" s="96" t="s">
        <v>187</v>
      </c>
      <c r="J29" s="52" t="s">
        <v>80</v>
      </c>
      <c r="K29" s="53">
        <v>1</v>
      </c>
      <c r="L29" s="65">
        <v>4</v>
      </c>
      <c r="M29" s="86">
        <v>78</v>
      </c>
      <c r="N29" s="54" t="s">
        <v>204</v>
      </c>
      <c r="O29" s="47" t="s">
        <v>192</v>
      </c>
      <c r="P29" s="101" t="s">
        <v>231</v>
      </c>
      <c r="Q29" s="55"/>
    </row>
    <row r="30" spans="1:292" s="56" customFormat="1" ht="24.75" customHeight="1">
      <c r="A30" s="50">
        <v>26</v>
      </c>
      <c r="B30" s="39" t="s">
        <v>123</v>
      </c>
      <c r="C30" s="40">
        <v>43818</v>
      </c>
      <c r="D30" s="51" t="s">
        <v>115</v>
      </c>
      <c r="E30" s="52" t="s">
        <v>19</v>
      </c>
      <c r="F30" s="52">
        <v>127</v>
      </c>
      <c r="G30" s="42" t="s">
        <v>164</v>
      </c>
      <c r="H30" s="42" t="s">
        <v>24</v>
      </c>
      <c r="I30" s="96" t="s">
        <v>187</v>
      </c>
      <c r="J30" s="52" t="s">
        <v>66</v>
      </c>
      <c r="K30" s="53">
        <v>1</v>
      </c>
      <c r="L30" s="65">
        <v>27</v>
      </c>
      <c r="M30" s="86">
        <v>593</v>
      </c>
      <c r="N30" s="76" t="s">
        <v>226</v>
      </c>
      <c r="O30" s="47" t="s">
        <v>192</v>
      </c>
      <c r="P30" s="101" t="s">
        <v>231</v>
      </c>
      <c r="Q30" s="55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  <c r="HS30" s="46"/>
      <c r="HT30" s="46"/>
      <c r="HU30" s="46"/>
      <c r="HV30" s="46"/>
      <c r="HW30" s="46"/>
      <c r="HX30" s="46"/>
      <c r="HY30" s="46"/>
      <c r="HZ30" s="46"/>
      <c r="IA30" s="46"/>
      <c r="IB30" s="46"/>
      <c r="IC30" s="46"/>
      <c r="ID30" s="46"/>
      <c r="IE30" s="46"/>
      <c r="IF30" s="46"/>
      <c r="IG30" s="46"/>
      <c r="IH30" s="46"/>
      <c r="II30" s="46"/>
      <c r="IJ30" s="46"/>
      <c r="IK30" s="46"/>
      <c r="IL30" s="46"/>
      <c r="IM30" s="46"/>
      <c r="IN30" s="46"/>
      <c r="IO30" s="46"/>
      <c r="IP30" s="46"/>
      <c r="IQ30" s="46"/>
      <c r="IR30" s="46"/>
      <c r="IS30" s="46"/>
      <c r="IT30" s="46"/>
      <c r="IU30" s="46"/>
      <c r="IV30" s="46"/>
      <c r="IW30" s="46"/>
      <c r="IX30" s="46"/>
      <c r="IY30" s="46"/>
      <c r="IZ30" s="46"/>
      <c r="JA30" s="46"/>
      <c r="JB30" s="46"/>
      <c r="JC30" s="46"/>
      <c r="JD30" s="46"/>
      <c r="JE30" s="46"/>
      <c r="JF30" s="46"/>
      <c r="JG30" s="46"/>
      <c r="JH30" s="46"/>
      <c r="JI30" s="46"/>
      <c r="JJ30" s="46"/>
      <c r="JK30" s="46"/>
      <c r="JL30" s="46"/>
      <c r="JM30" s="46"/>
      <c r="JN30" s="46"/>
      <c r="JO30" s="46"/>
      <c r="JP30" s="46"/>
      <c r="JQ30" s="46"/>
      <c r="JR30" s="46"/>
      <c r="JS30" s="46"/>
      <c r="JT30" s="46"/>
      <c r="JU30" s="46"/>
      <c r="JV30" s="46"/>
      <c r="JW30" s="46"/>
      <c r="JX30" s="46"/>
      <c r="JY30" s="46"/>
      <c r="JZ30" s="46"/>
      <c r="KA30" s="46"/>
      <c r="KB30" s="46"/>
      <c r="KC30" s="46"/>
      <c r="KD30" s="46"/>
      <c r="KE30" s="46"/>
      <c r="KF30" s="46"/>
    </row>
    <row r="31" spans="1:292" s="56" customFormat="1" ht="24.75" customHeight="1">
      <c r="A31" s="50">
        <v>27</v>
      </c>
      <c r="B31" s="48" t="s">
        <v>123</v>
      </c>
      <c r="C31" s="49">
        <v>43818</v>
      </c>
      <c r="D31" s="41" t="s">
        <v>116</v>
      </c>
      <c r="E31" s="42" t="s">
        <v>19</v>
      </c>
      <c r="F31" s="42">
        <v>267</v>
      </c>
      <c r="G31" s="42" t="s">
        <v>167</v>
      </c>
      <c r="H31" s="42" t="s">
        <v>40</v>
      </c>
      <c r="I31" s="96" t="s">
        <v>187</v>
      </c>
      <c r="J31" s="42" t="s">
        <v>88</v>
      </c>
      <c r="K31" s="53">
        <v>1</v>
      </c>
      <c r="L31" s="66">
        <v>2</v>
      </c>
      <c r="M31" s="88">
        <v>41</v>
      </c>
      <c r="N31" s="44">
        <v>401</v>
      </c>
      <c r="O31" s="47" t="s">
        <v>192</v>
      </c>
      <c r="P31" s="103" t="s">
        <v>231</v>
      </c>
      <c r="Q31" s="45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  <c r="HR31" s="46"/>
      <c r="HS31" s="46"/>
      <c r="HT31" s="46"/>
      <c r="HU31" s="46"/>
      <c r="HV31" s="46"/>
      <c r="HW31" s="46"/>
      <c r="HX31" s="46"/>
      <c r="HY31" s="46"/>
      <c r="HZ31" s="46"/>
      <c r="IA31" s="46"/>
      <c r="IB31" s="46"/>
      <c r="IC31" s="46"/>
      <c r="ID31" s="46"/>
      <c r="IE31" s="46"/>
      <c r="IF31" s="46"/>
      <c r="IG31" s="46"/>
      <c r="IH31" s="46"/>
      <c r="II31" s="46"/>
      <c r="IJ31" s="46"/>
      <c r="IK31" s="46"/>
      <c r="IL31" s="46"/>
      <c r="IM31" s="46"/>
      <c r="IN31" s="46"/>
      <c r="IO31" s="46"/>
      <c r="IP31" s="46"/>
      <c r="IQ31" s="46"/>
      <c r="IR31" s="46"/>
      <c r="IS31" s="46"/>
      <c r="IT31" s="46"/>
      <c r="IU31" s="46"/>
      <c r="IV31" s="46"/>
      <c r="IW31" s="46"/>
      <c r="IX31" s="46"/>
      <c r="IY31" s="46"/>
      <c r="IZ31" s="46"/>
      <c r="JA31" s="46"/>
      <c r="JB31" s="46"/>
      <c r="JC31" s="46"/>
      <c r="JD31" s="46"/>
      <c r="JE31" s="46"/>
      <c r="JF31" s="46"/>
      <c r="JG31" s="46"/>
      <c r="JH31" s="46"/>
      <c r="JI31" s="46"/>
      <c r="JJ31" s="46"/>
      <c r="JK31" s="46"/>
      <c r="JL31" s="46"/>
      <c r="JM31" s="46"/>
      <c r="JN31" s="46"/>
      <c r="JO31" s="46"/>
      <c r="JP31" s="46"/>
      <c r="JQ31" s="46"/>
      <c r="JR31" s="46"/>
      <c r="JS31" s="46"/>
      <c r="JT31" s="46"/>
      <c r="JU31" s="46"/>
      <c r="JV31" s="46"/>
      <c r="JW31" s="46"/>
      <c r="JX31" s="46"/>
      <c r="JY31" s="46"/>
      <c r="JZ31" s="46"/>
      <c r="KA31" s="46"/>
      <c r="KB31" s="46"/>
      <c r="KC31" s="46"/>
      <c r="KD31" s="46"/>
      <c r="KE31" s="46"/>
      <c r="KF31" s="46"/>
    </row>
    <row r="32" spans="1:292" s="56" customFormat="1" ht="24.75" customHeight="1">
      <c r="A32" s="50">
        <v>28</v>
      </c>
      <c r="B32" s="39" t="s">
        <v>123</v>
      </c>
      <c r="C32" s="40">
        <v>43818</v>
      </c>
      <c r="D32" s="51" t="s">
        <v>116</v>
      </c>
      <c r="E32" s="52" t="s">
        <v>19</v>
      </c>
      <c r="F32" s="52">
        <v>128</v>
      </c>
      <c r="G32" s="42" t="s">
        <v>160</v>
      </c>
      <c r="H32" s="42" t="s">
        <v>25</v>
      </c>
      <c r="I32" s="96" t="s">
        <v>186</v>
      </c>
      <c r="J32" s="52" t="s">
        <v>71</v>
      </c>
      <c r="K32" s="53">
        <v>1</v>
      </c>
      <c r="L32" s="65">
        <v>22</v>
      </c>
      <c r="M32" s="86">
        <v>488</v>
      </c>
      <c r="N32" s="75" t="s">
        <v>205</v>
      </c>
      <c r="O32" s="47" t="s">
        <v>192</v>
      </c>
      <c r="P32" s="101" t="s">
        <v>231</v>
      </c>
      <c r="Q32" s="55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  <c r="HS32" s="46"/>
      <c r="HT32" s="46"/>
      <c r="HU32" s="46"/>
      <c r="HV32" s="46"/>
      <c r="HW32" s="46"/>
      <c r="HX32" s="46"/>
      <c r="HY32" s="46"/>
      <c r="HZ32" s="46"/>
      <c r="IA32" s="46"/>
      <c r="IB32" s="46"/>
      <c r="IC32" s="46"/>
      <c r="ID32" s="46"/>
      <c r="IE32" s="46"/>
      <c r="IF32" s="46"/>
      <c r="IG32" s="46"/>
      <c r="IH32" s="46"/>
      <c r="II32" s="46"/>
      <c r="IJ32" s="46"/>
      <c r="IK32" s="46"/>
      <c r="IL32" s="46"/>
      <c r="IM32" s="46"/>
      <c r="IN32" s="46"/>
      <c r="IO32" s="46"/>
      <c r="IP32" s="46"/>
      <c r="IQ32" s="46"/>
      <c r="IR32" s="46"/>
      <c r="IS32" s="46"/>
      <c r="IT32" s="46"/>
      <c r="IU32" s="46"/>
      <c r="IV32" s="46"/>
      <c r="IW32" s="46"/>
      <c r="IX32" s="46"/>
      <c r="IY32" s="46"/>
      <c r="IZ32" s="46"/>
      <c r="JA32" s="46"/>
      <c r="JB32" s="46"/>
      <c r="JC32" s="46"/>
      <c r="JD32" s="46"/>
      <c r="JE32" s="46"/>
      <c r="JF32" s="46"/>
      <c r="JG32" s="46"/>
      <c r="JH32" s="46"/>
      <c r="JI32" s="46"/>
      <c r="JJ32" s="46"/>
      <c r="JK32" s="46"/>
      <c r="JL32" s="46"/>
      <c r="JM32" s="46"/>
      <c r="JN32" s="46"/>
      <c r="JO32" s="46"/>
      <c r="JP32" s="46"/>
      <c r="JQ32" s="46"/>
      <c r="JR32" s="46"/>
      <c r="JS32" s="46"/>
      <c r="JT32" s="46"/>
      <c r="JU32" s="46"/>
      <c r="JV32" s="46"/>
      <c r="JW32" s="46"/>
      <c r="JX32" s="46"/>
      <c r="JY32" s="46"/>
      <c r="JZ32" s="46"/>
      <c r="KA32" s="46"/>
      <c r="KB32" s="46"/>
      <c r="KC32" s="46"/>
      <c r="KD32" s="46"/>
      <c r="KE32" s="46"/>
      <c r="KF32" s="46"/>
    </row>
    <row r="33" spans="1:292" s="56" customFormat="1" ht="24.75" customHeight="1">
      <c r="A33" s="50">
        <v>29</v>
      </c>
      <c r="B33" s="39" t="s">
        <v>123</v>
      </c>
      <c r="C33" s="40">
        <v>43818</v>
      </c>
      <c r="D33" s="51" t="s">
        <v>116</v>
      </c>
      <c r="E33" s="52" t="s">
        <v>19</v>
      </c>
      <c r="F33" s="52">
        <v>117</v>
      </c>
      <c r="G33" s="42" t="s">
        <v>168</v>
      </c>
      <c r="H33" s="42" t="s">
        <v>21</v>
      </c>
      <c r="I33" s="96" t="s">
        <v>187</v>
      </c>
      <c r="J33" s="52" t="s">
        <v>63</v>
      </c>
      <c r="K33" s="53">
        <v>1</v>
      </c>
      <c r="L33" s="65">
        <v>6</v>
      </c>
      <c r="M33" s="86">
        <v>121</v>
      </c>
      <c r="N33" s="54" t="s">
        <v>206</v>
      </c>
      <c r="O33" s="47" t="s">
        <v>192</v>
      </c>
      <c r="P33" s="101" t="s">
        <v>231</v>
      </c>
      <c r="Q33" s="55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46"/>
      <c r="GM33" s="46"/>
      <c r="GN33" s="46"/>
      <c r="GO33" s="46"/>
      <c r="GP33" s="46"/>
      <c r="GQ33" s="46"/>
      <c r="GR33" s="46"/>
      <c r="GS33" s="46"/>
      <c r="GT33" s="46"/>
      <c r="GU33" s="46"/>
      <c r="GV33" s="46"/>
      <c r="GW33" s="46"/>
      <c r="GX33" s="46"/>
      <c r="GY33" s="46"/>
      <c r="GZ33" s="46"/>
      <c r="HA33" s="46"/>
      <c r="HB33" s="46"/>
      <c r="HC33" s="46"/>
      <c r="HD33" s="46"/>
      <c r="HE33" s="46"/>
      <c r="HF33" s="46"/>
      <c r="HG33" s="46"/>
      <c r="HH33" s="46"/>
      <c r="HI33" s="46"/>
      <c r="HJ33" s="46"/>
      <c r="HK33" s="46"/>
      <c r="HL33" s="46"/>
      <c r="HM33" s="46"/>
      <c r="HN33" s="46"/>
      <c r="HO33" s="46"/>
      <c r="HP33" s="46"/>
      <c r="HQ33" s="46"/>
      <c r="HR33" s="46"/>
      <c r="HS33" s="46"/>
      <c r="HT33" s="46"/>
      <c r="HU33" s="46"/>
      <c r="HV33" s="46"/>
      <c r="HW33" s="46"/>
      <c r="HX33" s="46"/>
      <c r="HY33" s="46"/>
      <c r="HZ33" s="46"/>
      <c r="IA33" s="46"/>
      <c r="IB33" s="46"/>
      <c r="IC33" s="46"/>
      <c r="ID33" s="46"/>
      <c r="IE33" s="46"/>
      <c r="IF33" s="46"/>
      <c r="IG33" s="46"/>
      <c r="IH33" s="46"/>
      <c r="II33" s="46"/>
      <c r="IJ33" s="46"/>
      <c r="IK33" s="46"/>
      <c r="IL33" s="46"/>
      <c r="IM33" s="46"/>
      <c r="IN33" s="46"/>
      <c r="IO33" s="46"/>
      <c r="IP33" s="46"/>
      <c r="IQ33" s="46"/>
      <c r="IR33" s="46"/>
      <c r="IS33" s="46"/>
      <c r="IT33" s="46"/>
      <c r="IU33" s="46"/>
      <c r="IV33" s="46"/>
      <c r="IW33" s="46"/>
      <c r="IX33" s="46"/>
      <c r="IY33" s="46"/>
      <c r="IZ33" s="46"/>
      <c r="JA33" s="46"/>
      <c r="JB33" s="46"/>
      <c r="JC33" s="46"/>
      <c r="JD33" s="46"/>
      <c r="JE33" s="46"/>
      <c r="JF33" s="46"/>
      <c r="JG33" s="46"/>
      <c r="JH33" s="46"/>
      <c r="JI33" s="46"/>
      <c r="JJ33" s="46"/>
      <c r="JK33" s="46"/>
      <c r="JL33" s="46"/>
      <c r="JM33" s="46"/>
      <c r="JN33" s="46"/>
      <c r="JO33" s="46"/>
      <c r="JP33" s="46"/>
      <c r="JQ33" s="46"/>
      <c r="JR33" s="46"/>
      <c r="JS33" s="46"/>
      <c r="JT33" s="46"/>
      <c r="JU33" s="46"/>
      <c r="JV33" s="46"/>
      <c r="JW33" s="46"/>
      <c r="JX33" s="46"/>
      <c r="JY33" s="46"/>
      <c r="JZ33" s="46"/>
      <c r="KA33" s="46"/>
      <c r="KB33" s="46"/>
      <c r="KC33" s="46"/>
      <c r="KD33" s="46"/>
      <c r="KE33" s="46"/>
      <c r="KF33" s="46"/>
    </row>
    <row r="34" spans="1:292" s="56" customFormat="1" ht="24.75" customHeight="1">
      <c r="A34" s="50">
        <v>30</v>
      </c>
      <c r="B34" s="39" t="s">
        <v>123</v>
      </c>
      <c r="C34" s="40">
        <v>43818</v>
      </c>
      <c r="D34" s="51" t="s">
        <v>118</v>
      </c>
      <c r="E34" s="52" t="s">
        <v>19</v>
      </c>
      <c r="F34" s="52">
        <v>127</v>
      </c>
      <c r="G34" s="42" t="s">
        <v>164</v>
      </c>
      <c r="H34" s="42" t="s">
        <v>24</v>
      </c>
      <c r="I34" s="96" t="s">
        <v>187</v>
      </c>
      <c r="J34" s="52" t="s">
        <v>68</v>
      </c>
      <c r="K34" s="53">
        <v>1</v>
      </c>
      <c r="L34" s="65">
        <v>28</v>
      </c>
      <c r="M34" s="86">
        <v>582</v>
      </c>
      <c r="N34" s="75" t="s">
        <v>207</v>
      </c>
      <c r="O34" s="47" t="s">
        <v>192</v>
      </c>
      <c r="P34" s="101" t="s">
        <v>231</v>
      </c>
      <c r="Q34" s="55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46"/>
      <c r="GM34" s="46"/>
      <c r="GN34" s="46"/>
      <c r="GO34" s="46"/>
      <c r="GP34" s="46"/>
      <c r="GQ34" s="46"/>
      <c r="GR34" s="46"/>
      <c r="GS34" s="46"/>
      <c r="GT34" s="46"/>
      <c r="GU34" s="46"/>
      <c r="GV34" s="46"/>
      <c r="GW34" s="46"/>
      <c r="GX34" s="46"/>
      <c r="GY34" s="46"/>
      <c r="GZ34" s="46"/>
      <c r="HA34" s="46"/>
      <c r="HB34" s="46"/>
      <c r="HC34" s="46"/>
      <c r="HD34" s="46"/>
      <c r="HE34" s="46"/>
      <c r="HF34" s="46"/>
      <c r="HG34" s="46"/>
      <c r="HH34" s="46"/>
      <c r="HI34" s="46"/>
      <c r="HJ34" s="46"/>
      <c r="HK34" s="46"/>
      <c r="HL34" s="46"/>
      <c r="HM34" s="46"/>
      <c r="HN34" s="46"/>
      <c r="HO34" s="46"/>
      <c r="HP34" s="46"/>
      <c r="HQ34" s="46"/>
      <c r="HR34" s="46"/>
      <c r="HS34" s="46"/>
      <c r="HT34" s="46"/>
      <c r="HU34" s="46"/>
      <c r="HV34" s="46"/>
      <c r="HW34" s="46"/>
      <c r="HX34" s="46"/>
      <c r="HY34" s="46"/>
      <c r="HZ34" s="46"/>
      <c r="IA34" s="46"/>
      <c r="IB34" s="46"/>
      <c r="IC34" s="46"/>
      <c r="ID34" s="46"/>
      <c r="IE34" s="46"/>
      <c r="IF34" s="46"/>
      <c r="IG34" s="46"/>
      <c r="IH34" s="46"/>
      <c r="II34" s="46"/>
      <c r="IJ34" s="46"/>
      <c r="IK34" s="46"/>
      <c r="IL34" s="46"/>
      <c r="IM34" s="46"/>
      <c r="IN34" s="46"/>
      <c r="IO34" s="46"/>
      <c r="IP34" s="46"/>
      <c r="IQ34" s="46"/>
      <c r="IR34" s="46"/>
      <c r="IS34" s="46"/>
      <c r="IT34" s="46"/>
      <c r="IU34" s="46"/>
      <c r="IV34" s="46"/>
      <c r="IW34" s="46"/>
      <c r="IX34" s="46"/>
      <c r="IY34" s="46"/>
      <c r="IZ34" s="46"/>
      <c r="JA34" s="46"/>
      <c r="JB34" s="46"/>
      <c r="JC34" s="46"/>
      <c r="JD34" s="46"/>
      <c r="JE34" s="46"/>
      <c r="JF34" s="46"/>
      <c r="JG34" s="46"/>
      <c r="JH34" s="46"/>
      <c r="JI34" s="46"/>
      <c r="JJ34" s="46"/>
      <c r="JK34" s="46"/>
      <c r="JL34" s="46"/>
      <c r="JM34" s="46"/>
      <c r="JN34" s="46"/>
      <c r="JO34" s="46"/>
      <c r="JP34" s="46"/>
      <c r="JQ34" s="46"/>
      <c r="JR34" s="46"/>
      <c r="JS34" s="46"/>
      <c r="JT34" s="46"/>
      <c r="JU34" s="46"/>
      <c r="JV34" s="46"/>
      <c r="JW34" s="46"/>
      <c r="JX34" s="46"/>
      <c r="JY34" s="46"/>
      <c r="JZ34" s="46"/>
      <c r="KA34" s="46"/>
      <c r="KB34" s="46"/>
      <c r="KC34" s="46"/>
      <c r="KD34" s="46"/>
      <c r="KE34" s="46"/>
      <c r="KF34" s="46"/>
    </row>
    <row r="35" spans="1:292" s="56" customFormat="1" ht="24.75" customHeight="1">
      <c r="A35" s="50">
        <v>31</v>
      </c>
      <c r="B35" s="39" t="s">
        <v>123</v>
      </c>
      <c r="C35" s="40">
        <v>43818</v>
      </c>
      <c r="D35" s="51" t="s">
        <v>118</v>
      </c>
      <c r="E35" s="57" t="s">
        <v>135</v>
      </c>
      <c r="F35" s="58">
        <v>241</v>
      </c>
      <c r="G35" s="42" t="s">
        <v>169</v>
      </c>
      <c r="H35" s="70" t="s">
        <v>141</v>
      </c>
      <c r="I35" s="96" t="s">
        <v>230</v>
      </c>
      <c r="J35" s="57" t="s">
        <v>138</v>
      </c>
      <c r="K35" s="53">
        <v>1</v>
      </c>
      <c r="L35" s="65">
        <v>1</v>
      </c>
      <c r="M35" s="87">
        <v>23</v>
      </c>
      <c r="N35" s="93">
        <v>213</v>
      </c>
      <c r="O35" s="47" t="s">
        <v>91</v>
      </c>
      <c r="P35" s="102" t="s">
        <v>236</v>
      </c>
      <c r="Q35" s="60"/>
      <c r="R35" s="46"/>
      <c r="S35" s="46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  <c r="IQ35" s="83"/>
      <c r="IR35" s="83"/>
      <c r="IS35" s="83"/>
      <c r="IT35" s="83"/>
      <c r="IU35" s="83"/>
      <c r="IV35" s="83"/>
      <c r="IW35" s="83"/>
      <c r="IX35" s="83"/>
      <c r="IY35" s="83"/>
      <c r="IZ35" s="83"/>
      <c r="JA35" s="83"/>
      <c r="JB35" s="83"/>
      <c r="JC35" s="83"/>
      <c r="JD35" s="83"/>
      <c r="JE35" s="83"/>
      <c r="JF35" s="83"/>
      <c r="JG35" s="83"/>
      <c r="JH35" s="83"/>
      <c r="JI35" s="83"/>
      <c r="JJ35" s="83"/>
      <c r="JK35" s="83"/>
      <c r="JL35" s="83"/>
      <c r="JM35" s="83"/>
      <c r="JN35" s="83"/>
      <c r="JO35" s="83"/>
      <c r="JP35" s="83"/>
      <c r="JQ35" s="83"/>
      <c r="JR35" s="83"/>
      <c r="JS35" s="83"/>
      <c r="JT35" s="83"/>
      <c r="JU35" s="83"/>
      <c r="JV35" s="83"/>
      <c r="JW35" s="83"/>
      <c r="JX35" s="83"/>
      <c r="JY35" s="83"/>
      <c r="JZ35" s="83"/>
      <c r="KA35" s="83"/>
      <c r="KB35" s="83"/>
      <c r="KC35" s="83"/>
      <c r="KD35" s="83"/>
      <c r="KE35" s="83"/>
      <c r="KF35" s="83"/>
    </row>
    <row r="36" spans="1:292" s="56" customFormat="1" ht="24.75" customHeight="1">
      <c r="A36" s="50">
        <v>32</v>
      </c>
      <c r="B36" s="39" t="s">
        <v>123</v>
      </c>
      <c r="C36" s="40">
        <v>43818</v>
      </c>
      <c r="D36" s="51" t="s">
        <v>119</v>
      </c>
      <c r="E36" s="52" t="s">
        <v>19</v>
      </c>
      <c r="F36" s="52">
        <v>117</v>
      </c>
      <c r="G36" s="42" t="s">
        <v>168</v>
      </c>
      <c r="H36" s="42" t="s">
        <v>21</v>
      </c>
      <c r="I36" s="96" t="s">
        <v>187</v>
      </c>
      <c r="J36" s="52" t="s">
        <v>62</v>
      </c>
      <c r="K36" s="53">
        <v>1</v>
      </c>
      <c r="L36" s="65">
        <v>27</v>
      </c>
      <c r="M36" s="85">
        <v>562</v>
      </c>
      <c r="N36" s="75" t="s">
        <v>208</v>
      </c>
      <c r="O36" s="47" t="s">
        <v>192</v>
      </c>
      <c r="P36" s="101" t="s">
        <v>231</v>
      </c>
      <c r="Q36" s="55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6"/>
      <c r="GW36" s="46"/>
      <c r="GX36" s="46"/>
      <c r="GY36" s="46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6"/>
      <c r="HK36" s="46"/>
      <c r="HL36" s="46"/>
      <c r="HM36" s="46"/>
      <c r="HN36" s="46"/>
      <c r="HO36" s="46"/>
      <c r="HP36" s="46"/>
      <c r="HQ36" s="46"/>
      <c r="HR36" s="46"/>
      <c r="HS36" s="46"/>
      <c r="HT36" s="46"/>
      <c r="HU36" s="46"/>
      <c r="HV36" s="46"/>
      <c r="HW36" s="46"/>
      <c r="HX36" s="46"/>
      <c r="HY36" s="46"/>
      <c r="HZ36" s="46"/>
      <c r="IA36" s="46"/>
      <c r="IB36" s="46"/>
      <c r="IC36" s="46"/>
      <c r="ID36" s="46"/>
      <c r="IE36" s="46"/>
      <c r="IF36" s="46"/>
      <c r="IG36" s="46"/>
      <c r="IH36" s="46"/>
      <c r="II36" s="46"/>
      <c r="IJ36" s="46"/>
      <c r="IK36" s="46"/>
      <c r="IL36" s="46"/>
      <c r="IM36" s="46"/>
      <c r="IN36" s="46"/>
      <c r="IO36" s="46"/>
      <c r="IP36" s="46"/>
      <c r="IQ36" s="46"/>
      <c r="IR36" s="46"/>
      <c r="IS36" s="46"/>
      <c r="IT36" s="46"/>
      <c r="IU36" s="46"/>
      <c r="IV36" s="46"/>
      <c r="IW36" s="46"/>
      <c r="IX36" s="46"/>
      <c r="IY36" s="46"/>
      <c r="IZ36" s="46"/>
      <c r="JA36" s="46"/>
      <c r="JB36" s="46"/>
      <c r="JC36" s="46"/>
      <c r="JD36" s="46"/>
      <c r="JE36" s="46"/>
      <c r="JF36" s="46"/>
      <c r="JG36" s="46"/>
      <c r="JH36" s="46"/>
      <c r="JI36" s="46"/>
      <c r="JJ36" s="46"/>
      <c r="JK36" s="46"/>
      <c r="JL36" s="46"/>
      <c r="JM36" s="46"/>
      <c r="JN36" s="46"/>
      <c r="JO36" s="46"/>
      <c r="JP36" s="46"/>
      <c r="JQ36" s="46"/>
      <c r="JR36" s="46"/>
      <c r="JS36" s="46"/>
      <c r="JT36" s="46"/>
      <c r="JU36" s="46"/>
      <c r="JV36" s="46"/>
      <c r="JW36" s="46"/>
      <c r="JX36" s="46"/>
      <c r="JY36" s="46"/>
      <c r="JZ36" s="46"/>
      <c r="KA36" s="46"/>
      <c r="KB36" s="46"/>
      <c r="KC36" s="46"/>
      <c r="KD36" s="46"/>
      <c r="KE36" s="46"/>
      <c r="KF36" s="46"/>
    </row>
    <row r="37" spans="1:292" s="83" customFormat="1" ht="24.75" customHeight="1">
      <c r="A37" s="50">
        <v>33</v>
      </c>
      <c r="B37" s="48" t="s">
        <v>123</v>
      </c>
      <c r="C37" s="49">
        <v>43818</v>
      </c>
      <c r="D37" s="41" t="s">
        <v>124</v>
      </c>
      <c r="E37" s="42" t="s">
        <v>19</v>
      </c>
      <c r="F37" s="42">
        <v>226</v>
      </c>
      <c r="G37" s="42" t="s">
        <v>170</v>
      </c>
      <c r="H37" s="42" t="s">
        <v>35</v>
      </c>
      <c r="I37" s="99" t="s">
        <v>185</v>
      </c>
      <c r="J37" s="42" t="s">
        <v>83</v>
      </c>
      <c r="K37" s="53">
        <v>1</v>
      </c>
      <c r="L37" s="66">
        <v>5</v>
      </c>
      <c r="M37" s="88">
        <v>231</v>
      </c>
      <c r="N37" s="94" t="s">
        <v>222</v>
      </c>
      <c r="O37" s="106" t="s">
        <v>43</v>
      </c>
      <c r="P37" s="103" t="s">
        <v>231</v>
      </c>
      <c r="Q37" s="45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  <c r="IJ37" s="46"/>
      <c r="IK37" s="46"/>
      <c r="IL37" s="46"/>
      <c r="IM37" s="46"/>
      <c r="IN37" s="46"/>
      <c r="IO37" s="46"/>
      <c r="IP37" s="46"/>
      <c r="IQ37" s="46"/>
      <c r="IR37" s="46"/>
      <c r="IS37" s="46"/>
      <c r="IT37" s="46"/>
      <c r="IU37" s="46"/>
      <c r="IV37" s="46"/>
      <c r="IW37" s="46"/>
      <c r="IX37" s="46"/>
      <c r="IY37" s="46"/>
      <c r="IZ37" s="46"/>
      <c r="JA37" s="46"/>
      <c r="JB37" s="46"/>
      <c r="JC37" s="46"/>
      <c r="JD37" s="46"/>
      <c r="JE37" s="46"/>
      <c r="JF37" s="46"/>
      <c r="JG37" s="46"/>
      <c r="JH37" s="46"/>
      <c r="JI37" s="46"/>
      <c r="JJ37" s="46"/>
      <c r="JK37" s="46"/>
      <c r="JL37" s="46"/>
      <c r="JM37" s="46"/>
      <c r="JN37" s="46"/>
      <c r="JO37" s="46"/>
      <c r="JP37" s="46"/>
      <c r="JQ37" s="46"/>
      <c r="JR37" s="46"/>
      <c r="JS37" s="46"/>
      <c r="JT37" s="46"/>
      <c r="JU37" s="46"/>
      <c r="JV37" s="46"/>
      <c r="JW37" s="46"/>
      <c r="JX37" s="46"/>
      <c r="JY37" s="46"/>
      <c r="JZ37" s="46"/>
      <c r="KA37" s="46"/>
      <c r="KB37" s="46"/>
      <c r="KC37" s="46"/>
      <c r="KD37" s="46"/>
      <c r="KE37" s="46"/>
      <c r="KF37" s="46"/>
    </row>
    <row r="38" spans="1:292" s="46" customFormat="1" ht="24.75" customHeight="1">
      <c r="A38" s="50">
        <v>34</v>
      </c>
      <c r="B38" s="39" t="s">
        <v>123</v>
      </c>
      <c r="C38" s="40">
        <v>43818</v>
      </c>
      <c r="D38" s="51" t="s">
        <v>120</v>
      </c>
      <c r="E38" s="52" t="s">
        <v>19</v>
      </c>
      <c r="F38" s="52">
        <v>217</v>
      </c>
      <c r="G38" s="42" t="s">
        <v>166</v>
      </c>
      <c r="H38" s="42" t="s">
        <v>32</v>
      </c>
      <c r="I38" s="96" t="s">
        <v>187</v>
      </c>
      <c r="J38" s="52" t="s">
        <v>79</v>
      </c>
      <c r="K38" s="53">
        <v>1</v>
      </c>
      <c r="L38" s="65">
        <v>29</v>
      </c>
      <c r="M38" s="86">
        <v>599</v>
      </c>
      <c r="N38" s="91" t="s">
        <v>209</v>
      </c>
      <c r="O38" s="105" t="s">
        <v>192</v>
      </c>
      <c r="P38" s="101" t="s">
        <v>231</v>
      </c>
      <c r="Q38" s="55"/>
    </row>
    <row r="39" spans="1:292" s="56" customFormat="1" ht="24.75" customHeight="1">
      <c r="A39" s="50">
        <v>35</v>
      </c>
      <c r="B39" s="39" t="s">
        <v>126</v>
      </c>
      <c r="C39" s="40">
        <v>43819</v>
      </c>
      <c r="D39" s="41" t="s">
        <v>114</v>
      </c>
      <c r="E39" s="42" t="s">
        <v>19</v>
      </c>
      <c r="F39" s="42">
        <v>126</v>
      </c>
      <c r="G39" s="42" t="s">
        <v>147</v>
      </c>
      <c r="H39" s="42" t="s">
        <v>61</v>
      </c>
      <c r="I39" s="96" t="s">
        <v>185</v>
      </c>
      <c r="J39" s="42" t="s">
        <v>183</v>
      </c>
      <c r="K39" s="53">
        <v>1</v>
      </c>
      <c r="L39" s="66">
        <v>8</v>
      </c>
      <c r="M39" s="89">
        <v>339</v>
      </c>
      <c r="N39" s="77" t="s">
        <v>218</v>
      </c>
      <c r="O39" s="47" t="s">
        <v>43</v>
      </c>
      <c r="P39" s="103" t="s">
        <v>231</v>
      </c>
      <c r="Q39" s="45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6"/>
      <c r="IM39" s="46"/>
      <c r="IN39" s="46"/>
      <c r="IO39" s="46"/>
      <c r="IP39" s="46"/>
      <c r="IQ39" s="46"/>
      <c r="IR39" s="46"/>
      <c r="IS39" s="46"/>
      <c r="IT39" s="46"/>
      <c r="IU39" s="46"/>
      <c r="IV39" s="46"/>
      <c r="IW39" s="46"/>
      <c r="IX39" s="46"/>
      <c r="IY39" s="46"/>
      <c r="IZ39" s="46"/>
      <c r="JA39" s="46"/>
      <c r="JB39" s="46"/>
      <c r="JC39" s="46"/>
      <c r="JD39" s="46"/>
      <c r="JE39" s="46"/>
      <c r="JF39" s="46"/>
      <c r="JG39" s="46"/>
      <c r="JH39" s="46"/>
      <c r="JI39" s="46"/>
      <c r="JJ39" s="46"/>
      <c r="JK39" s="46"/>
      <c r="JL39" s="46"/>
      <c r="JM39" s="46"/>
      <c r="JN39" s="46"/>
      <c r="JO39" s="46"/>
      <c r="JP39" s="46"/>
      <c r="JQ39" s="46"/>
      <c r="JR39" s="46"/>
      <c r="JS39" s="46"/>
      <c r="JT39" s="46"/>
      <c r="JU39" s="46"/>
      <c r="JV39" s="46"/>
      <c r="JW39" s="46"/>
      <c r="JX39" s="46"/>
      <c r="JY39" s="46"/>
      <c r="JZ39" s="46"/>
      <c r="KA39" s="46"/>
      <c r="KB39" s="46"/>
      <c r="KC39" s="46"/>
      <c r="KD39" s="46"/>
      <c r="KE39" s="46"/>
      <c r="KF39" s="46"/>
    </row>
    <row r="40" spans="1:292" s="56" customFormat="1" ht="24.75" customHeight="1">
      <c r="A40" s="50">
        <v>36</v>
      </c>
      <c r="B40" s="39" t="s">
        <v>126</v>
      </c>
      <c r="C40" s="40">
        <v>43819</v>
      </c>
      <c r="D40" s="51" t="s">
        <v>114</v>
      </c>
      <c r="E40" s="52" t="s">
        <v>19</v>
      </c>
      <c r="F40" s="52">
        <v>167</v>
      </c>
      <c r="G40" s="42" t="s">
        <v>171</v>
      </c>
      <c r="H40" s="42" t="s">
        <v>28</v>
      </c>
      <c r="I40" s="96" t="s">
        <v>187</v>
      </c>
      <c r="J40" s="52" t="s">
        <v>76</v>
      </c>
      <c r="K40" s="53">
        <v>1</v>
      </c>
      <c r="L40" s="65">
        <v>20</v>
      </c>
      <c r="M40" s="86">
        <v>406</v>
      </c>
      <c r="N40" s="75" t="s">
        <v>210</v>
      </c>
      <c r="O40" s="47" t="s">
        <v>192</v>
      </c>
      <c r="P40" s="101" t="s">
        <v>231</v>
      </c>
      <c r="Q40" s="55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  <c r="IO40" s="46"/>
      <c r="IP40" s="46"/>
      <c r="IQ40" s="46"/>
      <c r="IR40" s="46"/>
      <c r="IS40" s="46"/>
      <c r="IT40" s="46"/>
      <c r="IU40" s="46"/>
      <c r="IV40" s="46"/>
      <c r="IW40" s="46"/>
      <c r="IX40" s="46"/>
      <c r="IY40" s="46"/>
      <c r="IZ40" s="46"/>
      <c r="JA40" s="46"/>
      <c r="JB40" s="46"/>
      <c r="JC40" s="46"/>
      <c r="JD40" s="46"/>
      <c r="JE40" s="46"/>
      <c r="JF40" s="46"/>
      <c r="JG40" s="46"/>
      <c r="JH40" s="46"/>
      <c r="JI40" s="46"/>
      <c r="JJ40" s="46"/>
      <c r="JK40" s="46"/>
      <c r="JL40" s="46"/>
      <c r="JM40" s="46"/>
      <c r="JN40" s="46"/>
      <c r="JO40" s="46"/>
      <c r="JP40" s="46"/>
      <c r="JQ40" s="46"/>
      <c r="JR40" s="46"/>
      <c r="JS40" s="46"/>
      <c r="JT40" s="46"/>
      <c r="JU40" s="46"/>
      <c r="JV40" s="46"/>
      <c r="JW40" s="46"/>
      <c r="JX40" s="46"/>
      <c r="JY40" s="46"/>
      <c r="JZ40" s="46"/>
      <c r="KA40" s="46"/>
      <c r="KB40" s="46"/>
      <c r="KC40" s="46"/>
      <c r="KD40" s="46"/>
      <c r="KE40" s="46"/>
      <c r="KF40" s="46"/>
    </row>
    <row r="41" spans="1:292" s="46" customFormat="1" ht="24.75" customHeight="1">
      <c r="A41" s="135">
        <v>37</v>
      </c>
      <c r="B41" s="48" t="s">
        <v>126</v>
      </c>
      <c r="C41" s="49">
        <v>43819</v>
      </c>
      <c r="D41" s="41" t="s">
        <v>114</v>
      </c>
      <c r="E41" s="42" t="s">
        <v>94</v>
      </c>
      <c r="F41" s="42">
        <v>130</v>
      </c>
      <c r="G41" s="42" t="s">
        <v>172</v>
      </c>
      <c r="H41" s="42" t="s">
        <v>95</v>
      </c>
      <c r="I41" s="96" t="s">
        <v>188</v>
      </c>
      <c r="J41" s="42" t="s">
        <v>105</v>
      </c>
      <c r="K41" s="110">
        <v>1</v>
      </c>
      <c r="L41" s="66">
        <v>6</v>
      </c>
      <c r="M41" s="88">
        <v>131</v>
      </c>
      <c r="N41" s="44" t="s">
        <v>246</v>
      </c>
      <c r="O41" s="43" t="s">
        <v>192</v>
      </c>
      <c r="P41" s="103" t="s">
        <v>235</v>
      </c>
      <c r="Q41" s="45"/>
    </row>
    <row r="42" spans="1:292" s="83" customFormat="1" ht="24.75" customHeight="1">
      <c r="A42" s="50">
        <v>38</v>
      </c>
      <c r="B42" s="39" t="s">
        <v>126</v>
      </c>
      <c r="C42" s="40">
        <v>43819</v>
      </c>
      <c r="D42" s="51" t="s">
        <v>114</v>
      </c>
      <c r="E42" s="57" t="s">
        <v>135</v>
      </c>
      <c r="F42" s="58">
        <v>241</v>
      </c>
      <c r="G42" s="42" t="s">
        <v>169</v>
      </c>
      <c r="H42" s="70" t="s">
        <v>144</v>
      </c>
      <c r="I42" s="98" t="s">
        <v>122</v>
      </c>
      <c r="J42" s="57" t="s">
        <v>138</v>
      </c>
      <c r="K42" s="53">
        <v>1</v>
      </c>
      <c r="L42" s="65">
        <v>1</v>
      </c>
      <c r="M42" s="87">
        <v>23</v>
      </c>
      <c r="N42" s="84">
        <v>406</v>
      </c>
      <c r="O42" s="47" t="s">
        <v>91</v>
      </c>
      <c r="P42" s="102" t="s">
        <v>236</v>
      </c>
      <c r="Q42" s="60"/>
      <c r="R42" s="46"/>
      <c r="S42" s="46"/>
    </row>
    <row r="43" spans="1:292" s="46" customFormat="1" ht="24.75" customHeight="1">
      <c r="A43" s="50">
        <v>39</v>
      </c>
      <c r="B43" s="39" t="s">
        <v>126</v>
      </c>
      <c r="C43" s="40">
        <v>43819</v>
      </c>
      <c r="D43" s="51" t="s">
        <v>125</v>
      </c>
      <c r="E43" s="52" t="s">
        <v>19</v>
      </c>
      <c r="F43" s="52">
        <v>218</v>
      </c>
      <c r="G43" s="42" t="s">
        <v>173</v>
      </c>
      <c r="H43" s="42" t="s">
        <v>33</v>
      </c>
      <c r="I43" s="96" t="s">
        <v>186</v>
      </c>
      <c r="J43" s="52" t="s">
        <v>81</v>
      </c>
      <c r="K43" s="53">
        <v>1</v>
      </c>
      <c r="L43" s="65">
        <v>20</v>
      </c>
      <c r="M43" s="86">
        <v>399</v>
      </c>
      <c r="N43" s="75" t="s">
        <v>211</v>
      </c>
      <c r="O43" s="47" t="s">
        <v>192</v>
      </c>
      <c r="P43" s="101" t="s">
        <v>231</v>
      </c>
      <c r="Q43" s="55"/>
    </row>
    <row r="44" spans="1:292" s="46" customFormat="1" ht="24.75" customHeight="1">
      <c r="A44" s="50">
        <v>40</v>
      </c>
      <c r="B44" s="48" t="s">
        <v>126</v>
      </c>
      <c r="C44" s="49">
        <v>43819</v>
      </c>
      <c r="D44" s="41" t="s">
        <v>118</v>
      </c>
      <c r="E44" s="43" t="s">
        <v>19</v>
      </c>
      <c r="F44" s="43">
        <v>116</v>
      </c>
      <c r="G44" s="43" t="s">
        <v>162</v>
      </c>
      <c r="H44" s="43" t="s">
        <v>20</v>
      </c>
      <c r="I44" s="96" t="s">
        <v>185</v>
      </c>
      <c r="J44" s="42" t="s">
        <v>132</v>
      </c>
      <c r="K44" s="53">
        <v>1</v>
      </c>
      <c r="L44" s="66">
        <v>5</v>
      </c>
      <c r="M44" s="89">
        <v>239</v>
      </c>
      <c r="N44" s="77" t="s">
        <v>223</v>
      </c>
      <c r="O44" s="47" t="s">
        <v>43</v>
      </c>
      <c r="P44" s="103" t="s">
        <v>231</v>
      </c>
      <c r="Q44" s="45"/>
    </row>
    <row r="45" spans="1:292" s="61" customFormat="1" ht="24.75" customHeight="1">
      <c r="A45" s="50">
        <v>41</v>
      </c>
      <c r="B45" s="39" t="s">
        <v>126</v>
      </c>
      <c r="C45" s="40">
        <v>43819</v>
      </c>
      <c r="D45" s="51" t="s">
        <v>118</v>
      </c>
      <c r="E45" s="57" t="s">
        <v>135</v>
      </c>
      <c r="F45" s="58">
        <v>141</v>
      </c>
      <c r="G45" s="42" t="s">
        <v>178</v>
      </c>
      <c r="H45" s="70" t="s">
        <v>139</v>
      </c>
      <c r="I45" s="99" t="s">
        <v>230</v>
      </c>
      <c r="J45" s="57" t="s">
        <v>136</v>
      </c>
      <c r="K45" s="53">
        <v>1</v>
      </c>
      <c r="L45" s="65">
        <f>M45/21</f>
        <v>1</v>
      </c>
      <c r="M45" s="87">
        <v>21</v>
      </c>
      <c r="N45" s="59">
        <v>406</v>
      </c>
      <c r="O45" s="47" t="s">
        <v>91</v>
      </c>
      <c r="P45" s="102" t="s">
        <v>236</v>
      </c>
      <c r="Q45" s="60"/>
      <c r="R45" s="46"/>
      <c r="S45" s="46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/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M45" s="74"/>
      <c r="GN45" s="74"/>
      <c r="GO45" s="74"/>
      <c r="GP45" s="74"/>
      <c r="GQ45" s="74"/>
      <c r="GR45" s="74"/>
      <c r="GS45" s="74"/>
      <c r="GT45" s="74"/>
      <c r="GU45" s="74"/>
      <c r="GV45" s="74"/>
      <c r="GW45" s="74"/>
      <c r="GX45" s="74"/>
      <c r="GY45" s="74"/>
      <c r="GZ45" s="74"/>
      <c r="HA45" s="74"/>
      <c r="HB45" s="74"/>
      <c r="HC45" s="74"/>
      <c r="HD45" s="74"/>
      <c r="HE45" s="74"/>
      <c r="HF45" s="74"/>
      <c r="HG45" s="74"/>
      <c r="HH45" s="74"/>
      <c r="HI45" s="74"/>
      <c r="HJ45" s="74"/>
      <c r="HK45" s="74"/>
      <c r="HL45" s="74"/>
      <c r="HM45" s="74"/>
      <c r="HN45" s="74"/>
      <c r="HO45" s="74"/>
      <c r="HP45" s="74"/>
      <c r="HQ45" s="74"/>
      <c r="HR45" s="74"/>
      <c r="HS45" s="74"/>
      <c r="HT45" s="74"/>
      <c r="HU45" s="74"/>
      <c r="HV45" s="74"/>
      <c r="HW45" s="74"/>
      <c r="HX45" s="74"/>
      <c r="HY45" s="74"/>
      <c r="HZ45" s="74"/>
      <c r="IA45" s="74"/>
      <c r="IB45" s="74"/>
      <c r="IC45" s="74"/>
      <c r="ID45" s="74"/>
      <c r="IE45" s="74"/>
      <c r="IF45" s="74"/>
      <c r="IG45" s="74"/>
      <c r="IH45" s="74"/>
      <c r="II45" s="74"/>
      <c r="IJ45" s="74"/>
      <c r="IK45" s="74"/>
      <c r="IL45" s="74"/>
      <c r="IM45" s="74"/>
      <c r="IN45" s="74"/>
      <c r="IO45" s="74"/>
      <c r="IP45" s="74"/>
      <c r="IQ45" s="74"/>
      <c r="IR45" s="74"/>
      <c r="IS45" s="74"/>
      <c r="IT45" s="74"/>
      <c r="IU45" s="74"/>
      <c r="IV45" s="74"/>
      <c r="IW45" s="74"/>
      <c r="IX45" s="74"/>
      <c r="IY45" s="74"/>
      <c r="IZ45" s="74"/>
      <c r="JA45" s="74"/>
      <c r="JB45" s="74"/>
      <c r="JC45" s="74"/>
      <c r="JD45" s="74"/>
      <c r="JE45" s="74"/>
      <c r="JF45" s="74"/>
      <c r="JG45" s="74"/>
      <c r="JH45" s="74"/>
      <c r="JI45" s="74"/>
      <c r="JJ45" s="74"/>
      <c r="JK45" s="74"/>
      <c r="JL45" s="74"/>
      <c r="JM45" s="74"/>
      <c r="JN45" s="74"/>
      <c r="JO45" s="74"/>
      <c r="JP45" s="74"/>
      <c r="JQ45" s="74"/>
      <c r="JR45" s="74"/>
      <c r="JS45" s="74"/>
      <c r="JT45" s="74"/>
      <c r="JU45" s="74"/>
      <c r="JV45" s="74"/>
      <c r="JW45" s="74"/>
      <c r="JX45" s="74"/>
      <c r="JY45" s="74"/>
      <c r="JZ45" s="74"/>
      <c r="KA45" s="74"/>
      <c r="KB45" s="74"/>
      <c r="KC45" s="74"/>
      <c r="KD45" s="74"/>
      <c r="KE45" s="74"/>
      <c r="KF45" s="74"/>
    </row>
    <row r="46" spans="1:292" s="56" customFormat="1" ht="24.75" customHeight="1">
      <c r="A46" s="50">
        <v>42</v>
      </c>
      <c r="B46" s="39" t="s">
        <v>126</v>
      </c>
      <c r="C46" s="40">
        <v>43819</v>
      </c>
      <c r="D46" s="51" t="s">
        <v>124</v>
      </c>
      <c r="E46" s="52" t="s">
        <v>94</v>
      </c>
      <c r="F46" s="52">
        <v>230</v>
      </c>
      <c r="G46" s="42" t="s">
        <v>175</v>
      </c>
      <c r="H46" s="42" t="s">
        <v>96</v>
      </c>
      <c r="I46" s="96" t="s">
        <v>188</v>
      </c>
      <c r="J46" s="52" t="s">
        <v>106</v>
      </c>
      <c r="K46" s="53">
        <v>1</v>
      </c>
      <c r="L46" s="65">
        <v>3</v>
      </c>
      <c r="M46" s="85">
        <v>70</v>
      </c>
      <c r="N46" s="59" t="s">
        <v>214</v>
      </c>
      <c r="O46" s="47" t="s">
        <v>91</v>
      </c>
      <c r="P46" s="101" t="s">
        <v>235</v>
      </c>
      <c r="Q46" s="55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  <c r="IX46" s="46"/>
      <c r="IY46" s="46"/>
      <c r="IZ46" s="46"/>
      <c r="JA46" s="46"/>
      <c r="JB46" s="46"/>
      <c r="JC46" s="46"/>
      <c r="JD46" s="46"/>
      <c r="JE46" s="46"/>
      <c r="JF46" s="46"/>
      <c r="JG46" s="46"/>
      <c r="JH46" s="46"/>
      <c r="JI46" s="46"/>
      <c r="JJ46" s="46"/>
      <c r="JK46" s="46"/>
      <c r="JL46" s="46"/>
      <c r="JM46" s="46"/>
      <c r="JN46" s="46"/>
      <c r="JO46" s="46"/>
      <c r="JP46" s="46"/>
      <c r="JQ46" s="46"/>
      <c r="JR46" s="46"/>
      <c r="JS46" s="46"/>
      <c r="JT46" s="46"/>
      <c r="JU46" s="46"/>
      <c r="JV46" s="46"/>
      <c r="JW46" s="46"/>
      <c r="JX46" s="46"/>
      <c r="JY46" s="46"/>
      <c r="JZ46" s="46"/>
      <c r="KA46" s="46"/>
      <c r="KB46" s="46"/>
      <c r="KC46" s="46"/>
      <c r="KD46" s="46"/>
      <c r="KE46" s="46"/>
      <c r="KF46" s="46"/>
    </row>
    <row r="47" spans="1:292" s="56" customFormat="1" ht="24.75" customHeight="1">
      <c r="A47" s="50">
        <v>43</v>
      </c>
      <c r="B47" s="39" t="s">
        <v>126</v>
      </c>
      <c r="C47" s="40">
        <v>43819</v>
      </c>
      <c r="D47" s="51" t="s">
        <v>124</v>
      </c>
      <c r="E47" s="52" t="s">
        <v>102</v>
      </c>
      <c r="F47" s="52">
        <v>130</v>
      </c>
      <c r="G47" s="42" t="s">
        <v>176</v>
      </c>
      <c r="H47" s="42" t="s">
        <v>103</v>
      </c>
      <c r="I47" s="96" t="s">
        <v>188</v>
      </c>
      <c r="J47" s="52" t="s">
        <v>112</v>
      </c>
      <c r="K47" s="53">
        <v>1</v>
      </c>
      <c r="L47" s="65">
        <v>8</v>
      </c>
      <c r="M47" s="85">
        <v>163</v>
      </c>
      <c r="N47" s="59" t="s">
        <v>215</v>
      </c>
      <c r="O47" s="47" t="s">
        <v>91</v>
      </c>
      <c r="P47" s="101" t="s">
        <v>235</v>
      </c>
      <c r="Q47" s="55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  <c r="IM47" s="46"/>
      <c r="IN47" s="46"/>
      <c r="IO47" s="46"/>
      <c r="IP47" s="46"/>
      <c r="IQ47" s="46"/>
      <c r="IR47" s="46"/>
      <c r="IS47" s="46"/>
      <c r="IT47" s="46"/>
      <c r="IU47" s="46"/>
      <c r="IV47" s="46"/>
      <c r="IW47" s="46"/>
      <c r="IX47" s="46"/>
      <c r="IY47" s="46"/>
      <c r="IZ47" s="46"/>
      <c r="JA47" s="46"/>
      <c r="JB47" s="46"/>
      <c r="JC47" s="46"/>
      <c r="JD47" s="46"/>
      <c r="JE47" s="46"/>
      <c r="JF47" s="46"/>
      <c r="JG47" s="46"/>
      <c r="JH47" s="46"/>
      <c r="JI47" s="46"/>
      <c r="JJ47" s="46"/>
      <c r="JK47" s="46"/>
      <c r="JL47" s="46"/>
      <c r="JM47" s="46"/>
      <c r="JN47" s="46"/>
      <c r="JO47" s="46"/>
      <c r="JP47" s="46"/>
      <c r="JQ47" s="46"/>
      <c r="JR47" s="46"/>
      <c r="JS47" s="46"/>
      <c r="JT47" s="46"/>
      <c r="JU47" s="46"/>
      <c r="JV47" s="46"/>
      <c r="JW47" s="46"/>
      <c r="JX47" s="46"/>
      <c r="JY47" s="46"/>
      <c r="JZ47" s="46"/>
      <c r="KA47" s="46"/>
      <c r="KB47" s="46"/>
      <c r="KC47" s="46"/>
      <c r="KD47" s="46"/>
      <c r="KE47" s="46"/>
      <c r="KF47" s="46"/>
    </row>
    <row r="48" spans="1:292" s="56" customFormat="1" ht="24.75" customHeight="1">
      <c r="A48" s="50">
        <v>44</v>
      </c>
      <c r="B48" s="39" t="s">
        <v>126</v>
      </c>
      <c r="C48" s="40">
        <v>43819</v>
      </c>
      <c r="D48" s="51" t="s">
        <v>124</v>
      </c>
      <c r="E48" s="52" t="s">
        <v>102</v>
      </c>
      <c r="F48" s="52">
        <v>133</v>
      </c>
      <c r="G48" s="42" t="s">
        <v>177</v>
      </c>
      <c r="H48" s="42" t="s">
        <v>104</v>
      </c>
      <c r="I48" s="96" t="s">
        <v>186</v>
      </c>
      <c r="J48" s="52" t="s">
        <v>113</v>
      </c>
      <c r="K48" s="53">
        <v>1</v>
      </c>
      <c r="L48" s="65">
        <v>12</v>
      </c>
      <c r="M48" s="85">
        <v>268</v>
      </c>
      <c r="N48" s="54" t="s">
        <v>212</v>
      </c>
      <c r="O48" s="47" t="s">
        <v>192</v>
      </c>
      <c r="P48" s="108" t="s">
        <v>237</v>
      </c>
      <c r="Q48" s="55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  <c r="IV48" s="46"/>
      <c r="IW48" s="46"/>
      <c r="IX48" s="46"/>
      <c r="IY48" s="46"/>
      <c r="IZ48" s="46"/>
      <c r="JA48" s="46"/>
      <c r="JB48" s="46"/>
      <c r="JC48" s="46"/>
      <c r="JD48" s="46"/>
      <c r="JE48" s="46"/>
      <c r="JF48" s="46"/>
      <c r="JG48" s="46"/>
      <c r="JH48" s="46"/>
      <c r="JI48" s="46"/>
      <c r="JJ48" s="46"/>
      <c r="JK48" s="46"/>
      <c r="JL48" s="46"/>
      <c r="JM48" s="46"/>
      <c r="JN48" s="46"/>
      <c r="JO48" s="46"/>
      <c r="JP48" s="46"/>
      <c r="JQ48" s="46"/>
      <c r="JR48" s="46"/>
      <c r="JS48" s="46"/>
      <c r="JT48" s="46"/>
      <c r="JU48" s="46"/>
      <c r="JV48" s="46"/>
      <c r="JW48" s="46"/>
      <c r="JX48" s="46"/>
      <c r="JY48" s="46"/>
      <c r="JZ48" s="46"/>
      <c r="KA48" s="46"/>
      <c r="KB48" s="46"/>
      <c r="KC48" s="46"/>
      <c r="KD48" s="46"/>
      <c r="KE48" s="46"/>
      <c r="KF48" s="46"/>
    </row>
    <row r="49" spans="1:292" s="56" customFormat="1" ht="24.75" customHeight="1">
      <c r="A49" s="50">
        <v>45</v>
      </c>
      <c r="B49" s="39" t="s">
        <v>126</v>
      </c>
      <c r="C49" s="40">
        <v>43819</v>
      </c>
      <c r="D49" s="41" t="s">
        <v>124</v>
      </c>
      <c r="E49" s="52" t="s">
        <v>19</v>
      </c>
      <c r="F49" s="52">
        <v>118</v>
      </c>
      <c r="G49" s="42" t="s">
        <v>181</v>
      </c>
      <c r="H49" s="42" t="s">
        <v>22</v>
      </c>
      <c r="I49" s="96" t="s">
        <v>186</v>
      </c>
      <c r="J49" s="52" t="s">
        <v>64</v>
      </c>
      <c r="K49" s="53">
        <v>1</v>
      </c>
      <c r="L49" s="65">
        <v>20</v>
      </c>
      <c r="M49" s="86">
        <v>405</v>
      </c>
      <c r="N49" s="75" t="s">
        <v>213</v>
      </c>
      <c r="O49" s="47" t="s">
        <v>192</v>
      </c>
      <c r="P49" s="101" t="s">
        <v>231</v>
      </c>
      <c r="Q49" s="55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  <c r="IU49" s="46"/>
      <c r="IV49" s="46"/>
      <c r="IW49" s="46"/>
      <c r="IX49" s="46"/>
      <c r="IY49" s="46"/>
      <c r="IZ49" s="46"/>
      <c r="JA49" s="46"/>
      <c r="JB49" s="46"/>
      <c r="JC49" s="46"/>
      <c r="JD49" s="46"/>
      <c r="JE49" s="46"/>
      <c r="JF49" s="46"/>
      <c r="JG49" s="46"/>
      <c r="JH49" s="46"/>
      <c r="JI49" s="46"/>
      <c r="JJ49" s="46"/>
      <c r="JK49" s="46"/>
      <c r="JL49" s="46"/>
      <c r="JM49" s="46"/>
      <c r="JN49" s="46"/>
      <c r="JO49" s="46"/>
      <c r="JP49" s="46"/>
      <c r="JQ49" s="46"/>
      <c r="JR49" s="46"/>
      <c r="JS49" s="46"/>
      <c r="JT49" s="46"/>
      <c r="JU49" s="46"/>
      <c r="JV49" s="46"/>
      <c r="JW49" s="46"/>
      <c r="JX49" s="46"/>
      <c r="JY49" s="46"/>
      <c r="JZ49" s="46"/>
      <c r="KA49" s="46"/>
      <c r="KB49" s="46"/>
      <c r="KC49" s="46"/>
      <c r="KD49" s="46"/>
      <c r="KE49" s="46"/>
      <c r="KF49" s="46"/>
    </row>
    <row r="50" spans="1:292" s="46" customFormat="1" ht="24.75" customHeight="1">
      <c r="A50" s="50">
        <v>46</v>
      </c>
      <c r="B50" s="48" t="s">
        <v>145</v>
      </c>
      <c r="C50" s="49">
        <v>43820</v>
      </c>
      <c r="D50" s="51" t="s">
        <v>114</v>
      </c>
      <c r="E50" s="47" t="s">
        <v>19</v>
      </c>
      <c r="F50" s="47">
        <v>116</v>
      </c>
      <c r="G50" s="43" t="s">
        <v>162</v>
      </c>
      <c r="H50" s="43" t="s">
        <v>20</v>
      </c>
      <c r="I50" s="96" t="s">
        <v>185</v>
      </c>
      <c r="J50" s="52" t="s">
        <v>131</v>
      </c>
      <c r="K50" s="53">
        <v>1</v>
      </c>
      <c r="L50" s="65">
        <v>6</v>
      </c>
      <c r="M50" s="85">
        <v>230</v>
      </c>
      <c r="N50" s="77" t="s">
        <v>224</v>
      </c>
      <c r="O50" s="103" t="s">
        <v>43</v>
      </c>
      <c r="P50" s="101" t="s">
        <v>231</v>
      </c>
      <c r="Q50" s="55"/>
    </row>
    <row r="51" spans="1:292" s="56" customFormat="1" ht="24.75" customHeight="1">
      <c r="A51" s="50">
        <v>47</v>
      </c>
      <c r="B51" s="48" t="s">
        <v>145</v>
      </c>
      <c r="C51" s="49">
        <v>43820</v>
      </c>
      <c r="D51" s="51" t="s">
        <v>114</v>
      </c>
      <c r="E51" s="47" t="s">
        <v>19</v>
      </c>
      <c r="F51" s="47">
        <v>129</v>
      </c>
      <c r="G51" s="43" t="s">
        <v>157</v>
      </c>
      <c r="H51" s="43" t="s">
        <v>26</v>
      </c>
      <c r="I51" s="96" t="s">
        <v>122</v>
      </c>
      <c r="J51" s="52" t="s">
        <v>74</v>
      </c>
      <c r="K51" s="53">
        <v>1</v>
      </c>
      <c r="L51" s="65">
        <v>30</v>
      </c>
      <c r="M51" s="85">
        <v>692</v>
      </c>
      <c r="N51" s="91" t="s">
        <v>239</v>
      </c>
      <c r="O51" s="105" t="s">
        <v>192</v>
      </c>
      <c r="P51" s="101" t="s">
        <v>231</v>
      </c>
      <c r="Q51" s="55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46"/>
      <c r="HK51" s="46"/>
      <c r="HL51" s="46"/>
      <c r="HM51" s="46"/>
      <c r="HN51" s="46"/>
      <c r="HO51" s="46"/>
      <c r="HP51" s="46"/>
      <c r="HQ51" s="46"/>
      <c r="HR51" s="46"/>
      <c r="HS51" s="46"/>
      <c r="HT51" s="46"/>
      <c r="HU51" s="46"/>
      <c r="HV51" s="46"/>
      <c r="HW51" s="46"/>
      <c r="HX51" s="46"/>
      <c r="HY51" s="46"/>
      <c r="HZ51" s="46"/>
      <c r="IA51" s="46"/>
      <c r="IB51" s="46"/>
      <c r="IC51" s="46"/>
      <c r="ID51" s="46"/>
      <c r="IE51" s="46"/>
      <c r="IF51" s="46"/>
      <c r="IG51" s="46"/>
      <c r="IH51" s="46"/>
      <c r="II51" s="46"/>
      <c r="IJ51" s="46"/>
      <c r="IK51" s="46"/>
      <c r="IL51" s="46"/>
      <c r="IM51" s="46"/>
      <c r="IN51" s="46"/>
      <c r="IO51" s="46"/>
      <c r="IP51" s="46"/>
      <c r="IQ51" s="46"/>
      <c r="IR51" s="46"/>
      <c r="IS51" s="46"/>
      <c r="IT51" s="46"/>
      <c r="IU51" s="46"/>
      <c r="IV51" s="46"/>
      <c r="IW51" s="46"/>
      <c r="IX51" s="46"/>
      <c r="IY51" s="46"/>
      <c r="IZ51" s="46"/>
      <c r="JA51" s="46"/>
      <c r="JB51" s="46"/>
      <c r="JC51" s="46"/>
      <c r="JD51" s="46"/>
      <c r="JE51" s="46"/>
      <c r="JF51" s="46"/>
      <c r="JG51" s="46"/>
      <c r="JH51" s="46"/>
      <c r="JI51" s="46"/>
      <c r="JJ51" s="46"/>
      <c r="JK51" s="46"/>
      <c r="JL51" s="46"/>
      <c r="JM51" s="46"/>
      <c r="JN51" s="46"/>
      <c r="JO51" s="46"/>
      <c r="JP51" s="46"/>
      <c r="JQ51" s="46"/>
      <c r="JR51" s="46"/>
      <c r="JS51" s="46"/>
      <c r="JT51" s="46"/>
      <c r="JU51" s="46"/>
      <c r="JV51" s="46"/>
      <c r="JW51" s="46"/>
      <c r="JX51" s="46"/>
      <c r="JY51" s="46"/>
      <c r="JZ51" s="46"/>
      <c r="KA51" s="46"/>
      <c r="KB51" s="46"/>
      <c r="KC51" s="46"/>
      <c r="KD51" s="46"/>
      <c r="KE51" s="46"/>
      <c r="KF51" s="46"/>
    </row>
    <row r="52" spans="1:292" s="56" customFormat="1" ht="24.75" customHeight="1">
      <c r="A52" s="50">
        <v>48</v>
      </c>
      <c r="B52" s="48" t="s">
        <v>145</v>
      </c>
      <c r="C52" s="49">
        <v>43820</v>
      </c>
      <c r="D52" s="41" t="s">
        <v>115</v>
      </c>
      <c r="E52" s="43" t="s">
        <v>19</v>
      </c>
      <c r="F52" s="43">
        <v>116</v>
      </c>
      <c r="G52" s="43" t="s">
        <v>162</v>
      </c>
      <c r="H52" s="43" t="s">
        <v>20</v>
      </c>
      <c r="I52" s="96" t="s">
        <v>185</v>
      </c>
      <c r="J52" s="42" t="s">
        <v>130</v>
      </c>
      <c r="K52" s="53">
        <v>1</v>
      </c>
      <c r="L52" s="66">
        <v>6</v>
      </c>
      <c r="M52" s="89">
        <v>243</v>
      </c>
      <c r="N52" s="77" t="s">
        <v>224</v>
      </c>
      <c r="O52" s="103" t="s">
        <v>43</v>
      </c>
      <c r="P52" s="103" t="s">
        <v>231</v>
      </c>
      <c r="Q52" s="45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  <c r="IT52" s="46"/>
      <c r="IU52" s="46"/>
      <c r="IV52" s="46"/>
      <c r="IW52" s="46"/>
      <c r="IX52" s="46"/>
      <c r="IY52" s="46"/>
      <c r="IZ52" s="46"/>
      <c r="JA52" s="46"/>
      <c r="JB52" s="46"/>
      <c r="JC52" s="46"/>
      <c r="JD52" s="46"/>
      <c r="JE52" s="46"/>
      <c r="JF52" s="46"/>
      <c r="JG52" s="46"/>
      <c r="JH52" s="46"/>
      <c r="JI52" s="46"/>
      <c r="JJ52" s="46"/>
      <c r="JK52" s="46"/>
      <c r="JL52" s="46"/>
      <c r="JM52" s="46"/>
      <c r="JN52" s="46"/>
      <c r="JO52" s="46"/>
      <c r="JP52" s="46"/>
      <c r="JQ52" s="46"/>
      <c r="JR52" s="46"/>
      <c r="JS52" s="46"/>
      <c r="JT52" s="46"/>
      <c r="JU52" s="46"/>
      <c r="JV52" s="46"/>
      <c r="JW52" s="46"/>
      <c r="JX52" s="46"/>
      <c r="JY52" s="46"/>
      <c r="JZ52" s="46"/>
      <c r="KA52" s="46"/>
      <c r="KB52" s="46"/>
      <c r="KC52" s="46"/>
      <c r="KD52" s="46"/>
      <c r="KE52" s="46"/>
      <c r="KF52" s="46"/>
    </row>
    <row r="53" spans="1:292" s="56" customFormat="1" ht="24.75" customHeight="1">
      <c r="A53" s="50">
        <v>49</v>
      </c>
      <c r="B53" s="48" t="s">
        <v>145</v>
      </c>
      <c r="C53" s="49">
        <v>43820</v>
      </c>
      <c r="D53" s="51" t="s">
        <v>116</v>
      </c>
      <c r="E53" s="47" t="s">
        <v>19</v>
      </c>
      <c r="F53" s="47">
        <v>216</v>
      </c>
      <c r="G53" s="43" t="s">
        <v>146</v>
      </c>
      <c r="H53" s="43" t="s">
        <v>31</v>
      </c>
      <c r="I53" s="96" t="s">
        <v>185</v>
      </c>
      <c r="J53" s="52" t="s">
        <v>92</v>
      </c>
      <c r="K53" s="53">
        <v>1</v>
      </c>
      <c r="L53" s="65">
        <v>8</v>
      </c>
      <c r="M53" s="85">
        <v>329</v>
      </c>
      <c r="N53" s="90" t="s">
        <v>218</v>
      </c>
      <c r="O53" s="106" t="s">
        <v>43</v>
      </c>
      <c r="P53" s="101" t="s">
        <v>231</v>
      </c>
      <c r="Q53" s="55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6"/>
      <c r="IM53" s="46"/>
      <c r="IN53" s="46"/>
      <c r="IO53" s="46"/>
      <c r="IP53" s="46"/>
      <c r="IQ53" s="46"/>
      <c r="IR53" s="46"/>
      <c r="IS53" s="46"/>
      <c r="IT53" s="46"/>
      <c r="IU53" s="46"/>
      <c r="IV53" s="46"/>
      <c r="IW53" s="46"/>
      <c r="IX53" s="46"/>
      <c r="IY53" s="46"/>
      <c r="IZ53" s="46"/>
      <c r="JA53" s="46"/>
      <c r="JB53" s="46"/>
      <c r="JC53" s="46"/>
      <c r="JD53" s="46"/>
      <c r="JE53" s="46"/>
      <c r="JF53" s="46"/>
      <c r="JG53" s="46"/>
      <c r="JH53" s="46"/>
      <c r="JI53" s="46"/>
      <c r="JJ53" s="46"/>
      <c r="JK53" s="46"/>
      <c r="JL53" s="46"/>
      <c r="JM53" s="46"/>
      <c r="JN53" s="46"/>
      <c r="JO53" s="46"/>
      <c r="JP53" s="46"/>
      <c r="JQ53" s="46"/>
      <c r="JR53" s="46"/>
      <c r="JS53" s="46"/>
      <c r="JT53" s="46"/>
      <c r="JU53" s="46"/>
      <c r="JV53" s="46"/>
      <c r="JW53" s="46"/>
      <c r="JX53" s="46"/>
      <c r="JY53" s="46"/>
      <c r="JZ53" s="46"/>
      <c r="KA53" s="46"/>
      <c r="KB53" s="46"/>
      <c r="KC53" s="46"/>
      <c r="KD53" s="46"/>
      <c r="KE53" s="46"/>
      <c r="KF53" s="46"/>
    </row>
    <row r="54" spans="1:292" s="46" customFormat="1" ht="24.75" customHeight="1">
      <c r="A54" s="50">
        <v>50</v>
      </c>
      <c r="B54" s="48" t="s">
        <v>145</v>
      </c>
      <c r="C54" s="49">
        <v>43820</v>
      </c>
      <c r="D54" s="41" t="s">
        <v>116</v>
      </c>
      <c r="E54" s="43" t="s">
        <v>19</v>
      </c>
      <c r="F54" s="43">
        <v>128</v>
      </c>
      <c r="G54" s="43" t="s">
        <v>160</v>
      </c>
      <c r="H54" s="43" t="s">
        <v>25</v>
      </c>
      <c r="I54" s="96" t="s">
        <v>186</v>
      </c>
      <c r="J54" s="42" t="s">
        <v>70</v>
      </c>
      <c r="K54" s="110">
        <v>1</v>
      </c>
      <c r="L54" s="66">
        <v>23</v>
      </c>
      <c r="M54" s="89">
        <v>505</v>
      </c>
      <c r="N54" s="75" t="s">
        <v>241</v>
      </c>
      <c r="O54" s="43" t="s">
        <v>192</v>
      </c>
      <c r="P54" s="103" t="s">
        <v>231</v>
      </c>
      <c r="Q54" s="45"/>
    </row>
    <row r="55" spans="1:292" s="46" customFormat="1" ht="24.75" customHeight="1">
      <c r="A55" s="50">
        <v>51</v>
      </c>
      <c r="B55" s="48" t="s">
        <v>145</v>
      </c>
      <c r="C55" s="49">
        <v>43820</v>
      </c>
      <c r="D55" s="41" t="s">
        <v>118</v>
      </c>
      <c r="E55" s="42" t="s">
        <v>19</v>
      </c>
      <c r="F55" s="42">
        <v>126</v>
      </c>
      <c r="G55" s="42" t="s">
        <v>147</v>
      </c>
      <c r="H55" s="42" t="s">
        <v>61</v>
      </c>
      <c r="I55" s="96" t="s">
        <v>185</v>
      </c>
      <c r="J55" s="42" t="s">
        <v>127</v>
      </c>
      <c r="K55" s="53">
        <v>1</v>
      </c>
      <c r="L55" s="66">
        <v>8</v>
      </c>
      <c r="M55" s="89">
        <v>326</v>
      </c>
      <c r="N55" s="77" t="s">
        <v>218</v>
      </c>
      <c r="O55" s="103" t="s">
        <v>43</v>
      </c>
      <c r="P55" s="103" t="s">
        <v>231</v>
      </c>
      <c r="Q55" s="45"/>
    </row>
    <row r="56" spans="1:292" s="46" customFormat="1" ht="24.75" customHeight="1">
      <c r="A56" s="50">
        <v>52</v>
      </c>
      <c r="B56" s="48" t="s">
        <v>145</v>
      </c>
      <c r="C56" s="49">
        <v>43820</v>
      </c>
      <c r="D56" s="41" t="s">
        <v>118</v>
      </c>
      <c r="E56" s="42" t="s">
        <v>19</v>
      </c>
      <c r="F56" s="42">
        <v>119</v>
      </c>
      <c r="G56" s="42" t="s">
        <v>179</v>
      </c>
      <c r="H56" s="42" t="s">
        <v>23</v>
      </c>
      <c r="I56" s="96" t="s">
        <v>122</v>
      </c>
      <c r="J56" s="42" t="s">
        <v>65</v>
      </c>
      <c r="K56" s="110">
        <v>1</v>
      </c>
      <c r="L56" s="66">
        <v>27</v>
      </c>
      <c r="M56" s="88">
        <v>550</v>
      </c>
      <c r="N56" s="91" t="s">
        <v>240</v>
      </c>
      <c r="O56" s="111" t="s">
        <v>192</v>
      </c>
      <c r="P56" s="103" t="s">
        <v>231</v>
      </c>
      <c r="Q56" s="45"/>
    </row>
    <row r="57" spans="1:292" s="46" customFormat="1" ht="24.75" customHeight="1">
      <c r="A57" s="50">
        <v>53</v>
      </c>
      <c r="B57" s="48" t="s">
        <v>145</v>
      </c>
      <c r="C57" s="49">
        <v>43820</v>
      </c>
      <c r="D57" s="41" t="s">
        <v>118</v>
      </c>
      <c r="E57" s="42" t="s">
        <v>19</v>
      </c>
      <c r="F57" s="42">
        <v>332</v>
      </c>
      <c r="G57" s="42" t="s">
        <v>180</v>
      </c>
      <c r="H57" s="42" t="s">
        <v>100</v>
      </c>
      <c r="I57" s="96" t="s">
        <v>187</v>
      </c>
      <c r="J57" s="42" t="s">
        <v>110</v>
      </c>
      <c r="K57" s="110">
        <v>1</v>
      </c>
      <c r="L57" s="66">
        <v>1</v>
      </c>
      <c r="M57" s="89">
        <v>27</v>
      </c>
      <c r="N57" s="44">
        <v>401</v>
      </c>
      <c r="O57" s="111" t="s">
        <v>192</v>
      </c>
      <c r="P57" s="103" t="s">
        <v>234</v>
      </c>
      <c r="Q57" s="45"/>
    </row>
    <row r="58" spans="1:292" s="56" customFormat="1" ht="24.75" customHeight="1">
      <c r="A58" s="50">
        <v>54</v>
      </c>
      <c r="B58" s="48" t="s">
        <v>145</v>
      </c>
      <c r="C58" s="49">
        <v>43820</v>
      </c>
      <c r="D58" s="41" t="s">
        <v>118</v>
      </c>
      <c r="E58" s="57" t="s">
        <v>135</v>
      </c>
      <c r="F58" s="58">
        <v>141</v>
      </c>
      <c r="G58" s="42" t="s">
        <v>178</v>
      </c>
      <c r="H58" s="70" t="s">
        <v>142</v>
      </c>
      <c r="I58" s="97" t="s">
        <v>122</v>
      </c>
      <c r="J58" s="57" t="s">
        <v>136</v>
      </c>
      <c r="K58" s="53">
        <v>1</v>
      </c>
      <c r="L58" s="65">
        <f>M58/21</f>
        <v>1</v>
      </c>
      <c r="M58" s="87">
        <v>21</v>
      </c>
      <c r="N58" s="92">
        <v>406</v>
      </c>
      <c r="O58" s="107" t="s">
        <v>91</v>
      </c>
      <c r="P58" s="102" t="s">
        <v>236</v>
      </c>
      <c r="Q58" s="60"/>
      <c r="R58" s="46"/>
      <c r="S58" s="46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/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M58" s="74"/>
      <c r="GN58" s="74"/>
      <c r="GO58" s="74"/>
      <c r="GP58" s="74"/>
      <c r="GQ58" s="74"/>
      <c r="GR58" s="74"/>
      <c r="GS58" s="74"/>
      <c r="GT58" s="74"/>
      <c r="GU58" s="74"/>
      <c r="GV58" s="74"/>
      <c r="GW58" s="74"/>
      <c r="GX58" s="74"/>
      <c r="GY58" s="74"/>
      <c r="GZ58" s="74"/>
      <c r="HA58" s="74"/>
      <c r="HB58" s="74"/>
      <c r="HC58" s="74"/>
      <c r="HD58" s="74"/>
      <c r="HE58" s="74"/>
      <c r="HF58" s="74"/>
      <c r="HG58" s="74"/>
      <c r="HH58" s="74"/>
      <c r="HI58" s="74"/>
      <c r="HJ58" s="74"/>
      <c r="HK58" s="74"/>
      <c r="HL58" s="74"/>
      <c r="HM58" s="74"/>
      <c r="HN58" s="74"/>
      <c r="HO58" s="74"/>
      <c r="HP58" s="74"/>
      <c r="HQ58" s="74"/>
      <c r="HR58" s="74"/>
      <c r="HS58" s="74"/>
      <c r="HT58" s="74"/>
      <c r="HU58" s="74"/>
      <c r="HV58" s="74"/>
      <c r="HW58" s="74"/>
      <c r="HX58" s="74"/>
      <c r="HY58" s="74"/>
      <c r="HZ58" s="74"/>
      <c r="IA58" s="74"/>
      <c r="IB58" s="74"/>
      <c r="IC58" s="74"/>
      <c r="ID58" s="74"/>
      <c r="IE58" s="74"/>
      <c r="IF58" s="74"/>
      <c r="IG58" s="74"/>
      <c r="IH58" s="74"/>
      <c r="II58" s="74"/>
      <c r="IJ58" s="74"/>
      <c r="IK58" s="74"/>
      <c r="IL58" s="74"/>
      <c r="IM58" s="74"/>
      <c r="IN58" s="74"/>
      <c r="IO58" s="74"/>
      <c r="IP58" s="74"/>
      <c r="IQ58" s="74"/>
      <c r="IR58" s="74"/>
      <c r="IS58" s="74"/>
      <c r="IT58" s="74"/>
      <c r="IU58" s="74"/>
      <c r="IV58" s="74"/>
      <c r="IW58" s="74"/>
      <c r="IX58" s="74"/>
      <c r="IY58" s="74"/>
      <c r="IZ58" s="74"/>
      <c r="JA58" s="74"/>
      <c r="JB58" s="74"/>
      <c r="JC58" s="74"/>
      <c r="JD58" s="74"/>
      <c r="JE58" s="74"/>
      <c r="JF58" s="74"/>
      <c r="JG58" s="74"/>
      <c r="JH58" s="74"/>
      <c r="JI58" s="74"/>
      <c r="JJ58" s="74"/>
      <c r="JK58" s="74"/>
      <c r="JL58" s="74"/>
      <c r="JM58" s="74"/>
      <c r="JN58" s="74"/>
      <c r="JO58" s="74"/>
      <c r="JP58" s="74"/>
      <c r="JQ58" s="74"/>
      <c r="JR58" s="74"/>
      <c r="JS58" s="74"/>
      <c r="JT58" s="74"/>
      <c r="JU58" s="74"/>
      <c r="JV58" s="74"/>
      <c r="JW58" s="74"/>
      <c r="JX58" s="74"/>
      <c r="JY58" s="74"/>
      <c r="JZ58" s="74"/>
      <c r="KA58" s="74"/>
      <c r="KB58" s="74"/>
      <c r="KC58" s="74"/>
      <c r="KD58" s="74"/>
      <c r="KE58" s="74"/>
      <c r="KF58" s="74"/>
    </row>
    <row r="59" spans="1:292" s="56" customFormat="1" ht="24.75" customHeight="1">
      <c r="A59" s="50">
        <v>55</v>
      </c>
      <c r="B59" s="48" t="s">
        <v>145</v>
      </c>
      <c r="C59" s="49">
        <v>43820</v>
      </c>
      <c r="D59" s="41" t="s">
        <v>119</v>
      </c>
      <c r="E59" s="42" t="s">
        <v>19</v>
      </c>
      <c r="F59" s="42">
        <v>126</v>
      </c>
      <c r="G59" s="42" t="s">
        <v>147</v>
      </c>
      <c r="H59" s="42" t="s">
        <v>61</v>
      </c>
      <c r="I59" s="96" t="s">
        <v>185</v>
      </c>
      <c r="J59" s="42" t="s">
        <v>128</v>
      </c>
      <c r="K59" s="53">
        <v>1</v>
      </c>
      <c r="L59" s="66">
        <v>8</v>
      </c>
      <c r="M59" s="89">
        <f>358-36</f>
        <v>322</v>
      </c>
      <c r="N59" s="77" t="s">
        <v>218</v>
      </c>
      <c r="O59" s="106" t="s">
        <v>43</v>
      </c>
      <c r="P59" s="103" t="s">
        <v>231</v>
      </c>
      <c r="Q59" s="45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  <c r="FS59" s="46"/>
      <c r="FT59" s="46"/>
      <c r="FU59" s="46"/>
      <c r="FV59" s="46"/>
      <c r="FW59" s="46"/>
      <c r="FX59" s="46"/>
      <c r="FY59" s="46"/>
      <c r="FZ59" s="46"/>
      <c r="GA59" s="46"/>
      <c r="GB59" s="46"/>
      <c r="GC59" s="46"/>
      <c r="GD59" s="46"/>
      <c r="GE59" s="46"/>
      <c r="GF59" s="46"/>
      <c r="GG59" s="46"/>
      <c r="GH59" s="46"/>
      <c r="GI59" s="46"/>
      <c r="GJ59" s="46"/>
      <c r="GK59" s="46"/>
      <c r="GL59" s="46"/>
      <c r="GM59" s="46"/>
      <c r="GN59" s="46"/>
      <c r="GO59" s="46"/>
      <c r="GP59" s="46"/>
      <c r="GQ59" s="46"/>
      <c r="GR59" s="46"/>
      <c r="GS59" s="46"/>
      <c r="GT59" s="46"/>
      <c r="GU59" s="46"/>
      <c r="GV59" s="46"/>
      <c r="GW59" s="46"/>
      <c r="GX59" s="46"/>
      <c r="GY59" s="46"/>
      <c r="GZ59" s="46"/>
      <c r="HA59" s="46"/>
      <c r="HB59" s="46"/>
      <c r="HC59" s="46"/>
      <c r="HD59" s="46"/>
      <c r="HE59" s="46"/>
      <c r="HF59" s="46"/>
      <c r="HG59" s="46"/>
      <c r="HH59" s="46"/>
      <c r="HI59" s="46"/>
      <c r="HJ59" s="46"/>
      <c r="HK59" s="46"/>
      <c r="HL59" s="46"/>
      <c r="HM59" s="46"/>
      <c r="HN59" s="46"/>
      <c r="HO59" s="46"/>
      <c r="HP59" s="46"/>
      <c r="HQ59" s="46"/>
      <c r="HR59" s="46"/>
      <c r="HS59" s="46"/>
      <c r="HT59" s="46"/>
      <c r="HU59" s="46"/>
      <c r="HV59" s="46"/>
      <c r="HW59" s="46"/>
      <c r="HX59" s="46"/>
      <c r="HY59" s="46"/>
      <c r="HZ59" s="46"/>
      <c r="IA59" s="46"/>
      <c r="IB59" s="46"/>
      <c r="IC59" s="46"/>
      <c r="ID59" s="46"/>
      <c r="IE59" s="46"/>
      <c r="IF59" s="46"/>
      <c r="IG59" s="46"/>
      <c r="IH59" s="46"/>
      <c r="II59" s="46"/>
      <c r="IJ59" s="46"/>
      <c r="IK59" s="46"/>
      <c r="IL59" s="46"/>
      <c r="IM59" s="46"/>
      <c r="IN59" s="46"/>
      <c r="IO59" s="46"/>
      <c r="IP59" s="46"/>
      <c r="IQ59" s="46"/>
      <c r="IR59" s="46"/>
      <c r="IS59" s="46"/>
      <c r="IT59" s="46"/>
      <c r="IU59" s="46"/>
      <c r="IV59" s="46"/>
      <c r="IW59" s="46"/>
      <c r="IX59" s="46"/>
      <c r="IY59" s="46"/>
      <c r="IZ59" s="46"/>
      <c r="JA59" s="46"/>
      <c r="JB59" s="46"/>
      <c r="JC59" s="46"/>
      <c r="JD59" s="46"/>
      <c r="JE59" s="46"/>
      <c r="JF59" s="46"/>
      <c r="JG59" s="46"/>
      <c r="JH59" s="46"/>
      <c r="JI59" s="46"/>
      <c r="JJ59" s="46"/>
      <c r="JK59" s="46"/>
      <c r="JL59" s="46"/>
      <c r="JM59" s="46"/>
      <c r="JN59" s="46"/>
      <c r="JO59" s="46"/>
      <c r="JP59" s="46"/>
      <c r="JQ59" s="46"/>
      <c r="JR59" s="46"/>
      <c r="JS59" s="46"/>
      <c r="JT59" s="46"/>
      <c r="JU59" s="46"/>
      <c r="JV59" s="46"/>
      <c r="JW59" s="46"/>
      <c r="JX59" s="46"/>
      <c r="JY59" s="46"/>
      <c r="JZ59" s="46"/>
      <c r="KA59" s="46"/>
      <c r="KB59" s="46"/>
      <c r="KC59" s="46"/>
      <c r="KD59" s="46"/>
      <c r="KE59" s="46"/>
      <c r="KF59" s="46"/>
    </row>
    <row r="60" spans="1:292" s="61" customFormat="1" ht="24.75" customHeight="1">
      <c r="A60" s="50">
        <v>56</v>
      </c>
      <c r="B60" s="48" t="s">
        <v>145</v>
      </c>
      <c r="C60" s="49">
        <v>43820</v>
      </c>
      <c r="D60" s="41" t="s">
        <v>120</v>
      </c>
      <c r="E60" s="52" t="s">
        <v>19</v>
      </c>
      <c r="F60" s="52">
        <v>126</v>
      </c>
      <c r="G60" s="42" t="s">
        <v>147</v>
      </c>
      <c r="H60" s="42" t="s">
        <v>61</v>
      </c>
      <c r="I60" s="100" t="s">
        <v>185</v>
      </c>
      <c r="J60" s="52" t="s">
        <v>129</v>
      </c>
      <c r="K60" s="53">
        <v>1</v>
      </c>
      <c r="L60" s="66">
        <v>8</v>
      </c>
      <c r="M60" s="86">
        <f>295+36</f>
        <v>331</v>
      </c>
      <c r="N60" s="77" t="s">
        <v>218</v>
      </c>
      <c r="O60" s="103" t="s">
        <v>43</v>
      </c>
      <c r="P60" s="101" t="s">
        <v>231</v>
      </c>
      <c r="Q60" s="55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  <c r="EP60" s="46"/>
      <c r="EQ60" s="46"/>
      <c r="ER60" s="46"/>
      <c r="ES60" s="46"/>
      <c r="ET60" s="46"/>
      <c r="EU60" s="46"/>
      <c r="EV60" s="46"/>
      <c r="EW60" s="46"/>
      <c r="EX60" s="46"/>
      <c r="EY60" s="46"/>
      <c r="EZ60" s="46"/>
      <c r="FA60" s="46"/>
      <c r="FB60" s="46"/>
      <c r="FC60" s="46"/>
      <c r="FD60" s="46"/>
      <c r="FE60" s="46"/>
      <c r="FF60" s="46"/>
      <c r="FG60" s="46"/>
      <c r="FH60" s="46"/>
      <c r="FI60" s="46"/>
      <c r="FJ60" s="46"/>
      <c r="FK60" s="46"/>
      <c r="FL60" s="46"/>
      <c r="FM60" s="46"/>
      <c r="FN60" s="46"/>
      <c r="FO60" s="46"/>
      <c r="FP60" s="46"/>
      <c r="FQ60" s="46"/>
      <c r="FR60" s="46"/>
      <c r="FS60" s="46"/>
      <c r="FT60" s="46"/>
      <c r="FU60" s="46"/>
      <c r="FV60" s="46"/>
      <c r="FW60" s="46"/>
      <c r="FX60" s="46"/>
      <c r="FY60" s="46"/>
      <c r="FZ60" s="46"/>
      <c r="GA60" s="46"/>
      <c r="GB60" s="46"/>
      <c r="GC60" s="46"/>
      <c r="GD60" s="46"/>
      <c r="GE60" s="46"/>
      <c r="GF60" s="46"/>
      <c r="GG60" s="46"/>
      <c r="GH60" s="46"/>
      <c r="GI60" s="46"/>
      <c r="GJ60" s="46"/>
      <c r="GK60" s="46"/>
      <c r="GL60" s="46"/>
      <c r="GM60" s="46"/>
      <c r="GN60" s="46"/>
      <c r="GO60" s="46"/>
      <c r="GP60" s="46"/>
      <c r="GQ60" s="46"/>
      <c r="GR60" s="46"/>
      <c r="GS60" s="46"/>
      <c r="GT60" s="46"/>
      <c r="GU60" s="46"/>
      <c r="GV60" s="46"/>
      <c r="GW60" s="46"/>
      <c r="GX60" s="46"/>
      <c r="GY60" s="46"/>
      <c r="GZ60" s="46"/>
      <c r="HA60" s="46"/>
      <c r="HB60" s="46"/>
      <c r="HC60" s="46"/>
      <c r="HD60" s="46"/>
      <c r="HE60" s="46"/>
      <c r="HF60" s="46"/>
      <c r="HG60" s="46"/>
      <c r="HH60" s="46"/>
      <c r="HI60" s="46"/>
      <c r="HJ60" s="46"/>
      <c r="HK60" s="46"/>
      <c r="HL60" s="46"/>
      <c r="HM60" s="46"/>
      <c r="HN60" s="46"/>
      <c r="HO60" s="46"/>
      <c r="HP60" s="46"/>
      <c r="HQ60" s="46"/>
      <c r="HR60" s="46"/>
      <c r="HS60" s="46"/>
      <c r="HT60" s="46"/>
      <c r="HU60" s="46"/>
      <c r="HV60" s="46"/>
      <c r="HW60" s="46"/>
      <c r="HX60" s="46"/>
      <c r="HY60" s="46"/>
      <c r="HZ60" s="46"/>
      <c r="IA60" s="46"/>
      <c r="IB60" s="46"/>
      <c r="IC60" s="46"/>
      <c r="ID60" s="46"/>
      <c r="IE60" s="46"/>
      <c r="IF60" s="46"/>
      <c r="IG60" s="46"/>
      <c r="IH60" s="46"/>
      <c r="II60" s="46"/>
      <c r="IJ60" s="46"/>
      <c r="IK60" s="46"/>
      <c r="IL60" s="46"/>
      <c r="IM60" s="46"/>
      <c r="IN60" s="46"/>
      <c r="IO60" s="46"/>
      <c r="IP60" s="46"/>
      <c r="IQ60" s="46"/>
      <c r="IR60" s="46"/>
      <c r="IS60" s="46"/>
      <c r="IT60" s="46"/>
      <c r="IU60" s="46"/>
      <c r="IV60" s="46"/>
      <c r="IW60" s="46"/>
      <c r="IX60" s="46"/>
      <c r="IY60" s="46"/>
      <c r="IZ60" s="46"/>
      <c r="JA60" s="46"/>
      <c r="JB60" s="46"/>
      <c r="JC60" s="46"/>
      <c r="JD60" s="46"/>
      <c r="JE60" s="46"/>
      <c r="JF60" s="46"/>
      <c r="JG60" s="46"/>
      <c r="JH60" s="46"/>
      <c r="JI60" s="46"/>
      <c r="JJ60" s="46"/>
      <c r="JK60" s="46"/>
      <c r="JL60" s="46"/>
      <c r="JM60" s="46"/>
      <c r="JN60" s="46"/>
      <c r="JO60" s="46"/>
      <c r="JP60" s="46"/>
      <c r="JQ60" s="46"/>
      <c r="JR60" s="46"/>
      <c r="JS60" s="46"/>
      <c r="JT60" s="46"/>
      <c r="JU60" s="46"/>
      <c r="JV60" s="46"/>
      <c r="JW60" s="46"/>
      <c r="JX60" s="46"/>
      <c r="JY60" s="46"/>
      <c r="JZ60" s="46"/>
      <c r="KA60" s="46"/>
      <c r="KB60" s="46"/>
      <c r="KC60" s="46"/>
      <c r="KD60" s="46"/>
      <c r="KE60" s="46"/>
      <c r="KF60" s="46"/>
    </row>
    <row r="61" spans="1:292" s="56" customFormat="1" ht="24.75" customHeight="1">
      <c r="A61" s="50">
        <v>57</v>
      </c>
      <c r="B61" s="48" t="s">
        <v>145</v>
      </c>
      <c r="C61" s="49">
        <v>43820</v>
      </c>
      <c r="D61" s="41" t="s">
        <v>120</v>
      </c>
      <c r="E61" s="52" t="s">
        <v>19</v>
      </c>
      <c r="F61" s="52">
        <v>268</v>
      </c>
      <c r="G61" s="42" t="s">
        <v>182</v>
      </c>
      <c r="H61" s="42" t="s">
        <v>41</v>
      </c>
      <c r="I61" s="96" t="s">
        <v>186</v>
      </c>
      <c r="J61" s="52" t="s">
        <v>89</v>
      </c>
      <c r="K61" s="53">
        <v>1</v>
      </c>
      <c r="L61" s="65">
        <v>4</v>
      </c>
      <c r="M61" s="85">
        <v>82</v>
      </c>
      <c r="N61" s="75" t="s">
        <v>216</v>
      </c>
      <c r="O61" s="47" t="s">
        <v>192</v>
      </c>
      <c r="P61" s="101" t="s">
        <v>231</v>
      </c>
      <c r="Q61" s="55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  <c r="DT61" s="46"/>
      <c r="DU61" s="46"/>
      <c r="DV61" s="46"/>
      <c r="DW61" s="46"/>
      <c r="DX61" s="46"/>
      <c r="DY61" s="46"/>
      <c r="DZ61" s="46"/>
      <c r="EA61" s="46"/>
      <c r="EB61" s="46"/>
      <c r="EC61" s="46"/>
      <c r="ED61" s="46"/>
      <c r="EE61" s="46"/>
      <c r="EF61" s="46"/>
      <c r="EG61" s="46"/>
      <c r="EH61" s="46"/>
      <c r="EI61" s="46"/>
      <c r="EJ61" s="46"/>
      <c r="EK61" s="46"/>
      <c r="EL61" s="46"/>
      <c r="EM61" s="46"/>
      <c r="EN61" s="46"/>
      <c r="EO61" s="46"/>
      <c r="EP61" s="46"/>
      <c r="EQ61" s="46"/>
      <c r="ER61" s="46"/>
      <c r="ES61" s="46"/>
      <c r="ET61" s="46"/>
      <c r="EU61" s="46"/>
      <c r="EV61" s="46"/>
      <c r="EW61" s="46"/>
      <c r="EX61" s="46"/>
      <c r="EY61" s="46"/>
      <c r="EZ61" s="46"/>
      <c r="FA61" s="46"/>
      <c r="FB61" s="46"/>
      <c r="FC61" s="46"/>
      <c r="FD61" s="46"/>
      <c r="FE61" s="46"/>
      <c r="FF61" s="46"/>
      <c r="FG61" s="46"/>
      <c r="FH61" s="46"/>
      <c r="FI61" s="46"/>
      <c r="FJ61" s="46"/>
      <c r="FK61" s="46"/>
      <c r="FL61" s="46"/>
      <c r="FM61" s="46"/>
      <c r="FN61" s="46"/>
      <c r="FO61" s="46"/>
      <c r="FP61" s="46"/>
      <c r="FQ61" s="46"/>
      <c r="FR61" s="46"/>
      <c r="FS61" s="46"/>
      <c r="FT61" s="46"/>
      <c r="FU61" s="46"/>
      <c r="FV61" s="46"/>
      <c r="FW61" s="46"/>
      <c r="FX61" s="46"/>
      <c r="FY61" s="46"/>
      <c r="FZ61" s="46"/>
      <c r="GA61" s="46"/>
      <c r="GB61" s="46"/>
      <c r="GC61" s="46"/>
      <c r="GD61" s="46"/>
      <c r="GE61" s="46"/>
      <c r="GF61" s="46"/>
      <c r="GG61" s="46"/>
      <c r="GH61" s="46"/>
      <c r="GI61" s="46"/>
      <c r="GJ61" s="46"/>
      <c r="GK61" s="46"/>
      <c r="GL61" s="46"/>
      <c r="GM61" s="46"/>
      <c r="GN61" s="46"/>
      <c r="GO61" s="46"/>
      <c r="GP61" s="46"/>
      <c r="GQ61" s="46"/>
      <c r="GR61" s="46"/>
      <c r="GS61" s="46"/>
      <c r="GT61" s="46"/>
      <c r="GU61" s="46"/>
      <c r="GV61" s="46"/>
      <c r="GW61" s="46"/>
      <c r="GX61" s="46"/>
      <c r="GY61" s="46"/>
      <c r="GZ61" s="46"/>
      <c r="HA61" s="46"/>
      <c r="HB61" s="46"/>
      <c r="HC61" s="46"/>
      <c r="HD61" s="46"/>
      <c r="HE61" s="46"/>
      <c r="HF61" s="46"/>
      <c r="HG61" s="46"/>
      <c r="HH61" s="46"/>
      <c r="HI61" s="46"/>
      <c r="HJ61" s="46"/>
      <c r="HK61" s="46"/>
      <c r="HL61" s="46"/>
      <c r="HM61" s="46"/>
      <c r="HN61" s="46"/>
      <c r="HO61" s="46"/>
      <c r="HP61" s="46"/>
      <c r="HQ61" s="46"/>
      <c r="HR61" s="46"/>
      <c r="HS61" s="46"/>
      <c r="HT61" s="46"/>
      <c r="HU61" s="46"/>
      <c r="HV61" s="46"/>
      <c r="HW61" s="46"/>
      <c r="HX61" s="46"/>
      <c r="HY61" s="46"/>
      <c r="HZ61" s="46"/>
      <c r="IA61" s="46"/>
      <c r="IB61" s="46"/>
      <c r="IC61" s="46"/>
      <c r="ID61" s="46"/>
      <c r="IE61" s="46"/>
      <c r="IF61" s="46"/>
      <c r="IG61" s="46"/>
      <c r="IH61" s="46"/>
      <c r="II61" s="46"/>
      <c r="IJ61" s="46"/>
      <c r="IK61" s="46"/>
      <c r="IL61" s="46"/>
      <c r="IM61" s="46"/>
      <c r="IN61" s="46"/>
      <c r="IO61" s="46"/>
      <c r="IP61" s="46"/>
      <c r="IQ61" s="46"/>
      <c r="IR61" s="46"/>
      <c r="IS61" s="46"/>
      <c r="IT61" s="46"/>
      <c r="IU61" s="46"/>
      <c r="IV61" s="46"/>
      <c r="IW61" s="46"/>
      <c r="IX61" s="46"/>
      <c r="IY61" s="46"/>
      <c r="IZ61" s="46"/>
      <c r="JA61" s="46"/>
      <c r="JB61" s="46"/>
      <c r="JC61" s="46"/>
      <c r="JD61" s="46"/>
      <c r="JE61" s="46"/>
      <c r="JF61" s="46"/>
      <c r="JG61" s="46"/>
      <c r="JH61" s="46"/>
      <c r="JI61" s="46"/>
      <c r="JJ61" s="46"/>
      <c r="JK61" s="46"/>
      <c r="JL61" s="46"/>
      <c r="JM61" s="46"/>
      <c r="JN61" s="46"/>
      <c r="JO61" s="46"/>
      <c r="JP61" s="46"/>
      <c r="JQ61" s="46"/>
      <c r="JR61" s="46"/>
      <c r="JS61" s="46"/>
      <c r="JT61" s="46"/>
      <c r="JU61" s="46"/>
      <c r="JV61" s="46"/>
      <c r="JW61" s="46"/>
      <c r="JX61" s="46"/>
      <c r="JY61" s="46"/>
      <c r="JZ61" s="46"/>
      <c r="KA61" s="46"/>
      <c r="KB61" s="46"/>
      <c r="KC61" s="46"/>
      <c r="KD61" s="46"/>
      <c r="KE61" s="46"/>
      <c r="KF61" s="46"/>
    </row>
    <row r="62" spans="1:292" s="46" customFormat="1" ht="24.75" customHeight="1">
      <c r="A62" s="50">
        <v>58</v>
      </c>
      <c r="B62" s="48" t="s">
        <v>145</v>
      </c>
      <c r="C62" s="49">
        <v>43820</v>
      </c>
      <c r="D62" s="41" t="s">
        <v>120</v>
      </c>
      <c r="E62" s="42" t="s">
        <v>19</v>
      </c>
      <c r="F62" s="42">
        <v>227</v>
      </c>
      <c r="G62" s="42" t="s">
        <v>174</v>
      </c>
      <c r="H62" s="42" t="s">
        <v>36</v>
      </c>
      <c r="I62" s="96" t="s">
        <v>187</v>
      </c>
      <c r="J62" s="42" t="s">
        <v>84</v>
      </c>
      <c r="K62" s="53">
        <v>1</v>
      </c>
      <c r="L62" s="66">
        <v>21</v>
      </c>
      <c r="M62" s="89">
        <v>422</v>
      </c>
      <c r="N62" s="44" t="s">
        <v>217</v>
      </c>
      <c r="O62" s="47" t="s">
        <v>192</v>
      </c>
      <c r="P62" s="103" t="s">
        <v>231</v>
      </c>
      <c r="Q62" s="45"/>
    </row>
    <row r="63" spans="1:292" ht="23.25" customHeight="1"/>
    <row r="65" spans="1:17" s="118" customFormat="1" ht="25.5" customHeight="1" thickBot="1">
      <c r="A65" s="21"/>
      <c r="B65" s="112" t="s">
        <v>45</v>
      </c>
      <c r="C65" s="113"/>
      <c r="D65" s="114"/>
      <c r="E65" s="2"/>
      <c r="F65" s="2"/>
      <c r="G65" s="115"/>
      <c r="H65" s="31"/>
      <c r="I65" s="21"/>
      <c r="J65" s="22"/>
      <c r="K65" s="116"/>
      <c r="L65" s="117"/>
      <c r="M65" s="20"/>
      <c r="N65"/>
      <c r="O65" s="21"/>
      <c r="P65" s="25"/>
      <c r="Q65" s="5"/>
    </row>
    <row r="66" spans="1:17" s="118" customFormat="1" ht="25.5" customHeight="1" thickTop="1">
      <c r="A66" s="21"/>
      <c r="B66" s="112"/>
      <c r="C66" s="119" t="s">
        <v>46</v>
      </c>
      <c r="D66" s="114"/>
      <c r="E66" s="2"/>
      <c r="F66" s="2"/>
      <c r="G66" s="115"/>
      <c r="H66" s="31"/>
      <c r="I66" s="21"/>
      <c r="J66" s="25"/>
      <c r="K66" s="120"/>
      <c r="L66" s="121" t="s">
        <v>47</v>
      </c>
      <c r="M66" s="122" t="s">
        <v>48</v>
      </c>
      <c r="N66" s="24"/>
      <c r="O66" s="21"/>
      <c r="P66" s="25"/>
      <c r="Q66" s="5"/>
    </row>
    <row r="67" spans="1:17" s="118" customFormat="1" ht="25.5" customHeight="1">
      <c r="A67" s="21"/>
      <c r="B67" s="112"/>
      <c r="C67" s="119" t="s">
        <v>49</v>
      </c>
      <c r="D67" s="114"/>
      <c r="E67" s="2"/>
      <c r="F67" s="2"/>
      <c r="G67" s="115"/>
      <c r="H67" s="31"/>
      <c r="I67" s="21"/>
      <c r="J67"/>
      <c r="K67"/>
      <c r="L67" s="123">
        <v>301</v>
      </c>
      <c r="M67" s="124">
        <v>43</v>
      </c>
      <c r="N67" s="125"/>
      <c r="O67" s="26" t="s">
        <v>228</v>
      </c>
      <c r="P67" s="25"/>
      <c r="Q67" s="126"/>
    </row>
    <row r="68" spans="1:17" s="128" customFormat="1" ht="25.5" customHeight="1">
      <c r="A68" s="21"/>
      <c r="B68" s="112"/>
      <c r="C68" s="119" t="s">
        <v>50</v>
      </c>
      <c r="D68" s="114"/>
      <c r="E68" s="21"/>
      <c r="F68" s="21"/>
      <c r="G68" s="115"/>
      <c r="H68" s="31"/>
      <c r="I68" s="21"/>
      <c r="J68"/>
      <c r="K68"/>
      <c r="L68" s="123">
        <v>501</v>
      </c>
      <c r="M68" s="127">
        <v>44</v>
      </c>
      <c r="N68" s="125"/>
      <c r="O68" s="23" t="s">
        <v>51</v>
      </c>
      <c r="P68" s="25"/>
      <c r="Q68" s="126"/>
    </row>
    <row r="69" spans="1:17" s="128" customFormat="1" ht="51" customHeight="1">
      <c r="A69" s="21"/>
      <c r="B69" s="112"/>
      <c r="C69" s="119" t="s">
        <v>52</v>
      </c>
      <c r="D69" s="114"/>
      <c r="E69" s="21"/>
      <c r="F69" s="21"/>
      <c r="G69" s="115"/>
      <c r="H69" s="31"/>
      <c r="I69" s="21"/>
      <c r="J69"/>
      <c r="K69"/>
      <c r="L69" s="123">
        <v>502</v>
      </c>
      <c r="M69" s="124">
        <v>58</v>
      </c>
      <c r="N69" s="125"/>
      <c r="O69" s="23"/>
      <c r="P69" s="25"/>
      <c r="Q69" s="126"/>
    </row>
    <row r="70" spans="1:17" s="128" customFormat="1" ht="25.5" customHeight="1">
      <c r="A70" s="21"/>
      <c r="B70" s="112"/>
      <c r="C70" s="129" t="s">
        <v>53</v>
      </c>
      <c r="D70" s="114"/>
      <c r="E70" s="21"/>
      <c r="F70" s="21"/>
      <c r="G70" s="115"/>
      <c r="H70" s="31"/>
      <c r="I70" s="21"/>
      <c r="J70"/>
      <c r="K70"/>
      <c r="L70" s="123">
        <v>507</v>
      </c>
      <c r="M70" s="124">
        <v>65</v>
      </c>
      <c r="N70" s="125"/>
      <c r="O70" s="23"/>
      <c r="P70" s="25"/>
      <c r="Q70" s="126"/>
    </row>
    <row r="71" spans="1:17" s="128" customFormat="1" ht="25.5" customHeight="1">
      <c r="A71" s="21"/>
      <c r="B71" s="112"/>
      <c r="C71" s="119" t="s">
        <v>54</v>
      </c>
      <c r="D71" s="114"/>
      <c r="E71" s="21"/>
      <c r="F71" s="21"/>
      <c r="G71" s="115"/>
      <c r="H71" s="31"/>
      <c r="I71" s="21"/>
      <c r="J71"/>
      <c r="K71"/>
      <c r="L71" s="123">
        <v>508</v>
      </c>
      <c r="M71" s="124">
        <v>30</v>
      </c>
      <c r="N71" s="125"/>
      <c r="O71" s="27"/>
      <c r="P71" s="25"/>
      <c r="Q71" s="126"/>
    </row>
    <row r="72" spans="1:17" s="128" customFormat="1" ht="25.5" customHeight="1">
      <c r="A72" s="21"/>
      <c r="B72" s="30"/>
      <c r="C72" s="21"/>
      <c r="D72" s="30"/>
      <c r="E72" s="21"/>
      <c r="F72" s="21"/>
      <c r="G72" s="115"/>
      <c r="H72" s="31"/>
      <c r="I72" s="21"/>
      <c r="J72"/>
      <c r="K72"/>
      <c r="L72" s="123">
        <v>609</v>
      </c>
      <c r="M72" s="124">
        <v>49</v>
      </c>
      <c r="N72" s="125"/>
      <c r="O72" s="28" t="s">
        <v>55</v>
      </c>
      <c r="P72" s="25"/>
      <c r="Q72" s="126"/>
    </row>
    <row r="73" spans="1:17" s="128" customFormat="1" ht="25.5" customHeight="1">
      <c r="A73" s="21"/>
      <c r="B73" s="21"/>
      <c r="C73" s="130" t="s">
        <v>56</v>
      </c>
      <c r="D73" s="29"/>
      <c r="E73" s="30" t="s">
        <v>58</v>
      </c>
      <c r="F73" s="21"/>
      <c r="G73" s="30"/>
      <c r="H73" s="31"/>
      <c r="I73" s="21"/>
      <c r="J73"/>
      <c r="K73"/>
      <c r="L73" s="123">
        <v>610</v>
      </c>
      <c r="M73" s="127">
        <v>47</v>
      </c>
      <c r="O73" s="21"/>
      <c r="P73" s="25"/>
      <c r="Q73" s="131"/>
    </row>
    <row r="74" spans="1:17" s="128" customFormat="1" ht="25.5" customHeight="1">
      <c r="A74" s="21"/>
      <c r="B74" s="30"/>
      <c r="C74" s="21"/>
      <c r="D74" s="30"/>
      <c r="E74" s="30" t="s">
        <v>242</v>
      </c>
      <c r="F74" s="21"/>
      <c r="G74" s="30"/>
      <c r="H74" s="31"/>
      <c r="I74" s="21"/>
      <c r="J74"/>
      <c r="K74"/>
      <c r="L74" s="123">
        <v>623</v>
      </c>
      <c r="M74" s="124">
        <v>47</v>
      </c>
      <c r="O74" s="21"/>
      <c r="P74" s="25"/>
      <c r="Q74" s="131"/>
    </row>
    <row r="75" spans="1:17" s="128" customFormat="1" ht="25.5" customHeight="1">
      <c r="A75" s="21"/>
      <c r="B75" s="2"/>
      <c r="C75" s="32"/>
      <c r="D75" s="33"/>
      <c r="E75" s="30" t="s">
        <v>243</v>
      </c>
      <c r="F75" s="71"/>
      <c r="G75" s="132"/>
      <c r="H75" s="133"/>
      <c r="I75" s="71"/>
      <c r="J75"/>
      <c r="K75"/>
      <c r="L75" s="123">
        <v>128</v>
      </c>
      <c r="M75" s="124">
        <v>47</v>
      </c>
      <c r="N75"/>
      <c r="O75" s="21"/>
      <c r="P75" s="25"/>
      <c r="Q75" s="131"/>
    </row>
    <row r="76" spans="1:17" s="128" customFormat="1" ht="25.5" customHeight="1">
      <c r="A76" s="21"/>
      <c r="B76" s="2"/>
      <c r="C76" s="32"/>
      <c r="D76" s="33"/>
      <c r="E76" s="30" t="s">
        <v>59</v>
      </c>
      <c r="F76" s="71"/>
      <c r="G76" s="132"/>
      <c r="H76" s="133"/>
      <c r="I76" s="71"/>
      <c r="J76"/>
      <c r="K76"/>
      <c r="L76" s="123">
        <v>129</v>
      </c>
      <c r="M76" s="124">
        <v>47</v>
      </c>
      <c r="O76" s="21"/>
      <c r="P76" s="25"/>
      <c r="Q76" s="131"/>
    </row>
    <row r="77" spans="1:17" s="128" customFormat="1" ht="25.5" customHeight="1">
      <c r="A77" s="21"/>
      <c r="B77" s="2"/>
      <c r="C77" s="32"/>
      <c r="D77" s="33"/>
      <c r="E77" s="30" t="s">
        <v>244</v>
      </c>
      <c r="F77" s="71"/>
      <c r="G77" s="132"/>
      <c r="H77" s="133"/>
      <c r="I77" s="71"/>
      <c r="J77"/>
      <c r="K77"/>
      <c r="L77" s="123">
        <v>207</v>
      </c>
      <c r="M77" s="124">
        <v>40</v>
      </c>
      <c r="O77" s="21"/>
      <c r="P77" s="25"/>
      <c r="Q77" s="131"/>
    </row>
    <row r="78" spans="1:17" s="128" customFormat="1" ht="25.5" customHeight="1">
      <c r="A78" s="3"/>
      <c r="B78" s="33" t="s">
        <v>57</v>
      </c>
      <c r="C78" s="134"/>
      <c r="D78" s="34"/>
      <c r="E78" s="3"/>
      <c r="F78" s="32"/>
      <c r="G78" s="33"/>
      <c r="H78" s="35"/>
      <c r="I78" s="32"/>
      <c r="J78" s="17"/>
      <c r="K78" s="120"/>
      <c r="L78" s="3"/>
      <c r="M78" s="3"/>
      <c r="O78" s="3"/>
      <c r="P78" s="1"/>
      <c r="Q78" s="131"/>
    </row>
  </sheetData>
  <autoFilter ref="A4:KF62"/>
  <sortState ref="A5:KF62">
    <sortCondition ref="C5:C62"/>
    <sortCondition ref="D5:D62"/>
  </sortState>
  <mergeCells count="5">
    <mergeCell ref="A1:F1"/>
    <mergeCell ref="I1:Q1"/>
    <mergeCell ref="A2:F2"/>
    <mergeCell ref="I2:Q2"/>
    <mergeCell ref="I3:Q3"/>
  </mergeCells>
  <conditionalFormatting sqref="H4:J4">
    <cfRule type="cellIs" dxfId="3" priority="15" stopIfTrue="1" operator="equal">
      <formula>2</formula>
    </cfRule>
  </conditionalFormatting>
  <conditionalFormatting sqref="K4">
    <cfRule type="cellIs" dxfId="2" priority="3" stopIfTrue="1" operator="equal">
      <formula>2</formula>
    </cfRule>
  </conditionalFormatting>
  <conditionalFormatting sqref="G4">
    <cfRule type="cellIs" dxfId="1" priority="2" stopIfTrue="1" operator="equal">
      <formula>2</formula>
    </cfRule>
  </conditionalFormatting>
  <conditionalFormatting sqref="K65">
    <cfRule type="cellIs" dxfId="0" priority="1" stopIfTrue="1" operator="equal">
      <formula>2</formula>
    </cfRule>
  </conditionalFormatting>
  <pageMargins left="0.2" right="0.2" top="0.2" bottom="0.2" header="0.2" footer="0.2"/>
  <pageSetup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AVKC-T20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Bao_tri</cp:lastModifiedBy>
  <cp:lastPrinted>2019-09-12T07:07:00Z</cp:lastPrinted>
  <dcterms:created xsi:type="dcterms:W3CDTF">2013-12-05T07:47:22Z</dcterms:created>
  <dcterms:modified xsi:type="dcterms:W3CDTF">2019-11-30T02:56:18Z</dcterms:modified>
</cp:coreProperties>
</file>