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15360" windowHeight="7680"/>
  </bookViews>
  <sheets>
    <sheet name="Thông báo" sheetId="4" r:id="rId1"/>
    <sheet name="LUAT" sheetId="3" r:id="rId2"/>
  </sheets>
  <definedNames>
    <definedName name="_xlnm._FilterDatabase" localSheetId="1" hidden="1">LUAT!$A$1:$L$38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3" l="1"/>
  <c r="J39" i="3"/>
  <c r="I39" i="3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</calcChain>
</file>

<file path=xl/sharedStrings.xml><?xml version="1.0" encoding="utf-8"?>
<sst xmlns="http://schemas.openxmlformats.org/spreadsheetml/2006/main" count="388" uniqueCount="146">
  <si>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</si>
  <si>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</si>
  <si>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</si>
  <si>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</si>
  <si>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</si>
  <si>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</si>
  <si>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</si>
  <si>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</si>
  <si>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</si>
  <si>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</si>
  <si>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M3</t>
  </si>
  <si>
    <t>GHI CHÚ</t>
  </si>
  <si>
    <t>Đà Nẵng</t>
  </si>
  <si>
    <t>Nam</t>
  </si>
  <si>
    <t>X</t>
  </si>
  <si>
    <t>Ly</t>
  </si>
  <si>
    <t>Nữ</t>
  </si>
  <si>
    <t>Quảng Bình</t>
  </si>
  <si>
    <t>Quảng Nam</t>
  </si>
  <si>
    <t/>
  </si>
  <si>
    <t>Quảng Trị</t>
  </si>
  <si>
    <t>Đức</t>
  </si>
  <si>
    <t>Anh</t>
  </si>
  <si>
    <t>Lâm</t>
  </si>
  <si>
    <t>Quảng Ngãi</t>
  </si>
  <si>
    <t>Quỳnh</t>
  </si>
  <si>
    <t>15/11/1997</t>
  </si>
  <si>
    <t>Nguyễn Tiến</t>
  </si>
  <si>
    <t>Thảo</t>
  </si>
  <si>
    <t>Tiến</t>
  </si>
  <si>
    <t>Tuấn</t>
  </si>
  <si>
    <t>Vân</t>
  </si>
  <si>
    <t>Nguyễn Thị Thu</t>
  </si>
  <si>
    <t>My</t>
  </si>
  <si>
    <t>DakLak</t>
  </si>
  <si>
    <t>Lợi</t>
  </si>
  <si>
    <t>Vy</t>
  </si>
  <si>
    <t>Kon Tum</t>
  </si>
  <si>
    <t>An</t>
  </si>
  <si>
    <t>Linh</t>
  </si>
  <si>
    <t>TT Huế</t>
  </si>
  <si>
    <t>Trâm</t>
  </si>
  <si>
    <t>Duyên</t>
  </si>
  <si>
    <t>17/11/1997</t>
  </si>
  <si>
    <t>Phương</t>
  </si>
  <si>
    <t>01/04/1997</t>
  </si>
  <si>
    <t>Gia Lai</t>
  </si>
  <si>
    <t>10/08/1997</t>
  </si>
  <si>
    <t>Hà Tĩnh</t>
  </si>
  <si>
    <t>Bình</t>
  </si>
  <si>
    <t>Nguyễn Đức Ngân</t>
  </si>
  <si>
    <t>Điền</t>
  </si>
  <si>
    <t>K21LKT</t>
  </si>
  <si>
    <t>29/06/1996</t>
  </si>
  <si>
    <t>Nguyễn Trung</t>
  </si>
  <si>
    <t>12/08/1997</t>
  </si>
  <si>
    <t>Huỳnh Ngọc Phương</t>
  </si>
  <si>
    <t>Dung</t>
  </si>
  <si>
    <t>28/08/1997</t>
  </si>
  <si>
    <t>Hồ Thị Mỹ</t>
  </si>
  <si>
    <t>06/04/1997</t>
  </si>
  <si>
    <t>Mai Phúc</t>
  </si>
  <si>
    <t>29/02/1996</t>
  </si>
  <si>
    <t>Võ Thị Nhật</t>
  </si>
  <si>
    <t>20/03/1997</t>
  </si>
  <si>
    <t>Cao Thị Hương</t>
  </si>
  <si>
    <t>12/10/1997</t>
  </si>
  <si>
    <t>Trần Thị Trà</t>
  </si>
  <si>
    <t>11/01/1997</t>
  </si>
  <si>
    <t>Võ Thị Khánh</t>
  </si>
  <si>
    <t>08/08/1995</t>
  </si>
  <si>
    <t>Đinh Y</t>
  </si>
  <si>
    <t>Quyết</t>
  </si>
  <si>
    <t>14/04/1997</t>
  </si>
  <si>
    <t>Ngô Trung</t>
  </si>
  <si>
    <t>Sách</t>
  </si>
  <si>
    <t>10/07/1997</t>
  </si>
  <si>
    <t>Đỗ Thị Duy</t>
  </si>
  <si>
    <t>20/06/1997</t>
  </si>
  <si>
    <t>Trần Thị Mai</t>
  </si>
  <si>
    <t>17/01/1996</t>
  </si>
  <si>
    <t>Đinh Phương</t>
  </si>
  <si>
    <t>23/09/1997</t>
  </si>
  <si>
    <t>Trần Thị Thanh</t>
  </si>
  <si>
    <t>Thi</t>
  </si>
  <si>
    <t>14/09/1997</t>
  </si>
  <si>
    <t>Nguyễn Viết</t>
  </si>
  <si>
    <t>02/03/1993</t>
  </si>
  <si>
    <t>Nguyễn Thị Nhật</t>
  </si>
  <si>
    <t>05/01/1997</t>
  </si>
  <si>
    <t>Nguyễn Thị Thúy</t>
  </si>
  <si>
    <t>15/12/1996</t>
  </si>
  <si>
    <t>Hoàng Văn Tiến</t>
  </si>
  <si>
    <t>20/01/1996</t>
  </si>
  <si>
    <t>Trần Hải Khánh</t>
  </si>
  <si>
    <t>23/08/1997</t>
  </si>
  <si>
    <t>Nguyễn Bảo</t>
  </si>
  <si>
    <t>Nhân</t>
  </si>
  <si>
    <t>Phan Thị</t>
  </si>
  <si>
    <t>08/10/1997</t>
  </si>
  <si>
    <t>Trần Hoàng</t>
  </si>
  <si>
    <t>12/04/1996</t>
  </si>
  <si>
    <t>Đoàn Thị Vy</t>
  </si>
  <si>
    <t>Huyền</t>
  </si>
  <si>
    <t>27/06/1997</t>
  </si>
  <si>
    <t>Bùi Khánh</t>
  </si>
  <si>
    <t>Cam Ranh</t>
  </si>
  <si>
    <t>Vũ Hoàng</t>
  </si>
  <si>
    <t>Phúc</t>
  </si>
  <si>
    <t>16/11/1997</t>
  </si>
  <si>
    <t>Lê Thị Như</t>
  </si>
  <si>
    <t>09/08/1997</t>
  </si>
  <si>
    <t>Lê Trung</t>
  </si>
  <si>
    <t>Thành</t>
  </si>
  <si>
    <t>19/05/1995</t>
  </si>
  <si>
    <t>21/03/1996</t>
  </si>
  <si>
    <t xml:space="preserve">Trần </t>
  </si>
  <si>
    <t>Thống</t>
  </si>
  <si>
    <t>19/09/1997</t>
  </si>
  <si>
    <t>Ngô Thị Như</t>
  </si>
  <si>
    <t>Nguyễn Lê Quốc</t>
  </si>
  <si>
    <t>20/11/1997</t>
  </si>
  <si>
    <t>Trần Thị Thúy</t>
  </si>
  <si>
    <t>Đăk Nông</t>
  </si>
  <si>
    <t>Lê Thị Kim</t>
  </si>
  <si>
    <t>Ánh</t>
  </si>
  <si>
    <t>19/05/1997</t>
  </si>
  <si>
    <t>Đặng Quốc</t>
  </si>
  <si>
    <t>Dũng</t>
  </si>
  <si>
    <t>Nguyễn Thị Thảo</t>
  </si>
  <si>
    <t>Trang</t>
  </si>
  <si>
    <t>22/06/1997</t>
  </si>
  <si>
    <t xml:space="preserve">THÔNG BÁO LÀM THẺ DỰ THI VÀ NỘP TIỀN DỰ THI TỐT NGHIỆP </t>
  </si>
  <si>
    <t>1. Sinh viên đem 1 ảnh 3x4 đến Khoa trước ngày 7/12/2019 để làm thẻ dự thi (đã có mẫu tại Khoa, chỉ cần 1 ảnh)</t>
  </si>
  <si>
    <t>2. Xem danh sách bên cạnh và nộp tiền tốt nghiệp theo môn tại P. KHTC, số 137 Nguyễn Văn Linh  từ ngày 9 đến 11/12/2019</t>
  </si>
  <si>
    <t>K21 VLK1</t>
  </si>
  <si>
    <t>K21 VLK2</t>
  </si>
  <si>
    <t>K21 VLK8</t>
  </si>
  <si>
    <t>K21 VLK3</t>
  </si>
  <si>
    <t>K21 VLK4</t>
  </si>
  <si>
    <t>K21 VLK5</t>
  </si>
  <si>
    <t>K21 VLK6</t>
  </si>
  <si>
    <t>K21 VLK7</t>
  </si>
  <si>
    <t>Số lượng</t>
  </si>
  <si>
    <t>Sinh viên tiếp tục nộp đơn dự thi trước 10h thứ 7 ngày 7/12/2019</t>
  </si>
  <si>
    <t>(số tiền nộp theo văn bản đính kèm)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</si>
</sst>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5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0" fontId="4" fillId="0" borderId="7" xfId="4" quotePrefix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left" vertical="center"/>
    </xf>
    <xf numFmtId="0" fontId="4" fillId="0" borderId="9" xfId="5" applyFont="1" applyBorder="1" applyAlignment="1">
      <alignment vertical="center"/>
    </xf>
    <xf numFmtId="0" fontId="4" fillId="0" borderId="9" xfId="5" applyFont="1" applyBorder="1" applyAlignment="1">
      <alignment horizontal="center" vertical="center"/>
    </xf>
    <xf numFmtId="14" fontId="2" fillId="0" borderId="7" xfId="5" applyNumberFormat="1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9" fontId="4" fillId="0" borderId="4" xfId="1" applyFont="1" applyBorder="1" applyAlignment="1">
      <alignment vertical="center"/>
    </xf>
    <xf numFmtId="0" fontId="5" fillId="0" borderId="0" xfId="3" applyFont="1"/>
    <xf numFmtId="0" fontId="4" fillId="3" borderId="1" xfId="2" applyFont="1" applyFill="1" applyBorder="1" applyAlignment="1">
      <alignment horizontal="center" vertical="center"/>
    </xf>
    <xf numFmtId="0" fontId="8" fillId="0" borderId="0" xfId="0" applyFont="1"/>
    <xf numFmtId="9" fontId="4" fillId="0" borderId="7" xfId="1" applyFont="1" applyBorder="1" applyAlignment="1">
      <alignment vertical="center"/>
    </xf>
    <xf numFmtId="0" fontId="9" fillId="0" borderId="0" xfId="0" applyFont="1"/>
    <xf numFmtId="14" fontId="2" fillId="0" borderId="10" xfId="5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F7" sqref="F7"/>
    </sheetView>
  </sheetViews>
  <sheetFormatPr defaultRowHeight="18.75" x14ac:dyDescent="0.25"/>
  <cols>
    <col min="1" max="16384" width="9.140625" style="23"/>
  </cols>
  <sheetData>
    <row r="1" spans="1:2" ht="42.75" customHeight="1" x14ac:dyDescent="0.25">
      <c r="A1" s="23" t="s">
        <v>132</v>
      </c>
    </row>
    <row r="2" spans="1:2" ht="42.75" customHeight="1" x14ac:dyDescent="0.25">
      <c r="A2" s="23" t="s">
        <v>133</v>
      </c>
    </row>
    <row r="3" spans="1:2" ht="42.75" customHeight="1" x14ac:dyDescent="0.25">
      <c r="A3" s="23" t="s">
        <v>134</v>
      </c>
    </row>
    <row r="4" spans="1:2" ht="42.75" customHeight="1" x14ac:dyDescent="0.25">
      <c r="B4" s="23" t="s">
        <v>145</v>
      </c>
    </row>
    <row r="5" spans="1:2" ht="70.5" customHeight="1" x14ac:dyDescent="0.25">
      <c r="A5" s="23" t="s">
        <v>144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5" x14ac:dyDescent="0.25"/>
  <cols>
    <col min="1" max="1" width="4.7109375" style="25" customWidth="1"/>
    <col min="2" max="2" width="11.5703125" style="25" customWidth="1"/>
    <col min="3" max="3" width="17.28515625" style="25" customWidth="1"/>
    <col min="4" max="5" width="9.140625" style="25"/>
    <col min="6" max="6" width="9.7109375" style="25" customWidth="1"/>
    <col min="7" max="7" width="10" style="25" customWidth="1"/>
    <col min="8" max="8" width="5.85546875" style="25" customWidth="1"/>
    <col min="9" max="9" width="8.140625" style="25" customWidth="1"/>
    <col min="10" max="11" width="5.28515625" style="25" customWidth="1"/>
    <col min="12" max="12" width="4.85546875" style="25" customWidth="1"/>
    <col min="13" max="13" width="12.28515625" style="25" customWidth="1"/>
    <col min="14" max="16384" width="9.140625" style="25"/>
  </cols>
  <sheetData>
    <row r="1" spans="1:13" s="21" customFormat="1" ht="67.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22" t="s">
        <v>8</v>
      </c>
      <c r="J1" s="22" t="s">
        <v>9</v>
      </c>
      <c r="K1" s="22" t="s">
        <v>10</v>
      </c>
      <c r="L1" s="6" t="s">
        <v>11</v>
      </c>
    </row>
    <row r="2" spans="1:13" s="21" customFormat="1" ht="17.25" customHeight="1" x14ac:dyDescent="0.2">
      <c r="A2" s="19">
        <v>1</v>
      </c>
      <c r="B2" s="7">
        <v>2121867810</v>
      </c>
      <c r="C2" s="8" t="s">
        <v>100</v>
      </c>
      <c r="D2" s="9" t="s">
        <v>22</v>
      </c>
      <c r="E2" s="10" t="s">
        <v>52</v>
      </c>
      <c r="F2" s="11" t="s">
        <v>101</v>
      </c>
      <c r="G2" s="11" t="s">
        <v>20</v>
      </c>
      <c r="H2" s="11" t="s">
        <v>13</v>
      </c>
      <c r="I2" s="12" t="s">
        <v>14</v>
      </c>
      <c r="J2" s="12" t="s">
        <v>19</v>
      </c>
      <c r="K2" s="12" t="s">
        <v>19</v>
      </c>
      <c r="L2" s="20">
        <v>0</v>
      </c>
      <c r="M2" s="21" t="s">
        <v>135</v>
      </c>
    </row>
    <row r="3" spans="1:13" s="21" customFormat="1" ht="17.25" customHeight="1" x14ac:dyDescent="0.2">
      <c r="A3" s="19">
        <f t="shared" ref="A3:A38" si="0">A2+1</f>
        <v>2</v>
      </c>
      <c r="B3" s="7">
        <v>2121866110</v>
      </c>
      <c r="C3" s="8" t="s">
        <v>50</v>
      </c>
      <c r="D3" s="9" t="s">
        <v>51</v>
      </c>
      <c r="E3" s="10" t="s">
        <v>52</v>
      </c>
      <c r="F3" s="11" t="s">
        <v>53</v>
      </c>
      <c r="G3" s="11" t="s">
        <v>12</v>
      </c>
      <c r="H3" s="11" t="s">
        <v>13</v>
      </c>
      <c r="I3" s="12" t="s">
        <v>14</v>
      </c>
      <c r="J3" s="12" t="s">
        <v>19</v>
      </c>
      <c r="K3" s="12" t="s">
        <v>19</v>
      </c>
      <c r="L3" s="20">
        <v>0</v>
      </c>
      <c r="M3" s="21" t="s">
        <v>136</v>
      </c>
    </row>
    <row r="4" spans="1:13" s="21" customFormat="1" ht="17.25" customHeight="1" x14ac:dyDescent="0.2">
      <c r="A4" s="19">
        <f t="shared" si="0"/>
        <v>3</v>
      </c>
      <c r="B4" s="7">
        <v>2121863978</v>
      </c>
      <c r="C4" s="8" t="s">
        <v>54</v>
      </c>
      <c r="D4" s="9" t="s">
        <v>21</v>
      </c>
      <c r="E4" s="10" t="s">
        <v>52</v>
      </c>
      <c r="F4" s="11" t="s">
        <v>55</v>
      </c>
      <c r="G4" s="11" t="s">
        <v>40</v>
      </c>
      <c r="H4" s="11" t="s">
        <v>13</v>
      </c>
      <c r="I4" s="12" t="s">
        <v>14</v>
      </c>
      <c r="J4" s="12" t="s">
        <v>14</v>
      </c>
      <c r="K4" s="12" t="s">
        <v>14</v>
      </c>
      <c r="L4" s="20">
        <v>0</v>
      </c>
      <c r="M4" s="21" t="s">
        <v>136</v>
      </c>
    </row>
    <row r="5" spans="1:13" s="21" customFormat="1" ht="17.25" customHeight="1" x14ac:dyDescent="0.2">
      <c r="A5" s="19">
        <f t="shared" si="0"/>
        <v>4</v>
      </c>
      <c r="B5" s="7">
        <v>2120866114</v>
      </c>
      <c r="C5" s="8" t="s">
        <v>56</v>
      </c>
      <c r="D5" s="9" t="s">
        <v>57</v>
      </c>
      <c r="E5" s="10" t="s">
        <v>52</v>
      </c>
      <c r="F5" s="11" t="s">
        <v>58</v>
      </c>
      <c r="G5" s="11" t="s">
        <v>18</v>
      </c>
      <c r="H5" s="11" t="s">
        <v>16</v>
      </c>
      <c r="I5" s="12" t="s">
        <v>14</v>
      </c>
      <c r="J5" s="12" t="s">
        <v>19</v>
      </c>
      <c r="K5" s="12" t="s">
        <v>19</v>
      </c>
      <c r="L5" s="20">
        <v>0</v>
      </c>
      <c r="M5" s="21" t="s">
        <v>136</v>
      </c>
    </row>
    <row r="6" spans="1:13" s="21" customFormat="1" ht="17.25" customHeight="1" x14ac:dyDescent="0.2">
      <c r="A6" s="19">
        <f t="shared" si="0"/>
        <v>5</v>
      </c>
      <c r="B6" s="7">
        <v>2120868532</v>
      </c>
      <c r="C6" s="8" t="s">
        <v>59</v>
      </c>
      <c r="D6" s="9" t="s">
        <v>42</v>
      </c>
      <c r="E6" s="10" t="s">
        <v>52</v>
      </c>
      <c r="F6" s="11" t="s">
        <v>60</v>
      </c>
      <c r="G6" s="11" t="s">
        <v>46</v>
      </c>
      <c r="H6" s="11" t="s">
        <v>16</v>
      </c>
      <c r="I6" s="12" t="s">
        <v>19</v>
      </c>
      <c r="J6" s="12" t="s">
        <v>14</v>
      </c>
      <c r="K6" s="12" t="s">
        <v>19</v>
      </c>
      <c r="L6" s="20">
        <v>0</v>
      </c>
      <c r="M6" s="21" t="s">
        <v>136</v>
      </c>
    </row>
    <row r="7" spans="1:13" s="21" customFormat="1" ht="17.25" customHeight="1" x14ac:dyDescent="0.2">
      <c r="A7" s="19">
        <f t="shared" si="0"/>
        <v>6</v>
      </c>
      <c r="B7" s="7">
        <v>2120348758</v>
      </c>
      <c r="C7" s="8" t="s">
        <v>102</v>
      </c>
      <c r="D7" s="9" t="s">
        <v>103</v>
      </c>
      <c r="E7" s="10" t="s">
        <v>52</v>
      </c>
      <c r="F7" s="11" t="s">
        <v>104</v>
      </c>
      <c r="G7" s="11" t="s">
        <v>20</v>
      </c>
      <c r="H7" s="11" t="s">
        <v>16</v>
      </c>
      <c r="I7" s="12" t="s">
        <v>14</v>
      </c>
      <c r="J7" s="12" t="s">
        <v>19</v>
      </c>
      <c r="K7" s="12" t="s">
        <v>19</v>
      </c>
      <c r="L7" s="20">
        <v>0</v>
      </c>
      <c r="M7" s="21" t="s">
        <v>137</v>
      </c>
    </row>
    <row r="8" spans="1:13" s="21" customFormat="1" ht="17.25" customHeight="1" x14ac:dyDescent="0.2">
      <c r="A8" s="19">
        <f t="shared" si="0"/>
        <v>7</v>
      </c>
      <c r="B8" s="7">
        <v>2021613352</v>
      </c>
      <c r="C8" s="8" t="s">
        <v>61</v>
      </c>
      <c r="D8" s="9" t="s">
        <v>23</v>
      </c>
      <c r="E8" s="10" t="s">
        <v>52</v>
      </c>
      <c r="F8" s="11" t="s">
        <v>62</v>
      </c>
      <c r="G8" s="11" t="s">
        <v>18</v>
      </c>
      <c r="H8" s="11" t="s">
        <v>13</v>
      </c>
      <c r="I8" s="12" t="s">
        <v>19</v>
      </c>
      <c r="J8" s="12" t="s">
        <v>14</v>
      </c>
      <c r="K8" s="12" t="s">
        <v>19</v>
      </c>
      <c r="L8" s="20">
        <v>0</v>
      </c>
      <c r="M8" s="21" t="s">
        <v>138</v>
      </c>
    </row>
    <row r="9" spans="1:13" s="21" customFormat="1" ht="17.25" customHeight="1" x14ac:dyDescent="0.2">
      <c r="A9" s="19">
        <f t="shared" si="0"/>
        <v>8</v>
      </c>
      <c r="B9" s="7">
        <v>2120868413</v>
      </c>
      <c r="C9" s="8" t="s">
        <v>105</v>
      </c>
      <c r="D9" s="9" t="s">
        <v>23</v>
      </c>
      <c r="E9" s="10" t="s">
        <v>52</v>
      </c>
      <c r="F9" s="11" t="s">
        <v>43</v>
      </c>
      <c r="G9" s="11" t="s">
        <v>106</v>
      </c>
      <c r="H9" s="11" t="s">
        <v>16</v>
      </c>
      <c r="I9" s="12" t="s">
        <v>14</v>
      </c>
      <c r="J9" s="12" t="s">
        <v>19</v>
      </c>
      <c r="K9" s="12" t="s">
        <v>19</v>
      </c>
      <c r="L9" s="20">
        <v>0</v>
      </c>
      <c r="M9" s="21" t="s">
        <v>138</v>
      </c>
    </row>
    <row r="10" spans="1:13" s="21" customFormat="1" ht="17.25" customHeight="1" x14ac:dyDescent="0.2">
      <c r="A10" s="19">
        <f t="shared" si="0"/>
        <v>9</v>
      </c>
      <c r="B10" s="7">
        <v>2120867343</v>
      </c>
      <c r="C10" s="8" t="s">
        <v>63</v>
      </c>
      <c r="D10" s="9" t="s">
        <v>39</v>
      </c>
      <c r="E10" s="10" t="s">
        <v>52</v>
      </c>
      <c r="F10" s="11" t="s">
        <v>64</v>
      </c>
      <c r="G10" s="11" t="s">
        <v>18</v>
      </c>
      <c r="H10" s="11" t="s">
        <v>16</v>
      </c>
      <c r="I10" s="12" t="s">
        <v>14</v>
      </c>
      <c r="J10" s="12" t="s">
        <v>14</v>
      </c>
      <c r="K10" s="12" t="s">
        <v>14</v>
      </c>
      <c r="L10" s="20">
        <v>0</v>
      </c>
      <c r="M10" s="21" t="s">
        <v>139</v>
      </c>
    </row>
    <row r="11" spans="1:13" s="21" customFormat="1" ht="17.25" customHeight="1" x14ac:dyDescent="0.2">
      <c r="A11" s="19">
        <f t="shared" si="0"/>
        <v>10</v>
      </c>
      <c r="B11" s="7">
        <v>2120866167</v>
      </c>
      <c r="C11" s="8" t="s">
        <v>65</v>
      </c>
      <c r="D11" s="9" t="s">
        <v>15</v>
      </c>
      <c r="E11" s="10" t="s">
        <v>52</v>
      </c>
      <c r="F11" s="11" t="s">
        <v>66</v>
      </c>
      <c r="G11" s="11" t="s">
        <v>17</v>
      </c>
      <c r="H11" s="11" t="s">
        <v>16</v>
      </c>
      <c r="I11" s="12" t="s">
        <v>14</v>
      </c>
      <c r="J11" s="12" t="s">
        <v>19</v>
      </c>
      <c r="K11" s="12" t="s">
        <v>19</v>
      </c>
      <c r="L11" s="20">
        <v>0</v>
      </c>
      <c r="M11" s="21" t="s">
        <v>139</v>
      </c>
    </row>
    <row r="12" spans="1:13" s="21" customFormat="1" ht="17.25" customHeight="1" x14ac:dyDescent="0.2">
      <c r="A12" s="19">
        <f t="shared" si="0"/>
        <v>11</v>
      </c>
      <c r="B12" s="7">
        <v>2120867061</v>
      </c>
      <c r="C12" s="8" t="s">
        <v>67</v>
      </c>
      <c r="D12" s="9" t="s">
        <v>33</v>
      </c>
      <c r="E12" s="10" t="s">
        <v>52</v>
      </c>
      <c r="F12" s="11" t="s">
        <v>68</v>
      </c>
      <c r="G12" s="11" t="s">
        <v>20</v>
      </c>
      <c r="H12" s="11" t="s">
        <v>16</v>
      </c>
      <c r="I12" s="12" t="s">
        <v>14</v>
      </c>
      <c r="J12" s="12" t="s">
        <v>19</v>
      </c>
      <c r="K12" s="12" t="s">
        <v>19</v>
      </c>
      <c r="L12" s="20">
        <v>0</v>
      </c>
      <c r="M12" s="21" t="s">
        <v>139</v>
      </c>
    </row>
    <row r="13" spans="1:13" s="21" customFormat="1" ht="17.25" customHeight="1" x14ac:dyDescent="0.2">
      <c r="A13" s="19">
        <f t="shared" si="0"/>
        <v>12</v>
      </c>
      <c r="B13" s="7">
        <v>2120866173</v>
      </c>
      <c r="C13" s="8" t="s">
        <v>69</v>
      </c>
      <c r="D13" s="9" t="s">
        <v>33</v>
      </c>
      <c r="E13" s="10" t="s">
        <v>52</v>
      </c>
      <c r="F13" s="11" t="s">
        <v>70</v>
      </c>
      <c r="G13" s="11" t="s">
        <v>24</v>
      </c>
      <c r="H13" s="11" t="s">
        <v>16</v>
      </c>
      <c r="I13" s="12" t="s">
        <v>14</v>
      </c>
      <c r="J13" s="12" t="s">
        <v>19</v>
      </c>
      <c r="K13" s="12" t="s">
        <v>19</v>
      </c>
      <c r="L13" s="20">
        <v>0</v>
      </c>
      <c r="M13" s="21" t="s">
        <v>139</v>
      </c>
    </row>
    <row r="14" spans="1:13" s="21" customFormat="1" ht="17.25" customHeight="1" x14ac:dyDescent="0.2">
      <c r="A14" s="19">
        <f t="shared" si="0"/>
        <v>13</v>
      </c>
      <c r="B14" s="7">
        <v>2121867597</v>
      </c>
      <c r="C14" s="8" t="s">
        <v>107</v>
      </c>
      <c r="D14" s="9" t="s">
        <v>108</v>
      </c>
      <c r="E14" s="10" t="s">
        <v>52</v>
      </c>
      <c r="F14" s="11" t="s">
        <v>109</v>
      </c>
      <c r="G14" s="11" t="s">
        <v>18</v>
      </c>
      <c r="H14" s="11" t="s">
        <v>13</v>
      </c>
      <c r="I14" s="12" t="s">
        <v>14</v>
      </c>
      <c r="J14" s="12" t="s">
        <v>19</v>
      </c>
      <c r="K14" s="12" t="s">
        <v>19</v>
      </c>
      <c r="L14" s="20">
        <v>0</v>
      </c>
      <c r="M14" s="21" t="s">
        <v>140</v>
      </c>
    </row>
    <row r="15" spans="1:13" s="21" customFormat="1" ht="17.25" customHeight="1" x14ac:dyDescent="0.2">
      <c r="A15" s="19">
        <f t="shared" si="0"/>
        <v>14</v>
      </c>
      <c r="B15" s="7">
        <v>2120863970</v>
      </c>
      <c r="C15" s="8" t="s">
        <v>71</v>
      </c>
      <c r="D15" s="9" t="s">
        <v>72</v>
      </c>
      <c r="E15" s="10" t="s">
        <v>52</v>
      </c>
      <c r="F15" s="11" t="s">
        <v>73</v>
      </c>
      <c r="G15" s="11" t="s">
        <v>24</v>
      </c>
      <c r="H15" s="11" t="s">
        <v>16</v>
      </c>
      <c r="I15" s="12" t="s">
        <v>14</v>
      </c>
      <c r="J15" s="12" t="s">
        <v>14</v>
      </c>
      <c r="K15" s="12" t="s">
        <v>14</v>
      </c>
      <c r="L15" s="20">
        <v>0</v>
      </c>
      <c r="M15" s="21" t="s">
        <v>141</v>
      </c>
    </row>
    <row r="16" spans="1:13" s="21" customFormat="1" ht="17.25" customHeight="1" x14ac:dyDescent="0.2">
      <c r="A16" s="19">
        <f t="shared" si="0"/>
        <v>15</v>
      </c>
      <c r="B16" s="7">
        <v>2120866199</v>
      </c>
      <c r="C16" s="8" t="s">
        <v>110</v>
      </c>
      <c r="D16" s="9" t="s">
        <v>25</v>
      </c>
      <c r="E16" s="10" t="s">
        <v>52</v>
      </c>
      <c r="F16" s="11" t="s">
        <v>111</v>
      </c>
      <c r="G16" s="11" t="s">
        <v>20</v>
      </c>
      <c r="H16" s="11" t="s">
        <v>16</v>
      </c>
      <c r="I16" s="12" t="s">
        <v>14</v>
      </c>
      <c r="J16" s="12" t="s">
        <v>19</v>
      </c>
      <c r="K16" s="12" t="s">
        <v>19</v>
      </c>
      <c r="L16" s="20">
        <v>0</v>
      </c>
      <c r="M16" s="21" t="s">
        <v>141</v>
      </c>
    </row>
    <row r="17" spans="1:13" s="21" customFormat="1" ht="17.25" customHeight="1" x14ac:dyDescent="0.2">
      <c r="A17" s="19">
        <f t="shared" si="0"/>
        <v>16</v>
      </c>
      <c r="B17" s="7">
        <v>2121869503</v>
      </c>
      <c r="C17" s="8" t="s">
        <v>74</v>
      </c>
      <c r="D17" s="9" t="s">
        <v>75</v>
      </c>
      <c r="E17" s="10" t="s">
        <v>52</v>
      </c>
      <c r="F17" s="11" t="s">
        <v>76</v>
      </c>
      <c r="G17" s="11" t="s">
        <v>34</v>
      </c>
      <c r="H17" s="11" t="s">
        <v>13</v>
      </c>
      <c r="I17" s="12" t="s">
        <v>14</v>
      </c>
      <c r="J17" s="12" t="s">
        <v>14</v>
      </c>
      <c r="K17" s="12" t="s">
        <v>14</v>
      </c>
      <c r="L17" s="20">
        <v>0</v>
      </c>
      <c r="M17" s="21" t="s">
        <v>139</v>
      </c>
    </row>
    <row r="18" spans="1:13" s="21" customFormat="1" ht="17.25" customHeight="1" x14ac:dyDescent="0.2">
      <c r="A18" s="19">
        <f t="shared" si="0"/>
        <v>17</v>
      </c>
      <c r="B18" s="7">
        <v>2121868047</v>
      </c>
      <c r="C18" s="8" t="s">
        <v>112</v>
      </c>
      <c r="D18" s="9" t="s">
        <v>113</v>
      </c>
      <c r="E18" s="10" t="s">
        <v>52</v>
      </c>
      <c r="F18" s="11" t="s">
        <v>114</v>
      </c>
      <c r="G18" s="11" t="s">
        <v>46</v>
      </c>
      <c r="H18" s="11" t="s">
        <v>13</v>
      </c>
      <c r="I18" s="12" t="s">
        <v>14</v>
      </c>
      <c r="J18" s="12" t="s">
        <v>19</v>
      </c>
      <c r="K18" s="12" t="s">
        <v>19</v>
      </c>
      <c r="L18" s="20">
        <v>0</v>
      </c>
      <c r="M18" s="21" t="s">
        <v>141</v>
      </c>
    </row>
    <row r="19" spans="1:13" s="21" customFormat="1" ht="17.25" customHeight="1" x14ac:dyDescent="0.2">
      <c r="A19" s="19">
        <f t="shared" si="0"/>
        <v>18</v>
      </c>
      <c r="B19" s="7">
        <v>2120866219</v>
      </c>
      <c r="C19" s="8" t="s">
        <v>77</v>
      </c>
      <c r="D19" s="9" t="s">
        <v>28</v>
      </c>
      <c r="E19" s="10" t="s">
        <v>52</v>
      </c>
      <c r="F19" s="11" t="s">
        <v>78</v>
      </c>
      <c r="G19" s="11" t="s">
        <v>17</v>
      </c>
      <c r="H19" s="11" t="s">
        <v>16</v>
      </c>
      <c r="I19" s="12" t="s">
        <v>14</v>
      </c>
      <c r="J19" s="12" t="s">
        <v>14</v>
      </c>
      <c r="K19" s="12" t="s">
        <v>14</v>
      </c>
      <c r="L19" s="20">
        <v>0</v>
      </c>
      <c r="M19" s="21" t="s">
        <v>141</v>
      </c>
    </row>
    <row r="20" spans="1:13" s="21" customFormat="1" ht="17.25" customHeight="1" x14ac:dyDescent="0.2">
      <c r="A20" s="19">
        <f t="shared" si="0"/>
        <v>19</v>
      </c>
      <c r="B20" s="7">
        <v>2120866218</v>
      </c>
      <c r="C20" s="8" t="s">
        <v>79</v>
      </c>
      <c r="D20" s="9" t="s">
        <v>28</v>
      </c>
      <c r="E20" s="10" t="s">
        <v>52</v>
      </c>
      <c r="F20" s="11" t="s">
        <v>80</v>
      </c>
      <c r="G20" s="11" t="s">
        <v>24</v>
      </c>
      <c r="H20" s="11" t="s">
        <v>16</v>
      </c>
      <c r="I20" s="12" t="s">
        <v>14</v>
      </c>
      <c r="J20" s="12" t="s">
        <v>14</v>
      </c>
      <c r="K20" s="12" t="s">
        <v>14</v>
      </c>
      <c r="L20" s="20">
        <v>0</v>
      </c>
      <c r="M20" s="21" t="s">
        <v>141</v>
      </c>
    </row>
    <row r="21" spans="1:13" s="21" customFormat="1" ht="17.25" customHeight="1" x14ac:dyDescent="0.2">
      <c r="A21" s="19">
        <f t="shared" si="0"/>
        <v>20</v>
      </c>
      <c r="B21" s="7">
        <v>2120866217</v>
      </c>
      <c r="C21" s="8" t="s">
        <v>81</v>
      </c>
      <c r="D21" s="9" t="s">
        <v>28</v>
      </c>
      <c r="E21" s="10" t="s">
        <v>52</v>
      </c>
      <c r="F21" s="11" t="s">
        <v>82</v>
      </c>
      <c r="G21" s="11" t="s">
        <v>18</v>
      </c>
      <c r="H21" s="11" t="s">
        <v>16</v>
      </c>
      <c r="I21" s="12" t="s">
        <v>14</v>
      </c>
      <c r="J21" s="12" t="s">
        <v>19</v>
      </c>
      <c r="K21" s="12" t="s">
        <v>19</v>
      </c>
      <c r="L21" s="20">
        <v>0</v>
      </c>
      <c r="M21" s="21" t="s">
        <v>141</v>
      </c>
    </row>
    <row r="22" spans="1:13" s="21" customFormat="1" ht="17.25" customHeight="1" x14ac:dyDescent="0.2">
      <c r="A22" s="19">
        <f t="shared" si="0"/>
        <v>21</v>
      </c>
      <c r="B22" s="13">
        <v>2120866216</v>
      </c>
      <c r="C22" s="14" t="s">
        <v>32</v>
      </c>
      <c r="D22" s="15" t="s">
        <v>28</v>
      </c>
      <c r="E22" s="16" t="s">
        <v>52</v>
      </c>
      <c r="F22" s="17" t="s">
        <v>115</v>
      </c>
      <c r="G22" s="17" t="s">
        <v>17</v>
      </c>
      <c r="H22" s="17" t="s">
        <v>16</v>
      </c>
      <c r="I22" s="18" t="s">
        <v>14</v>
      </c>
      <c r="J22" s="18" t="s">
        <v>14</v>
      </c>
      <c r="K22" s="18" t="s">
        <v>14</v>
      </c>
      <c r="L22" s="24">
        <v>0</v>
      </c>
      <c r="M22" s="21" t="s">
        <v>141</v>
      </c>
    </row>
    <row r="23" spans="1:13" s="21" customFormat="1" ht="17.25" customHeight="1" x14ac:dyDescent="0.2">
      <c r="A23" s="19">
        <f t="shared" si="0"/>
        <v>22</v>
      </c>
      <c r="B23" s="13">
        <v>2120867802</v>
      </c>
      <c r="C23" s="14" t="s">
        <v>83</v>
      </c>
      <c r="D23" s="15" t="s">
        <v>84</v>
      </c>
      <c r="E23" s="16" t="s">
        <v>52</v>
      </c>
      <c r="F23" s="17" t="s">
        <v>85</v>
      </c>
      <c r="G23" s="17" t="s">
        <v>24</v>
      </c>
      <c r="H23" s="17" t="s">
        <v>16</v>
      </c>
      <c r="I23" s="18" t="s">
        <v>14</v>
      </c>
      <c r="J23" s="18" t="s">
        <v>14</v>
      </c>
      <c r="K23" s="18" t="s">
        <v>14</v>
      </c>
      <c r="L23" s="24">
        <v>0</v>
      </c>
      <c r="M23" s="21" t="s">
        <v>141</v>
      </c>
    </row>
    <row r="24" spans="1:13" s="21" customFormat="1" ht="17.25" customHeight="1" x14ac:dyDescent="0.2">
      <c r="A24" s="19">
        <f t="shared" si="0"/>
        <v>23</v>
      </c>
      <c r="B24" s="7">
        <v>2121866226</v>
      </c>
      <c r="C24" s="8" t="s">
        <v>116</v>
      </c>
      <c r="D24" s="9" t="s">
        <v>117</v>
      </c>
      <c r="E24" s="10" t="s">
        <v>52</v>
      </c>
      <c r="F24" s="11" t="s">
        <v>118</v>
      </c>
      <c r="G24" s="11" t="s">
        <v>17</v>
      </c>
      <c r="H24" s="11" t="s">
        <v>13</v>
      </c>
      <c r="I24" s="12" t="s">
        <v>14</v>
      </c>
      <c r="J24" s="12" t="s">
        <v>19</v>
      </c>
      <c r="K24" s="12" t="s">
        <v>19</v>
      </c>
      <c r="L24" s="20">
        <v>0</v>
      </c>
      <c r="M24" s="21" t="s">
        <v>142</v>
      </c>
    </row>
    <row r="25" spans="1:13" s="21" customFormat="1" ht="17.25" customHeight="1" x14ac:dyDescent="0.2">
      <c r="A25" s="19">
        <f t="shared" si="0"/>
        <v>24</v>
      </c>
      <c r="B25" s="13">
        <v>2121868626</v>
      </c>
      <c r="C25" s="14" t="s">
        <v>86</v>
      </c>
      <c r="D25" s="15" t="s">
        <v>29</v>
      </c>
      <c r="E25" s="16" t="s">
        <v>52</v>
      </c>
      <c r="F25" s="17" t="s">
        <v>87</v>
      </c>
      <c r="G25" s="17" t="s">
        <v>17</v>
      </c>
      <c r="H25" s="17" t="s">
        <v>13</v>
      </c>
      <c r="I25" s="18" t="s">
        <v>14</v>
      </c>
      <c r="J25" s="18" t="s">
        <v>19</v>
      </c>
      <c r="K25" s="18" t="s">
        <v>19</v>
      </c>
      <c r="L25" s="24">
        <v>0</v>
      </c>
      <c r="M25" s="21" t="s">
        <v>135</v>
      </c>
    </row>
    <row r="26" spans="1:13" s="21" customFormat="1" ht="17.25" customHeight="1" x14ac:dyDescent="0.2">
      <c r="A26" s="19">
        <f t="shared" si="0"/>
        <v>25</v>
      </c>
      <c r="B26" s="7">
        <v>2120868983</v>
      </c>
      <c r="C26" s="8" t="s">
        <v>119</v>
      </c>
      <c r="D26" s="9" t="s">
        <v>41</v>
      </c>
      <c r="E26" s="10" t="s">
        <v>52</v>
      </c>
      <c r="F26" s="11" t="s">
        <v>45</v>
      </c>
      <c r="G26" s="11" t="s">
        <v>18</v>
      </c>
      <c r="H26" s="11" t="s">
        <v>16</v>
      </c>
      <c r="I26" s="12" t="s">
        <v>14</v>
      </c>
      <c r="J26" s="12" t="s">
        <v>19</v>
      </c>
      <c r="K26" s="12" t="s">
        <v>19</v>
      </c>
      <c r="L26" s="20">
        <v>0</v>
      </c>
      <c r="M26" s="21" t="s">
        <v>142</v>
      </c>
    </row>
    <row r="27" spans="1:13" s="21" customFormat="1" ht="17.25" customHeight="1" x14ac:dyDescent="0.2">
      <c r="A27" s="19">
        <f t="shared" si="0"/>
        <v>26</v>
      </c>
      <c r="B27" s="7">
        <v>2121868975</v>
      </c>
      <c r="C27" s="8" t="s">
        <v>120</v>
      </c>
      <c r="D27" s="9" t="s">
        <v>30</v>
      </c>
      <c r="E27" s="10" t="s">
        <v>52</v>
      </c>
      <c r="F27" s="11" t="s">
        <v>121</v>
      </c>
      <c r="G27" s="11" t="s">
        <v>40</v>
      </c>
      <c r="H27" s="11" t="s">
        <v>13</v>
      </c>
      <c r="I27" s="12" t="s">
        <v>14</v>
      </c>
      <c r="J27" s="12" t="s">
        <v>14</v>
      </c>
      <c r="K27" s="12" t="s">
        <v>14</v>
      </c>
      <c r="L27" s="20">
        <v>0</v>
      </c>
      <c r="M27" s="21" t="s">
        <v>137</v>
      </c>
    </row>
    <row r="28" spans="1:13" s="21" customFormat="1" ht="17.25" customHeight="1" x14ac:dyDescent="0.2">
      <c r="A28" s="19">
        <f t="shared" si="0"/>
        <v>27</v>
      </c>
      <c r="B28" s="7">
        <v>2120863958</v>
      </c>
      <c r="C28" s="8" t="s">
        <v>122</v>
      </c>
      <c r="D28" s="9" t="s">
        <v>31</v>
      </c>
      <c r="E28" s="10" t="s">
        <v>52</v>
      </c>
      <c r="F28" s="11" t="s">
        <v>58</v>
      </c>
      <c r="G28" s="11" t="s">
        <v>123</v>
      </c>
      <c r="H28" s="11" t="s">
        <v>16</v>
      </c>
      <c r="I28" s="12" t="s">
        <v>14</v>
      </c>
      <c r="J28" s="12" t="s">
        <v>19</v>
      </c>
      <c r="K28" s="12" t="s">
        <v>19</v>
      </c>
      <c r="L28" s="20">
        <v>0</v>
      </c>
      <c r="M28" s="21" t="s">
        <v>137</v>
      </c>
    </row>
    <row r="29" spans="1:13" s="21" customFormat="1" ht="17.25" customHeight="1" x14ac:dyDescent="0.2">
      <c r="A29" s="19">
        <f t="shared" si="0"/>
        <v>28</v>
      </c>
      <c r="B29" s="7">
        <v>2120866270</v>
      </c>
      <c r="C29" s="8" t="s">
        <v>88</v>
      </c>
      <c r="D29" s="9" t="s">
        <v>36</v>
      </c>
      <c r="E29" s="10" t="s">
        <v>52</v>
      </c>
      <c r="F29" s="11" t="s">
        <v>89</v>
      </c>
      <c r="G29" s="11" t="s">
        <v>12</v>
      </c>
      <c r="H29" s="11" t="s">
        <v>16</v>
      </c>
      <c r="I29" s="12" t="s">
        <v>14</v>
      </c>
      <c r="J29" s="12" t="s">
        <v>14</v>
      </c>
      <c r="K29" s="12" t="s">
        <v>14</v>
      </c>
      <c r="L29" s="20">
        <v>0</v>
      </c>
      <c r="M29" s="21" t="s">
        <v>137</v>
      </c>
    </row>
    <row r="30" spans="1:13" s="21" customFormat="1" ht="17.25" customHeight="1" x14ac:dyDescent="0.2">
      <c r="A30" s="19">
        <f t="shared" si="0"/>
        <v>29</v>
      </c>
      <c r="B30" s="7">
        <v>2120863957</v>
      </c>
      <c r="C30" s="8" t="s">
        <v>90</v>
      </c>
      <c r="D30" s="9" t="s">
        <v>38</v>
      </c>
      <c r="E30" s="10" t="s">
        <v>52</v>
      </c>
      <c r="F30" s="11" t="s">
        <v>91</v>
      </c>
      <c r="G30" s="11" t="s">
        <v>46</v>
      </c>
      <c r="H30" s="11" t="s">
        <v>16</v>
      </c>
      <c r="I30" s="12" t="s">
        <v>14</v>
      </c>
      <c r="J30" s="12" t="s">
        <v>14</v>
      </c>
      <c r="K30" s="12" t="s">
        <v>14</v>
      </c>
      <c r="L30" s="20">
        <v>4.6511627906976744E-2</v>
      </c>
      <c r="M30" s="21" t="s">
        <v>135</v>
      </c>
    </row>
    <row r="31" spans="1:13" s="21" customFormat="1" ht="17.25" customHeight="1" x14ac:dyDescent="0.2">
      <c r="A31" s="19">
        <f t="shared" si="0"/>
        <v>30</v>
      </c>
      <c r="B31" s="7">
        <v>2120866099</v>
      </c>
      <c r="C31" s="8" t="s">
        <v>124</v>
      </c>
      <c r="D31" s="9" t="s">
        <v>125</v>
      </c>
      <c r="E31" s="10" t="s">
        <v>52</v>
      </c>
      <c r="F31" s="11" t="s">
        <v>126</v>
      </c>
      <c r="G31" s="11" t="s">
        <v>20</v>
      </c>
      <c r="H31" s="11" t="s">
        <v>16</v>
      </c>
      <c r="I31" s="12" t="s">
        <v>14</v>
      </c>
      <c r="J31" s="12" t="s">
        <v>14</v>
      </c>
      <c r="K31" s="12" t="s">
        <v>14</v>
      </c>
      <c r="L31" s="20">
        <v>2.34375E-2</v>
      </c>
      <c r="M31" s="21" t="s">
        <v>135</v>
      </c>
    </row>
    <row r="32" spans="1:13" s="21" customFormat="1" ht="17.25" customHeight="1" x14ac:dyDescent="0.2">
      <c r="A32" s="19">
        <f t="shared" si="0"/>
        <v>31</v>
      </c>
      <c r="B32" s="7">
        <v>2121866102</v>
      </c>
      <c r="C32" s="8" t="s">
        <v>92</v>
      </c>
      <c r="D32" s="9" t="s">
        <v>49</v>
      </c>
      <c r="E32" s="10" t="s">
        <v>52</v>
      </c>
      <c r="F32" s="11" t="s">
        <v>93</v>
      </c>
      <c r="G32" s="11" t="s">
        <v>20</v>
      </c>
      <c r="H32" s="11" t="s">
        <v>13</v>
      </c>
      <c r="I32" s="12" t="s">
        <v>14</v>
      </c>
      <c r="J32" s="12" t="s">
        <v>14</v>
      </c>
      <c r="K32" s="12" t="s">
        <v>14</v>
      </c>
      <c r="L32" s="20">
        <v>4.6875E-2</v>
      </c>
      <c r="M32" s="21" t="s">
        <v>135</v>
      </c>
    </row>
    <row r="33" spans="1:13" s="21" customFormat="1" ht="17.25" customHeight="1" x14ac:dyDescent="0.2">
      <c r="A33" s="19">
        <f t="shared" si="0"/>
        <v>32</v>
      </c>
      <c r="B33" s="7">
        <v>2121233775</v>
      </c>
      <c r="C33" s="8" t="s">
        <v>127</v>
      </c>
      <c r="D33" s="9" t="s">
        <v>128</v>
      </c>
      <c r="E33" s="10" t="s">
        <v>52</v>
      </c>
      <c r="F33" s="11" t="s">
        <v>68</v>
      </c>
      <c r="G33" s="11" t="s">
        <v>46</v>
      </c>
      <c r="H33" s="11" t="s">
        <v>13</v>
      </c>
      <c r="I33" s="12" t="s">
        <v>14</v>
      </c>
      <c r="J33" s="12" t="s">
        <v>14</v>
      </c>
      <c r="K33" s="12" t="s">
        <v>14</v>
      </c>
      <c r="L33" s="20">
        <v>4.6153846153846156E-2</v>
      </c>
      <c r="M33" s="21" t="s">
        <v>136</v>
      </c>
    </row>
    <row r="34" spans="1:13" s="21" customFormat="1" ht="17.25" customHeight="1" x14ac:dyDescent="0.2">
      <c r="A34" s="19">
        <f t="shared" si="0"/>
        <v>33</v>
      </c>
      <c r="B34" s="7">
        <v>2121867590</v>
      </c>
      <c r="C34" s="8" t="s">
        <v>27</v>
      </c>
      <c r="D34" s="9" t="s">
        <v>35</v>
      </c>
      <c r="E34" s="10" t="s">
        <v>52</v>
      </c>
      <c r="F34" s="11" t="s">
        <v>26</v>
      </c>
      <c r="G34" s="11" t="s">
        <v>37</v>
      </c>
      <c r="H34" s="11" t="s">
        <v>13</v>
      </c>
      <c r="I34" s="12" t="s">
        <v>14</v>
      </c>
      <c r="J34" s="12" t="s">
        <v>14</v>
      </c>
      <c r="K34" s="12" t="s">
        <v>14</v>
      </c>
      <c r="L34" s="20">
        <v>1.5625E-2</v>
      </c>
      <c r="M34" s="21" t="s">
        <v>139</v>
      </c>
    </row>
    <row r="35" spans="1:13" s="21" customFormat="1" ht="17.25" customHeight="1" x14ac:dyDescent="0.2">
      <c r="A35" s="19">
        <f t="shared" si="0"/>
        <v>34</v>
      </c>
      <c r="B35" s="7">
        <v>2120866170</v>
      </c>
      <c r="C35" s="8" t="s">
        <v>94</v>
      </c>
      <c r="D35" s="9" t="s">
        <v>15</v>
      </c>
      <c r="E35" s="10" t="s">
        <v>52</v>
      </c>
      <c r="F35" s="11" t="s">
        <v>95</v>
      </c>
      <c r="G35" s="11" t="s">
        <v>34</v>
      </c>
      <c r="H35" s="11" t="s">
        <v>16</v>
      </c>
      <c r="I35" s="12" t="s">
        <v>14</v>
      </c>
      <c r="J35" s="12" t="s">
        <v>14</v>
      </c>
      <c r="K35" s="12" t="s">
        <v>14</v>
      </c>
      <c r="L35" s="20">
        <v>3.125E-2</v>
      </c>
      <c r="M35" s="21" t="s">
        <v>139</v>
      </c>
    </row>
    <row r="36" spans="1:13" s="21" customFormat="1" ht="17.25" customHeight="1" x14ac:dyDescent="0.2">
      <c r="A36" s="19">
        <f t="shared" si="0"/>
        <v>35</v>
      </c>
      <c r="B36" s="7">
        <v>2121866183</v>
      </c>
      <c r="C36" s="8" t="s">
        <v>96</v>
      </c>
      <c r="D36" s="9" t="s">
        <v>97</v>
      </c>
      <c r="E36" s="10" t="s">
        <v>52</v>
      </c>
      <c r="F36" s="11" t="s">
        <v>47</v>
      </c>
      <c r="G36" s="11" t="s">
        <v>20</v>
      </c>
      <c r="H36" s="11" t="s">
        <v>13</v>
      </c>
      <c r="I36" s="12" t="s">
        <v>14</v>
      </c>
      <c r="J36" s="12" t="s">
        <v>14</v>
      </c>
      <c r="K36" s="12" t="s">
        <v>14</v>
      </c>
      <c r="L36" s="20">
        <v>1.5384615384615385E-2</v>
      </c>
      <c r="M36" s="21" t="s">
        <v>140</v>
      </c>
    </row>
    <row r="37" spans="1:13" s="21" customFormat="1" ht="17.25" customHeight="1" x14ac:dyDescent="0.2">
      <c r="A37" s="19">
        <f t="shared" si="0"/>
        <v>36</v>
      </c>
      <c r="B37" s="7">
        <v>2120866191</v>
      </c>
      <c r="C37" s="8" t="s">
        <v>98</v>
      </c>
      <c r="D37" s="9" t="s">
        <v>44</v>
      </c>
      <c r="E37" s="10" t="s">
        <v>52</v>
      </c>
      <c r="F37" s="11" t="s">
        <v>99</v>
      </c>
      <c r="G37" s="11" t="s">
        <v>48</v>
      </c>
      <c r="H37" s="11" t="s">
        <v>16</v>
      </c>
      <c r="I37" s="12" t="s">
        <v>14</v>
      </c>
      <c r="J37" s="12" t="s">
        <v>14</v>
      </c>
      <c r="K37" s="12" t="s">
        <v>14</v>
      </c>
      <c r="L37" s="20">
        <v>4.6875E-2</v>
      </c>
      <c r="M37" s="21" t="s">
        <v>140</v>
      </c>
    </row>
    <row r="38" spans="1:13" s="21" customFormat="1" ht="17.25" customHeight="1" x14ac:dyDescent="0.2">
      <c r="A38" s="19">
        <f t="shared" si="0"/>
        <v>37</v>
      </c>
      <c r="B38" s="7">
        <v>2120253795</v>
      </c>
      <c r="C38" s="8" t="s">
        <v>129</v>
      </c>
      <c r="D38" s="9" t="s">
        <v>130</v>
      </c>
      <c r="E38" s="10" t="s">
        <v>52</v>
      </c>
      <c r="F38" s="11" t="s">
        <v>131</v>
      </c>
      <c r="G38" s="11" t="s">
        <v>37</v>
      </c>
      <c r="H38" s="11" t="s">
        <v>16</v>
      </c>
      <c r="I38" s="12" t="s">
        <v>14</v>
      </c>
      <c r="J38" s="12" t="s">
        <v>14</v>
      </c>
      <c r="K38" s="12" t="s">
        <v>14</v>
      </c>
      <c r="L38" s="20">
        <v>3.125E-2</v>
      </c>
      <c r="M38" s="21" t="s">
        <v>139</v>
      </c>
    </row>
    <row r="39" spans="1:13" ht="46.5" customHeight="1" x14ac:dyDescent="0.25">
      <c r="G39" s="26" t="s">
        <v>143</v>
      </c>
      <c r="I39" s="27">
        <f>COUNTIF(I2:I38,"x")</f>
        <v>35</v>
      </c>
      <c r="J39" s="27">
        <f t="shared" ref="J39:K39" si="1">COUNTIF(J2:J38,"x")</f>
        <v>21</v>
      </c>
      <c r="K39" s="27">
        <f t="shared" si="1"/>
        <v>19</v>
      </c>
    </row>
  </sheetData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Thông báo</vt:lpstr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cp:lastPrinted>2019-12-02T01:49:06Z</cp:lastPrinted>
  <dcterms:created xsi:type="dcterms:W3CDTF">2019-11-29T07:30:00Z</dcterms:created>
  <dcterms:modified xsi:type="dcterms:W3CDTF">2019-12-05T09:34:05Z</dcterms:modified>
</cp:coreProperties>
</file>