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HS THUC TAP TN\"/>
    </mc:Choice>
  </mc:AlternateContent>
  <bookViews>
    <workbookView xWindow="0" yWindow="0" windowWidth="24000" windowHeight="9735"/>
  </bookViews>
  <sheets>
    <sheet name="DS thực tập" sheetId="1" r:id="rId1"/>
    <sheet name="Sheet1 (2)" sheetId="2" r:id="rId2"/>
  </sheets>
  <definedNames>
    <definedName name="_xlnm._FilterDatabase" localSheetId="0" hidden="1">'DS thực tập'!$A$9:$N$218</definedName>
    <definedName name="_xlnm._FilterDatabase" localSheetId="1" hidden="1">'Sheet1 (2)'!$A$1:$N$21</definedName>
    <definedName name="_xlnm.Print_Titles" localSheetId="0">'DS thực tập'!$9:$9</definedName>
    <definedName name="_xlnm.Print_Titles" localSheetId="1">'Sheet1 (2)'!$1:$1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6" i="1" l="1"/>
  <c r="M225" i="1"/>
  <c r="M224" i="1"/>
  <c r="M223" i="1"/>
  <c r="M227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</calcChain>
</file>

<file path=xl/sharedStrings.xml><?xml version="1.0" encoding="utf-8"?>
<sst xmlns="http://schemas.openxmlformats.org/spreadsheetml/2006/main" count="1068" uniqueCount="414">
  <si>
    <t xml:space="preserve">Phùng Thị Phương </t>
  </si>
  <si>
    <t>Anh</t>
  </si>
  <si>
    <t>K23LKT1</t>
  </si>
  <si>
    <t xml:space="preserve">Lê Thị Kim </t>
  </si>
  <si>
    <t>Ánh</t>
  </si>
  <si>
    <t xml:space="preserve">Dương Đình </t>
  </si>
  <si>
    <t>Châu</t>
  </si>
  <si>
    <t>Nam</t>
  </si>
  <si>
    <t xml:space="preserve">Trần Thị Anh </t>
  </si>
  <si>
    <t>Chi</t>
  </si>
  <si>
    <t xml:space="preserve">Hà Thị Mỹ </t>
  </si>
  <si>
    <t>Duyên</t>
  </si>
  <si>
    <t xml:space="preserve">Lê Thị Nhật </t>
  </si>
  <si>
    <t>Hà</t>
  </si>
  <si>
    <t xml:space="preserve">Đinh Thị Phú </t>
  </si>
  <si>
    <t>Hoa</t>
  </si>
  <si>
    <t xml:space="preserve">Lê Thị Lệ </t>
  </si>
  <si>
    <t>Hồng</t>
  </si>
  <si>
    <t xml:space="preserve">Nguyễn Thị Thúy </t>
  </si>
  <si>
    <t>Huyền</t>
  </si>
  <si>
    <t xml:space="preserve">Lê Thị Khánh </t>
  </si>
  <si>
    <t xml:space="preserve">Lê Thị Ngọc </t>
  </si>
  <si>
    <t>Khanh</t>
  </si>
  <si>
    <t xml:space="preserve">Từ Lâm Anh </t>
  </si>
  <si>
    <t>Khoa</t>
  </si>
  <si>
    <t xml:space="preserve">Lê Hữu Huỳnh Hiếu </t>
  </si>
  <si>
    <t>Kiên</t>
  </si>
  <si>
    <t xml:space="preserve">Huỳnh Thị Kim </t>
  </si>
  <si>
    <t>Liên</t>
  </si>
  <si>
    <t xml:space="preserve">Nguyễn Thị Hoài </t>
  </si>
  <si>
    <t>Lợi</t>
  </si>
  <si>
    <t xml:space="preserve">Nguyễn Thị Hồng </t>
  </si>
  <si>
    <t>My</t>
  </si>
  <si>
    <t xml:space="preserve">Ngô Lục Thanh </t>
  </si>
  <si>
    <t xml:space="preserve">Trần Thị Kim </t>
  </si>
  <si>
    <t>Ngân</t>
  </si>
  <si>
    <t xml:space="preserve">Đỗ Trần Bảo </t>
  </si>
  <si>
    <t>Ngọc</t>
  </si>
  <si>
    <t xml:space="preserve">Trần Minh </t>
  </si>
  <si>
    <t>Nguyệt</t>
  </si>
  <si>
    <t xml:space="preserve">Ngô Thị Kiều </t>
  </si>
  <si>
    <t>Oanh</t>
  </si>
  <si>
    <t xml:space="preserve">Lê Hữu </t>
  </si>
  <si>
    <t>Phước</t>
  </si>
  <si>
    <t xml:space="preserve">Nguyễn Thị Thanh </t>
  </si>
  <si>
    <t>Phương</t>
  </si>
  <si>
    <t xml:space="preserve">Nguyễn Thúy </t>
  </si>
  <si>
    <t>Quỳnh</t>
  </si>
  <si>
    <t xml:space="preserve">Phan Thị Hồng </t>
  </si>
  <si>
    <t>Sương</t>
  </si>
  <si>
    <t xml:space="preserve">Trịnh Hoài </t>
  </si>
  <si>
    <t>Tân</t>
  </si>
  <si>
    <t xml:space="preserve">Lương Đoàn Thanh </t>
  </si>
  <si>
    <t>Thanh</t>
  </si>
  <si>
    <t xml:space="preserve">Hoàng Thị Phương </t>
  </si>
  <si>
    <t>Thảo</t>
  </si>
  <si>
    <t xml:space="preserve">Phan Tuấn </t>
  </si>
  <si>
    <t>Thiên</t>
  </si>
  <si>
    <t xml:space="preserve">Võ Trần Anh </t>
  </si>
  <si>
    <t>Thư</t>
  </si>
  <si>
    <t xml:space="preserve">Hồ Nguyễn Hoài </t>
  </si>
  <si>
    <t>Thương</t>
  </si>
  <si>
    <t xml:space="preserve">Trần Thị Thanh </t>
  </si>
  <si>
    <t>Thúy</t>
  </si>
  <si>
    <t xml:space="preserve">Trần Thị Kiều </t>
  </si>
  <si>
    <t>Tiên</t>
  </si>
  <si>
    <t xml:space="preserve">Hồ Minh </t>
  </si>
  <si>
    <t>Tiến</t>
  </si>
  <si>
    <t xml:space="preserve">Nguyễn Ngọc </t>
  </si>
  <si>
    <t>Tín</t>
  </si>
  <si>
    <t xml:space="preserve">Mai Bảo </t>
  </si>
  <si>
    <t>Trâm</t>
  </si>
  <si>
    <t xml:space="preserve">Đặng Thị Ngọc </t>
  </si>
  <si>
    <t xml:space="preserve">Nguyễn Thị Thùy </t>
  </si>
  <si>
    <t>Trang</t>
  </si>
  <si>
    <t xml:space="preserve">Nguyễn Trần Thục </t>
  </si>
  <si>
    <t>Uyên</t>
  </si>
  <si>
    <t xml:space="preserve">Hoàng Thị Hải </t>
  </si>
  <si>
    <t>Vân</t>
  </si>
  <si>
    <t xml:space="preserve">Lê Thị Hoàng </t>
  </si>
  <si>
    <t>K23LKT2</t>
  </si>
  <si>
    <t>Bích</t>
  </si>
  <si>
    <t xml:space="preserve">Nguyễn Trọng </t>
  </si>
  <si>
    <t>Dần</t>
  </si>
  <si>
    <t xml:space="preserve">Bùi Trần Duy </t>
  </si>
  <si>
    <t>Đức</t>
  </si>
  <si>
    <t xml:space="preserve">Nguyễn Ngọc Xuân </t>
  </si>
  <si>
    <t>Dung</t>
  </si>
  <si>
    <t>Hiền</t>
  </si>
  <si>
    <t xml:space="preserve">Hoàng Mạnh </t>
  </si>
  <si>
    <t>Hiếu</t>
  </si>
  <si>
    <t xml:space="preserve">Nguyễn Đình Trung </t>
  </si>
  <si>
    <t xml:space="preserve">Bùi Thị Thanh </t>
  </si>
  <si>
    <t xml:space="preserve">Hồ Thái </t>
  </si>
  <si>
    <t>Hòa</t>
  </si>
  <si>
    <t xml:space="preserve">Hồ Xuân </t>
  </si>
  <si>
    <t>Hoàng</t>
  </si>
  <si>
    <t xml:space="preserve">Phạm Nguyễn Thái </t>
  </si>
  <si>
    <t xml:space="preserve">Ngô Tuấn </t>
  </si>
  <si>
    <t>Kiệt</t>
  </si>
  <si>
    <t>26/12/2020 Mẹ đã đến Khoa 0854904568</t>
  </si>
  <si>
    <t xml:space="preserve">Huỳnh Phương </t>
  </si>
  <si>
    <t>Lan</t>
  </si>
  <si>
    <t xml:space="preserve">Huỳnh Văn </t>
  </si>
  <si>
    <t>Lân</t>
  </si>
  <si>
    <t xml:space="preserve">Võ Quang </t>
  </si>
  <si>
    <t xml:space="preserve">Nguyễn Quang </t>
  </si>
  <si>
    <t>Lương</t>
  </si>
  <si>
    <t xml:space="preserve">Phạm Thị Thanh </t>
  </si>
  <si>
    <t>Nga</t>
  </si>
  <si>
    <t xml:space="preserve">Lương Phan Quỳnh </t>
  </si>
  <si>
    <t xml:space="preserve">Nguyễn Vũ Kim </t>
  </si>
  <si>
    <t xml:space="preserve">Lê Quốc Nhật </t>
  </si>
  <si>
    <t>Nơ</t>
  </si>
  <si>
    <t xml:space="preserve">Lê Thị Lâm </t>
  </si>
  <si>
    <t xml:space="preserve">Nguyễn Thọ </t>
  </si>
  <si>
    <t>Quang</t>
  </si>
  <si>
    <t xml:space="preserve">Đặng Văn </t>
  </si>
  <si>
    <t>Sang</t>
  </si>
  <si>
    <t xml:space="preserve">Nguyễn Hồng Minh </t>
  </si>
  <si>
    <t>Tâm</t>
  </si>
  <si>
    <t>4/12/2020 Anh 0767 326 608 đến xin BL do sức khỏe SV 0869 194 968</t>
  </si>
  <si>
    <t xml:space="preserve">Trần Võ Thu </t>
  </si>
  <si>
    <t xml:space="preserve">Trần Thị Phương </t>
  </si>
  <si>
    <t xml:space="preserve">Trần Nguyễn Phước </t>
  </si>
  <si>
    <t>Thọ</t>
  </si>
  <si>
    <t xml:space="preserve">Lương Bảo </t>
  </si>
  <si>
    <t xml:space="preserve">Nguyễn Đỗ Thục </t>
  </si>
  <si>
    <t xml:space="preserve">Nguyễn Thị Kiều </t>
  </si>
  <si>
    <t>Vi</t>
  </si>
  <si>
    <t xml:space="preserve">Đào Lê Thảo </t>
  </si>
  <si>
    <t xml:space="preserve">Dương Thị Mỹ </t>
  </si>
  <si>
    <t>Viên</t>
  </si>
  <si>
    <t xml:space="preserve">Lê Vĩnh </t>
  </si>
  <si>
    <t>Bảo</t>
  </si>
  <si>
    <t>K23LKT3</t>
  </si>
  <si>
    <t xml:space="preserve">Võ Thị </t>
  </si>
  <si>
    <t>Bình</t>
  </si>
  <si>
    <t xml:space="preserve">Bùi Văn </t>
  </si>
  <si>
    <t>Chương</t>
  </si>
  <si>
    <t xml:space="preserve">Ngô Thành </t>
  </si>
  <si>
    <t>Đạt</t>
  </si>
  <si>
    <t xml:space="preserve">Nguyễn Xuân </t>
  </si>
  <si>
    <t xml:space="preserve">Vũ Thị Ngọc </t>
  </si>
  <si>
    <t>Diễm</t>
  </si>
  <si>
    <t>Duy</t>
  </si>
  <si>
    <t xml:space="preserve">Nguyễn Hoài Ngọc </t>
  </si>
  <si>
    <t>Hiệp</t>
  </si>
  <si>
    <t xml:space="preserve">Thân Ngọc </t>
  </si>
  <si>
    <t>Huy</t>
  </si>
  <si>
    <t xml:space="preserve">Buôn Krông H </t>
  </si>
  <si>
    <t>Lệ</t>
  </si>
  <si>
    <t xml:space="preserve">Đặng Thuỳ </t>
  </si>
  <si>
    <t>Linh</t>
  </si>
  <si>
    <t xml:space="preserve">Mã Thị Thanh </t>
  </si>
  <si>
    <t xml:space="preserve">Hoàng Sỹ </t>
  </si>
  <si>
    <t>Lĩnh</t>
  </si>
  <si>
    <t xml:space="preserve">Nguyễn Thị Hương </t>
  </si>
  <si>
    <t>Ly</t>
  </si>
  <si>
    <t xml:space="preserve">Lê Công </t>
  </si>
  <si>
    <t>Lý</t>
  </si>
  <si>
    <t xml:space="preserve">Lê Thị Xuân </t>
  </si>
  <si>
    <t>Mai</t>
  </si>
  <si>
    <t xml:space="preserve">Nguyễn Hùng </t>
  </si>
  <si>
    <t>Mạnh</t>
  </si>
  <si>
    <t xml:space="preserve">Mai Xuân </t>
  </si>
  <si>
    <t>Minh</t>
  </si>
  <si>
    <t xml:space="preserve">Trần Thị Ánh </t>
  </si>
  <si>
    <t xml:space="preserve">Nguyễn Đức </t>
  </si>
  <si>
    <t>Nhân</t>
  </si>
  <si>
    <t xml:space="preserve">Nguyễn Thị Nữ </t>
  </si>
  <si>
    <t>Nhi</t>
  </si>
  <si>
    <t xml:space="preserve">Hoàng Kim Uyên </t>
  </si>
  <si>
    <t xml:space="preserve">Nguyễn Thị Cẩm </t>
  </si>
  <si>
    <t>Nhung</t>
  </si>
  <si>
    <t xml:space="preserve">Nguyễn Phượng </t>
  </si>
  <si>
    <t>Quyên</t>
  </si>
  <si>
    <t xml:space="preserve">Nguyễn Thị Như </t>
  </si>
  <si>
    <t xml:space="preserve">Phan Đình </t>
  </si>
  <si>
    <t xml:space="preserve">Nguyễn Lê Kim </t>
  </si>
  <si>
    <t>Thông</t>
  </si>
  <si>
    <t xml:space="preserve">Nguyễn Thị Mai </t>
  </si>
  <si>
    <t xml:space="preserve">Võ Thị Ngọc </t>
  </si>
  <si>
    <t xml:space="preserve">Nguyễn Thanh </t>
  </si>
  <si>
    <t>Tuấn</t>
  </si>
  <si>
    <t xml:space="preserve">Nguyễn Văn </t>
  </si>
  <si>
    <t>Tùng</t>
  </si>
  <si>
    <t xml:space="preserve">Bùi Ngọc Quỳnh </t>
  </si>
  <si>
    <t>K23LKT4</t>
  </si>
  <si>
    <t xml:space="preserve">Huỳnh Thị </t>
  </si>
  <si>
    <t>Cảnh</t>
  </si>
  <si>
    <t xml:space="preserve">Lê Quang </t>
  </si>
  <si>
    <t xml:space="preserve">Nguyễn Thị Thu </t>
  </si>
  <si>
    <t xml:space="preserve">Phạm Minh </t>
  </si>
  <si>
    <t xml:space="preserve">Võ Thị Minh </t>
  </si>
  <si>
    <t xml:space="preserve">Phan Thị Thu </t>
  </si>
  <si>
    <t>Hương</t>
  </si>
  <si>
    <t xml:space="preserve">Nguyễn Thái Hoàng </t>
  </si>
  <si>
    <t>Huyên</t>
  </si>
  <si>
    <t xml:space="preserve">Hà Long </t>
  </si>
  <si>
    <t>Khởi</t>
  </si>
  <si>
    <t xml:space="preserve">Nguyễn Tuấn </t>
  </si>
  <si>
    <t xml:space="preserve">Trương Thị </t>
  </si>
  <si>
    <t>Lê</t>
  </si>
  <si>
    <t xml:space="preserve">Đỗ Hạ Tiểu </t>
  </si>
  <si>
    <t xml:space="preserve">Ngô Thị Hồng </t>
  </si>
  <si>
    <t xml:space="preserve">Phạm Thị Mỹ </t>
  </si>
  <si>
    <t>Phượng</t>
  </si>
  <si>
    <t xml:space="preserve">Lê Văn </t>
  </si>
  <si>
    <t xml:space="preserve">Nguyễn Võ Phương </t>
  </si>
  <si>
    <t>Thuận</t>
  </si>
  <si>
    <t xml:space="preserve">Trần Quốc </t>
  </si>
  <si>
    <t xml:space="preserve">Ngô Nguyễn Thành </t>
  </si>
  <si>
    <t xml:space="preserve">Phạm Sơn </t>
  </si>
  <si>
    <t>Trà</t>
  </si>
  <si>
    <t xml:space="preserve">Trần Thiện </t>
  </si>
  <si>
    <t>Trận</t>
  </si>
  <si>
    <t xml:space="preserve">Lê Đăng Anh </t>
  </si>
  <si>
    <t xml:space="preserve">Trần Thanh </t>
  </si>
  <si>
    <t xml:space="preserve">Nguyễn Thị Hải </t>
  </si>
  <si>
    <t>Vy</t>
  </si>
  <si>
    <t xml:space="preserve">Vũ Thiên </t>
  </si>
  <si>
    <t>Ân</t>
  </si>
  <si>
    <t>K23LKT5</t>
  </si>
  <si>
    <t xml:space="preserve">Nguyễn Thị Ngọc </t>
  </si>
  <si>
    <t xml:space="preserve">Nguyễn Lan </t>
  </si>
  <si>
    <t xml:space="preserve">Nguyễn Hà Tuấn </t>
  </si>
  <si>
    <t xml:space="preserve">Nguyễn Thị Lan </t>
  </si>
  <si>
    <t xml:space="preserve">Phan Tiến </t>
  </si>
  <si>
    <t>Chung</t>
  </si>
  <si>
    <t xml:space="preserve">Tô Văn </t>
  </si>
  <si>
    <t xml:space="preserve">Lê Chí </t>
  </si>
  <si>
    <t>Đại</t>
  </si>
  <si>
    <t xml:space="preserve">Trương Công </t>
  </si>
  <si>
    <t>Danh</t>
  </si>
  <si>
    <t xml:space="preserve">Phan Khánh </t>
  </si>
  <si>
    <t>Dương</t>
  </si>
  <si>
    <t xml:space="preserve">Nguyễn Thị Mỹ </t>
  </si>
  <si>
    <t xml:space="preserve">Đào Trọng </t>
  </si>
  <si>
    <t>Hân</t>
  </si>
  <si>
    <t xml:space="preserve">Đặng Thị Thu </t>
  </si>
  <si>
    <t xml:space="preserve">Lê Mạnh </t>
  </si>
  <si>
    <t>Hùng</t>
  </si>
  <si>
    <t xml:space="preserve">Nguyễn Khắc </t>
  </si>
  <si>
    <t>Khánh</t>
  </si>
  <si>
    <t xml:space="preserve">Nguyễn Thị </t>
  </si>
  <si>
    <t>Kỳ</t>
  </si>
  <si>
    <t xml:space="preserve">Ngô Yến </t>
  </si>
  <si>
    <t xml:space="preserve">Nguyễn Nhật </t>
  </si>
  <si>
    <t xml:space="preserve">Nguyễn Thị Bích </t>
  </si>
  <si>
    <t xml:space="preserve">Võ Ngọc </t>
  </si>
  <si>
    <t>Phúc</t>
  </si>
  <si>
    <t xml:space="preserve">Phạm Thị Như </t>
  </si>
  <si>
    <t xml:space="preserve">Phan Thị </t>
  </si>
  <si>
    <t>Thắm</t>
  </si>
  <si>
    <t xml:space="preserve">Trần Phương </t>
  </si>
  <si>
    <t xml:space="preserve">Phạm Thị Ngọc </t>
  </si>
  <si>
    <t>Thơm</t>
  </si>
  <si>
    <t xml:space="preserve">Trịnh Minh </t>
  </si>
  <si>
    <t xml:space="preserve">Ngô Thị Diệu </t>
  </si>
  <si>
    <t xml:space="preserve">Phạm Thuỳ </t>
  </si>
  <si>
    <t xml:space="preserve">Hoàng Thùy </t>
  </si>
  <si>
    <t xml:space="preserve">Đoạn Thị Kiều </t>
  </si>
  <si>
    <t>Trinh</t>
  </si>
  <si>
    <t xml:space="preserve">Đỗ Thị Ái </t>
  </si>
  <si>
    <t xml:space="preserve">Nguyễn Thị Thuỳ </t>
  </si>
  <si>
    <t xml:space="preserve">Phạm Thị Trà </t>
  </si>
  <si>
    <t xml:space="preserve">Nguyễn Thị Tuyết </t>
  </si>
  <si>
    <t xml:space="preserve">Trần Thị Hoàng </t>
  </si>
  <si>
    <t>K23LKT6</t>
  </si>
  <si>
    <t xml:space="preserve">Trần Thị </t>
  </si>
  <si>
    <t>Bắc</t>
  </si>
  <si>
    <t xml:space="preserve">Mai Quang </t>
  </si>
  <si>
    <t xml:space="preserve">Trần Văn </t>
  </si>
  <si>
    <t>Chính</t>
  </si>
  <si>
    <t xml:space="preserve">Nguyễn Thành </t>
  </si>
  <si>
    <t xml:space="preserve">Phạm Ánh </t>
  </si>
  <si>
    <t>Điệp</t>
  </si>
  <si>
    <t xml:space="preserve">Lương Thị Hương </t>
  </si>
  <si>
    <t>Dịu</t>
  </si>
  <si>
    <t xml:space="preserve">Nguyễn Hồng </t>
  </si>
  <si>
    <t xml:space="preserve">Hồ Trí </t>
  </si>
  <si>
    <t>Dũng</t>
  </si>
  <si>
    <t xml:space="preserve">Phan Thùy </t>
  </si>
  <si>
    <t xml:space="preserve">Bạch Đình Khánh </t>
  </si>
  <si>
    <t xml:space="preserve">Lại Thu </t>
  </si>
  <si>
    <t>Hằng</t>
  </si>
  <si>
    <t xml:space="preserve">Trịnh Văn </t>
  </si>
  <si>
    <t xml:space="preserve">Doãn Thu </t>
  </si>
  <si>
    <t xml:space="preserve">Đoàn Quang </t>
  </si>
  <si>
    <t xml:space="preserve">Ca Duy </t>
  </si>
  <si>
    <t xml:space="preserve">Hoàng Vũ Huyền </t>
  </si>
  <si>
    <t xml:space="preserve">Phan Nguyễn Nhật </t>
  </si>
  <si>
    <t xml:space="preserve">Huỳnh Thị Thùy </t>
  </si>
  <si>
    <t xml:space="preserve">Nguyễn Hoàng Nhật </t>
  </si>
  <si>
    <t>Long</t>
  </si>
  <si>
    <t>Luân</t>
  </si>
  <si>
    <t xml:space="preserve">Chương </t>
  </si>
  <si>
    <t>Mỹ</t>
  </si>
  <si>
    <t xml:space="preserve">Đặng Hải </t>
  </si>
  <si>
    <t xml:space="preserve">Đào Nguyễn Nguyên </t>
  </si>
  <si>
    <t xml:space="preserve">Trần Thị Tuyết </t>
  </si>
  <si>
    <t xml:space="preserve">Huỳnh Châu </t>
  </si>
  <si>
    <t>Pháp</t>
  </si>
  <si>
    <t xml:space="preserve">Nguyễn Phú </t>
  </si>
  <si>
    <t>Quốc</t>
  </si>
  <si>
    <t xml:space="preserve">Võ Thị Diễm </t>
  </si>
  <si>
    <t xml:space="preserve">Lê Thị Diệu </t>
  </si>
  <si>
    <t xml:space="preserve">Nguyễn Tấn </t>
  </si>
  <si>
    <t>Thành</t>
  </si>
  <si>
    <t>14/12/2020: Bố đến hỏi - SV ko học</t>
  </si>
  <si>
    <t xml:space="preserve">Huỳnh Thị Thu </t>
  </si>
  <si>
    <t>Thủy</t>
  </si>
  <si>
    <t xml:space="preserve">Phạm Thị </t>
  </si>
  <si>
    <t>Tú</t>
  </si>
  <si>
    <t xml:space="preserve">Lại Nguyễn Thục </t>
  </si>
  <si>
    <t xml:space="preserve">Huỳnh Thị Chi </t>
  </si>
  <si>
    <t>Vin</t>
  </si>
  <si>
    <t>Yến</t>
  </si>
  <si>
    <t>TRƯỜNG ĐẠI HỌC DUY TÂN</t>
  </si>
  <si>
    <t>TT</t>
  </si>
  <si>
    <t>MÃ SỐ SV</t>
  </si>
  <si>
    <t>HỌ VÀ TÊN SV</t>
  </si>
  <si>
    <t>KHỐI LỚP</t>
  </si>
  <si>
    <t>GHI CHÚ</t>
  </si>
  <si>
    <t xml:space="preserve">KÝ TÊN 
Nhận GGT </t>
  </si>
  <si>
    <t>SỐ 
ĐIỆN THOẠI</t>
  </si>
  <si>
    <r>
      <t xml:space="preserve">TÊN ĐVTT
</t>
    </r>
    <r>
      <rPr>
        <sz val="10"/>
        <color theme="1"/>
        <rFont val="Times New Roman"/>
        <family val="1"/>
      </rPr>
      <t>(Khi nộp GGT lại mới ghi)</t>
    </r>
  </si>
  <si>
    <t>KHOA LUẬT</t>
  </si>
  <si>
    <t>ĐỢT THÁNG 5-2021-NGÀNH:  LUẬT KINH TẾ  KHÓA: K23</t>
  </si>
  <si>
    <t>TAND Quận tỉnh Quãng Ngãi</t>
  </si>
  <si>
    <t>TAND Quận Sơn Hà Quãng Ngãi</t>
  </si>
  <si>
    <t>TAND Huyện Thăng Bình</t>
  </si>
  <si>
    <t>Sở Tư pháp tỉnh Quảng Nam</t>
  </si>
  <si>
    <t>VP Luật sư Nguyễn Lai</t>
  </si>
  <si>
    <t>Viện kiểm sát ND TP Quảng Ngãi</t>
  </si>
  <si>
    <t>VP Công chứng Trần Công Minh</t>
  </si>
  <si>
    <t>Cty HD Đấu Giá Rồng Việt</t>
  </si>
  <si>
    <t>TADN Huyện Vĩnh Trạch Bình Định</t>
  </si>
  <si>
    <t>Cty TNHH MTV KPK Đà Nẵng</t>
  </si>
  <si>
    <t>Cty Luật TNHH MTV Phan Nguyên</t>
  </si>
  <si>
    <t>TAND TP Đà Nẵng</t>
  </si>
  <si>
    <t>Cty Luật TNHH MTV FDVN</t>
  </si>
  <si>
    <t>Cty Luật AMI</t>
  </si>
  <si>
    <t>TAND TX Ba Đồn Tỉnh Quảng Bình</t>
  </si>
  <si>
    <t>Viện Kiểm sát ND Quận Thanh Khê</t>
  </si>
  <si>
    <t>Viện Kiểm sát ND Quận Hải Châu</t>
  </si>
  <si>
    <t>TAND Tỉnh Dak Lak</t>
  </si>
  <si>
    <t>Cty CP Tư vấn ĐT HANINCO</t>
  </si>
  <si>
    <t>Cty TNHH Phát P Hưng Quảng Nam</t>
  </si>
  <si>
    <t>Sở Nội vụ Tỉnh Quảng Bình</t>
  </si>
  <si>
    <t>TAND Tỉnh Quảng Ngãi</t>
  </si>
  <si>
    <t>Cty CP năng lượng VKS Việt Nam</t>
  </si>
  <si>
    <t>K22LKT1</t>
  </si>
  <si>
    <t>Cty Luật TNHH Hoa Uyên và Cộng Sự</t>
  </si>
  <si>
    <t>Cty Luật TNHH DAHAN</t>
  </si>
  <si>
    <t>TAND Huyện Đồng Xuân - Phú Yên</t>
  </si>
  <si>
    <t>Cty Luật Bách Lâm</t>
  </si>
  <si>
    <t>TAND TX Điện bàn</t>
  </si>
  <si>
    <t>Cty CP TV Thành lập doanh nghiệp Kiến Hảo</t>
  </si>
  <si>
    <t>Cty Luật TMTV Nguyễn Gia</t>
  </si>
  <si>
    <t>Cục Hải quan Tỉnh Quảng Nam</t>
  </si>
  <si>
    <t>Viện Kiểm sát ND Huyện Cư Kwin-Dak Lak</t>
  </si>
  <si>
    <t>Chi cục thi hành án dân sự Quận Thanh Khê Đà Nẵng</t>
  </si>
  <si>
    <t>TADN Quận Liên Chiểu Đà Nẵng</t>
  </si>
  <si>
    <t>TAND cấp cao Đà Nẵng</t>
  </si>
  <si>
    <t>TAND Huyện Hòa Vang Đà Nẵng</t>
  </si>
  <si>
    <t>TAND Huyện EaH'leo Dak Lak</t>
  </si>
  <si>
    <t>TAND Quận Cẩm Lệ- Đà Nẵng</t>
  </si>
  <si>
    <t>TAND Quận Hải Châu Đà Nẵng</t>
  </si>
  <si>
    <t>TAND Huyện Kông Chro- Gia Lai</t>
  </si>
  <si>
    <t>TAND Quận Liên Chiểu Đà Nẵng</t>
  </si>
  <si>
    <t>TAND Quận Thanh Khê Đà Nẵng</t>
  </si>
  <si>
    <t>TAND Quận Sơn Trà Đà Nẵng</t>
  </si>
  <si>
    <t>TAND Quận Ngũ Hành Sơn Đà Nẵng</t>
  </si>
  <si>
    <t>Cty TNHH Vui chơi giải trí FISH WIN</t>
  </si>
  <si>
    <t xml:space="preserve">Bùi Thảo </t>
  </si>
  <si>
    <t>VP công chứng Nguyễn Hải Sâm TP Đà Nẵng</t>
  </si>
  <si>
    <t>Xét ĐK TT
19/2/2021</t>
  </si>
  <si>
    <t>Tỉ lệ nợ CN</t>
  </si>
  <si>
    <t>TBC 
TL
thang 4</t>
  </si>
  <si>
    <t>KHÔNG THỰC TẬP (CHƯA HỌC CHUYÊN NGÀNH)</t>
  </si>
  <si>
    <t>Vớt ĐK Thực tập</t>
  </si>
  <si>
    <t>KHÔNG THỰC TẬP (VƯỢT QUÁ 5%)</t>
  </si>
  <si>
    <t>Đủ ĐK Thực tập</t>
  </si>
  <si>
    <t>Đủ ĐK BVKL</t>
  </si>
  <si>
    <t>Nếu SV đang chờ điểm thì báo Email Cô Linh, ghi rõ môn thi, để nhập điểm</t>
  </si>
  <si>
    <t>VP Luật sư Minh Chánh</t>
  </si>
  <si>
    <t>NỘI DUNG ĐIỀU CHỈNH</t>
  </si>
  <si>
    <t>VP Công chứng Nguyễn Thị Hạnh</t>
  </si>
  <si>
    <t>VP Công chứng Lê Hữu Tam Lý</t>
  </si>
  <si>
    <t>Viện Kiểm sát ND TP Tuy Hòa</t>
  </si>
  <si>
    <t>Cty TNHH MTV Phan Nguyên</t>
  </si>
  <si>
    <t>Phòng Tư pháp Huyện Tuy Phước</t>
  </si>
  <si>
    <t>TAND TP Hà Tĩnh đơn vị: Thanh tra Thành phố</t>
  </si>
  <si>
    <t>TAND TP Đông Hà</t>
  </si>
  <si>
    <t>CN Cty Luật sư Lê Nguyến tại Đà Nẵng</t>
  </si>
  <si>
    <t>Cty Bảo Việt Nhân Thọ - Quảng Nam</t>
  </si>
  <si>
    <r>
      <t xml:space="preserve">Chú ý: Đã nộp Giấy giới thiệu rồi thì không cần nộp lại nữa. </t>
    </r>
    <r>
      <rPr>
        <sz val="12"/>
        <color rgb="FFFF0000"/>
        <rFont val="Arial"/>
        <family val="2"/>
      </rPr>
      <t xml:space="preserve"> </t>
    </r>
    <r>
      <rPr>
        <sz val="12"/>
        <color rgb="FFC00000"/>
        <rFont val="Arial"/>
        <family val="2"/>
      </rPr>
      <t>(Nộp qua bưu điện hoặc gởi Email hoặc trực tiếp: chỉ nộp 1 lần)</t>
    </r>
    <r>
      <rPr>
        <sz val="15"/>
        <color rgb="FFC00000"/>
        <rFont val="Arial"/>
        <family val="2"/>
      </rPr>
      <t xml:space="preserve">
</t>
    </r>
    <r>
      <rPr>
        <sz val="15"/>
        <color rgb="FF3311AF"/>
        <rFont val="Arial"/>
        <family val="2"/>
      </rPr>
      <t>Nếu đã nộp mà chưa nhập thì chụp hình và gởi Email lại. Không điện thoại</t>
    </r>
  </si>
  <si>
    <t>Viện  Kiểm sát ND Huyện Chư Sê</t>
  </si>
  <si>
    <t>Viện  Kiểm sát ND Huyện EaH'leo DakLak</t>
  </si>
  <si>
    <t>Viện  Kiểm sát ND Quận Hải Châu</t>
  </si>
  <si>
    <t>Viện  Kiểm sát ND Quận Thanh Khê  Đà Nẵng</t>
  </si>
  <si>
    <t>Viện Kiểm sát ND Quận Thanh Khê  Đà Nẵng</t>
  </si>
  <si>
    <t>Đang chờ xét</t>
  </si>
  <si>
    <t>ĐƠN VỊ THỰC TẬP: Sinh viên Kiểm tra: Tên đơn vị thực tập. Sai sót: Điều chỉnh, bổ sung  trước 25/2/2021 (gởi mail Cô Linh, không điện thoại)</t>
  </si>
  <si>
    <t>VP Luật sư Đồng Thông</t>
  </si>
  <si>
    <r>
      <t xml:space="preserve">DANH SÁCH NHẬN VÀ NỘP GIẤY GIỚI THIỆU THỰC TẬP TN </t>
    </r>
    <r>
      <rPr>
        <sz val="13"/>
        <color theme="1"/>
        <rFont val="Times New Roman"/>
        <family val="1"/>
      </rPr>
      <t xml:space="preserve">- </t>
    </r>
    <r>
      <rPr>
        <sz val="13"/>
        <color rgb="FF3311AF"/>
        <rFont val="Times New Roman"/>
        <family val="1"/>
      </rPr>
      <t xml:space="preserve">điểm và đơn vị TT </t>
    </r>
    <r>
      <rPr>
        <sz val="13"/>
        <color rgb="FFFF0000"/>
        <rFont val="Times New Roman"/>
        <family val="1"/>
      </rPr>
      <t>đang cập nhật (chưa chính thức) nên Sv không cần lo, bạn nào chưa có đvtt cứ tiếp tục xin và chụp hình gởi mail Cô Linh nhé</t>
    </r>
  </si>
  <si>
    <t>Điều kiện xét  thực tập: có thay đổi, đang chờ xét nên Sv chưa có đơn vị thực tập thì cứ liên hệ Khoa nhận Giấy GT nhé</t>
  </si>
  <si>
    <t>Các  trường hợp CHƯA NỘP GGT (đã tạm báo đơn vị thực tập qua mail) thì bổ sung trước 25/2/2021 (Chụp hình và gởi Email Cô Linh). SV có thể nhận giấy giới thiệu bổ sung tại Khoa</t>
  </si>
  <si>
    <t xml:space="preserve">Dữ liệu nhập đến 16h ngày 23/2/2021, đang cập nhật (chưa chính thức). </t>
  </si>
  <si>
    <t>Quỹ đầu tư phát triển Tỉnh Đak Nông</t>
  </si>
  <si>
    <t xml:space="preserve">19/11/2020 đến Khoa BL </t>
  </si>
  <si>
    <t>TAND Quận Cẩm Lệ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</si>
</sst>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6"/>
      <name val="Arial"/>
      <family val="2"/>
    </font>
    <font>
      <sz val="8"/>
      <color rgb="FFFF0000"/>
      <name val="Tahoma"/>
      <family val="2"/>
    </font>
    <font>
      <sz val="6"/>
      <color rgb="FFFF000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ahoma"/>
      <family val="2"/>
    </font>
    <font>
      <sz val="12"/>
      <color theme="1"/>
      <name val="Calibri"/>
      <family val="2"/>
      <scheme val="minor"/>
    </font>
    <font>
      <sz val="12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4"/>
      <color rgb="FFFF0000"/>
      <name val="Tahoma"/>
      <family val="2"/>
    </font>
    <font>
      <sz val="6"/>
      <color rgb="FFFF0000"/>
      <name val="Tahoma"/>
      <family val="2"/>
    </font>
    <font>
      <sz val="11"/>
      <color rgb="FFFF0000"/>
      <name val="Times New Roman"/>
      <family val="1"/>
    </font>
    <font>
      <sz val="15"/>
      <name val="Arial"/>
      <family val="2"/>
    </font>
    <font>
      <sz val="12"/>
      <color rgb="FF00B0F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5"/>
      <color rgb="FFFF0000"/>
      <name val="Arial"/>
      <family val="2"/>
    </font>
    <font>
      <sz val="15"/>
      <color rgb="FFC00000"/>
      <name val="Arial"/>
      <family val="2"/>
    </font>
    <font>
      <sz val="12"/>
      <color rgb="FFC00000"/>
      <name val="Arial"/>
      <family val="2"/>
    </font>
    <font>
      <sz val="15"/>
      <color rgb="FF3311AF"/>
      <name val="Arial"/>
      <family val="2"/>
    </font>
    <font>
      <sz val="13"/>
      <color rgb="FFFF0000"/>
      <name val="Times New Roman"/>
      <family val="1"/>
    </font>
    <font>
      <sz val="13"/>
      <color rgb="FF3311A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6" fillId="0" borderId="6" xfId="0" applyNumberFormat="1" applyFont="1" applyFill="1" applyBorder="1" applyAlignment="1" applyProtection="1">
      <alignment horizontal="left" vertical="center" wrapText="1"/>
    </xf>
    <xf numFmtId="49" fontId="17" fillId="0" borderId="6" xfId="0" applyNumberFormat="1" applyFont="1" applyFill="1" applyBorder="1" applyAlignment="1" applyProtection="1">
      <alignment horizontal="left" vertical="center" wrapText="1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164" fontId="19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49" fontId="17" fillId="0" borderId="7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6" fillId="0" borderId="0" xfId="0" applyFont="1" applyBorder="1" applyAlignment="1"/>
    <xf numFmtId="0" fontId="26" fillId="0" borderId="0" xfId="0" applyFont="1"/>
    <xf numFmtId="0" fontId="8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7" fillId="3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1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workbookViewId="0">
      <pane xSplit="4" ySplit="9" topLeftCell="E187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5" x14ac:dyDescent="0.25"/>
  <cols>
    <col min="1" max="1" width="4.140625" customWidth="1"/>
    <col min="2" max="2" width="15.7109375" customWidth="1"/>
    <col min="3" max="3" width="19.5703125" style="26" customWidth="1"/>
    <col min="4" max="4" width="9" style="31" customWidth="1"/>
    <col min="5" max="5" width="8.5703125" customWidth="1"/>
    <col min="6" max="6" width="14.28515625" hidden="1" customWidth="1"/>
    <col min="7" max="7" width="9" hidden="1" customWidth="1"/>
    <col min="8" max="8" width="54.28515625" customWidth="1"/>
    <col min="9" max="9" width="6.42578125" customWidth="1"/>
    <col min="10" max="10" width="2.85546875" customWidth="1"/>
    <col min="11" max="11" width="6.42578125" customWidth="1"/>
    <col min="12" max="12" width="7.140625" customWidth="1"/>
    <col min="13" max="13" width="26.42578125" customWidth="1"/>
  </cols>
  <sheetData>
    <row r="1" spans="1:14" ht="16.5" x14ac:dyDescent="0.25">
      <c r="A1" s="63" t="s">
        <v>319</v>
      </c>
      <c r="B1" s="63"/>
      <c r="C1" s="63"/>
      <c r="D1" s="54" t="s">
        <v>407</v>
      </c>
      <c r="E1" s="54"/>
      <c r="F1" s="54"/>
      <c r="G1" s="54"/>
      <c r="H1" s="54"/>
      <c r="I1" s="54"/>
    </row>
    <row r="2" spans="1:14" ht="16.5" x14ac:dyDescent="0.25">
      <c r="A2" s="63" t="s">
        <v>328</v>
      </c>
      <c r="B2" s="63"/>
      <c r="C2" s="63"/>
      <c r="D2" s="64" t="s">
        <v>329</v>
      </c>
      <c r="E2" s="64"/>
      <c r="F2" s="64"/>
      <c r="G2" s="64"/>
      <c r="H2" s="64"/>
      <c r="I2" s="64"/>
    </row>
    <row r="3" spans="1:14" s="51" customFormat="1" ht="18.75" x14ac:dyDescent="0.25">
      <c r="A3" s="52" t="s">
        <v>408</v>
      </c>
    </row>
    <row r="4" spans="1:14" s="59" customFormat="1" ht="22.5" customHeight="1" x14ac:dyDescent="0.25">
      <c r="A4" s="56" t="s">
        <v>405</v>
      </c>
      <c r="B4" s="57"/>
      <c r="C4" s="57"/>
      <c r="D4" s="56"/>
      <c r="E4" s="56"/>
      <c r="F4" s="56"/>
      <c r="G4" s="56"/>
      <c r="H4" s="56"/>
      <c r="I4" s="56"/>
      <c r="J4" s="58"/>
      <c r="K4" s="56"/>
      <c r="L4" s="56"/>
      <c r="M4" s="56"/>
    </row>
    <row r="5" spans="1:14" s="59" customFormat="1" ht="15.75" x14ac:dyDescent="0.25">
      <c r="A5" s="60" t="s">
        <v>409</v>
      </c>
      <c r="B5" s="60"/>
      <c r="C5" s="57"/>
      <c r="D5" s="61"/>
      <c r="E5" s="61"/>
      <c r="F5" s="61"/>
      <c r="G5" s="61"/>
      <c r="H5" s="61"/>
      <c r="I5" s="61"/>
      <c r="K5" s="61"/>
      <c r="L5" s="61"/>
      <c r="M5" s="61"/>
    </row>
    <row r="6" spans="1:14" ht="15.75" x14ac:dyDescent="0.25">
      <c r="A6" s="50" t="s">
        <v>410</v>
      </c>
      <c r="B6" s="1"/>
      <c r="C6" s="21"/>
      <c r="D6" s="35"/>
      <c r="E6" s="35"/>
      <c r="F6" s="35"/>
      <c r="G6" s="35"/>
      <c r="H6" s="35"/>
      <c r="I6" s="35"/>
      <c r="K6" s="35"/>
      <c r="L6" s="35"/>
      <c r="M6" s="35"/>
    </row>
    <row r="7" spans="1:14" ht="51.75" customHeight="1" x14ac:dyDescent="0.25">
      <c r="A7" s="65" t="s">
        <v>398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4" ht="26.25" customHeight="1" x14ac:dyDescent="0.25">
      <c r="A8" s="55"/>
      <c r="B8" s="53"/>
      <c r="C8" s="53"/>
      <c r="D8" s="53"/>
      <c r="E8" s="53"/>
      <c r="F8" s="53"/>
      <c r="G8" s="53"/>
      <c r="H8" s="53"/>
      <c r="I8" s="53"/>
    </row>
    <row r="9" spans="1:14" ht="30" customHeight="1" x14ac:dyDescent="0.25">
      <c r="A9" s="32" t="s">
        <v>320</v>
      </c>
      <c r="B9" s="32" t="s">
        <v>321</v>
      </c>
      <c r="C9" s="62" t="s">
        <v>322</v>
      </c>
      <c r="D9" s="62"/>
      <c r="E9" s="32" t="s">
        <v>323</v>
      </c>
      <c r="F9" s="33" t="s">
        <v>326</v>
      </c>
      <c r="G9" s="33" t="s">
        <v>325</v>
      </c>
      <c r="H9" s="33" t="s">
        <v>327</v>
      </c>
      <c r="I9" s="34" t="s">
        <v>324</v>
      </c>
      <c r="K9" s="38" t="s">
        <v>379</v>
      </c>
      <c r="L9" s="38" t="s">
        <v>380</v>
      </c>
      <c r="M9" s="38" t="s">
        <v>378</v>
      </c>
    </row>
    <row r="10" spans="1:14" s="42" customFormat="1" ht="39.75" customHeight="1" x14ac:dyDescent="0.25">
      <c r="A10" s="40">
        <v>1</v>
      </c>
      <c r="B10" s="10">
        <v>2320377874</v>
      </c>
      <c r="C10" s="23" t="s">
        <v>0</v>
      </c>
      <c r="D10" s="28" t="s">
        <v>1</v>
      </c>
      <c r="E10" s="11" t="s">
        <v>2</v>
      </c>
      <c r="F10" s="6"/>
      <c r="G10" s="7"/>
      <c r="H10" s="14" t="s">
        <v>368</v>
      </c>
      <c r="I10" s="41"/>
      <c r="K10" s="43">
        <v>6.2015503875968991E-2</v>
      </c>
      <c r="L10" s="14">
        <v>3.03</v>
      </c>
      <c r="M10" s="14" t="s">
        <v>404</v>
      </c>
      <c r="N10" s="42" t="s">
        <v>386</v>
      </c>
    </row>
    <row r="11" spans="1:14" ht="39.75" customHeight="1" x14ac:dyDescent="0.25">
      <c r="A11" s="3">
        <f>A10+1</f>
        <v>2</v>
      </c>
      <c r="B11" s="4">
        <v>2320860343</v>
      </c>
      <c r="C11" s="22" t="s">
        <v>3</v>
      </c>
      <c r="D11" s="27" t="s">
        <v>4</v>
      </c>
      <c r="E11" s="5" t="s">
        <v>2</v>
      </c>
      <c r="F11" s="6"/>
      <c r="G11" s="7"/>
      <c r="H11" s="8" t="s">
        <v>354</v>
      </c>
      <c r="I11" s="9"/>
      <c r="K11" s="39">
        <v>4.6511627906976744E-2</v>
      </c>
      <c r="L11" s="8">
        <v>3.18</v>
      </c>
      <c r="M11" s="8" t="s">
        <v>382</v>
      </c>
    </row>
    <row r="12" spans="1:14" ht="39.75" customHeight="1" x14ac:dyDescent="0.25">
      <c r="A12" s="3">
        <f t="shared" ref="A12:A75" si="0">A11+1</f>
        <v>3</v>
      </c>
      <c r="B12" s="4">
        <v>2321864892</v>
      </c>
      <c r="C12" s="22" t="s">
        <v>5</v>
      </c>
      <c r="D12" s="27" t="s">
        <v>6</v>
      </c>
      <c r="E12" s="5" t="s">
        <v>2</v>
      </c>
      <c r="F12" s="6"/>
      <c r="G12" s="7"/>
      <c r="H12" s="8" t="s">
        <v>341</v>
      </c>
      <c r="I12" s="9"/>
      <c r="K12" s="39">
        <v>2.3255813953488372E-2</v>
      </c>
      <c r="L12" s="8">
        <v>3.66</v>
      </c>
      <c r="M12" s="8" t="s">
        <v>382</v>
      </c>
    </row>
    <row r="13" spans="1:14" ht="39.75" customHeight="1" x14ac:dyDescent="0.25">
      <c r="A13" s="3">
        <f t="shared" si="0"/>
        <v>4</v>
      </c>
      <c r="B13" s="4">
        <v>2320864712</v>
      </c>
      <c r="C13" s="22" t="s">
        <v>8</v>
      </c>
      <c r="D13" s="27" t="s">
        <v>9</v>
      </c>
      <c r="E13" s="5" t="s">
        <v>2</v>
      </c>
      <c r="F13" s="6"/>
      <c r="G13" s="7"/>
      <c r="H13" s="8" t="s">
        <v>341</v>
      </c>
      <c r="I13" s="9"/>
      <c r="K13" s="39">
        <v>3.1007751937984496E-2</v>
      </c>
      <c r="L13" s="8">
        <v>3</v>
      </c>
      <c r="M13" s="8" t="s">
        <v>382</v>
      </c>
    </row>
    <row r="14" spans="1:14" ht="39.75" customHeight="1" x14ac:dyDescent="0.25">
      <c r="A14" s="3">
        <f t="shared" si="0"/>
        <v>5</v>
      </c>
      <c r="B14" s="4">
        <v>2320377823</v>
      </c>
      <c r="C14" s="22" t="s">
        <v>10</v>
      </c>
      <c r="D14" s="27" t="s">
        <v>11</v>
      </c>
      <c r="E14" s="5" t="s">
        <v>2</v>
      </c>
      <c r="F14" s="6"/>
      <c r="G14" s="7"/>
      <c r="H14" s="8" t="s">
        <v>341</v>
      </c>
      <c r="I14" s="9"/>
      <c r="K14" s="39">
        <v>2.3255813953488372E-2</v>
      </c>
      <c r="L14" s="8">
        <v>2.88</v>
      </c>
      <c r="M14" s="8" t="s">
        <v>382</v>
      </c>
    </row>
    <row r="15" spans="1:14" ht="39.75" customHeight="1" x14ac:dyDescent="0.25">
      <c r="A15" s="3">
        <f t="shared" si="0"/>
        <v>6</v>
      </c>
      <c r="B15" s="4">
        <v>2320377750</v>
      </c>
      <c r="C15" s="22" t="s">
        <v>12</v>
      </c>
      <c r="D15" s="27" t="s">
        <v>13</v>
      </c>
      <c r="E15" s="5" t="s">
        <v>2</v>
      </c>
      <c r="F15" s="6"/>
      <c r="G15" s="7"/>
      <c r="H15" s="8" t="s">
        <v>365</v>
      </c>
      <c r="I15" s="9"/>
      <c r="K15" s="39">
        <v>2.3255813953488372E-2</v>
      </c>
      <c r="L15" s="8">
        <v>3.03</v>
      </c>
      <c r="M15" s="8" t="s">
        <v>382</v>
      </c>
    </row>
    <row r="16" spans="1:14" ht="39.75" customHeight="1" x14ac:dyDescent="0.25">
      <c r="A16" s="3">
        <f t="shared" si="0"/>
        <v>7</v>
      </c>
      <c r="B16" s="4">
        <v>2320862931</v>
      </c>
      <c r="C16" s="22" t="s">
        <v>14</v>
      </c>
      <c r="D16" s="27" t="s">
        <v>15</v>
      </c>
      <c r="E16" s="5" t="s">
        <v>2</v>
      </c>
      <c r="F16" s="6"/>
      <c r="G16" s="7"/>
      <c r="H16" s="8" t="s">
        <v>372</v>
      </c>
      <c r="I16" s="9"/>
      <c r="K16" s="39">
        <v>2.3255813953488372E-2</v>
      </c>
      <c r="L16" s="8">
        <v>2.78</v>
      </c>
      <c r="M16" s="8" t="s">
        <v>382</v>
      </c>
    </row>
    <row r="17" spans="1:14" ht="39.75" customHeight="1" x14ac:dyDescent="0.25">
      <c r="A17" s="3">
        <f t="shared" si="0"/>
        <v>8</v>
      </c>
      <c r="B17" s="4">
        <v>2320716872</v>
      </c>
      <c r="C17" s="22" t="s">
        <v>16</v>
      </c>
      <c r="D17" s="27" t="s">
        <v>17</v>
      </c>
      <c r="E17" s="5" t="s">
        <v>2</v>
      </c>
      <c r="F17" s="6"/>
      <c r="G17" s="7"/>
      <c r="H17" s="8" t="s">
        <v>371</v>
      </c>
      <c r="I17" s="9"/>
      <c r="K17" s="39">
        <v>3.875968992248062E-2</v>
      </c>
      <c r="L17" s="8">
        <v>3.2</v>
      </c>
      <c r="M17" s="8" t="s">
        <v>382</v>
      </c>
    </row>
    <row r="18" spans="1:14" ht="39.75" customHeight="1" x14ac:dyDescent="0.25">
      <c r="A18" s="3">
        <f t="shared" si="0"/>
        <v>9</v>
      </c>
      <c r="B18" s="4">
        <v>2320865032</v>
      </c>
      <c r="C18" s="22" t="s">
        <v>18</v>
      </c>
      <c r="D18" s="27" t="s">
        <v>19</v>
      </c>
      <c r="E18" s="5" t="s">
        <v>2</v>
      </c>
      <c r="F18" s="6"/>
      <c r="G18" s="7"/>
      <c r="H18" s="8" t="s">
        <v>365</v>
      </c>
      <c r="I18" s="9"/>
      <c r="K18" s="39">
        <v>7.7519379844961239E-3</v>
      </c>
      <c r="L18" s="8">
        <v>3.54</v>
      </c>
      <c r="M18" s="8" t="s">
        <v>382</v>
      </c>
    </row>
    <row r="19" spans="1:14" ht="39.75" customHeight="1" x14ac:dyDescent="0.25">
      <c r="A19" s="3">
        <f t="shared" si="0"/>
        <v>10</v>
      </c>
      <c r="B19" s="4">
        <v>2320860762</v>
      </c>
      <c r="C19" s="22" t="s">
        <v>20</v>
      </c>
      <c r="D19" s="27" t="s">
        <v>19</v>
      </c>
      <c r="E19" s="5" t="s">
        <v>2</v>
      </c>
      <c r="F19" s="6"/>
      <c r="G19" s="7"/>
      <c r="H19" s="8" t="s">
        <v>372</v>
      </c>
      <c r="I19" s="9"/>
      <c r="K19" s="39">
        <v>7.7519379844961239E-3</v>
      </c>
      <c r="L19" s="8">
        <v>3.06</v>
      </c>
      <c r="M19" s="8" t="s">
        <v>382</v>
      </c>
    </row>
    <row r="20" spans="1:14" ht="39.75" customHeight="1" x14ac:dyDescent="0.25">
      <c r="A20" s="3">
        <f t="shared" si="0"/>
        <v>11</v>
      </c>
      <c r="B20" s="4">
        <v>2320377756</v>
      </c>
      <c r="C20" s="22" t="s">
        <v>21</v>
      </c>
      <c r="D20" s="27" t="s">
        <v>22</v>
      </c>
      <c r="E20" s="5" t="s">
        <v>2</v>
      </c>
      <c r="F20" s="6"/>
      <c r="G20" s="7"/>
      <c r="H20" s="8"/>
      <c r="I20" s="9"/>
      <c r="K20" s="39">
        <v>4.6511627906976744E-2</v>
      </c>
      <c r="L20" s="8">
        <v>2.94</v>
      </c>
      <c r="M20" s="8" t="s">
        <v>382</v>
      </c>
    </row>
    <row r="21" spans="1:14" ht="39.75" customHeight="1" x14ac:dyDescent="0.25">
      <c r="A21" s="3">
        <f t="shared" si="0"/>
        <v>12</v>
      </c>
      <c r="B21" s="4">
        <v>2321862934</v>
      </c>
      <c r="C21" s="22" t="s">
        <v>23</v>
      </c>
      <c r="D21" s="27" t="s">
        <v>24</v>
      </c>
      <c r="E21" s="5" t="s">
        <v>2</v>
      </c>
      <c r="F21" s="6"/>
      <c r="G21" s="7"/>
      <c r="H21" s="8" t="s">
        <v>331</v>
      </c>
      <c r="I21" s="9"/>
      <c r="K21" s="39">
        <v>3.1007751937984496E-2</v>
      </c>
      <c r="L21" s="8">
        <v>3.45</v>
      </c>
      <c r="M21" s="8" t="s">
        <v>382</v>
      </c>
    </row>
    <row r="22" spans="1:14" ht="39.75" customHeight="1" x14ac:dyDescent="0.25">
      <c r="A22" s="3">
        <f t="shared" si="0"/>
        <v>13</v>
      </c>
      <c r="B22" s="4">
        <v>2321242201</v>
      </c>
      <c r="C22" s="22" t="s">
        <v>25</v>
      </c>
      <c r="D22" s="27" t="s">
        <v>26</v>
      </c>
      <c r="E22" s="5" t="s">
        <v>2</v>
      </c>
      <c r="F22" s="6"/>
      <c r="G22" s="7"/>
      <c r="H22" s="8" t="s">
        <v>330</v>
      </c>
      <c r="I22" s="9"/>
      <c r="K22" s="39">
        <v>3.1007751937984496E-2</v>
      </c>
      <c r="L22" s="8">
        <v>2.41</v>
      </c>
      <c r="M22" s="8" t="s">
        <v>382</v>
      </c>
    </row>
    <row r="23" spans="1:14" ht="39.75" customHeight="1" x14ac:dyDescent="0.25">
      <c r="A23" s="3">
        <f t="shared" si="0"/>
        <v>14</v>
      </c>
      <c r="B23" s="4">
        <v>23208610008</v>
      </c>
      <c r="C23" s="22" t="s">
        <v>27</v>
      </c>
      <c r="D23" s="27" t="s">
        <v>28</v>
      </c>
      <c r="E23" s="5" t="s">
        <v>2</v>
      </c>
      <c r="F23" s="6"/>
      <c r="G23" s="7"/>
      <c r="H23" s="8" t="s">
        <v>341</v>
      </c>
      <c r="I23" s="9"/>
      <c r="K23" s="39">
        <v>3.1007751937984496E-2</v>
      </c>
      <c r="L23" s="8">
        <v>3.07</v>
      </c>
      <c r="M23" s="8" t="s">
        <v>382</v>
      </c>
    </row>
    <row r="24" spans="1:14" ht="39.75" customHeight="1" x14ac:dyDescent="0.25">
      <c r="A24" s="3">
        <f t="shared" si="0"/>
        <v>15</v>
      </c>
      <c r="B24" s="4">
        <v>2320377834</v>
      </c>
      <c r="C24" s="22" t="s">
        <v>29</v>
      </c>
      <c r="D24" s="27" t="s">
        <v>30</v>
      </c>
      <c r="E24" s="5" t="s">
        <v>2</v>
      </c>
      <c r="F24" s="6"/>
      <c r="G24" s="7"/>
      <c r="H24" s="8" t="s">
        <v>371</v>
      </c>
      <c r="I24" s="9"/>
      <c r="K24" s="39">
        <v>3.1007751937984496E-2</v>
      </c>
      <c r="L24" s="8">
        <v>2.5099999999999998</v>
      </c>
      <c r="M24" s="8" t="s">
        <v>382</v>
      </c>
    </row>
    <row r="25" spans="1:14" ht="39.75" customHeight="1" x14ac:dyDescent="0.25">
      <c r="A25" s="3">
        <f t="shared" si="0"/>
        <v>16</v>
      </c>
      <c r="B25" s="10">
        <v>2320377683</v>
      </c>
      <c r="C25" s="23" t="s">
        <v>31</v>
      </c>
      <c r="D25" s="28" t="s">
        <v>32</v>
      </c>
      <c r="E25" s="11" t="s">
        <v>2</v>
      </c>
      <c r="F25" s="12"/>
      <c r="G25" s="13"/>
      <c r="I25" s="36" t="s">
        <v>412</v>
      </c>
      <c r="K25" s="39"/>
      <c r="L25" s="8"/>
      <c r="M25" s="8"/>
    </row>
    <row r="26" spans="1:14" ht="39.75" customHeight="1" x14ac:dyDescent="0.25">
      <c r="A26" s="3">
        <f t="shared" si="0"/>
        <v>17</v>
      </c>
      <c r="B26" s="4">
        <v>2321377651</v>
      </c>
      <c r="C26" s="22" t="s">
        <v>33</v>
      </c>
      <c r="D26" s="27" t="s">
        <v>7</v>
      </c>
      <c r="E26" s="5" t="s">
        <v>2</v>
      </c>
      <c r="F26" s="6"/>
      <c r="G26" s="7"/>
      <c r="H26" s="8" t="s">
        <v>411</v>
      </c>
      <c r="I26" s="9"/>
      <c r="K26" s="39">
        <v>3.1007751937984496E-2</v>
      </c>
      <c r="L26" s="8">
        <v>3.27</v>
      </c>
      <c r="M26" s="8" t="s">
        <v>382</v>
      </c>
    </row>
    <row r="27" spans="1:14" ht="39.75" customHeight="1" x14ac:dyDescent="0.25">
      <c r="A27" s="3">
        <f t="shared" si="0"/>
        <v>18</v>
      </c>
      <c r="B27" s="4">
        <v>2320377643</v>
      </c>
      <c r="C27" s="22" t="s">
        <v>34</v>
      </c>
      <c r="D27" s="27" t="s">
        <v>35</v>
      </c>
      <c r="E27" s="5" t="s">
        <v>2</v>
      </c>
      <c r="F27" s="6"/>
      <c r="G27" s="7"/>
      <c r="H27" s="8" t="s">
        <v>355</v>
      </c>
      <c r="I27" s="9"/>
      <c r="K27" s="39">
        <v>0</v>
      </c>
      <c r="L27" s="8">
        <v>3.77</v>
      </c>
      <c r="M27" s="8" t="s">
        <v>382</v>
      </c>
    </row>
    <row r="28" spans="1:14" s="42" customFormat="1" ht="39.75" customHeight="1" x14ac:dyDescent="0.25">
      <c r="A28" s="40">
        <f t="shared" si="0"/>
        <v>19</v>
      </c>
      <c r="B28" s="10">
        <v>2320864895</v>
      </c>
      <c r="C28" s="23" t="s">
        <v>36</v>
      </c>
      <c r="D28" s="28" t="s">
        <v>37</v>
      </c>
      <c r="E28" s="11" t="s">
        <v>2</v>
      </c>
      <c r="F28" s="6"/>
      <c r="G28" s="7"/>
      <c r="H28" s="14"/>
      <c r="I28" s="41"/>
      <c r="K28" s="43">
        <v>0.12403100775193798</v>
      </c>
      <c r="L28" s="14">
        <v>2.06</v>
      </c>
      <c r="M28" s="14" t="s">
        <v>404</v>
      </c>
    </row>
    <row r="29" spans="1:14" s="42" customFormat="1" ht="39.75" customHeight="1" x14ac:dyDescent="0.25">
      <c r="A29" s="40">
        <f t="shared" si="0"/>
        <v>20</v>
      </c>
      <c r="B29" s="10">
        <v>2320377877</v>
      </c>
      <c r="C29" s="23" t="s">
        <v>38</v>
      </c>
      <c r="D29" s="28" t="s">
        <v>39</v>
      </c>
      <c r="E29" s="11" t="s">
        <v>2</v>
      </c>
      <c r="F29" s="6"/>
      <c r="G29" s="7"/>
      <c r="H29" s="14"/>
      <c r="I29" s="41"/>
      <c r="K29" s="43">
        <v>6.9767441860465115E-2</v>
      </c>
      <c r="L29" s="14">
        <v>2.09</v>
      </c>
      <c r="M29" s="14" t="s">
        <v>404</v>
      </c>
    </row>
    <row r="30" spans="1:14" ht="39.75" customHeight="1" x14ac:dyDescent="0.25">
      <c r="A30" s="3">
        <f t="shared" si="0"/>
        <v>21</v>
      </c>
      <c r="B30" s="4">
        <v>2320377883</v>
      </c>
      <c r="C30" s="22" t="s">
        <v>40</v>
      </c>
      <c r="D30" s="27" t="s">
        <v>41</v>
      </c>
      <c r="E30" s="5" t="s">
        <v>2</v>
      </c>
      <c r="F30" s="6"/>
      <c r="G30" s="7"/>
      <c r="H30" s="8" t="s">
        <v>403</v>
      </c>
      <c r="I30" s="9"/>
      <c r="K30" s="39">
        <v>4.6511627906976744E-2</v>
      </c>
      <c r="L30" s="8">
        <v>3.4</v>
      </c>
      <c r="M30" s="8" t="s">
        <v>382</v>
      </c>
    </row>
    <row r="31" spans="1:14" s="42" customFormat="1" ht="39.75" customHeight="1" x14ac:dyDescent="0.25">
      <c r="A31" s="40">
        <f t="shared" si="0"/>
        <v>22</v>
      </c>
      <c r="B31" s="10">
        <v>2321864795</v>
      </c>
      <c r="C31" s="23" t="s">
        <v>42</v>
      </c>
      <c r="D31" s="28" t="s">
        <v>43</v>
      </c>
      <c r="E31" s="11" t="s">
        <v>2</v>
      </c>
      <c r="F31" s="6"/>
      <c r="G31" s="7"/>
      <c r="H31" s="14" t="s">
        <v>332</v>
      </c>
      <c r="I31" s="41"/>
      <c r="K31" s="43">
        <v>5.4263565891472867E-2</v>
      </c>
      <c r="L31" s="14">
        <v>2.4500000000000002</v>
      </c>
      <c r="M31" s="14" t="s">
        <v>404</v>
      </c>
      <c r="N31" s="42" t="s">
        <v>386</v>
      </c>
    </row>
    <row r="32" spans="1:14" ht="39.75" customHeight="1" x14ac:dyDescent="0.25">
      <c r="A32" s="3">
        <f t="shared" si="0"/>
        <v>23</v>
      </c>
      <c r="B32" s="4">
        <v>2320377814</v>
      </c>
      <c r="C32" s="22" t="s">
        <v>44</v>
      </c>
      <c r="D32" s="27" t="s">
        <v>45</v>
      </c>
      <c r="E32" s="5" t="s">
        <v>2</v>
      </c>
      <c r="F32" s="6"/>
      <c r="G32" s="7"/>
      <c r="H32" s="8" t="s">
        <v>341</v>
      </c>
      <c r="I32" s="9"/>
      <c r="K32" s="39">
        <v>3.1007751937984496E-2</v>
      </c>
      <c r="L32" s="8">
        <v>3.14</v>
      </c>
      <c r="M32" s="8" t="s">
        <v>382</v>
      </c>
    </row>
    <row r="33" spans="1:14" ht="39.75" customHeight="1" x14ac:dyDescent="0.25">
      <c r="A33" s="3">
        <f t="shared" si="0"/>
        <v>24</v>
      </c>
      <c r="B33" s="4">
        <v>2320377849</v>
      </c>
      <c r="C33" s="22" t="s">
        <v>46</v>
      </c>
      <c r="D33" s="27" t="s">
        <v>47</v>
      </c>
      <c r="E33" s="5" t="s">
        <v>2</v>
      </c>
      <c r="F33" s="6"/>
      <c r="G33" s="7"/>
      <c r="H33" s="8" t="s">
        <v>341</v>
      </c>
      <c r="I33" s="9"/>
      <c r="K33" s="39">
        <v>2.3255813953488372E-2</v>
      </c>
      <c r="L33" s="8">
        <v>3.03</v>
      </c>
      <c r="M33" s="8" t="s">
        <v>382</v>
      </c>
    </row>
    <row r="34" spans="1:14" ht="39.75" customHeight="1" x14ac:dyDescent="0.25">
      <c r="A34" s="3">
        <f t="shared" si="0"/>
        <v>25</v>
      </c>
      <c r="B34" s="4">
        <v>2220868788</v>
      </c>
      <c r="C34" s="22" t="s">
        <v>48</v>
      </c>
      <c r="D34" s="27" t="s">
        <v>49</v>
      </c>
      <c r="E34" s="5" t="s">
        <v>2</v>
      </c>
      <c r="F34" s="6"/>
      <c r="G34" s="7"/>
      <c r="H34" s="8" t="s">
        <v>333</v>
      </c>
      <c r="I34" s="9"/>
      <c r="K34" s="39">
        <v>7.7519379844961239E-3</v>
      </c>
      <c r="L34" s="8">
        <v>2.88</v>
      </c>
      <c r="M34" s="8" t="s">
        <v>382</v>
      </c>
    </row>
    <row r="35" spans="1:14" ht="39.75" customHeight="1" x14ac:dyDescent="0.25">
      <c r="A35" s="3">
        <f t="shared" si="0"/>
        <v>26</v>
      </c>
      <c r="B35" s="4">
        <v>2321377878</v>
      </c>
      <c r="C35" s="22" t="s">
        <v>50</v>
      </c>
      <c r="D35" s="27" t="s">
        <v>51</v>
      </c>
      <c r="E35" s="5" t="s">
        <v>2</v>
      </c>
      <c r="F35" s="6"/>
      <c r="G35" s="7"/>
      <c r="H35" s="8" t="s">
        <v>346</v>
      </c>
      <c r="I35" s="9"/>
      <c r="K35" s="39">
        <v>3.875968992248062E-2</v>
      </c>
      <c r="L35" s="8">
        <v>2.35</v>
      </c>
      <c r="M35" s="8" t="s">
        <v>382</v>
      </c>
    </row>
    <row r="36" spans="1:14" ht="39.75" customHeight="1" x14ac:dyDescent="0.25">
      <c r="A36" s="3">
        <f t="shared" si="0"/>
        <v>27</v>
      </c>
      <c r="B36" s="4">
        <v>2320862405</v>
      </c>
      <c r="C36" s="22" t="s">
        <v>52</v>
      </c>
      <c r="D36" s="27" t="s">
        <v>53</v>
      </c>
      <c r="E36" s="5" t="s">
        <v>2</v>
      </c>
      <c r="F36" s="6"/>
      <c r="G36" s="7"/>
      <c r="H36" s="8" t="s">
        <v>363</v>
      </c>
      <c r="I36" s="9"/>
      <c r="K36" s="39">
        <v>7.7519379844961239E-3</v>
      </c>
      <c r="L36" s="8">
        <v>2.76</v>
      </c>
      <c r="M36" s="8" t="s">
        <v>382</v>
      </c>
    </row>
    <row r="37" spans="1:14" ht="39.75" customHeight="1" x14ac:dyDescent="0.25">
      <c r="A37" s="3">
        <f t="shared" si="0"/>
        <v>28</v>
      </c>
      <c r="B37" s="4">
        <v>23208612189</v>
      </c>
      <c r="C37" s="22" t="s">
        <v>54</v>
      </c>
      <c r="D37" s="27" t="s">
        <v>55</v>
      </c>
      <c r="E37" s="5" t="s">
        <v>2</v>
      </c>
      <c r="F37" s="6"/>
      <c r="G37" s="7"/>
      <c r="H37" s="8"/>
      <c r="I37" s="9"/>
      <c r="K37" s="39">
        <v>4.6511627906976744E-2</v>
      </c>
      <c r="L37" s="8">
        <v>2.41</v>
      </c>
      <c r="M37" s="8" t="s">
        <v>382</v>
      </c>
    </row>
    <row r="38" spans="1:14" s="42" customFormat="1" ht="39.75" customHeight="1" x14ac:dyDescent="0.25">
      <c r="A38" s="40">
        <f t="shared" si="0"/>
        <v>29</v>
      </c>
      <c r="B38" s="10">
        <v>2121867012</v>
      </c>
      <c r="C38" s="23" t="s">
        <v>56</v>
      </c>
      <c r="D38" s="28" t="s">
        <v>57</v>
      </c>
      <c r="E38" s="11" t="s">
        <v>2</v>
      </c>
      <c r="F38" s="6"/>
      <c r="G38" s="7"/>
      <c r="H38" s="14"/>
      <c r="I38" s="41"/>
      <c r="K38" s="43">
        <v>0.10852713178294573</v>
      </c>
      <c r="L38" s="14">
        <v>2.86</v>
      </c>
      <c r="M38" s="14" t="s">
        <v>404</v>
      </c>
    </row>
    <row r="39" spans="1:14" s="42" customFormat="1" ht="39.75" customHeight="1" x14ac:dyDescent="0.25">
      <c r="A39" s="40">
        <f t="shared" si="0"/>
        <v>30</v>
      </c>
      <c r="B39" s="10">
        <v>2320377770</v>
      </c>
      <c r="C39" s="23" t="s">
        <v>58</v>
      </c>
      <c r="D39" s="28" t="s">
        <v>59</v>
      </c>
      <c r="E39" s="11" t="s">
        <v>2</v>
      </c>
      <c r="F39" s="6"/>
      <c r="G39" s="7"/>
      <c r="H39" s="14" t="s">
        <v>364</v>
      </c>
      <c r="I39" s="41"/>
      <c r="K39" s="43">
        <v>4.6511627906976744E-2</v>
      </c>
      <c r="L39" s="14">
        <v>3.1</v>
      </c>
      <c r="M39" s="14" t="s">
        <v>404</v>
      </c>
      <c r="N39" s="42" t="s">
        <v>386</v>
      </c>
    </row>
    <row r="40" spans="1:14" ht="39.75" customHeight="1" x14ac:dyDescent="0.25">
      <c r="A40" s="3">
        <f t="shared" si="0"/>
        <v>31</v>
      </c>
      <c r="B40" s="4">
        <v>2320864054</v>
      </c>
      <c r="C40" s="22" t="s">
        <v>60</v>
      </c>
      <c r="D40" s="27" t="s">
        <v>61</v>
      </c>
      <c r="E40" s="5" t="s">
        <v>2</v>
      </c>
      <c r="F40" s="6"/>
      <c r="G40" s="7"/>
      <c r="H40" s="8" t="s">
        <v>355</v>
      </c>
      <c r="I40" s="9"/>
      <c r="K40" s="39">
        <v>0</v>
      </c>
      <c r="L40" s="8">
        <v>3.73</v>
      </c>
      <c r="M40" s="8" t="s">
        <v>382</v>
      </c>
    </row>
    <row r="41" spans="1:14" ht="39.75" customHeight="1" x14ac:dyDescent="0.25">
      <c r="A41" s="3">
        <f t="shared" si="0"/>
        <v>32</v>
      </c>
      <c r="B41" s="4">
        <v>2320377742</v>
      </c>
      <c r="C41" s="22" t="s">
        <v>62</v>
      </c>
      <c r="D41" s="27" t="s">
        <v>63</v>
      </c>
      <c r="E41" s="5" t="s">
        <v>2</v>
      </c>
      <c r="F41" s="6"/>
      <c r="G41" s="7"/>
      <c r="H41" s="8" t="s">
        <v>369</v>
      </c>
      <c r="I41" s="9"/>
      <c r="K41" s="39">
        <v>2.3255813953488372E-2</v>
      </c>
      <c r="L41" s="8">
        <v>3.06</v>
      </c>
      <c r="M41" s="8" t="s">
        <v>382</v>
      </c>
    </row>
    <row r="42" spans="1:14" ht="39.75" customHeight="1" x14ac:dyDescent="0.25">
      <c r="A42" s="3">
        <f t="shared" si="0"/>
        <v>33</v>
      </c>
      <c r="B42" s="4">
        <v>23208611664</v>
      </c>
      <c r="C42" s="22" t="s">
        <v>64</v>
      </c>
      <c r="D42" s="27" t="s">
        <v>65</v>
      </c>
      <c r="E42" s="5" t="s">
        <v>2</v>
      </c>
      <c r="F42" s="6"/>
      <c r="G42" s="7"/>
      <c r="H42" s="8" t="s">
        <v>364</v>
      </c>
      <c r="I42" s="9"/>
      <c r="K42" s="39">
        <v>7.7519379844961239E-3</v>
      </c>
      <c r="L42" s="8">
        <v>2.71</v>
      </c>
      <c r="M42" s="8" t="s">
        <v>382</v>
      </c>
    </row>
    <row r="43" spans="1:14" ht="39.75" customHeight="1" x14ac:dyDescent="0.25">
      <c r="A43" s="3">
        <f t="shared" si="0"/>
        <v>34</v>
      </c>
      <c r="B43" s="4">
        <v>23218612053</v>
      </c>
      <c r="C43" s="22" t="s">
        <v>66</v>
      </c>
      <c r="D43" s="27" t="s">
        <v>67</v>
      </c>
      <c r="E43" s="5" t="s">
        <v>2</v>
      </c>
      <c r="F43" s="6"/>
      <c r="G43" s="7"/>
      <c r="H43" s="8" t="s">
        <v>369</v>
      </c>
      <c r="I43" s="9"/>
      <c r="K43" s="39">
        <v>0</v>
      </c>
      <c r="L43" s="8">
        <v>3.02</v>
      </c>
      <c r="M43" s="8" t="s">
        <v>382</v>
      </c>
    </row>
    <row r="44" spans="1:14" s="42" customFormat="1" ht="39.75" customHeight="1" x14ac:dyDescent="0.25">
      <c r="A44" s="40">
        <f t="shared" si="0"/>
        <v>35</v>
      </c>
      <c r="B44" s="10">
        <v>2321869651</v>
      </c>
      <c r="C44" s="23" t="s">
        <v>68</v>
      </c>
      <c r="D44" s="28" t="s">
        <v>69</v>
      </c>
      <c r="E44" s="11" t="s">
        <v>2</v>
      </c>
      <c r="F44" s="6"/>
      <c r="G44" s="7"/>
      <c r="H44" s="14"/>
      <c r="I44" s="41"/>
      <c r="K44" s="43">
        <v>8.5271317829457363E-2</v>
      </c>
      <c r="L44" s="14">
        <v>1.75</v>
      </c>
      <c r="M44" s="14" t="s">
        <v>404</v>
      </c>
    </row>
    <row r="45" spans="1:14" ht="39.75" customHeight="1" x14ac:dyDescent="0.25">
      <c r="A45" s="3">
        <f t="shared" si="0"/>
        <v>36</v>
      </c>
      <c r="B45" s="4">
        <v>2320371492</v>
      </c>
      <c r="C45" s="22" t="s">
        <v>70</v>
      </c>
      <c r="D45" s="27" t="s">
        <v>71</v>
      </c>
      <c r="E45" s="5" t="s">
        <v>2</v>
      </c>
      <c r="F45" s="6"/>
      <c r="G45" s="7"/>
      <c r="H45" s="8" t="s">
        <v>389</v>
      </c>
      <c r="I45" s="9"/>
      <c r="K45" s="39">
        <v>7.7519379844961239E-3</v>
      </c>
      <c r="L45" s="8">
        <v>2.85</v>
      </c>
      <c r="M45" s="8" t="s">
        <v>382</v>
      </c>
    </row>
    <row r="46" spans="1:14" ht="39.75" customHeight="1" x14ac:dyDescent="0.25">
      <c r="A46" s="3">
        <f t="shared" si="0"/>
        <v>37</v>
      </c>
      <c r="B46" s="4">
        <v>2220863737</v>
      </c>
      <c r="C46" s="22" t="s">
        <v>72</v>
      </c>
      <c r="D46" s="27" t="s">
        <v>71</v>
      </c>
      <c r="E46" s="5" t="s">
        <v>2</v>
      </c>
      <c r="F46" s="6"/>
      <c r="G46" s="7"/>
      <c r="H46" s="8" t="s">
        <v>369</v>
      </c>
      <c r="I46" s="9"/>
      <c r="K46" s="39">
        <v>0</v>
      </c>
      <c r="L46" s="8">
        <v>2.73</v>
      </c>
      <c r="M46" s="8" t="s">
        <v>384</v>
      </c>
    </row>
    <row r="47" spans="1:14" ht="39.75" customHeight="1" x14ac:dyDescent="0.25">
      <c r="A47" s="3">
        <f t="shared" si="0"/>
        <v>38</v>
      </c>
      <c r="B47" s="4">
        <v>2320377806</v>
      </c>
      <c r="C47" s="22" t="s">
        <v>73</v>
      </c>
      <c r="D47" s="27" t="s">
        <v>74</v>
      </c>
      <c r="E47" s="5" t="s">
        <v>2</v>
      </c>
      <c r="F47" s="6"/>
      <c r="G47" s="7"/>
      <c r="H47" s="8" t="s">
        <v>341</v>
      </c>
      <c r="I47" s="9"/>
      <c r="K47" s="39">
        <v>2.3255813953488372E-2</v>
      </c>
      <c r="L47" s="8">
        <v>2.7</v>
      </c>
      <c r="M47" s="8" t="s">
        <v>382</v>
      </c>
    </row>
    <row r="48" spans="1:14" ht="39.75" customHeight="1" x14ac:dyDescent="0.25">
      <c r="A48" s="3">
        <f t="shared" si="0"/>
        <v>39</v>
      </c>
      <c r="B48" s="4">
        <v>2320377707</v>
      </c>
      <c r="C48" s="22" t="s">
        <v>75</v>
      </c>
      <c r="D48" s="27" t="s">
        <v>76</v>
      </c>
      <c r="E48" s="5" t="s">
        <v>2</v>
      </c>
      <c r="F48" s="6"/>
      <c r="G48" s="7"/>
      <c r="H48" s="8" t="s">
        <v>363</v>
      </c>
      <c r="I48" s="9"/>
      <c r="K48" s="39">
        <v>0</v>
      </c>
      <c r="L48" s="8">
        <v>2.91</v>
      </c>
      <c r="M48" s="8" t="s">
        <v>382</v>
      </c>
    </row>
    <row r="49" spans="1:14" ht="39.75" customHeight="1" x14ac:dyDescent="0.25">
      <c r="A49" s="3">
        <f t="shared" si="0"/>
        <v>40</v>
      </c>
      <c r="B49" s="4">
        <v>2320716847</v>
      </c>
      <c r="C49" s="22" t="s">
        <v>77</v>
      </c>
      <c r="D49" s="27" t="s">
        <v>78</v>
      </c>
      <c r="E49" s="5" t="s">
        <v>2</v>
      </c>
      <c r="F49" s="6"/>
      <c r="G49" s="7"/>
      <c r="H49" s="8" t="s">
        <v>374</v>
      </c>
      <c r="I49" s="9"/>
      <c r="K49" s="39">
        <v>3.875968992248062E-2</v>
      </c>
      <c r="L49" s="8">
        <v>3.3</v>
      </c>
      <c r="M49" s="8" t="s">
        <v>382</v>
      </c>
    </row>
    <row r="50" spans="1:14" ht="39.75" customHeight="1" x14ac:dyDescent="0.25">
      <c r="A50" s="3">
        <f t="shared" si="0"/>
        <v>41</v>
      </c>
      <c r="B50" s="4">
        <v>2320377935</v>
      </c>
      <c r="C50" s="22" t="s">
        <v>79</v>
      </c>
      <c r="D50" s="27" t="s">
        <v>1</v>
      </c>
      <c r="E50" s="5" t="s">
        <v>80</v>
      </c>
      <c r="F50" s="6"/>
      <c r="G50" s="7"/>
      <c r="H50" s="8" t="s">
        <v>372</v>
      </c>
      <c r="I50" s="9"/>
      <c r="K50" s="39">
        <v>3.1007751937984496E-2</v>
      </c>
      <c r="L50" s="8">
        <v>2.68</v>
      </c>
      <c r="M50" s="8" t="s">
        <v>382</v>
      </c>
    </row>
    <row r="51" spans="1:14" s="42" customFormat="1" ht="39.75" customHeight="1" x14ac:dyDescent="0.25">
      <c r="A51" s="40">
        <f t="shared" si="0"/>
        <v>42</v>
      </c>
      <c r="B51" s="10">
        <v>2320377713</v>
      </c>
      <c r="C51" s="23" t="s">
        <v>21</v>
      </c>
      <c r="D51" s="28" t="s">
        <v>81</v>
      </c>
      <c r="E51" s="11" t="s">
        <v>80</v>
      </c>
      <c r="F51" s="6"/>
      <c r="G51" s="7"/>
      <c r="H51" s="14" t="s">
        <v>369</v>
      </c>
      <c r="I51" s="41"/>
      <c r="K51" s="43">
        <v>5.4263565891472867E-2</v>
      </c>
      <c r="L51" s="14">
        <v>2.2799999999999998</v>
      </c>
      <c r="M51" s="14" t="s">
        <v>404</v>
      </c>
      <c r="N51" s="42" t="s">
        <v>386</v>
      </c>
    </row>
    <row r="52" spans="1:14" ht="39.75" customHeight="1" x14ac:dyDescent="0.25">
      <c r="A52" s="3">
        <f t="shared" si="0"/>
        <v>43</v>
      </c>
      <c r="B52" s="4">
        <v>2321377708</v>
      </c>
      <c r="C52" s="22" t="s">
        <v>82</v>
      </c>
      <c r="D52" s="27" t="s">
        <v>83</v>
      </c>
      <c r="E52" s="5" t="s">
        <v>80</v>
      </c>
      <c r="F52" s="6"/>
      <c r="G52" s="7"/>
      <c r="H52" s="8"/>
      <c r="I52" s="9"/>
      <c r="K52" s="39">
        <v>1.5503875968992248E-2</v>
      </c>
      <c r="L52" s="8">
        <v>2.4</v>
      </c>
      <c r="M52" s="8" t="s">
        <v>382</v>
      </c>
    </row>
    <row r="53" spans="1:14" s="42" customFormat="1" ht="39.75" customHeight="1" x14ac:dyDescent="0.25">
      <c r="A53" s="40">
        <f t="shared" si="0"/>
        <v>44</v>
      </c>
      <c r="B53" s="10">
        <v>2321377784</v>
      </c>
      <c r="C53" s="23" t="s">
        <v>84</v>
      </c>
      <c r="D53" s="28" t="s">
        <v>85</v>
      </c>
      <c r="E53" s="11" t="s">
        <v>80</v>
      </c>
      <c r="F53" s="6"/>
      <c r="G53" s="7"/>
      <c r="H53" s="14" t="s">
        <v>372</v>
      </c>
      <c r="I53" s="41"/>
      <c r="K53" s="43">
        <v>3.1007751937984496E-2</v>
      </c>
      <c r="L53" s="14">
        <v>2.4</v>
      </c>
      <c r="M53" s="14" t="s">
        <v>404</v>
      </c>
      <c r="N53" s="42" t="s">
        <v>386</v>
      </c>
    </row>
    <row r="54" spans="1:14" ht="39.75" customHeight="1" x14ac:dyDescent="0.25">
      <c r="A54" s="3">
        <f t="shared" si="0"/>
        <v>45</v>
      </c>
      <c r="B54" s="4">
        <v>2320862404</v>
      </c>
      <c r="C54" s="22" t="s">
        <v>86</v>
      </c>
      <c r="D54" s="27" t="s">
        <v>87</v>
      </c>
      <c r="E54" s="5" t="s">
        <v>80</v>
      </c>
      <c r="F54" s="6"/>
      <c r="G54" s="7"/>
      <c r="H54" s="8" t="s">
        <v>371</v>
      </c>
      <c r="I54" s="9"/>
      <c r="K54" s="39">
        <v>2.3255813953488372E-2</v>
      </c>
      <c r="L54" s="8">
        <v>2.4900000000000002</v>
      </c>
      <c r="M54" s="8" t="s">
        <v>382</v>
      </c>
    </row>
    <row r="55" spans="1:14" ht="39.75" customHeight="1" x14ac:dyDescent="0.25">
      <c r="A55" s="3">
        <f t="shared" si="0"/>
        <v>46</v>
      </c>
      <c r="B55" s="4">
        <v>2320860786</v>
      </c>
      <c r="C55" s="22" t="s">
        <v>46</v>
      </c>
      <c r="D55" s="27" t="s">
        <v>88</v>
      </c>
      <c r="E55" s="5" t="s">
        <v>80</v>
      </c>
      <c r="F55" s="6"/>
      <c r="G55" s="7"/>
      <c r="H55" s="8" t="s">
        <v>371</v>
      </c>
      <c r="I55" s="9"/>
      <c r="K55" s="39">
        <v>2.3255813953488372E-2</v>
      </c>
      <c r="L55" s="8">
        <v>2.29</v>
      </c>
      <c r="M55" s="8" t="s">
        <v>382</v>
      </c>
    </row>
    <row r="56" spans="1:14" s="42" customFormat="1" ht="39.75" customHeight="1" x14ac:dyDescent="0.25">
      <c r="A56" s="40">
        <f t="shared" si="0"/>
        <v>47</v>
      </c>
      <c r="B56" s="10">
        <v>2321862929</v>
      </c>
      <c r="C56" s="23" t="s">
        <v>89</v>
      </c>
      <c r="D56" s="28" t="s">
        <v>90</v>
      </c>
      <c r="E56" s="11" t="s">
        <v>80</v>
      </c>
      <c r="F56" s="6"/>
      <c r="G56" s="7"/>
      <c r="H56" s="14" t="s">
        <v>372</v>
      </c>
      <c r="I56" s="41"/>
      <c r="K56" s="43">
        <v>5.4263565891472867E-2</v>
      </c>
      <c r="L56" s="14">
        <v>2.48</v>
      </c>
      <c r="M56" s="14" t="s">
        <v>404</v>
      </c>
      <c r="N56" s="42" t="s">
        <v>386</v>
      </c>
    </row>
    <row r="57" spans="1:14" s="42" customFormat="1" ht="39.75" customHeight="1" x14ac:dyDescent="0.25">
      <c r="A57" s="40">
        <f t="shared" si="0"/>
        <v>48</v>
      </c>
      <c r="B57" s="10">
        <v>2321862930</v>
      </c>
      <c r="C57" s="23" t="s">
        <v>91</v>
      </c>
      <c r="D57" s="28" t="s">
        <v>90</v>
      </c>
      <c r="E57" s="11" t="s">
        <v>80</v>
      </c>
      <c r="F57" s="6"/>
      <c r="G57" s="7"/>
      <c r="H57" s="14" t="s">
        <v>371</v>
      </c>
      <c r="I57" s="41"/>
      <c r="K57" s="43">
        <v>2.3255813953488372E-2</v>
      </c>
      <c r="L57" s="14">
        <v>2.15</v>
      </c>
      <c r="M57" s="14" t="s">
        <v>404</v>
      </c>
      <c r="N57" s="42" t="s">
        <v>386</v>
      </c>
    </row>
    <row r="58" spans="1:14" ht="39.75" customHeight="1" x14ac:dyDescent="0.25">
      <c r="A58" s="3">
        <f t="shared" si="0"/>
        <v>49</v>
      </c>
      <c r="B58" s="4">
        <v>2320863668</v>
      </c>
      <c r="C58" s="22" t="s">
        <v>92</v>
      </c>
      <c r="D58" s="27" t="s">
        <v>15</v>
      </c>
      <c r="E58" s="5" t="s">
        <v>80</v>
      </c>
      <c r="F58" s="6"/>
      <c r="G58" s="7"/>
      <c r="H58" s="8" t="s">
        <v>367</v>
      </c>
      <c r="I58" s="9"/>
      <c r="K58" s="39">
        <v>7.7519379844961239E-3</v>
      </c>
      <c r="L58" s="8">
        <v>3.15</v>
      </c>
      <c r="M58" s="8" t="s">
        <v>382</v>
      </c>
    </row>
    <row r="59" spans="1:14" s="42" customFormat="1" ht="39.75" customHeight="1" x14ac:dyDescent="0.25">
      <c r="A59" s="40">
        <f t="shared" si="0"/>
        <v>50</v>
      </c>
      <c r="B59" s="10">
        <v>2321865064</v>
      </c>
      <c r="C59" s="23" t="s">
        <v>93</v>
      </c>
      <c r="D59" s="28" t="s">
        <v>94</v>
      </c>
      <c r="E59" s="11" t="s">
        <v>80</v>
      </c>
      <c r="F59" s="6"/>
      <c r="G59" s="7"/>
      <c r="H59" s="14" t="s">
        <v>372</v>
      </c>
      <c r="I59" s="41"/>
      <c r="K59" s="43">
        <v>6.2015503875968991E-2</v>
      </c>
      <c r="L59" s="14">
        <v>2.25</v>
      </c>
      <c r="M59" s="14" t="s">
        <v>404</v>
      </c>
      <c r="N59" s="42" t="s">
        <v>386</v>
      </c>
    </row>
    <row r="60" spans="1:14" s="42" customFormat="1" ht="39.75" customHeight="1" x14ac:dyDescent="0.25">
      <c r="A60" s="40">
        <f t="shared" si="0"/>
        <v>51</v>
      </c>
      <c r="B60" s="10">
        <v>2321377719</v>
      </c>
      <c r="C60" s="23" t="s">
        <v>95</v>
      </c>
      <c r="D60" s="28" t="s">
        <v>96</v>
      </c>
      <c r="E60" s="11" t="s">
        <v>80</v>
      </c>
      <c r="F60" s="6"/>
      <c r="G60" s="7"/>
      <c r="H60" s="14" t="s">
        <v>371</v>
      </c>
      <c r="I60" s="41"/>
      <c r="K60" s="43">
        <v>5.4263565891472867E-2</v>
      </c>
      <c r="L60" s="14">
        <v>2.78</v>
      </c>
      <c r="M60" s="14" t="s">
        <v>404</v>
      </c>
      <c r="N60" s="42" t="s">
        <v>386</v>
      </c>
    </row>
    <row r="61" spans="1:14" ht="39.75" customHeight="1" x14ac:dyDescent="0.25">
      <c r="A61" s="3">
        <f t="shared" si="0"/>
        <v>52</v>
      </c>
      <c r="B61" s="4">
        <v>2321862933</v>
      </c>
      <c r="C61" s="22" t="s">
        <v>97</v>
      </c>
      <c r="D61" s="27" t="s">
        <v>96</v>
      </c>
      <c r="E61" s="5" t="s">
        <v>80</v>
      </c>
      <c r="F61" s="6"/>
      <c r="G61" s="7"/>
      <c r="H61" s="8"/>
      <c r="I61" s="9"/>
      <c r="K61" s="39">
        <v>4.6511627906976744E-2</v>
      </c>
      <c r="L61" s="8">
        <v>2.08</v>
      </c>
      <c r="M61" s="8" t="s">
        <v>382</v>
      </c>
    </row>
    <row r="62" spans="1:14" s="42" customFormat="1" ht="39.75" customHeight="1" x14ac:dyDescent="0.25">
      <c r="A62" s="40">
        <f t="shared" si="0"/>
        <v>53</v>
      </c>
      <c r="B62" s="10">
        <v>23218611321</v>
      </c>
      <c r="C62" s="23" t="s">
        <v>98</v>
      </c>
      <c r="D62" s="28" t="s">
        <v>99</v>
      </c>
      <c r="E62" s="11" t="s">
        <v>80</v>
      </c>
      <c r="F62" s="6"/>
      <c r="G62" s="7"/>
      <c r="I62" s="36" t="s">
        <v>100</v>
      </c>
      <c r="K62" s="43">
        <v>0.17829457364341086</v>
      </c>
      <c r="L62" s="14">
        <v>1.41</v>
      </c>
      <c r="M62" s="14" t="s">
        <v>404</v>
      </c>
    </row>
    <row r="63" spans="1:14" ht="39.75" customHeight="1" x14ac:dyDescent="0.25">
      <c r="A63" s="3">
        <f t="shared" si="0"/>
        <v>54</v>
      </c>
      <c r="B63" s="4">
        <v>2320862686</v>
      </c>
      <c r="C63" s="22" t="s">
        <v>101</v>
      </c>
      <c r="D63" s="27" t="s">
        <v>102</v>
      </c>
      <c r="E63" s="5" t="s">
        <v>80</v>
      </c>
      <c r="F63" s="6"/>
      <c r="G63" s="7"/>
      <c r="H63" s="8" t="s">
        <v>368</v>
      </c>
      <c r="I63" s="9"/>
      <c r="K63" s="39">
        <v>3.875968992248062E-2</v>
      </c>
      <c r="L63" s="8">
        <v>2.72</v>
      </c>
      <c r="M63" s="8" t="s">
        <v>382</v>
      </c>
    </row>
    <row r="64" spans="1:14" s="42" customFormat="1" ht="39.75" customHeight="1" x14ac:dyDescent="0.25">
      <c r="A64" s="40">
        <f t="shared" si="0"/>
        <v>55</v>
      </c>
      <c r="B64" s="10">
        <v>2321864048</v>
      </c>
      <c r="C64" s="23" t="s">
        <v>103</v>
      </c>
      <c r="D64" s="28" t="s">
        <v>104</v>
      </c>
      <c r="E64" s="11" t="s">
        <v>80</v>
      </c>
      <c r="F64" s="6"/>
      <c r="G64" s="7"/>
      <c r="H64" s="14" t="s">
        <v>371</v>
      </c>
      <c r="I64" s="41"/>
      <c r="K64" s="43">
        <v>4.6511627906976744E-2</v>
      </c>
      <c r="L64" s="14">
        <v>1.87</v>
      </c>
      <c r="M64" s="14" t="s">
        <v>404</v>
      </c>
      <c r="N64" s="42" t="s">
        <v>386</v>
      </c>
    </row>
    <row r="65" spans="1:14" ht="39.75" customHeight="1" x14ac:dyDescent="0.25">
      <c r="A65" s="3">
        <f t="shared" si="0"/>
        <v>56</v>
      </c>
      <c r="B65" s="4">
        <v>2321377790</v>
      </c>
      <c r="C65" s="22" t="s">
        <v>105</v>
      </c>
      <c r="D65" s="27" t="s">
        <v>30</v>
      </c>
      <c r="E65" s="5" t="s">
        <v>80</v>
      </c>
      <c r="F65" s="6"/>
      <c r="G65" s="7"/>
      <c r="H65" s="8" t="s">
        <v>356</v>
      </c>
      <c r="I65" s="9"/>
      <c r="K65" s="39">
        <v>4.6511627906976744E-2</v>
      </c>
      <c r="L65" s="8">
        <v>2.27</v>
      </c>
      <c r="M65" s="8" t="s">
        <v>382</v>
      </c>
    </row>
    <row r="66" spans="1:14" ht="39.75" customHeight="1" x14ac:dyDescent="0.25">
      <c r="A66" s="3">
        <f t="shared" si="0"/>
        <v>57</v>
      </c>
      <c r="B66" s="4">
        <v>2321377754</v>
      </c>
      <c r="C66" s="22" t="s">
        <v>106</v>
      </c>
      <c r="D66" s="27" t="s">
        <v>107</v>
      </c>
      <c r="E66" s="5" t="s">
        <v>80</v>
      </c>
      <c r="F66" s="6"/>
      <c r="G66" s="7"/>
      <c r="H66" s="8" t="s">
        <v>371</v>
      </c>
      <c r="I66" s="9"/>
      <c r="K66" s="39">
        <v>1.5267175572519083E-2</v>
      </c>
      <c r="L66" s="8">
        <v>2.2999999999999998</v>
      </c>
      <c r="M66" s="8" t="s">
        <v>382</v>
      </c>
    </row>
    <row r="67" spans="1:14" ht="39.75" customHeight="1" x14ac:dyDescent="0.25">
      <c r="A67" s="3">
        <f t="shared" si="0"/>
        <v>58</v>
      </c>
      <c r="B67" s="4">
        <v>2320377820</v>
      </c>
      <c r="C67" s="22" t="s">
        <v>108</v>
      </c>
      <c r="D67" s="27" t="s">
        <v>109</v>
      </c>
      <c r="E67" s="5" t="s">
        <v>80</v>
      </c>
      <c r="F67" s="6"/>
      <c r="G67" s="7"/>
      <c r="H67" s="8" t="s">
        <v>334</v>
      </c>
      <c r="I67" s="9"/>
      <c r="K67" s="39">
        <v>7.7519379844961239E-3</v>
      </c>
      <c r="L67" s="8">
        <v>2.65</v>
      </c>
      <c r="M67" s="8" t="s">
        <v>382</v>
      </c>
    </row>
    <row r="68" spans="1:14" ht="39.75" customHeight="1" x14ac:dyDescent="0.25">
      <c r="A68" s="3">
        <f t="shared" si="0"/>
        <v>59</v>
      </c>
      <c r="B68" s="4">
        <v>2320863164</v>
      </c>
      <c r="C68" s="22" t="s">
        <v>110</v>
      </c>
      <c r="D68" s="27" t="s">
        <v>109</v>
      </c>
      <c r="E68" s="5" t="s">
        <v>80</v>
      </c>
      <c r="F68" s="6"/>
      <c r="G68" s="7"/>
      <c r="H68" s="8" t="s">
        <v>390</v>
      </c>
      <c r="I68" s="9"/>
      <c r="K68" s="39">
        <v>1.5503875968992248E-2</v>
      </c>
      <c r="L68" s="8">
        <v>2.5499999999999998</v>
      </c>
      <c r="M68" s="8" t="s">
        <v>382</v>
      </c>
    </row>
    <row r="69" spans="1:14" ht="39.75" customHeight="1" x14ac:dyDescent="0.25">
      <c r="A69" s="3">
        <f t="shared" si="0"/>
        <v>60</v>
      </c>
      <c r="B69" s="4">
        <v>2320377799</v>
      </c>
      <c r="C69" s="22" t="s">
        <v>111</v>
      </c>
      <c r="D69" s="27" t="s">
        <v>35</v>
      </c>
      <c r="E69" s="5" t="s">
        <v>80</v>
      </c>
      <c r="F69" s="6"/>
      <c r="G69" s="7"/>
      <c r="H69" s="8" t="s">
        <v>334</v>
      </c>
      <c r="I69" s="9"/>
      <c r="K69" s="39">
        <v>7.7519379844961239E-3</v>
      </c>
      <c r="L69" s="8">
        <v>2.99</v>
      </c>
      <c r="M69" s="8" t="s">
        <v>382</v>
      </c>
    </row>
    <row r="70" spans="1:14" ht="39.75" customHeight="1" x14ac:dyDescent="0.25">
      <c r="A70" s="3">
        <f t="shared" si="0"/>
        <v>61</v>
      </c>
      <c r="B70" s="4">
        <v>2320377906</v>
      </c>
      <c r="C70" s="22" t="s">
        <v>112</v>
      </c>
      <c r="D70" s="27" t="s">
        <v>113</v>
      </c>
      <c r="E70" s="5" t="s">
        <v>80</v>
      </c>
      <c r="F70" s="6"/>
      <c r="G70" s="7"/>
      <c r="H70" s="8" t="s">
        <v>335</v>
      </c>
      <c r="I70" s="9"/>
      <c r="K70" s="39">
        <v>7.7519379844961239E-3</v>
      </c>
      <c r="L70" s="8">
        <v>3.1</v>
      </c>
      <c r="M70" s="8" t="s">
        <v>382</v>
      </c>
    </row>
    <row r="71" spans="1:14" ht="39.75" customHeight="1" x14ac:dyDescent="0.25">
      <c r="A71" s="3">
        <f t="shared" si="0"/>
        <v>62</v>
      </c>
      <c r="B71" s="4">
        <v>2320863167</v>
      </c>
      <c r="C71" s="22" t="s">
        <v>114</v>
      </c>
      <c r="D71" s="27" t="s">
        <v>45</v>
      </c>
      <c r="E71" s="5" t="s">
        <v>80</v>
      </c>
      <c r="F71" s="6"/>
      <c r="G71" s="7"/>
      <c r="H71" s="8" t="s">
        <v>363</v>
      </c>
      <c r="I71" s="9"/>
      <c r="K71" s="39">
        <v>7.7519379844961239E-3</v>
      </c>
      <c r="L71" s="8">
        <v>2.62</v>
      </c>
      <c r="M71" s="8" t="s">
        <v>382</v>
      </c>
    </row>
    <row r="72" spans="1:14" ht="39.75" customHeight="1" x14ac:dyDescent="0.25">
      <c r="A72" s="3">
        <f t="shared" si="0"/>
        <v>63</v>
      </c>
      <c r="B72" s="4">
        <v>2321377807</v>
      </c>
      <c r="C72" s="22" t="s">
        <v>115</v>
      </c>
      <c r="D72" s="27" t="s">
        <v>116</v>
      </c>
      <c r="E72" s="5" t="s">
        <v>80</v>
      </c>
      <c r="F72" s="6"/>
      <c r="G72" s="7"/>
      <c r="H72" s="8" t="s">
        <v>372</v>
      </c>
      <c r="I72" s="9"/>
      <c r="K72" s="39">
        <v>2.3255813953488372E-2</v>
      </c>
      <c r="L72" s="8">
        <v>2.73</v>
      </c>
      <c r="M72" s="8" t="s">
        <v>382</v>
      </c>
    </row>
    <row r="73" spans="1:14" ht="39.75" customHeight="1" x14ac:dyDescent="0.25">
      <c r="A73" s="3">
        <f t="shared" si="0"/>
        <v>64</v>
      </c>
      <c r="B73" s="4">
        <v>2321864623</v>
      </c>
      <c r="C73" s="22" t="s">
        <v>117</v>
      </c>
      <c r="D73" s="27" t="s">
        <v>118</v>
      </c>
      <c r="E73" s="5" t="s">
        <v>80</v>
      </c>
      <c r="F73" s="6"/>
      <c r="G73" s="7"/>
      <c r="H73" s="8" t="s">
        <v>371</v>
      </c>
      <c r="I73" s="9"/>
      <c r="K73" s="39">
        <v>4.6511627906976744E-2</v>
      </c>
      <c r="L73" s="8">
        <v>2.77</v>
      </c>
      <c r="M73" s="8" t="s">
        <v>382</v>
      </c>
    </row>
    <row r="74" spans="1:14" ht="39.75" customHeight="1" x14ac:dyDescent="0.25">
      <c r="A74" s="3">
        <f t="shared" si="0"/>
        <v>65</v>
      </c>
      <c r="B74" s="4">
        <v>2320864625</v>
      </c>
      <c r="C74" s="22" t="s">
        <v>119</v>
      </c>
      <c r="D74" s="27" t="s">
        <v>120</v>
      </c>
      <c r="E74" s="5" t="s">
        <v>80</v>
      </c>
      <c r="F74" s="6"/>
      <c r="G74" s="7"/>
      <c r="H74" s="37"/>
      <c r="I74" s="37" t="s">
        <v>121</v>
      </c>
      <c r="K74" s="39" t="e">
        <v>#N/A</v>
      </c>
      <c r="L74" s="8" t="e">
        <v>#N/A</v>
      </c>
      <c r="M74" s="8" t="e">
        <v>#N/A</v>
      </c>
    </row>
    <row r="75" spans="1:14" ht="39.75" customHeight="1" x14ac:dyDescent="0.25">
      <c r="A75" s="3">
        <f t="shared" si="0"/>
        <v>66</v>
      </c>
      <c r="B75" s="4">
        <v>2320377715</v>
      </c>
      <c r="C75" s="22" t="s">
        <v>122</v>
      </c>
      <c r="D75" s="27" t="s">
        <v>55</v>
      </c>
      <c r="E75" s="5" t="s">
        <v>80</v>
      </c>
      <c r="F75" s="6"/>
      <c r="G75" s="7"/>
      <c r="H75" s="8" t="s">
        <v>371</v>
      </c>
      <c r="I75" s="9"/>
      <c r="K75" s="39">
        <v>7.7519379844961239E-3</v>
      </c>
      <c r="L75" s="8">
        <v>3.19</v>
      </c>
      <c r="M75" s="8" t="s">
        <v>382</v>
      </c>
    </row>
    <row r="76" spans="1:14" s="42" customFormat="1" ht="39.75" customHeight="1" x14ac:dyDescent="0.25">
      <c r="A76" s="40">
        <f t="shared" ref="A76:A139" si="1">A75+1</f>
        <v>67</v>
      </c>
      <c r="B76" s="10">
        <v>2320860908</v>
      </c>
      <c r="C76" s="23" t="s">
        <v>123</v>
      </c>
      <c r="D76" s="28" t="s">
        <v>55</v>
      </c>
      <c r="E76" s="11" t="s">
        <v>80</v>
      </c>
      <c r="F76" s="6"/>
      <c r="G76" s="7"/>
      <c r="H76" s="14"/>
      <c r="I76" s="41"/>
      <c r="K76" s="43">
        <v>0.10077519379844961</v>
      </c>
      <c r="L76" s="14">
        <v>1.95</v>
      </c>
      <c r="M76" s="14" t="s">
        <v>404</v>
      </c>
    </row>
    <row r="77" spans="1:14" ht="39.75" customHeight="1" x14ac:dyDescent="0.25">
      <c r="A77" s="3">
        <f t="shared" si="1"/>
        <v>68</v>
      </c>
      <c r="B77" s="4">
        <v>2321377930</v>
      </c>
      <c r="C77" s="22" t="s">
        <v>124</v>
      </c>
      <c r="D77" s="27" t="s">
        <v>125</v>
      </c>
      <c r="E77" s="5" t="s">
        <v>80</v>
      </c>
      <c r="F77" s="6"/>
      <c r="G77" s="7"/>
      <c r="H77" s="8" t="s">
        <v>371</v>
      </c>
      <c r="I77" s="9"/>
      <c r="K77" s="39">
        <v>1.5503875968992248E-2</v>
      </c>
      <c r="L77" s="8">
        <v>2.19</v>
      </c>
      <c r="M77" s="8" t="s">
        <v>382</v>
      </c>
    </row>
    <row r="78" spans="1:14" ht="39.75" customHeight="1" x14ac:dyDescent="0.25">
      <c r="A78" s="3">
        <f t="shared" si="1"/>
        <v>69</v>
      </c>
      <c r="B78" s="4">
        <v>2320863169</v>
      </c>
      <c r="C78" s="22" t="s">
        <v>126</v>
      </c>
      <c r="D78" s="27" t="s">
        <v>71</v>
      </c>
      <c r="E78" s="5" t="s">
        <v>80</v>
      </c>
      <c r="F78" s="6"/>
      <c r="G78" s="7"/>
      <c r="H78" s="8" t="s">
        <v>363</v>
      </c>
      <c r="I78" s="9"/>
      <c r="K78" s="39">
        <v>0</v>
      </c>
      <c r="L78" s="8">
        <v>2.97</v>
      </c>
      <c r="M78" s="8" t="s">
        <v>382</v>
      </c>
    </row>
    <row r="79" spans="1:14" s="42" customFormat="1" ht="39.75" customHeight="1" x14ac:dyDescent="0.25">
      <c r="A79" s="40">
        <f t="shared" si="1"/>
        <v>70</v>
      </c>
      <c r="B79" s="10">
        <v>2320377858</v>
      </c>
      <c r="C79" s="23" t="s">
        <v>34</v>
      </c>
      <c r="D79" s="28" t="s">
        <v>76</v>
      </c>
      <c r="E79" s="11" t="s">
        <v>80</v>
      </c>
      <c r="F79" s="6"/>
      <c r="G79" s="7"/>
      <c r="H79" s="8" t="s">
        <v>413</v>
      </c>
      <c r="I79" s="41"/>
      <c r="K79" s="43">
        <v>5.4263565891472867E-2</v>
      </c>
      <c r="L79" s="14">
        <v>2.88</v>
      </c>
      <c r="M79" s="14" t="s">
        <v>404</v>
      </c>
      <c r="N79" s="42" t="s">
        <v>386</v>
      </c>
    </row>
    <row r="80" spans="1:14" ht="39.75" customHeight="1" x14ac:dyDescent="0.25">
      <c r="A80" s="3">
        <f t="shared" si="1"/>
        <v>71</v>
      </c>
      <c r="B80" s="4">
        <v>2320864629</v>
      </c>
      <c r="C80" s="22" t="s">
        <v>127</v>
      </c>
      <c r="D80" s="27" t="s">
        <v>76</v>
      </c>
      <c r="E80" s="5" t="s">
        <v>80</v>
      </c>
      <c r="F80" s="6"/>
      <c r="G80" s="7"/>
      <c r="H80" s="8" t="s">
        <v>369</v>
      </c>
      <c r="I80" s="9"/>
      <c r="K80" s="39">
        <v>0</v>
      </c>
      <c r="L80" s="8">
        <v>2.83</v>
      </c>
      <c r="M80" s="8" t="s">
        <v>382</v>
      </c>
    </row>
    <row r="81" spans="1:13" ht="39.75" customHeight="1" x14ac:dyDescent="0.25">
      <c r="A81" s="3">
        <f t="shared" si="1"/>
        <v>72</v>
      </c>
      <c r="B81" s="4">
        <v>2320864957</v>
      </c>
      <c r="C81" s="22" t="s">
        <v>128</v>
      </c>
      <c r="D81" s="27" t="s">
        <v>129</v>
      </c>
      <c r="E81" s="5" t="s">
        <v>80</v>
      </c>
      <c r="F81" s="6"/>
      <c r="G81" s="7"/>
      <c r="H81" s="8" t="s">
        <v>363</v>
      </c>
      <c r="I81" s="9"/>
      <c r="K81" s="39">
        <v>3.1007751937984496E-2</v>
      </c>
      <c r="L81" s="8">
        <v>2.72</v>
      </c>
      <c r="M81" s="8" t="s">
        <v>382</v>
      </c>
    </row>
    <row r="82" spans="1:13" ht="39.75" customHeight="1" x14ac:dyDescent="0.25">
      <c r="A82" s="3">
        <f t="shared" si="1"/>
        <v>73</v>
      </c>
      <c r="B82" s="4">
        <v>2320377669</v>
      </c>
      <c r="C82" s="22" t="s">
        <v>130</v>
      </c>
      <c r="D82" s="27" t="s">
        <v>129</v>
      </c>
      <c r="E82" s="5" t="s">
        <v>80</v>
      </c>
      <c r="F82" s="6"/>
      <c r="G82" s="7"/>
      <c r="H82" s="8" t="s">
        <v>371</v>
      </c>
      <c r="I82" s="9"/>
      <c r="K82" s="39">
        <v>2.3255813953488372E-2</v>
      </c>
      <c r="L82" s="8">
        <v>2.67</v>
      </c>
      <c r="M82" s="8" t="s">
        <v>382</v>
      </c>
    </row>
    <row r="83" spans="1:13" ht="39.75" customHeight="1" x14ac:dyDescent="0.25">
      <c r="A83" s="3">
        <f t="shared" si="1"/>
        <v>74</v>
      </c>
      <c r="B83" s="4">
        <v>2320377789</v>
      </c>
      <c r="C83" s="22" t="s">
        <v>131</v>
      </c>
      <c r="D83" s="27" t="s">
        <v>132</v>
      </c>
      <c r="E83" s="5" t="s">
        <v>80</v>
      </c>
      <c r="F83" s="6"/>
      <c r="G83" s="7"/>
      <c r="H83" s="8" t="s">
        <v>371</v>
      </c>
      <c r="I83" s="9"/>
      <c r="K83" s="39">
        <v>7.7519379844961239E-3</v>
      </c>
      <c r="L83" s="8">
        <v>3.04</v>
      </c>
      <c r="M83" s="8" t="s">
        <v>382</v>
      </c>
    </row>
    <row r="84" spans="1:13" ht="39.75" customHeight="1" x14ac:dyDescent="0.25">
      <c r="A84" s="3">
        <f>A83+1</f>
        <v>75</v>
      </c>
      <c r="B84" s="4">
        <v>2321864046</v>
      </c>
      <c r="C84" s="22" t="s">
        <v>133</v>
      </c>
      <c r="D84" s="27" t="s">
        <v>134</v>
      </c>
      <c r="E84" s="5" t="s">
        <v>135</v>
      </c>
      <c r="F84" s="6"/>
      <c r="G84" s="7"/>
      <c r="H84" s="8" t="s">
        <v>336</v>
      </c>
      <c r="I84" s="9"/>
      <c r="K84" s="39">
        <v>0</v>
      </c>
      <c r="L84" s="8">
        <v>2.54</v>
      </c>
      <c r="M84" s="8" t="s">
        <v>382</v>
      </c>
    </row>
    <row r="85" spans="1:13" ht="39.75" customHeight="1" x14ac:dyDescent="0.25">
      <c r="A85" s="3">
        <f t="shared" si="1"/>
        <v>76</v>
      </c>
      <c r="B85" s="4">
        <v>2320377782</v>
      </c>
      <c r="C85" s="22" t="s">
        <v>136</v>
      </c>
      <c r="D85" s="27" t="s">
        <v>137</v>
      </c>
      <c r="E85" s="5" t="s">
        <v>135</v>
      </c>
      <c r="F85" s="6"/>
      <c r="G85" s="7"/>
      <c r="H85" s="8" t="s">
        <v>368</v>
      </c>
      <c r="I85" s="9"/>
      <c r="K85" s="39">
        <v>2.3255813953488372E-2</v>
      </c>
      <c r="L85" s="8">
        <v>2.98</v>
      </c>
      <c r="M85" s="8" t="s">
        <v>382</v>
      </c>
    </row>
    <row r="86" spans="1:13" ht="39.75" customHeight="1" x14ac:dyDescent="0.25">
      <c r="A86" s="3">
        <f t="shared" si="1"/>
        <v>77</v>
      </c>
      <c r="B86" s="4">
        <v>23218610254</v>
      </c>
      <c r="C86" s="22" t="s">
        <v>138</v>
      </c>
      <c r="D86" s="27" t="s">
        <v>139</v>
      </c>
      <c r="E86" s="5" t="s">
        <v>135</v>
      </c>
      <c r="F86" s="6"/>
      <c r="G86" s="7"/>
      <c r="H86" s="8" t="s">
        <v>357</v>
      </c>
      <c r="I86" s="9"/>
      <c r="K86" s="39">
        <v>2.3255813953488372E-2</v>
      </c>
      <c r="L86" s="8">
        <v>2.73</v>
      </c>
      <c r="M86" s="8" t="s">
        <v>382</v>
      </c>
    </row>
    <row r="87" spans="1:13" ht="39.75" customHeight="1" x14ac:dyDescent="0.25">
      <c r="A87" s="3">
        <f t="shared" si="1"/>
        <v>78</v>
      </c>
      <c r="B87" s="4">
        <v>2321863751</v>
      </c>
      <c r="C87" s="22" t="s">
        <v>140</v>
      </c>
      <c r="D87" s="27" t="s">
        <v>141</v>
      </c>
      <c r="E87" s="5" t="s">
        <v>135</v>
      </c>
      <c r="F87" s="6"/>
      <c r="G87" s="7"/>
      <c r="H87" s="8" t="s">
        <v>357</v>
      </c>
      <c r="I87" s="9"/>
      <c r="K87" s="39">
        <v>2.3255813953488372E-2</v>
      </c>
      <c r="L87" s="8">
        <v>2.84</v>
      </c>
      <c r="M87" s="8" t="s">
        <v>382</v>
      </c>
    </row>
    <row r="88" spans="1:13" s="42" customFormat="1" ht="39.75" customHeight="1" x14ac:dyDescent="0.25">
      <c r="A88" s="40">
        <f t="shared" si="1"/>
        <v>79</v>
      </c>
      <c r="B88" s="10">
        <v>2221865872</v>
      </c>
      <c r="C88" s="23" t="s">
        <v>142</v>
      </c>
      <c r="D88" s="28" t="s">
        <v>141</v>
      </c>
      <c r="E88" s="11" t="s">
        <v>135</v>
      </c>
      <c r="F88" s="6"/>
      <c r="G88" s="7"/>
      <c r="H88" s="14"/>
      <c r="I88" s="41"/>
      <c r="K88" s="43">
        <v>0.18604651162790697</v>
      </c>
      <c r="L88" s="14">
        <v>1.44</v>
      </c>
      <c r="M88" s="14" t="s">
        <v>404</v>
      </c>
    </row>
    <row r="89" spans="1:13" s="42" customFormat="1" ht="39.75" customHeight="1" x14ac:dyDescent="0.25">
      <c r="A89" s="40">
        <f t="shared" si="1"/>
        <v>80</v>
      </c>
      <c r="B89" s="10">
        <v>2320862928</v>
      </c>
      <c r="C89" s="23" t="s">
        <v>143</v>
      </c>
      <c r="D89" s="28" t="s">
        <v>144</v>
      </c>
      <c r="E89" s="11" t="s">
        <v>135</v>
      </c>
      <c r="F89" s="6"/>
      <c r="G89" s="7"/>
      <c r="H89" s="14"/>
      <c r="I89" s="41"/>
      <c r="K89" s="43">
        <v>0.10852713178294573</v>
      </c>
      <c r="L89" s="14">
        <v>2.5099999999999998</v>
      </c>
      <c r="M89" s="14" t="s">
        <v>404</v>
      </c>
    </row>
    <row r="90" spans="1:13" ht="39.75" customHeight="1" x14ac:dyDescent="0.25">
      <c r="A90" s="3">
        <f t="shared" si="1"/>
        <v>81</v>
      </c>
      <c r="B90" s="4">
        <v>2321122718</v>
      </c>
      <c r="C90" s="22" t="s">
        <v>106</v>
      </c>
      <c r="D90" s="27" t="s">
        <v>145</v>
      </c>
      <c r="E90" s="5" t="s">
        <v>135</v>
      </c>
      <c r="F90" s="6"/>
      <c r="G90" s="7"/>
      <c r="H90" s="8" t="s">
        <v>337</v>
      </c>
      <c r="I90" s="9"/>
      <c r="K90" s="39">
        <v>2.3255813953488372E-2</v>
      </c>
      <c r="L90" s="8">
        <v>2.78</v>
      </c>
      <c r="M90" s="8" t="s">
        <v>382</v>
      </c>
    </row>
    <row r="91" spans="1:13" ht="39.75" customHeight="1" x14ac:dyDescent="0.25">
      <c r="A91" s="3">
        <f t="shared" si="1"/>
        <v>82</v>
      </c>
      <c r="B91" s="4">
        <v>2220865919</v>
      </c>
      <c r="C91" s="22" t="s">
        <v>146</v>
      </c>
      <c r="D91" s="27" t="s">
        <v>147</v>
      </c>
      <c r="E91" s="5" t="s">
        <v>135</v>
      </c>
      <c r="F91" s="6"/>
      <c r="G91" s="7"/>
      <c r="H91" s="8"/>
      <c r="I91" s="9"/>
      <c r="K91" s="39" t="e">
        <v>#N/A</v>
      </c>
      <c r="L91" s="8" t="e">
        <v>#N/A</v>
      </c>
      <c r="M91" s="8" t="e">
        <v>#N/A</v>
      </c>
    </row>
    <row r="92" spans="1:13" s="42" customFormat="1" ht="39.75" customHeight="1" x14ac:dyDescent="0.25">
      <c r="A92" s="40">
        <f t="shared" si="1"/>
        <v>83</v>
      </c>
      <c r="B92" s="10">
        <v>2211612469</v>
      </c>
      <c r="C92" s="23" t="s">
        <v>148</v>
      </c>
      <c r="D92" s="28" t="s">
        <v>149</v>
      </c>
      <c r="E92" s="11" t="s">
        <v>135</v>
      </c>
      <c r="F92" s="6"/>
      <c r="G92" s="7"/>
      <c r="H92" s="14"/>
      <c r="I92" s="41"/>
      <c r="K92" s="43">
        <v>0.24806201550387597</v>
      </c>
      <c r="L92" s="14">
        <v>1.73</v>
      </c>
      <c r="M92" s="14" t="s">
        <v>404</v>
      </c>
    </row>
    <row r="93" spans="1:13" ht="39.75" customHeight="1" x14ac:dyDescent="0.25">
      <c r="A93" s="3">
        <f t="shared" si="1"/>
        <v>84</v>
      </c>
      <c r="B93" s="4">
        <v>2320377787</v>
      </c>
      <c r="C93" s="22" t="s">
        <v>150</v>
      </c>
      <c r="D93" s="27" t="s">
        <v>151</v>
      </c>
      <c r="E93" s="5" t="s">
        <v>135</v>
      </c>
      <c r="F93" s="6"/>
      <c r="G93" s="7"/>
      <c r="H93" s="8" t="s">
        <v>371</v>
      </c>
      <c r="I93" s="9"/>
      <c r="K93" s="39">
        <v>3.1007751937984496E-2</v>
      </c>
      <c r="L93" s="8">
        <v>2.23</v>
      </c>
      <c r="M93" s="8" t="s">
        <v>382</v>
      </c>
    </row>
    <row r="94" spans="1:13" ht="39.75" customHeight="1" x14ac:dyDescent="0.25">
      <c r="A94" s="3">
        <f t="shared" si="1"/>
        <v>85</v>
      </c>
      <c r="B94" s="4">
        <v>2320377801</v>
      </c>
      <c r="C94" s="22" t="s">
        <v>152</v>
      </c>
      <c r="D94" s="27" t="s">
        <v>153</v>
      </c>
      <c r="E94" s="5" t="s">
        <v>135</v>
      </c>
      <c r="F94" s="6"/>
      <c r="G94" s="7"/>
      <c r="H94" s="8" t="s">
        <v>392</v>
      </c>
      <c r="I94" s="9"/>
      <c r="K94" s="39">
        <v>0</v>
      </c>
      <c r="L94" s="8">
        <v>3.38</v>
      </c>
      <c r="M94" s="8" t="s">
        <v>385</v>
      </c>
    </row>
    <row r="95" spans="1:13" ht="39.75" customHeight="1" x14ac:dyDescent="0.25">
      <c r="A95" s="3">
        <f t="shared" si="1"/>
        <v>86</v>
      </c>
      <c r="B95" s="4">
        <v>2320377876</v>
      </c>
      <c r="C95" s="22" t="s">
        <v>154</v>
      </c>
      <c r="D95" s="27" t="s">
        <v>153</v>
      </c>
      <c r="E95" s="5" t="s">
        <v>135</v>
      </c>
      <c r="F95" s="6"/>
      <c r="G95" s="7"/>
      <c r="H95" s="8" t="s">
        <v>338</v>
      </c>
      <c r="I95" s="9"/>
      <c r="K95" s="39">
        <v>1.5503875968992248E-2</v>
      </c>
      <c r="L95" s="8">
        <v>2.37</v>
      </c>
      <c r="M95" s="8" t="s">
        <v>382</v>
      </c>
    </row>
    <row r="96" spans="1:13" s="42" customFormat="1" ht="39.75" customHeight="1" x14ac:dyDescent="0.25">
      <c r="A96" s="40">
        <f t="shared" si="1"/>
        <v>87</v>
      </c>
      <c r="B96" s="10">
        <v>2321371484</v>
      </c>
      <c r="C96" s="23" t="s">
        <v>155</v>
      </c>
      <c r="D96" s="28" t="s">
        <v>156</v>
      </c>
      <c r="E96" s="11" t="s">
        <v>135</v>
      </c>
      <c r="F96" s="6"/>
      <c r="G96" s="7"/>
      <c r="H96" s="14"/>
      <c r="I96" s="41"/>
      <c r="K96" s="43">
        <v>3.1007751937984496E-2</v>
      </c>
      <c r="L96" s="14">
        <v>2.46</v>
      </c>
      <c r="M96" s="14" t="s">
        <v>404</v>
      </c>
    </row>
    <row r="97" spans="1:14" s="42" customFormat="1" ht="39.75" customHeight="1" x14ac:dyDescent="0.25">
      <c r="A97" s="40">
        <f t="shared" si="1"/>
        <v>88</v>
      </c>
      <c r="B97" s="10">
        <v>2320860586</v>
      </c>
      <c r="C97" s="23" t="s">
        <v>157</v>
      </c>
      <c r="D97" s="28" t="s">
        <v>158</v>
      </c>
      <c r="E97" s="11" t="s">
        <v>135</v>
      </c>
      <c r="F97" s="6"/>
      <c r="G97" s="7"/>
      <c r="H97" s="14" t="s">
        <v>399</v>
      </c>
      <c r="I97" s="41"/>
      <c r="K97" s="43">
        <v>5.4263565891472867E-2</v>
      </c>
      <c r="L97" s="14">
        <v>2.4700000000000002</v>
      </c>
      <c r="M97" s="14" t="s">
        <v>404</v>
      </c>
      <c r="N97" s="42" t="s">
        <v>386</v>
      </c>
    </row>
    <row r="98" spans="1:14" ht="39.75" customHeight="1" x14ac:dyDescent="0.25">
      <c r="A98" s="3">
        <f t="shared" si="1"/>
        <v>89</v>
      </c>
      <c r="B98" s="4">
        <v>2321869985</v>
      </c>
      <c r="C98" s="22" t="s">
        <v>159</v>
      </c>
      <c r="D98" s="27" t="s">
        <v>160</v>
      </c>
      <c r="E98" s="5" t="s">
        <v>135</v>
      </c>
      <c r="F98" s="6"/>
      <c r="G98" s="7"/>
      <c r="H98" s="8" t="s">
        <v>339</v>
      </c>
      <c r="I98" s="9"/>
      <c r="K98" s="39">
        <v>0</v>
      </c>
      <c r="L98" s="8">
        <v>3.3</v>
      </c>
      <c r="M98" s="8" t="s">
        <v>385</v>
      </c>
    </row>
    <row r="99" spans="1:14" ht="39.75" customHeight="1" x14ac:dyDescent="0.25">
      <c r="A99" s="3">
        <f t="shared" si="1"/>
        <v>90</v>
      </c>
      <c r="B99" s="4">
        <v>2320377819</v>
      </c>
      <c r="C99" s="22" t="s">
        <v>161</v>
      </c>
      <c r="D99" s="27" t="s">
        <v>162</v>
      </c>
      <c r="E99" s="5" t="s">
        <v>135</v>
      </c>
      <c r="F99" s="6"/>
      <c r="G99" s="7"/>
      <c r="H99" s="8" t="s">
        <v>363</v>
      </c>
      <c r="I99" s="9"/>
      <c r="K99" s="39">
        <v>1.5503875968992248E-2</v>
      </c>
      <c r="L99" s="8">
        <v>2.62</v>
      </c>
      <c r="M99" s="8" t="s">
        <v>382</v>
      </c>
    </row>
    <row r="100" spans="1:14" s="42" customFormat="1" ht="39.75" customHeight="1" x14ac:dyDescent="0.25">
      <c r="A100" s="40">
        <f t="shared" si="1"/>
        <v>91</v>
      </c>
      <c r="B100" s="10">
        <v>2321865281</v>
      </c>
      <c r="C100" s="23" t="s">
        <v>163</v>
      </c>
      <c r="D100" s="28" t="s">
        <v>164</v>
      </c>
      <c r="E100" s="11" t="s">
        <v>135</v>
      </c>
      <c r="F100" s="6"/>
      <c r="G100" s="7"/>
      <c r="H100" s="14"/>
      <c r="I100" s="41"/>
      <c r="K100" s="43">
        <v>0.15503875968992248</v>
      </c>
      <c r="L100" s="14">
        <v>1.56</v>
      </c>
      <c r="M100" s="14" t="s">
        <v>404</v>
      </c>
    </row>
    <row r="101" spans="1:14" ht="39.75" customHeight="1" x14ac:dyDescent="0.25">
      <c r="A101" s="3">
        <f t="shared" si="1"/>
        <v>92</v>
      </c>
      <c r="B101" s="4">
        <v>2321377662</v>
      </c>
      <c r="C101" s="22" t="s">
        <v>165</v>
      </c>
      <c r="D101" s="27" t="s">
        <v>166</v>
      </c>
      <c r="E101" s="5" t="s">
        <v>135</v>
      </c>
      <c r="F101" s="6"/>
      <c r="G101" s="7"/>
      <c r="H101" s="8" t="s">
        <v>374</v>
      </c>
      <c r="I101" s="9"/>
      <c r="K101" s="39">
        <v>3.875968992248062E-2</v>
      </c>
      <c r="L101" s="8">
        <v>3.13</v>
      </c>
      <c r="M101" s="8" t="s">
        <v>382</v>
      </c>
    </row>
    <row r="102" spans="1:14" ht="39.75" customHeight="1" x14ac:dyDescent="0.25">
      <c r="A102" s="3">
        <f t="shared" si="1"/>
        <v>93</v>
      </c>
      <c r="B102" s="4">
        <v>2320377688</v>
      </c>
      <c r="C102" s="22" t="s">
        <v>167</v>
      </c>
      <c r="D102" s="27" t="s">
        <v>39</v>
      </c>
      <c r="E102" s="5" t="s">
        <v>135</v>
      </c>
      <c r="F102" s="6"/>
      <c r="G102" s="7"/>
      <c r="H102" s="8" t="s">
        <v>358</v>
      </c>
      <c r="I102" s="9"/>
      <c r="K102" s="39">
        <v>0</v>
      </c>
      <c r="L102" s="8">
        <v>2.8</v>
      </c>
      <c r="M102" s="8" t="s">
        <v>382</v>
      </c>
    </row>
    <row r="103" spans="1:14" ht="39.75" customHeight="1" x14ac:dyDescent="0.25">
      <c r="A103" s="3">
        <f t="shared" si="1"/>
        <v>94</v>
      </c>
      <c r="B103" s="4">
        <v>2321377699</v>
      </c>
      <c r="C103" s="22" t="s">
        <v>168</v>
      </c>
      <c r="D103" s="27" t="s">
        <v>169</v>
      </c>
      <c r="E103" s="5" t="s">
        <v>135</v>
      </c>
      <c r="F103" s="6"/>
      <c r="G103" s="7"/>
      <c r="H103" s="8" t="s">
        <v>342</v>
      </c>
      <c r="I103" s="9"/>
      <c r="K103" s="39">
        <v>0</v>
      </c>
      <c r="L103" s="8">
        <v>2.9</v>
      </c>
      <c r="M103" s="8" t="s">
        <v>382</v>
      </c>
    </row>
    <row r="104" spans="1:14" ht="39.75" customHeight="1" x14ac:dyDescent="0.25">
      <c r="A104" s="3">
        <f t="shared" si="1"/>
        <v>95</v>
      </c>
      <c r="B104" s="4">
        <v>2320864050</v>
      </c>
      <c r="C104" s="22" t="s">
        <v>170</v>
      </c>
      <c r="D104" s="27" t="s">
        <v>171</v>
      </c>
      <c r="E104" s="5" t="s">
        <v>135</v>
      </c>
      <c r="F104" s="6"/>
      <c r="G104" s="7"/>
      <c r="H104" s="8" t="s">
        <v>371</v>
      </c>
      <c r="I104" s="9"/>
      <c r="K104" s="39">
        <v>3.1007751937984496E-2</v>
      </c>
      <c r="L104" s="8">
        <v>2.7</v>
      </c>
      <c r="M104" s="8" t="s">
        <v>382</v>
      </c>
    </row>
    <row r="105" spans="1:14" ht="39.75" customHeight="1" x14ac:dyDescent="0.25">
      <c r="A105" s="3">
        <f t="shared" si="1"/>
        <v>96</v>
      </c>
      <c r="B105" s="4">
        <v>2320717157</v>
      </c>
      <c r="C105" s="22" t="s">
        <v>172</v>
      </c>
      <c r="D105" s="27" t="s">
        <v>171</v>
      </c>
      <c r="E105" s="5" t="s">
        <v>135</v>
      </c>
      <c r="F105" s="6"/>
      <c r="G105" s="7"/>
      <c r="H105" s="8" t="s">
        <v>371</v>
      </c>
      <c r="I105" s="9"/>
      <c r="K105" s="39">
        <v>1.5503875968992248E-2</v>
      </c>
      <c r="L105" s="8">
        <v>2.64</v>
      </c>
      <c r="M105" s="8" t="s">
        <v>382</v>
      </c>
    </row>
    <row r="106" spans="1:14" ht="39.75" customHeight="1" x14ac:dyDescent="0.25">
      <c r="A106" s="3">
        <f t="shared" si="1"/>
        <v>97</v>
      </c>
      <c r="B106" s="4">
        <v>2320377791</v>
      </c>
      <c r="C106" s="22" t="s">
        <v>173</v>
      </c>
      <c r="D106" s="27" t="s">
        <v>174</v>
      </c>
      <c r="E106" s="5" t="s">
        <v>135</v>
      </c>
      <c r="F106" s="6"/>
      <c r="G106" s="7"/>
      <c r="H106" s="8" t="s">
        <v>393</v>
      </c>
      <c r="I106" s="9"/>
      <c r="K106" s="39">
        <v>1.5503875968992248E-2</v>
      </c>
      <c r="L106" s="8">
        <v>2.59</v>
      </c>
      <c r="M106" s="8" t="s">
        <v>382</v>
      </c>
    </row>
    <row r="107" spans="1:14" ht="39.75" customHeight="1" x14ac:dyDescent="0.25">
      <c r="A107" s="3">
        <f t="shared" si="1"/>
        <v>98</v>
      </c>
      <c r="B107" s="4">
        <v>2320371488</v>
      </c>
      <c r="C107" s="22" t="s">
        <v>175</v>
      </c>
      <c r="D107" s="27" t="s">
        <v>176</v>
      </c>
      <c r="E107" s="5" t="s">
        <v>135</v>
      </c>
      <c r="F107" s="6"/>
      <c r="G107" s="7"/>
      <c r="H107" s="8" t="s">
        <v>372</v>
      </c>
      <c r="I107" s="9"/>
      <c r="K107" s="39">
        <v>7.7519379844961239E-3</v>
      </c>
      <c r="L107" s="8">
        <v>2.87</v>
      </c>
      <c r="M107" s="8" t="s">
        <v>382</v>
      </c>
    </row>
    <row r="108" spans="1:14" ht="39.75" customHeight="1" x14ac:dyDescent="0.25">
      <c r="A108" s="3">
        <f t="shared" si="1"/>
        <v>99</v>
      </c>
      <c r="B108" s="4">
        <v>2320377841</v>
      </c>
      <c r="C108" s="22" t="s">
        <v>177</v>
      </c>
      <c r="D108" s="27" t="s">
        <v>47</v>
      </c>
      <c r="E108" s="5" t="s">
        <v>135</v>
      </c>
      <c r="F108" s="6"/>
      <c r="G108" s="7"/>
      <c r="H108" s="8" t="s">
        <v>373</v>
      </c>
      <c r="I108" s="9"/>
      <c r="K108" s="39">
        <v>2.3255813953488372E-2</v>
      </c>
      <c r="L108" s="8">
        <v>3.02</v>
      </c>
      <c r="M108" s="8" t="s">
        <v>382</v>
      </c>
    </row>
    <row r="109" spans="1:14" s="42" customFormat="1" ht="39.75" customHeight="1" x14ac:dyDescent="0.25">
      <c r="A109" s="40">
        <f t="shared" si="1"/>
        <v>100</v>
      </c>
      <c r="B109" s="10">
        <v>23218610380</v>
      </c>
      <c r="C109" s="23" t="s">
        <v>178</v>
      </c>
      <c r="D109" s="28" t="s">
        <v>57</v>
      </c>
      <c r="E109" s="11" t="s">
        <v>135</v>
      </c>
      <c r="F109" s="6"/>
      <c r="G109" s="7"/>
      <c r="H109" s="14"/>
      <c r="I109" s="41"/>
      <c r="K109" s="43">
        <v>8.5271317829457363E-2</v>
      </c>
      <c r="L109" s="14">
        <v>1.7</v>
      </c>
      <c r="M109" s="14" t="s">
        <v>404</v>
      </c>
    </row>
    <row r="110" spans="1:14" ht="39.75" customHeight="1" x14ac:dyDescent="0.25">
      <c r="A110" s="3">
        <f t="shared" si="1"/>
        <v>101</v>
      </c>
      <c r="B110" s="4">
        <v>2321213037</v>
      </c>
      <c r="C110" s="22" t="s">
        <v>179</v>
      </c>
      <c r="D110" s="27" t="s">
        <v>180</v>
      </c>
      <c r="E110" s="5" t="s">
        <v>135</v>
      </c>
      <c r="F110" s="6"/>
      <c r="G110" s="7"/>
      <c r="H110" s="8" t="s">
        <v>363</v>
      </c>
      <c r="I110" s="9"/>
      <c r="K110" s="39">
        <v>0</v>
      </c>
      <c r="L110" s="8">
        <v>2.4300000000000002</v>
      </c>
      <c r="M110" s="8" t="s">
        <v>382</v>
      </c>
    </row>
    <row r="111" spans="1:14" s="42" customFormat="1" ht="39.75" customHeight="1" x14ac:dyDescent="0.25">
      <c r="A111" s="40">
        <f t="shared" si="1"/>
        <v>102</v>
      </c>
      <c r="B111" s="10">
        <v>2320377856</v>
      </c>
      <c r="C111" s="23" t="s">
        <v>181</v>
      </c>
      <c r="D111" s="28" t="s">
        <v>61</v>
      </c>
      <c r="E111" s="11" t="s">
        <v>135</v>
      </c>
      <c r="F111" s="6"/>
      <c r="G111" s="7"/>
      <c r="H111" s="14"/>
      <c r="I111" s="41"/>
      <c r="K111" s="43">
        <v>0.17054263565891473</v>
      </c>
      <c r="L111" s="14">
        <v>1.6</v>
      </c>
      <c r="M111" s="14" t="s">
        <v>404</v>
      </c>
    </row>
    <row r="112" spans="1:14" ht="39.75" customHeight="1" x14ac:dyDescent="0.25">
      <c r="A112" s="3">
        <f t="shared" si="1"/>
        <v>103</v>
      </c>
      <c r="B112" s="4">
        <v>2320863675</v>
      </c>
      <c r="C112" s="22" t="s">
        <v>182</v>
      </c>
      <c r="D112" s="27" t="s">
        <v>71</v>
      </c>
      <c r="E112" s="5" t="s">
        <v>135</v>
      </c>
      <c r="F112" s="6"/>
      <c r="G112" s="7"/>
      <c r="H112" s="8" t="s">
        <v>340</v>
      </c>
      <c r="I112" s="9"/>
      <c r="K112" s="39">
        <v>0</v>
      </c>
      <c r="L112" s="8">
        <v>2.59</v>
      </c>
      <c r="M112" s="8" t="s">
        <v>382</v>
      </c>
    </row>
    <row r="113" spans="1:14" ht="39.75" customHeight="1" x14ac:dyDescent="0.25">
      <c r="A113" s="3">
        <f t="shared" si="1"/>
        <v>104</v>
      </c>
      <c r="B113" s="4">
        <v>2321862944</v>
      </c>
      <c r="C113" s="22" t="s">
        <v>183</v>
      </c>
      <c r="D113" s="27" t="s">
        <v>184</v>
      </c>
      <c r="E113" s="5" t="s">
        <v>135</v>
      </c>
      <c r="F113" s="6"/>
      <c r="G113" s="7"/>
      <c r="H113" s="8" t="s">
        <v>387</v>
      </c>
      <c r="I113" s="9"/>
      <c r="K113" s="39">
        <v>0</v>
      </c>
      <c r="L113" s="8">
        <v>2.38</v>
      </c>
      <c r="M113" s="8" t="s">
        <v>382</v>
      </c>
    </row>
    <row r="114" spans="1:14" ht="39.75" customHeight="1" x14ac:dyDescent="0.25">
      <c r="A114" s="3">
        <f t="shared" si="1"/>
        <v>105</v>
      </c>
      <c r="B114" s="4">
        <v>2321377726</v>
      </c>
      <c r="C114" s="22" t="s">
        <v>185</v>
      </c>
      <c r="D114" s="27" t="s">
        <v>186</v>
      </c>
      <c r="E114" s="5" t="s">
        <v>135</v>
      </c>
      <c r="F114" s="6"/>
      <c r="G114" s="7"/>
      <c r="H114" s="8" t="s">
        <v>372</v>
      </c>
      <c r="I114" s="9"/>
      <c r="K114" s="39">
        <v>0</v>
      </c>
      <c r="L114" s="8">
        <v>2.79</v>
      </c>
      <c r="M114" s="8" t="s">
        <v>382</v>
      </c>
    </row>
    <row r="115" spans="1:14" ht="39.75" customHeight="1" x14ac:dyDescent="0.25">
      <c r="A115" s="3">
        <f t="shared" si="1"/>
        <v>106</v>
      </c>
      <c r="B115" s="4">
        <v>2320864045</v>
      </c>
      <c r="C115" s="22" t="s">
        <v>187</v>
      </c>
      <c r="D115" s="27" t="s">
        <v>1</v>
      </c>
      <c r="E115" s="5" t="s">
        <v>188</v>
      </c>
      <c r="F115" s="6"/>
      <c r="G115" s="7"/>
      <c r="H115" s="8" t="s">
        <v>363</v>
      </c>
      <c r="I115" s="9"/>
      <c r="K115" s="39">
        <v>3.1007751937984496E-2</v>
      </c>
      <c r="L115" s="8">
        <v>2.71</v>
      </c>
      <c r="M115" s="8" t="s">
        <v>382</v>
      </c>
    </row>
    <row r="116" spans="1:14" ht="39.75" customHeight="1" x14ac:dyDescent="0.25">
      <c r="A116" s="3">
        <f t="shared" si="1"/>
        <v>107</v>
      </c>
      <c r="B116" s="4">
        <v>23208610309</v>
      </c>
      <c r="C116" s="22" t="s">
        <v>189</v>
      </c>
      <c r="D116" s="27" t="s">
        <v>190</v>
      </c>
      <c r="E116" s="5" t="s">
        <v>188</v>
      </c>
      <c r="F116" s="6"/>
      <c r="G116" s="7"/>
      <c r="H116" s="8" t="s">
        <v>341</v>
      </c>
      <c r="I116" s="9"/>
      <c r="K116" s="39">
        <v>7.7519379844961239E-3</v>
      </c>
      <c r="L116" s="8">
        <v>3.21</v>
      </c>
      <c r="M116" s="8" t="s">
        <v>382</v>
      </c>
    </row>
    <row r="117" spans="1:14" ht="39.75" customHeight="1" x14ac:dyDescent="0.25">
      <c r="A117" s="3">
        <f t="shared" si="1"/>
        <v>108</v>
      </c>
      <c r="B117" s="4">
        <v>23218610377</v>
      </c>
      <c r="C117" s="22" t="s">
        <v>191</v>
      </c>
      <c r="D117" s="27" t="s">
        <v>85</v>
      </c>
      <c r="E117" s="5" t="s">
        <v>188</v>
      </c>
      <c r="F117" s="6"/>
      <c r="G117" s="7"/>
      <c r="H117" s="8" t="s">
        <v>371</v>
      </c>
      <c r="I117" s="9"/>
      <c r="K117" s="39">
        <v>0</v>
      </c>
      <c r="L117" s="8">
        <v>2.97</v>
      </c>
      <c r="M117" s="8" t="s">
        <v>384</v>
      </c>
    </row>
    <row r="118" spans="1:14" ht="39.75" customHeight="1" x14ac:dyDescent="0.25">
      <c r="A118" s="3">
        <f t="shared" si="1"/>
        <v>109</v>
      </c>
      <c r="B118" s="4">
        <v>23208612167</v>
      </c>
      <c r="C118" s="22" t="s">
        <v>192</v>
      </c>
      <c r="D118" s="27" t="s">
        <v>88</v>
      </c>
      <c r="E118" s="5" t="s">
        <v>188</v>
      </c>
      <c r="F118" s="6"/>
      <c r="G118" s="7"/>
      <c r="H118" s="8" t="s">
        <v>372</v>
      </c>
      <c r="I118" s="9"/>
      <c r="K118" s="39">
        <v>0</v>
      </c>
      <c r="L118" s="8">
        <v>3.32</v>
      </c>
      <c r="M118" s="8" t="s">
        <v>382</v>
      </c>
    </row>
    <row r="119" spans="1:14" ht="39.75" customHeight="1" x14ac:dyDescent="0.25">
      <c r="A119" s="3">
        <f t="shared" si="1"/>
        <v>110</v>
      </c>
      <c r="B119" s="4">
        <v>23218611095</v>
      </c>
      <c r="C119" s="22" t="s">
        <v>193</v>
      </c>
      <c r="D119" s="27" t="s">
        <v>96</v>
      </c>
      <c r="E119" s="5" t="s">
        <v>188</v>
      </c>
      <c r="F119" s="6"/>
      <c r="G119" s="7"/>
      <c r="H119" s="8" t="s">
        <v>363</v>
      </c>
      <c r="I119" s="9"/>
      <c r="K119" s="39">
        <v>7.7519379844961239E-3</v>
      </c>
      <c r="L119" s="8">
        <v>3.01</v>
      </c>
      <c r="M119" s="8" t="s">
        <v>382</v>
      </c>
    </row>
    <row r="120" spans="1:14" s="42" customFormat="1" ht="39.75" customHeight="1" x14ac:dyDescent="0.25">
      <c r="A120" s="40">
        <f t="shared" si="1"/>
        <v>111</v>
      </c>
      <c r="B120" s="10">
        <v>23208610352</v>
      </c>
      <c r="C120" s="23" t="s">
        <v>194</v>
      </c>
      <c r="D120" s="28" t="s">
        <v>96</v>
      </c>
      <c r="E120" s="11" t="s">
        <v>188</v>
      </c>
      <c r="F120" s="6"/>
      <c r="G120" s="7"/>
      <c r="H120" s="14"/>
      <c r="I120" s="41"/>
      <c r="K120" s="43">
        <v>6.2015503875968991E-2</v>
      </c>
      <c r="L120" s="14">
        <v>2.96</v>
      </c>
      <c r="M120" s="14" t="s">
        <v>404</v>
      </c>
    </row>
    <row r="121" spans="1:14" ht="39.75" customHeight="1" x14ac:dyDescent="0.25">
      <c r="A121" s="3">
        <f t="shared" si="1"/>
        <v>112</v>
      </c>
      <c r="B121" s="4">
        <v>2320863752</v>
      </c>
      <c r="C121" s="22" t="s">
        <v>195</v>
      </c>
      <c r="D121" s="27" t="s">
        <v>196</v>
      </c>
      <c r="E121" s="5" t="s">
        <v>188</v>
      </c>
      <c r="F121" s="6"/>
      <c r="G121" s="7"/>
      <c r="H121" s="8" t="s">
        <v>400</v>
      </c>
      <c r="I121" s="9"/>
      <c r="K121" s="39">
        <v>0</v>
      </c>
      <c r="L121" s="8">
        <v>2.73</v>
      </c>
      <c r="M121" s="8" t="s">
        <v>382</v>
      </c>
    </row>
    <row r="122" spans="1:14" ht="39.75" customHeight="1" x14ac:dyDescent="0.25">
      <c r="A122" s="3">
        <f t="shared" si="1"/>
        <v>113</v>
      </c>
      <c r="B122" s="4">
        <v>23208611987</v>
      </c>
      <c r="C122" s="22" t="s">
        <v>197</v>
      </c>
      <c r="D122" s="27" t="s">
        <v>198</v>
      </c>
      <c r="E122" s="5" t="s">
        <v>188</v>
      </c>
      <c r="F122" s="6"/>
      <c r="G122" s="7"/>
      <c r="H122" s="8" t="s">
        <v>372</v>
      </c>
      <c r="I122" s="9"/>
      <c r="K122" s="39">
        <v>0</v>
      </c>
      <c r="L122" s="8">
        <v>2.84</v>
      </c>
      <c r="M122" s="8" t="s">
        <v>382</v>
      </c>
    </row>
    <row r="123" spans="1:14" ht="39.75" customHeight="1" x14ac:dyDescent="0.25">
      <c r="A123" s="3">
        <f t="shared" si="1"/>
        <v>114</v>
      </c>
      <c r="B123" s="4">
        <v>23218611938</v>
      </c>
      <c r="C123" s="22" t="s">
        <v>199</v>
      </c>
      <c r="D123" s="27" t="s">
        <v>200</v>
      </c>
      <c r="E123" s="5" t="s">
        <v>188</v>
      </c>
      <c r="F123" s="6"/>
      <c r="G123" s="7"/>
      <c r="H123" s="8" t="s">
        <v>363</v>
      </c>
      <c r="I123" s="9"/>
      <c r="K123" s="39">
        <v>4.6511627906976744E-2</v>
      </c>
      <c r="L123" s="8">
        <v>2.96</v>
      </c>
      <c r="M123" s="8" t="s">
        <v>382</v>
      </c>
    </row>
    <row r="124" spans="1:14" ht="39.75" customHeight="1" x14ac:dyDescent="0.25">
      <c r="A124" s="3">
        <f t="shared" si="1"/>
        <v>115</v>
      </c>
      <c r="B124" s="4">
        <v>23218611705</v>
      </c>
      <c r="C124" s="22" t="s">
        <v>201</v>
      </c>
      <c r="D124" s="27" t="s">
        <v>99</v>
      </c>
      <c r="E124" s="5" t="s">
        <v>188</v>
      </c>
      <c r="F124" s="6"/>
      <c r="G124" s="7"/>
      <c r="H124" s="8" t="s">
        <v>368</v>
      </c>
      <c r="I124" s="9"/>
      <c r="K124" s="39">
        <v>7.7519379844961239E-3</v>
      </c>
      <c r="L124" s="8">
        <v>2.65</v>
      </c>
      <c r="M124" s="8" t="s">
        <v>382</v>
      </c>
    </row>
    <row r="125" spans="1:14" ht="39.75" customHeight="1" x14ac:dyDescent="0.25">
      <c r="A125" s="3">
        <f t="shared" si="1"/>
        <v>116</v>
      </c>
      <c r="B125" s="4">
        <v>23208611734</v>
      </c>
      <c r="C125" s="22" t="s">
        <v>202</v>
      </c>
      <c r="D125" s="27" t="s">
        <v>203</v>
      </c>
      <c r="E125" s="5" t="s">
        <v>188</v>
      </c>
      <c r="F125" s="6"/>
      <c r="G125" s="7"/>
      <c r="H125" s="8" t="s">
        <v>368</v>
      </c>
      <c r="I125" s="9"/>
      <c r="K125" s="39">
        <v>0</v>
      </c>
      <c r="L125" s="8">
        <v>3.05</v>
      </c>
      <c r="M125" s="8" t="s">
        <v>382</v>
      </c>
    </row>
    <row r="126" spans="1:14" ht="39.75" customHeight="1" x14ac:dyDescent="0.25">
      <c r="A126" s="3">
        <f t="shared" si="1"/>
        <v>117</v>
      </c>
      <c r="B126" s="4">
        <v>23208610417</v>
      </c>
      <c r="C126" s="22" t="s">
        <v>204</v>
      </c>
      <c r="D126" s="27" t="s">
        <v>32</v>
      </c>
      <c r="E126" s="5" t="s">
        <v>188</v>
      </c>
      <c r="F126" s="6"/>
      <c r="G126" s="7"/>
      <c r="H126" s="8" t="s">
        <v>372</v>
      </c>
      <c r="I126" s="9"/>
      <c r="K126" s="39">
        <v>0</v>
      </c>
      <c r="L126" s="8">
        <v>3.7</v>
      </c>
      <c r="M126" s="8" t="s">
        <v>382</v>
      </c>
    </row>
    <row r="127" spans="1:14" ht="39.75" customHeight="1" x14ac:dyDescent="0.25">
      <c r="A127" s="3">
        <f t="shared" si="1"/>
        <v>118</v>
      </c>
      <c r="B127" s="4">
        <v>2320862937</v>
      </c>
      <c r="C127" s="22" t="s">
        <v>205</v>
      </c>
      <c r="D127" s="27" t="s">
        <v>174</v>
      </c>
      <c r="E127" s="5" t="s">
        <v>188</v>
      </c>
      <c r="F127" s="6"/>
      <c r="G127" s="7"/>
      <c r="H127" s="8" t="s">
        <v>372</v>
      </c>
      <c r="I127" s="9"/>
      <c r="K127" s="39">
        <v>0</v>
      </c>
      <c r="L127" s="8">
        <v>3.21</v>
      </c>
      <c r="M127" s="8" t="s">
        <v>385</v>
      </c>
    </row>
    <row r="128" spans="1:14" s="42" customFormat="1" ht="39.75" customHeight="1" x14ac:dyDescent="0.25">
      <c r="A128" s="40">
        <f t="shared" si="1"/>
        <v>119</v>
      </c>
      <c r="B128" s="10">
        <v>23208612029</v>
      </c>
      <c r="C128" s="23" t="s">
        <v>206</v>
      </c>
      <c r="D128" s="28" t="s">
        <v>207</v>
      </c>
      <c r="E128" s="11" t="s">
        <v>188</v>
      </c>
      <c r="F128" s="6"/>
      <c r="G128" s="7"/>
      <c r="H128" s="14" t="s">
        <v>397</v>
      </c>
      <c r="I128" s="41"/>
      <c r="K128" s="43">
        <v>3.1007751937984496E-2</v>
      </c>
      <c r="L128" s="14">
        <v>2.4700000000000002</v>
      </c>
      <c r="M128" s="14" t="s">
        <v>404</v>
      </c>
      <c r="N128" s="42" t="s">
        <v>386</v>
      </c>
    </row>
    <row r="129" spans="1:14" ht="39.75" customHeight="1" x14ac:dyDescent="0.25">
      <c r="A129" s="3">
        <f t="shared" si="1"/>
        <v>120</v>
      </c>
      <c r="B129" s="4">
        <v>23218611021</v>
      </c>
      <c r="C129" s="22" t="s">
        <v>208</v>
      </c>
      <c r="D129" s="27" t="s">
        <v>120</v>
      </c>
      <c r="E129" s="5" t="s">
        <v>188</v>
      </c>
      <c r="F129" s="6"/>
      <c r="G129" s="7"/>
      <c r="H129" s="8" t="s">
        <v>372</v>
      </c>
      <c r="I129" s="9"/>
      <c r="K129" s="39">
        <v>2.3255813953488372E-2</v>
      </c>
      <c r="L129" s="8">
        <v>2.89</v>
      </c>
      <c r="M129" s="8" t="s">
        <v>382</v>
      </c>
    </row>
    <row r="130" spans="1:14" ht="39.75" customHeight="1" x14ac:dyDescent="0.25">
      <c r="A130" s="3">
        <f t="shared" si="1"/>
        <v>121</v>
      </c>
      <c r="B130" s="4">
        <v>2320862941</v>
      </c>
      <c r="C130" s="22" t="s">
        <v>209</v>
      </c>
      <c r="D130" s="27" t="s">
        <v>55</v>
      </c>
      <c r="E130" s="5" t="s">
        <v>188</v>
      </c>
      <c r="F130" s="6"/>
      <c r="G130" s="7"/>
      <c r="H130" s="8" t="s">
        <v>371</v>
      </c>
      <c r="I130" s="9"/>
      <c r="K130" s="39">
        <v>7.7519379844961239E-3</v>
      </c>
      <c r="L130" s="8">
        <v>3.24</v>
      </c>
      <c r="M130" s="8" t="s">
        <v>382</v>
      </c>
    </row>
    <row r="131" spans="1:14" ht="39.75" customHeight="1" x14ac:dyDescent="0.25">
      <c r="A131" s="3">
        <f t="shared" si="1"/>
        <v>122</v>
      </c>
      <c r="B131" s="4">
        <v>23218611355</v>
      </c>
      <c r="C131" s="22" t="s">
        <v>208</v>
      </c>
      <c r="D131" s="27" t="s">
        <v>210</v>
      </c>
      <c r="E131" s="5" t="s">
        <v>188</v>
      </c>
      <c r="F131" s="6"/>
      <c r="G131" s="7"/>
      <c r="H131" s="8" t="s">
        <v>359</v>
      </c>
      <c r="I131" s="9"/>
      <c r="K131" s="39">
        <v>3.875968992248062E-2</v>
      </c>
      <c r="L131" s="8">
        <v>2.37</v>
      </c>
      <c r="M131" s="8" t="s">
        <v>382</v>
      </c>
    </row>
    <row r="132" spans="1:14" s="42" customFormat="1" ht="39.75" customHeight="1" x14ac:dyDescent="0.25">
      <c r="A132" s="40">
        <f t="shared" si="1"/>
        <v>123</v>
      </c>
      <c r="B132" s="10">
        <v>23218610155</v>
      </c>
      <c r="C132" s="23" t="s">
        <v>211</v>
      </c>
      <c r="D132" s="28" t="s">
        <v>67</v>
      </c>
      <c r="E132" s="11" t="s">
        <v>188</v>
      </c>
      <c r="F132" s="6"/>
      <c r="G132" s="7"/>
      <c r="H132" s="14" t="s">
        <v>366</v>
      </c>
      <c r="I132" s="41"/>
      <c r="K132" s="43">
        <v>1.5503875968992248E-2</v>
      </c>
      <c r="L132" s="14">
        <v>2.61</v>
      </c>
      <c r="M132" s="14" t="s">
        <v>404</v>
      </c>
      <c r="N132" s="42" t="s">
        <v>386</v>
      </c>
    </row>
    <row r="133" spans="1:14" ht="39.75" customHeight="1" x14ac:dyDescent="0.25">
      <c r="A133" s="3">
        <f t="shared" si="1"/>
        <v>124</v>
      </c>
      <c r="B133" s="4">
        <v>2321864055</v>
      </c>
      <c r="C133" s="22" t="s">
        <v>212</v>
      </c>
      <c r="D133" s="27" t="s">
        <v>67</v>
      </c>
      <c r="E133" s="5" t="s">
        <v>188</v>
      </c>
      <c r="F133" s="6"/>
      <c r="G133" s="7"/>
      <c r="H133" s="8" t="s">
        <v>363</v>
      </c>
      <c r="I133" s="9"/>
      <c r="K133" s="39">
        <v>3.1007751937984496E-2</v>
      </c>
      <c r="L133" s="8">
        <v>2.38</v>
      </c>
      <c r="M133" s="8" t="s">
        <v>382</v>
      </c>
    </row>
    <row r="134" spans="1:14" ht="39.75" customHeight="1" x14ac:dyDescent="0.25">
      <c r="A134" s="3">
        <f t="shared" si="1"/>
        <v>125</v>
      </c>
      <c r="B134" s="4">
        <v>23218610378</v>
      </c>
      <c r="C134" s="22" t="s">
        <v>213</v>
      </c>
      <c r="D134" s="27" t="s">
        <v>214</v>
      </c>
      <c r="E134" s="5" t="s">
        <v>188</v>
      </c>
      <c r="F134" s="6"/>
      <c r="G134" s="7"/>
      <c r="H134" s="8" t="s">
        <v>396</v>
      </c>
      <c r="I134" s="9"/>
      <c r="K134" s="39">
        <v>4.6511627906976744E-2</v>
      </c>
      <c r="L134" s="8">
        <v>3.22</v>
      </c>
      <c r="M134" s="8" t="s">
        <v>382</v>
      </c>
    </row>
    <row r="135" spans="1:14" ht="39.75" customHeight="1" x14ac:dyDescent="0.25">
      <c r="A135" s="3">
        <f t="shared" si="1"/>
        <v>126</v>
      </c>
      <c r="B135" s="4">
        <v>2321860509</v>
      </c>
      <c r="C135" s="22" t="s">
        <v>215</v>
      </c>
      <c r="D135" s="27" t="s">
        <v>216</v>
      </c>
      <c r="E135" s="5" t="s">
        <v>188</v>
      </c>
      <c r="F135" s="6"/>
      <c r="G135" s="7"/>
      <c r="H135" s="8" t="s">
        <v>369</v>
      </c>
      <c r="I135" s="9"/>
      <c r="K135" s="39">
        <v>7.7519379844961239E-3</v>
      </c>
      <c r="L135" s="8">
        <v>3.15</v>
      </c>
      <c r="M135" s="8" t="s">
        <v>382</v>
      </c>
    </row>
    <row r="136" spans="1:14" ht="39.75" customHeight="1" x14ac:dyDescent="0.25">
      <c r="A136" s="3">
        <f t="shared" si="1"/>
        <v>127</v>
      </c>
      <c r="B136" s="4">
        <v>23218611046</v>
      </c>
      <c r="C136" s="22" t="s">
        <v>217</v>
      </c>
      <c r="D136" s="27" t="s">
        <v>184</v>
      </c>
      <c r="E136" s="5" t="s">
        <v>188</v>
      </c>
      <c r="F136" s="6"/>
      <c r="G136" s="7"/>
      <c r="H136" s="8" t="s">
        <v>371</v>
      </c>
      <c r="I136" s="9"/>
      <c r="K136" s="39">
        <v>0</v>
      </c>
      <c r="L136" s="8">
        <v>3.12</v>
      </c>
      <c r="M136" s="8" t="s">
        <v>384</v>
      </c>
    </row>
    <row r="137" spans="1:14" ht="39.75" customHeight="1" x14ac:dyDescent="0.25">
      <c r="A137" s="3">
        <f t="shared" si="1"/>
        <v>128</v>
      </c>
      <c r="B137" s="4">
        <v>2321862690</v>
      </c>
      <c r="C137" s="22" t="s">
        <v>218</v>
      </c>
      <c r="D137" s="27" t="s">
        <v>184</v>
      </c>
      <c r="E137" s="5" t="s">
        <v>188</v>
      </c>
      <c r="F137" s="6"/>
      <c r="G137" s="7"/>
      <c r="H137" s="8"/>
      <c r="I137" s="9"/>
      <c r="K137" s="39">
        <v>7.7519379844961239E-3</v>
      </c>
      <c r="L137" s="8">
        <v>2.56</v>
      </c>
      <c r="M137" s="8" t="s">
        <v>382</v>
      </c>
    </row>
    <row r="138" spans="1:14" ht="39.75" customHeight="1" x14ac:dyDescent="0.25">
      <c r="A138" s="3">
        <f t="shared" si="1"/>
        <v>129</v>
      </c>
      <c r="B138" s="4">
        <v>23208612023</v>
      </c>
      <c r="C138" s="22" t="s">
        <v>219</v>
      </c>
      <c r="D138" s="27" t="s">
        <v>220</v>
      </c>
      <c r="E138" s="5" t="s">
        <v>188</v>
      </c>
      <c r="F138" s="6"/>
      <c r="G138" s="7"/>
      <c r="H138" s="8" t="s">
        <v>341</v>
      </c>
      <c r="I138" s="9"/>
      <c r="K138" s="39">
        <v>7.7519379844961239E-3</v>
      </c>
      <c r="L138" s="8">
        <v>3.88</v>
      </c>
      <c r="M138" s="8" t="s">
        <v>382</v>
      </c>
    </row>
    <row r="139" spans="1:14" ht="39.75" customHeight="1" x14ac:dyDescent="0.25">
      <c r="A139" s="3">
        <f t="shared" si="1"/>
        <v>130</v>
      </c>
      <c r="B139" s="4">
        <v>2320861804</v>
      </c>
      <c r="C139" s="22" t="s">
        <v>221</v>
      </c>
      <c r="D139" s="27" t="s">
        <v>222</v>
      </c>
      <c r="E139" s="5" t="s">
        <v>223</v>
      </c>
      <c r="F139" s="6"/>
      <c r="G139" s="7"/>
      <c r="H139" s="8" t="s">
        <v>342</v>
      </c>
      <c r="I139" s="9"/>
      <c r="K139" s="39">
        <v>4.6511627906976744E-2</v>
      </c>
      <c r="L139" s="8">
        <v>3.1</v>
      </c>
      <c r="M139" s="8" t="s">
        <v>382</v>
      </c>
    </row>
    <row r="140" spans="1:14" ht="39.75" customHeight="1" x14ac:dyDescent="0.25">
      <c r="A140" s="3">
        <f t="shared" ref="A140:A203" si="2">A139+1</f>
        <v>131</v>
      </c>
      <c r="B140" s="4">
        <v>2320865451</v>
      </c>
      <c r="C140" s="22" t="s">
        <v>224</v>
      </c>
      <c r="D140" s="27" t="s">
        <v>1</v>
      </c>
      <c r="E140" s="5" t="s">
        <v>223</v>
      </c>
      <c r="F140" s="6"/>
      <c r="G140" s="7"/>
      <c r="H140" s="8" t="s">
        <v>372</v>
      </c>
      <c r="I140" s="9"/>
      <c r="K140" s="39">
        <v>4.6511627906976744E-2</v>
      </c>
      <c r="L140" s="8">
        <v>3.41</v>
      </c>
      <c r="M140" s="8" t="s">
        <v>382</v>
      </c>
    </row>
    <row r="141" spans="1:14" ht="39.75" customHeight="1" x14ac:dyDescent="0.25">
      <c r="A141" s="3">
        <f t="shared" si="2"/>
        <v>132</v>
      </c>
      <c r="B141" s="4">
        <v>2320862390</v>
      </c>
      <c r="C141" s="22" t="s">
        <v>225</v>
      </c>
      <c r="D141" s="27" t="s">
        <v>1</v>
      </c>
      <c r="E141" s="5" t="s">
        <v>223</v>
      </c>
      <c r="F141" s="6"/>
      <c r="G141" s="7"/>
      <c r="H141" s="8" t="s">
        <v>371</v>
      </c>
      <c r="I141" s="9"/>
      <c r="K141" s="39">
        <v>2.3255813953488372E-2</v>
      </c>
      <c r="L141" s="8">
        <v>3.16</v>
      </c>
      <c r="M141" s="8" t="s">
        <v>382</v>
      </c>
    </row>
    <row r="142" spans="1:14" ht="39.75" customHeight="1" x14ac:dyDescent="0.25">
      <c r="A142" s="3">
        <f t="shared" si="2"/>
        <v>133</v>
      </c>
      <c r="B142" s="4">
        <v>23218612472</v>
      </c>
      <c r="C142" s="22" t="s">
        <v>168</v>
      </c>
      <c r="D142" s="27" t="s">
        <v>1</v>
      </c>
      <c r="E142" s="5" t="s">
        <v>223</v>
      </c>
      <c r="F142" s="6"/>
      <c r="G142" s="7"/>
      <c r="H142" s="8" t="s">
        <v>372</v>
      </c>
      <c r="I142" s="9"/>
      <c r="K142" s="39">
        <v>0</v>
      </c>
      <c r="L142" s="8">
        <v>2.5499999999999998</v>
      </c>
      <c r="M142" s="8" t="s">
        <v>382</v>
      </c>
    </row>
    <row r="143" spans="1:14" s="42" customFormat="1" ht="39.75" customHeight="1" x14ac:dyDescent="0.25">
      <c r="A143" s="40">
        <f t="shared" si="2"/>
        <v>134</v>
      </c>
      <c r="B143" s="10">
        <v>2321862389</v>
      </c>
      <c r="C143" s="23" t="s">
        <v>226</v>
      </c>
      <c r="D143" s="28" t="s">
        <v>1</v>
      </c>
      <c r="E143" s="11" t="s">
        <v>223</v>
      </c>
      <c r="F143" s="6"/>
      <c r="G143" s="7"/>
      <c r="H143" s="14" t="s">
        <v>372</v>
      </c>
      <c r="I143" s="41"/>
      <c r="K143" s="43">
        <v>5.4263565891472867E-2</v>
      </c>
      <c r="L143" s="14">
        <v>2.46</v>
      </c>
      <c r="M143" s="14" t="s">
        <v>404</v>
      </c>
      <c r="N143" s="42" t="s">
        <v>386</v>
      </c>
    </row>
    <row r="144" spans="1:14" s="42" customFormat="1" ht="39.75" customHeight="1" x14ac:dyDescent="0.25">
      <c r="A144" s="40">
        <f t="shared" si="2"/>
        <v>135</v>
      </c>
      <c r="B144" s="10">
        <v>23208611621</v>
      </c>
      <c r="C144" s="23" t="s">
        <v>227</v>
      </c>
      <c r="D144" s="28" t="s">
        <v>1</v>
      </c>
      <c r="E144" s="11" t="s">
        <v>223</v>
      </c>
      <c r="F144" s="6"/>
      <c r="G144" s="7"/>
      <c r="H144" s="14"/>
      <c r="I144" s="41"/>
      <c r="K144" s="43">
        <v>7.7519379844961239E-2</v>
      </c>
      <c r="L144" s="14">
        <v>2.17</v>
      </c>
      <c r="M144" s="14" t="s">
        <v>404</v>
      </c>
    </row>
    <row r="145" spans="1:14" s="42" customFormat="1" ht="39.75" customHeight="1" x14ac:dyDescent="0.25">
      <c r="A145" s="40">
        <f t="shared" si="2"/>
        <v>136</v>
      </c>
      <c r="B145" s="10">
        <v>23218612493</v>
      </c>
      <c r="C145" s="23" t="s">
        <v>228</v>
      </c>
      <c r="D145" s="28" t="s">
        <v>134</v>
      </c>
      <c r="E145" s="11" t="s">
        <v>223</v>
      </c>
      <c r="F145" s="6"/>
      <c r="G145" s="7"/>
      <c r="H145" s="14"/>
      <c r="I145" s="41"/>
      <c r="K145" s="43">
        <v>0.16279069767441862</v>
      </c>
      <c r="L145" s="14">
        <v>0.86</v>
      </c>
      <c r="M145" s="14" t="s">
        <v>404</v>
      </c>
    </row>
    <row r="146" spans="1:14" s="42" customFormat="1" ht="39.75" customHeight="1" x14ac:dyDescent="0.25">
      <c r="A146" s="40">
        <f t="shared" si="2"/>
        <v>137</v>
      </c>
      <c r="B146" s="10">
        <v>23218611584</v>
      </c>
      <c r="C146" s="23" t="s">
        <v>142</v>
      </c>
      <c r="D146" s="28" t="s">
        <v>229</v>
      </c>
      <c r="E146" s="11" t="s">
        <v>223</v>
      </c>
      <c r="F146" s="6"/>
      <c r="G146" s="7"/>
      <c r="H146" s="14" t="s">
        <v>371</v>
      </c>
      <c r="I146" s="41"/>
      <c r="K146" s="43">
        <v>4.6511627906976744E-2</v>
      </c>
      <c r="L146" s="14">
        <v>2.97</v>
      </c>
      <c r="M146" s="14" t="s">
        <v>404</v>
      </c>
      <c r="N146" s="42" t="s">
        <v>386</v>
      </c>
    </row>
    <row r="147" spans="1:14" ht="39.75" customHeight="1" x14ac:dyDescent="0.25">
      <c r="A147" s="3">
        <f t="shared" si="2"/>
        <v>138</v>
      </c>
      <c r="B147" s="4">
        <v>2321864616</v>
      </c>
      <c r="C147" s="22" t="s">
        <v>230</v>
      </c>
      <c r="D147" s="27" t="s">
        <v>139</v>
      </c>
      <c r="E147" s="5" t="s">
        <v>223</v>
      </c>
      <c r="F147" s="6"/>
      <c r="G147" s="7"/>
      <c r="H147" s="8" t="s">
        <v>370</v>
      </c>
      <c r="I147" s="9"/>
      <c r="K147" s="39">
        <v>3.1007751937984496E-2</v>
      </c>
      <c r="L147" s="8">
        <v>3.24</v>
      </c>
      <c r="M147" s="8" t="s">
        <v>382</v>
      </c>
    </row>
    <row r="148" spans="1:14" ht="39.75" customHeight="1" x14ac:dyDescent="0.25">
      <c r="A148" s="3">
        <f t="shared" si="2"/>
        <v>139</v>
      </c>
      <c r="B148" s="4">
        <v>23218612918</v>
      </c>
      <c r="C148" s="22" t="s">
        <v>231</v>
      </c>
      <c r="D148" s="27" t="s">
        <v>232</v>
      </c>
      <c r="E148" s="5" t="s">
        <v>223</v>
      </c>
      <c r="F148" s="6"/>
      <c r="G148" s="7"/>
      <c r="H148" s="8" t="s">
        <v>341</v>
      </c>
      <c r="I148" s="9"/>
      <c r="K148" s="39">
        <v>3.1007751937984496E-2</v>
      </c>
      <c r="L148" s="8">
        <v>2.83</v>
      </c>
      <c r="M148" s="8" t="s">
        <v>382</v>
      </c>
    </row>
    <row r="149" spans="1:14" ht="39.75" customHeight="1" x14ac:dyDescent="0.25">
      <c r="A149" s="3">
        <f t="shared" si="2"/>
        <v>140</v>
      </c>
      <c r="B149" s="4">
        <v>2321862927</v>
      </c>
      <c r="C149" s="22" t="s">
        <v>233</v>
      </c>
      <c r="D149" s="27" t="s">
        <v>234</v>
      </c>
      <c r="E149" s="5" t="s">
        <v>223</v>
      </c>
      <c r="F149" s="6"/>
      <c r="G149" s="7"/>
      <c r="H149" s="8"/>
      <c r="I149" s="9"/>
      <c r="K149" s="39">
        <v>3.1007751937984496E-2</v>
      </c>
      <c r="L149" s="8">
        <v>2.64</v>
      </c>
      <c r="M149" s="8" t="s">
        <v>382</v>
      </c>
    </row>
    <row r="150" spans="1:14" s="42" customFormat="1" ht="39.75" customHeight="1" x14ac:dyDescent="0.25">
      <c r="A150" s="40">
        <f t="shared" si="2"/>
        <v>141</v>
      </c>
      <c r="B150" s="10">
        <v>23218611248</v>
      </c>
      <c r="C150" s="23" t="s">
        <v>185</v>
      </c>
      <c r="D150" s="28" t="s">
        <v>141</v>
      </c>
      <c r="E150" s="11" t="s">
        <v>223</v>
      </c>
      <c r="F150" s="6"/>
      <c r="G150" s="7"/>
      <c r="H150" s="14" t="s">
        <v>372</v>
      </c>
      <c r="I150" s="41"/>
      <c r="K150" s="43">
        <v>3.875968992248062E-2</v>
      </c>
      <c r="L150" s="14">
        <v>2.82</v>
      </c>
      <c r="M150" s="14" t="s">
        <v>404</v>
      </c>
      <c r="N150" s="42" t="s">
        <v>386</v>
      </c>
    </row>
    <row r="151" spans="1:14" ht="39.75" customHeight="1" x14ac:dyDescent="0.25">
      <c r="A151" s="3">
        <f t="shared" si="2"/>
        <v>142</v>
      </c>
      <c r="B151" s="4">
        <v>2321377687</v>
      </c>
      <c r="C151" s="22" t="s">
        <v>235</v>
      </c>
      <c r="D151" s="27" t="s">
        <v>236</v>
      </c>
      <c r="E151" s="5" t="s">
        <v>223</v>
      </c>
      <c r="F151" s="6"/>
      <c r="G151" s="7"/>
      <c r="H151" s="8" t="s">
        <v>406</v>
      </c>
      <c r="I151" s="9"/>
      <c r="K151" s="39">
        <v>3.875968992248062E-2</v>
      </c>
      <c r="L151" s="8">
        <v>2.34</v>
      </c>
      <c r="M151" s="8" t="s">
        <v>382</v>
      </c>
    </row>
    <row r="152" spans="1:14" ht="39.75" customHeight="1" x14ac:dyDescent="0.25">
      <c r="A152" s="3">
        <f t="shared" si="2"/>
        <v>143</v>
      </c>
      <c r="B152" s="4">
        <v>23208611281</v>
      </c>
      <c r="C152" s="22" t="s">
        <v>237</v>
      </c>
      <c r="D152" s="27" t="s">
        <v>11</v>
      </c>
      <c r="E152" s="5" t="s">
        <v>223</v>
      </c>
      <c r="F152" s="6"/>
      <c r="G152" s="7"/>
      <c r="H152" s="14" t="s">
        <v>413</v>
      </c>
      <c r="I152" s="9"/>
      <c r="K152" s="39">
        <v>3.1007751937984496E-2</v>
      </c>
      <c r="L152" s="8">
        <v>2.9</v>
      </c>
      <c r="M152" s="8" t="s">
        <v>382</v>
      </c>
    </row>
    <row r="153" spans="1:14" ht="39.75" customHeight="1" x14ac:dyDescent="0.25">
      <c r="A153" s="3">
        <f t="shared" si="2"/>
        <v>144</v>
      </c>
      <c r="B153" s="4">
        <v>23218610359</v>
      </c>
      <c r="C153" s="22" t="s">
        <v>238</v>
      </c>
      <c r="D153" s="27" t="s">
        <v>239</v>
      </c>
      <c r="E153" s="5" t="s">
        <v>223</v>
      </c>
      <c r="F153" s="6"/>
      <c r="G153" s="7"/>
      <c r="H153" s="8" t="s">
        <v>341</v>
      </c>
      <c r="I153" s="9"/>
      <c r="K153" s="39">
        <v>0</v>
      </c>
      <c r="L153" s="8">
        <v>3.16</v>
      </c>
      <c r="M153" s="8" t="s">
        <v>384</v>
      </c>
    </row>
    <row r="154" spans="1:14" ht="39.75" customHeight="1" x14ac:dyDescent="0.25">
      <c r="A154" s="3">
        <f t="shared" si="2"/>
        <v>145</v>
      </c>
      <c r="B154" s="4">
        <v>2320860700</v>
      </c>
      <c r="C154" s="22" t="s">
        <v>240</v>
      </c>
      <c r="D154" s="27" t="s">
        <v>88</v>
      </c>
      <c r="E154" s="5" t="s">
        <v>223</v>
      </c>
      <c r="F154" s="6"/>
      <c r="G154" s="7"/>
      <c r="H154" s="8" t="s">
        <v>343</v>
      </c>
      <c r="I154" s="9"/>
      <c r="K154" s="39">
        <v>2.3255813953488372E-2</v>
      </c>
      <c r="L154" s="8">
        <v>3.3</v>
      </c>
      <c r="M154" s="8" t="s">
        <v>382</v>
      </c>
    </row>
    <row r="155" spans="1:14" ht="39.75" customHeight="1" x14ac:dyDescent="0.25">
      <c r="A155" s="3">
        <f t="shared" si="2"/>
        <v>146</v>
      </c>
      <c r="B155" s="4">
        <v>23218611806</v>
      </c>
      <c r="C155" s="22" t="s">
        <v>241</v>
      </c>
      <c r="D155" s="27" t="s">
        <v>242</v>
      </c>
      <c r="E155" s="5" t="s">
        <v>223</v>
      </c>
      <c r="F155" s="6"/>
      <c r="G155" s="7"/>
      <c r="H155" s="8" t="s">
        <v>341</v>
      </c>
      <c r="I155" s="9"/>
      <c r="K155" s="39">
        <v>2.3255813953488372E-2</v>
      </c>
      <c r="L155" s="8">
        <v>2.86</v>
      </c>
      <c r="M155" s="8" t="s">
        <v>382</v>
      </c>
    </row>
    <row r="156" spans="1:14" ht="39.75" customHeight="1" x14ac:dyDescent="0.25">
      <c r="A156" s="3">
        <f t="shared" si="2"/>
        <v>147</v>
      </c>
      <c r="B156" s="4">
        <v>2321865278</v>
      </c>
      <c r="C156" s="22" t="s">
        <v>243</v>
      </c>
      <c r="D156" s="27" t="s">
        <v>244</v>
      </c>
      <c r="E156" s="5" t="s">
        <v>223</v>
      </c>
      <c r="F156" s="6"/>
      <c r="G156" s="7"/>
      <c r="H156" s="8" t="s">
        <v>341</v>
      </c>
      <c r="I156" s="9"/>
      <c r="K156" s="39">
        <v>3.1007751937984496E-2</v>
      </c>
      <c r="L156" s="8">
        <v>3.33</v>
      </c>
      <c r="M156" s="8" t="s">
        <v>382</v>
      </c>
    </row>
    <row r="157" spans="1:14" ht="39.75" customHeight="1" x14ac:dyDescent="0.25">
      <c r="A157" s="3">
        <f t="shared" si="2"/>
        <v>148</v>
      </c>
      <c r="B157" s="4">
        <v>2320865279</v>
      </c>
      <c r="C157" s="22" t="s">
        <v>245</v>
      </c>
      <c r="D157" s="27" t="s">
        <v>246</v>
      </c>
      <c r="E157" s="5" t="s">
        <v>223</v>
      </c>
      <c r="F157" s="6"/>
      <c r="G157" s="7"/>
      <c r="H157" s="8" t="s">
        <v>371</v>
      </c>
      <c r="I157" s="9"/>
      <c r="K157" s="39">
        <v>7.7519379844961239E-3</v>
      </c>
      <c r="L157" s="8">
        <v>3.07</v>
      </c>
      <c r="M157" s="8" t="s">
        <v>382</v>
      </c>
    </row>
    <row r="158" spans="1:14" ht="39.75" customHeight="1" x14ac:dyDescent="0.25">
      <c r="A158" s="3">
        <f t="shared" si="2"/>
        <v>149</v>
      </c>
      <c r="B158" s="4">
        <v>23208611128</v>
      </c>
      <c r="C158" s="22" t="s">
        <v>247</v>
      </c>
      <c r="D158" s="27" t="s">
        <v>153</v>
      </c>
      <c r="E158" s="5" t="s">
        <v>223</v>
      </c>
      <c r="F158" s="6"/>
      <c r="G158" s="7"/>
      <c r="H158" s="8" t="s">
        <v>371</v>
      </c>
      <c r="I158" s="9"/>
      <c r="K158" s="39">
        <v>3.1007751937984496E-2</v>
      </c>
      <c r="L158" s="8">
        <v>3.09</v>
      </c>
      <c r="M158" s="8" t="s">
        <v>382</v>
      </c>
    </row>
    <row r="159" spans="1:14" s="42" customFormat="1" ht="39.75" customHeight="1" x14ac:dyDescent="0.25">
      <c r="A159" s="40">
        <f t="shared" si="2"/>
        <v>150</v>
      </c>
      <c r="B159" s="10">
        <v>23218612012</v>
      </c>
      <c r="C159" s="23" t="s">
        <v>248</v>
      </c>
      <c r="D159" s="28" t="s">
        <v>153</v>
      </c>
      <c r="E159" s="11" t="s">
        <v>223</v>
      </c>
      <c r="F159" s="6"/>
      <c r="G159" s="7"/>
      <c r="H159" s="14"/>
      <c r="I159" s="41"/>
      <c r="K159" s="43">
        <v>5.4263565891472867E-2</v>
      </c>
      <c r="L159" s="14">
        <v>2.0099999999999998</v>
      </c>
      <c r="M159" s="14" t="s">
        <v>404</v>
      </c>
    </row>
    <row r="160" spans="1:14" s="42" customFormat="1" ht="39.75" customHeight="1" x14ac:dyDescent="0.25">
      <c r="A160" s="40">
        <f t="shared" si="2"/>
        <v>151</v>
      </c>
      <c r="B160" s="10">
        <v>23208612395</v>
      </c>
      <c r="C160" s="23" t="s">
        <v>44</v>
      </c>
      <c r="D160" s="28" t="s">
        <v>109</v>
      </c>
      <c r="E160" s="11" t="s">
        <v>223</v>
      </c>
      <c r="F160" s="6"/>
      <c r="G160" s="7"/>
      <c r="H160" s="14"/>
      <c r="I160" s="41"/>
      <c r="K160" s="43">
        <v>0.10077519379844961</v>
      </c>
      <c r="L160" s="14">
        <v>1.68</v>
      </c>
      <c r="M160" s="14" t="s">
        <v>404</v>
      </c>
    </row>
    <row r="161" spans="1:13" ht="39.75" customHeight="1" x14ac:dyDescent="0.25">
      <c r="A161" s="3">
        <f t="shared" si="2"/>
        <v>152</v>
      </c>
      <c r="B161" s="4">
        <v>23208612009</v>
      </c>
      <c r="C161" s="22" t="s">
        <v>249</v>
      </c>
      <c r="D161" s="27" t="s">
        <v>37</v>
      </c>
      <c r="E161" s="5" t="s">
        <v>223</v>
      </c>
      <c r="F161" s="6"/>
      <c r="G161" s="7"/>
      <c r="H161" s="8" t="s">
        <v>344</v>
      </c>
      <c r="I161" s="9"/>
      <c r="K161" s="39">
        <v>2.3255813953488372E-2</v>
      </c>
      <c r="L161" s="8">
        <v>2.94</v>
      </c>
      <c r="M161" s="8" t="s">
        <v>382</v>
      </c>
    </row>
    <row r="162" spans="1:13" s="42" customFormat="1" ht="39.75" customHeight="1" x14ac:dyDescent="0.25">
      <c r="A162" s="40">
        <f t="shared" si="2"/>
        <v>153</v>
      </c>
      <c r="B162" s="10">
        <v>2321862939</v>
      </c>
      <c r="C162" s="23" t="s">
        <v>250</v>
      </c>
      <c r="D162" s="28" t="s">
        <v>251</v>
      </c>
      <c r="E162" s="11" t="s">
        <v>223</v>
      </c>
      <c r="F162" s="6"/>
      <c r="G162" s="7"/>
      <c r="H162" s="14"/>
      <c r="I162" s="41"/>
      <c r="K162" s="43">
        <v>9.3023255813953487E-2</v>
      </c>
      <c r="L162" s="14">
        <v>2.14</v>
      </c>
      <c r="M162" s="14" t="s">
        <v>404</v>
      </c>
    </row>
    <row r="163" spans="1:13" ht="39.75" customHeight="1" x14ac:dyDescent="0.25">
      <c r="A163" s="3">
        <f t="shared" si="2"/>
        <v>154</v>
      </c>
      <c r="B163" s="4">
        <v>23208610410</v>
      </c>
      <c r="C163" s="22" t="s">
        <v>252</v>
      </c>
      <c r="D163" s="27" t="s">
        <v>45</v>
      </c>
      <c r="E163" s="5" t="s">
        <v>223</v>
      </c>
      <c r="F163" s="6"/>
      <c r="G163" s="7"/>
      <c r="H163" s="8" t="s">
        <v>374</v>
      </c>
      <c r="I163" s="9"/>
      <c r="K163" s="39">
        <v>7.7519379844961239E-3</v>
      </c>
      <c r="L163" s="8">
        <v>3.43</v>
      </c>
      <c r="M163" s="8" t="s">
        <v>382</v>
      </c>
    </row>
    <row r="164" spans="1:13" ht="39.75" customHeight="1" x14ac:dyDescent="0.25">
      <c r="A164" s="3">
        <f t="shared" si="2"/>
        <v>155</v>
      </c>
      <c r="B164" s="4">
        <v>23208610510</v>
      </c>
      <c r="C164" s="22" t="s">
        <v>253</v>
      </c>
      <c r="D164" s="27" t="s">
        <v>254</v>
      </c>
      <c r="E164" s="5" t="s">
        <v>223</v>
      </c>
      <c r="F164" s="6"/>
      <c r="G164" s="7"/>
      <c r="H164" s="8" t="s">
        <v>394</v>
      </c>
      <c r="I164" s="9"/>
      <c r="K164" s="39">
        <v>0</v>
      </c>
      <c r="L164" s="8">
        <v>3.23</v>
      </c>
      <c r="M164" s="8" t="s">
        <v>385</v>
      </c>
    </row>
    <row r="165" spans="1:13" ht="39.75" customHeight="1" x14ac:dyDescent="0.25">
      <c r="A165" s="3">
        <f t="shared" si="2"/>
        <v>156</v>
      </c>
      <c r="B165" s="4">
        <v>2320863345</v>
      </c>
      <c r="C165" s="22" t="s">
        <v>255</v>
      </c>
      <c r="D165" s="27" t="s">
        <v>53</v>
      </c>
      <c r="E165" s="5" t="s">
        <v>223</v>
      </c>
      <c r="F165" s="6"/>
      <c r="G165" s="7"/>
      <c r="H165" s="8" t="s">
        <v>371</v>
      </c>
      <c r="I165" s="9"/>
      <c r="K165" s="39">
        <v>2.3255813953488372E-2</v>
      </c>
      <c r="L165" s="8">
        <v>3.55</v>
      </c>
      <c r="M165" s="8" t="s">
        <v>382</v>
      </c>
    </row>
    <row r="166" spans="1:13" ht="39.75" customHeight="1" x14ac:dyDescent="0.25">
      <c r="A166" s="3">
        <f t="shared" si="2"/>
        <v>157</v>
      </c>
      <c r="B166" s="4">
        <v>2320862942</v>
      </c>
      <c r="C166" s="22" t="s">
        <v>44</v>
      </c>
      <c r="D166" s="27" t="s">
        <v>57</v>
      </c>
      <c r="E166" s="5" t="s">
        <v>223</v>
      </c>
      <c r="F166" s="6"/>
      <c r="G166" s="7"/>
      <c r="H166" s="8" t="s">
        <v>372</v>
      </c>
      <c r="I166" s="9"/>
      <c r="K166" s="39">
        <v>4.6511627906976744E-2</v>
      </c>
      <c r="L166" s="8">
        <v>2.66</v>
      </c>
      <c r="M166" s="8" t="s">
        <v>382</v>
      </c>
    </row>
    <row r="167" spans="1:13" ht="39.75" customHeight="1" x14ac:dyDescent="0.25">
      <c r="A167" s="3">
        <f t="shared" si="2"/>
        <v>158</v>
      </c>
      <c r="B167" s="4">
        <v>2320860395</v>
      </c>
      <c r="C167" s="22" t="s">
        <v>256</v>
      </c>
      <c r="D167" s="27" t="s">
        <v>257</v>
      </c>
      <c r="E167" s="5" t="s">
        <v>223</v>
      </c>
      <c r="F167" s="6"/>
      <c r="G167" s="7"/>
      <c r="H167" s="8" t="s">
        <v>345</v>
      </c>
      <c r="I167" s="9"/>
      <c r="K167" s="39">
        <v>2.3255813953488372E-2</v>
      </c>
      <c r="L167" s="8">
        <v>2.93</v>
      </c>
      <c r="M167" s="8" t="s">
        <v>382</v>
      </c>
    </row>
    <row r="168" spans="1:13" ht="39.75" customHeight="1" x14ac:dyDescent="0.25">
      <c r="A168" s="3">
        <f t="shared" si="2"/>
        <v>159</v>
      </c>
      <c r="B168" s="4">
        <v>2320223508</v>
      </c>
      <c r="C168" s="22" t="s">
        <v>258</v>
      </c>
      <c r="D168" s="27" t="s">
        <v>61</v>
      </c>
      <c r="E168" s="5" t="s">
        <v>223</v>
      </c>
      <c r="F168" s="6"/>
      <c r="G168" s="7"/>
      <c r="H168" s="8" t="s">
        <v>372</v>
      </c>
      <c r="I168" s="9"/>
      <c r="K168" s="39">
        <v>0</v>
      </c>
      <c r="L168" s="8">
        <v>3.24</v>
      </c>
      <c r="M168" s="8" t="s">
        <v>382</v>
      </c>
    </row>
    <row r="169" spans="1:13" ht="39.75" customHeight="1" x14ac:dyDescent="0.25">
      <c r="A169" s="3">
        <f t="shared" si="2"/>
        <v>160</v>
      </c>
      <c r="B169" s="4">
        <v>2320869937</v>
      </c>
      <c r="C169" s="22" t="s">
        <v>259</v>
      </c>
      <c r="D169" s="27" t="s">
        <v>63</v>
      </c>
      <c r="E169" s="5" t="s">
        <v>223</v>
      </c>
      <c r="F169" s="6"/>
      <c r="G169" s="7"/>
      <c r="H169" s="8" t="s">
        <v>374</v>
      </c>
      <c r="I169" s="9"/>
      <c r="K169" s="39">
        <v>0</v>
      </c>
      <c r="L169" s="8">
        <v>2.61</v>
      </c>
      <c r="M169" s="8" t="s">
        <v>384</v>
      </c>
    </row>
    <row r="170" spans="1:13" ht="39.75" customHeight="1" x14ac:dyDescent="0.25">
      <c r="A170" s="3">
        <f t="shared" si="2"/>
        <v>161</v>
      </c>
      <c r="B170" s="4">
        <v>23208610063</v>
      </c>
      <c r="C170" s="22" t="s">
        <v>260</v>
      </c>
      <c r="D170" s="27" t="s">
        <v>74</v>
      </c>
      <c r="E170" s="5" t="s">
        <v>223</v>
      </c>
      <c r="F170" s="6"/>
      <c r="G170" s="7"/>
      <c r="H170" s="8" t="s">
        <v>391</v>
      </c>
      <c r="I170" s="9"/>
      <c r="K170" s="39">
        <v>3.1007751937984496E-2</v>
      </c>
      <c r="L170" s="8">
        <v>3.12</v>
      </c>
      <c r="M170" s="8" t="s">
        <v>382</v>
      </c>
    </row>
    <row r="171" spans="1:13" ht="39.75" customHeight="1" x14ac:dyDescent="0.25">
      <c r="A171" s="3">
        <f t="shared" si="2"/>
        <v>162</v>
      </c>
      <c r="B171" s="4">
        <v>23208611133</v>
      </c>
      <c r="C171" s="22" t="s">
        <v>261</v>
      </c>
      <c r="D171" s="27" t="s">
        <v>74</v>
      </c>
      <c r="E171" s="5" t="s">
        <v>223</v>
      </c>
      <c r="F171" s="6"/>
      <c r="G171" s="7"/>
      <c r="H171" s="8" t="s">
        <v>346</v>
      </c>
      <c r="I171" s="9"/>
      <c r="K171" s="39">
        <v>3.1007751937984496E-2</v>
      </c>
      <c r="L171" s="8">
        <v>3.2</v>
      </c>
      <c r="M171" s="8" t="s">
        <v>382</v>
      </c>
    </row>
    <row r="172" spans="1:13" ht="39.75" customHeight="1" x14ac:dyDescent="0.25">
      <c r="A172" s="3">
        <f t="shared" si="2"/>
        <v>163</v>
      </c>
      <c r="B172" s="4">
        <v>2320259912</v>
      </c>
      <c r="C172" s="22" t="s">
        <v>262</v>
      </c>
      <c r="D172" s="27" t="s">
        <v>263</v>
      </c>
      <c r="E172" s="5" t="s">
        <v>223</v>
      </c>
      <c r="F172" s="6"/>
      <c r="G172" s="7"/>
      <c r="H172" s="8" t="s">
        <v>374</v>
      </c>
      <c r="I172" s="9"/>
      <c r="K172" s="39">
        <v>1.5503875968992248E-2</v>
      </c>
      <c r="L172" s="8">
        <v>2.83</v>
      </c>
      <c r="M172" s="8" t="s">
        <v>382</v>
      </c>
    </row>
    <row r="173" spans="1:13" ht="39.75" customHeight="1" x14ac:dyDescent="0.25">
      <c r="A173" s="3">
        <f t="shared" si="2"/>
        <v>164</v>
      </c>
      <c r="B173" s="4">
        <v>2320215172</v>
      </c>
      <c r="C173" s="22" t="s">
        <v>264</v>
      </c>
      <c r="D173" s="27" t="s">
        <v>78</v>
      </c>
      <c r="E173" s="5" t="s">
        <v>223</v>
      </c>
      <c r="F173" s="6"/>
      <c r="G173" s="7"/>
      <c r="H173" s="8" t="s">
        <v>347</v>
      </c>
      <c r="I173" s="9"/>
      <c r="K173" s="39">
        <v>3.875968992248062E-2</v>
      </c>
      <c r="L173" s="8">
        <v>3.23</v>
      </c>
      <c r="M173" s="8" t="s">
        <v>382</v>
      </c>
    </row>
    <row r="174" spans="1:13" ht="39.75" customHeight="1" x14ac:dyDescent="0.25">
      <c r="A174" s="3">
        <f t="shared" si="2"/>
        <v>165</v>
      </c>
      <c r="B174" s="4">
        <v>23208610554</v>
      </c>
      <c r="C174" s="22" t="s">
        <v>265</v>
      </c>
      <c r="D174" s="27" t="s">
        <v>129</v>
      </c>
      <c r="E174" s="5" t="s">
        <v>223</v>
      </c>
      <c r="F174" s="6"/>
      <c r="G174" s="7"/>
      <c r="H174" s="8" t="s">
        <v>345</v>
      </c>
      <c r="I174" s="9"/>
      <c r="K174" s="39">
        <v>2.3255813953488372E-2</v>
      </c>
      <c r="L174" s="8">
        <v>3.65</v>
      </c>
      <c r="M174" s="8" t="s">
        <v>382</v>
      </c>
    </row>
    <row r="175" spans="1:13" ht="39.75" customHeight="1" x14ac:dyDescent="0.25">
      <c r="A175" s="3">
        <f t="shared" si="2"/>
        <v>166</v>
      </c>
      <c r="B175" s="4">
        <v>23208612480</v>
      </c>
      <c r="C175" s="22" t="s">
        <v>266</v>
      </c>
      <c r="D175" s="27" t="s">
        <v>129</v>
      </c>
      <c r="E175" s="5" t="s">
        <v>223</v>
      </c>
      <c r="F175" s="6"/>
      <c r="G175" s="7"/>
      <c r="H175" s="8" t="s">
        <v>341</v>
      </c>
      <c r="I175" s="9"/>
      <c r="K175" s="39">
        <v>0</v>
      </c>
      <c r="L175" s="8">
        <v>3.26</v>
      </c>
      <c r="M175" s="8" t="s">
        <v>382</v>
      </c>
    </row>
    <row r="176" spans="1:13" ht="39.75" customHeight="1" x14ac:dyDescent="0.25">
      <c r="A176" s="3">
        <f t="shared" si="2"/>
        <v>167</v>
      </c>
      <c r="B176" s="4">
        <v>23208610581</v>
      </c>
      <c r="C176" s="22" t="s">
        <v>267</v>
      </c>
      <c r="D176" s="27" t="s">
        <v>220</v>
      </c>
      <c r="E176" s="5" t="s">
        <v>223</v>
      </c>
      <c r="F176" s="6"/>
      <c r="G176" s="7"/>
      <c r="H176" s="8" t="s">
        <v>348</v>
      </c>
      <c r="I176" s="9"/>
      <c r="K176" s="39">
        <v>0</v>
      </c>
      <c r="L176" s="8">
        <v>3.09</v>
      </c>
      <c r="M176" s="8" t="s">
        <v>384</v>
      </c>
    </row>
    <row r="177" spans="1:14" ht="39.75" customHeight="1" x14ac:dyDescent="0.25">
      <c r="A177" s="3">
        <f t="shared" si="2"/>
        <v>168</v>
      </c>
      <c r="B177" s="4">
        <v>23208611211</v>
      </c>
      <c r="C177" s="22" t="s">
        <v>268</v>
      </c>
      <c r="D177" s="27" t="s">
        <v>1</v>
      </c>
      <c r="E177" s="5" t="s">
        <v>269</v>
      </c>
      <c r="F177" s="6"/>
      <c r="G177" s="7"/>
      <c r="H177" s="8" t="s">
        <v>372</v>
      </c>
      <c r="I177" s="9"/>
      <c r="K177" s="39">
        <v>0</v>
      </c>
      <c r="L177" s="8">
        <v>2.78</v>
      </c>
      <c r="M177" s="8" t="s">
        <v>382</v>
      </c>
    </row>
    <row r="178" spans="1:14" ht="39.75" customHeight="1" x14ac:dyDescent="0.25">
      <c r="A178" s="3">
        <f t="shared" si="2"/>
        <v>169</v>
      </c>
      <c r="B178" s="4">
        <v>2320862925</v>
      </c>
      <c r="C178" s="22" t="s">
        <v>227</v>
      </c>
      <c r="D178" s="27" t="s">
        <v>1</v>
      </c>
      <c r="E178" s="5" t="s">
        <v>269</v>
      </c>
      <c r="F178" s="6"/>
      <c r="G178" s="7"/>
      <c r="H178" s="8" t="s">
        <v>352</v>
      </c>
      <c r="I178" s="9"/>
      <c r="K178" s="39">
        <v>0</v>
      </c>
      <c r="L178" s="8">
        <v>2.41</v>
      </c>
      <c r="M178" s="8" t="s">
        <v>382</v>
      </c>
    </row>
    <row r="179" spans="1:14" ht="39.75" customHeight="1" x14ac:dyDescent="0.25">
      <c r="A179" s="3">
        <f t="shared" si="2"/>
        <v>170</v>
      </c>
      <c r="B179" s="4">
        <v>2320377835</v>
      </c>
      <c r="C179" s="22" t="s">
        <v>270</v>
      </c>
      <c r="D179" s="27" t="s">
        <v>271</v>
      </c>
      <c r="E179" s="5" t="s">
        <v>269</v>
      </c>
      <c r="F179" s="6"/>
      <c r="G179" s="7"/>
      <c r="H179" s="8" t="s">
        <v>346</v>
      </c>
      <c r="I179" s="9"/>
      <c r="K179" s="39">
        <v>0</v>
      </c>
      <c r="L179" s="8">
        <v>2.79</v>
      </c>
      <c r="M179" s="8" t="s">
        <v>384</v>
      </c>
    </row>
    <row r="180" spans="1:14" ht="39.75" customHeight="1" x14ac:dyDescent="0.25">
      <c r="A180" s="3">
        <f t="shared" si="2"/>
        <v>171</v>
      </c>
      <c r="B180" s="4">
        <v>2321863155</v>
      </c>
      <c r="C180" s="22" t="s">
        <v>272</v>
      </c>
      <c r="D180" s="27" t="s">
        <v>134</v>
      </c>
      <c r="E180" s="5" t="s">
        <v>269</v>
      </c>
      <c r="F180" s="6"/>
      <c r="G180" s="7"/>
      <c r="H180" s="8" t="s">
        <v>345</v>
      </c>
      <c r="I180" s="9"/>
      <c r="K180" s="39">
        <v>1.5503875968992248E-2</v>
      </c>
      <c r="L180" s="8">
        <v>2.7</v>
      </c>
      <c r="M180" s="8" t="s">
        <v>382</v>
      </c>
    </row>
    <row r="181" spans="1:14" ht="39.75" customHeight="1" x14ac:dyDescent="0.25">
      <c r="A181" s="3">
        <f t="shared" si="2"/>
        <v>172</v>
      </c>
      <c r="B181" s="4">
        <v>23218610358</v>
      </c>
      <c r="C181" s="22" t="s">
        <v>273</v>
      </c>
      <c r="D181" s="27" t="s">
        <v>274</v>
      </c>
      <c r="E181" s="5" t="s">
        <v>269</v>
      </c>
      <c r="F181" s="6"/>
      <c r="G181" s="7"/>
      <c r="H181" s="8" t="s">
        <v>370</v>
      </c>
      <c r="I181" s="9"/>
      <c r="K181" s="39">
        <v>2.3255813953488372E-2</v>
      </c>
      <c r="L181" s="8">
        <v>3.23</v>
      </c>
      <c r="M181" s="8" t="s">
        <v>382</v>
      </c>
    </row>
    <row r="182" spans="1:14" ht="39.75" customHeight="1" x14ac:dyDescent="0.25">
      <c r="A182" s="3">
        <f t="shared" si="2"/>
        <v>173</v>
      </c>
      <c r="B182" s="4">
        <v>23218611514</v>
      </c>
      <c r="C182" s="22" t="s">
        <v>275</v>
      </c>
      <c r="D182" s="27" t="s">
        <v>141</v>
      </c>
      <c r="E182" s="5" t="s">
        <v>269</v>
      </c>
      <c r="F182" s="6"/>
      <c r="G182" s="7"/>
      <c r="H182" s="8" t="s">
        <v>368</v>
      </c>
      <c r="I182" s="9"/>
      <c r="K182" s="39">
        <v>3.1007751937984496E-2</v>
      </c>
      <c r="L182" s="8">
        <v>3.03</v>
      </c>
      <c r="M182" s="8" t="s">
        <v>382</v>
      </c>
    </row>
    <row r="183" spans="1:14" s="42" customFormat="1" ht="39.75" customHeight="1" x14ac:dyDescent="0.25">
      <c r="A183" s="40">
        <f t="shared" si="2"/>
        <v>174</v>
      </c>
      <c r="B183" s="10">
        <v>23208612913</v>
      </c>
      <c r="C183" s="23" t="s">
        <v>276</v>
      </c>
      <c r="D183" s="28" t="s">
        <v>277</v>
      </c>
      <c r="E183" s="11" t="s">
        <v>269</v>
      </c>
      <c r="F183" s="6"/>
      <c r="G183" s="7"/>
      <c r="H183" s="14"/>
      <c r="I183" s="41"/>
      <c r="K183" s="43">
        <v>6.9767441860465115E-2</v>
      </c>
      <c r="L183" s="14">
        <v>1.51</v>
      </c>
      <c r="M183" s="14" t="s">
        <v>404</v>
      </c>
    </row>
    <row r="184" spans="1:14" ht="39.75" customHeight="1" x14ac:dyDescent="0.25">
      <c r="A184" s="3">
        <f t="shared" si="2"/>
        <v>175</v>
      </c>
      <c r="B184" s="4">
        <v>2320860705</v>
      </c>
      <c r="C184" s="22" t="s">
        <v>278</v>
      </c>
      <c r="D184" s="27" t="s">
        <v>279</v>
      </c>
      <c r="E184" s="5" t="s">
        <v>269</v>
      </c>
      <c r="F184" s="6"/>
      <c r="G184" s="7"/>
      <c r="H184" s="8" t="s">
        <v>346</v>
      </c>
      <c r="I184" s="9"/>
      <c r="K184" s="39">
        <v>0</v>
      </c>
      <c r="L184" s="8">
        <v>2.75</v>
      </c>
      <c r="M184" s="8" t="s">
        <v>382</v>
      </c>
    </row>
    <row r="185" spans="1:14" ht="39.75" customHeight="1" x14ac:dyDescent="0.25">
      <c r="A185" s="3">
        <f t="shared" si="2"/>
        <v>176</v>
      </c>
      <c r="B185" s="4">
        <v>2221865876</v>
      </c>
      <c r="C185" s="22" t="s">
        <v>280</v>
      </c>
      <c r="D185" s="27" t="s">
        <v>85</v>
      </c>
      <c r="E185" s="5" t="s">
        <v>269</v>
      </c>
      <c r="F185" s="6"/>
      <c r="G185" s="7"/>
      <c r="H185" s="8" t="s">
        <v>363</v>
      </c>
      <c r="I185" s="9"/>
      <c r="K185" s="39">
        <v>0</v>
      </c>
      <c r="L185" s="8">
        <v>2.35</v>
      </c>
      <c r="M185" s="8" t="s">
        <v>382</v>
      </c>
    </row>
    <row r="186" spans="1:14" ht="39.75" customHeight="1" x14ac:dyDescent="0.25">
      <c r="A186" s="3">
        <f t="shared" si="2"/>
        <v>177</v>
      </c>
      <c r="B186" s="4">
        <v>2321864617</v>
      </c>
      <c r="C186" s="22" t="s">
        <v>281</v>
      </c>
      <c r="D186" s="27" t="s">
        <v>282</v>
      </c>
      <c r="E186" s="5" t="s">
        <v>269</v>
      </c>
      <c r="F186" s="6"/>
      <c r="G186" s="7"/>
      <c r="H186" s="8" t="s">
        <v>341</v>
      </c>
      <c r="I186" s="9"/>
      <c r="K186" s="39">
        <v>2.3255813953488372E-2</v>
      </c>
      <c r="L186" s="8">
        <v>3.2</v>
      </c>
      <c r="M186" s="8" t="s">
        <v>382</v>
      </c>
    </row>
    <row r="187" spans="1:14" ht="39.75" customHeight="1" x14ac:dyDescent="0.25">
      <c r="A187" s="3">
        <f t="shared" si="2"/>
        <v>178</v>
      </c>
      <c r="B187" s="4">
        <v>2320861801</v>
      </c>
      <c r="C187" s="22" t="s">
        <v>283</v>
      </c>
      <c r="D187" s="27" t="s">
        <v>236</v>
      </c>
      <c r="E187" s="5" t="s">
        <v>269</v>
      </c>
      <c r="F187" s="6"/>
      <c r="G187" s="7"/>
      <c r="H187" s="8" t="s">
        <v>377</v>
      </c>
      <c r="I187" s="9"/>
      <c r="K187" s="39">
        <v>1.5503875968992248E-2</v>
      </c>
      <c r="L187" s="8">
        <v>3.05</v>
      </c>
      <c r="M187" s="8" t="s">
        <v>382</v>
      </c>
    </row>
    <row r="188" spans="1:14" s="42" customFormat="1" ht="39.75" customHeight="1" x14ac:dyDescent="0.25">
      <c r="A188" s="40">
        <f t="shared" si="2"/>
        <v>179</v>
      </c>
      <c r="B188" s="10">
        <v>2321863665</v>
      </c>
      <c r="C188" s="23" t="s">
        <v>42</v>
      </c>
      <c r="D188" s="28" t="s">
        <v>145</v>
      </c>
      <c r="E188" s="11" t="s">
        <v>269</v>
      </c>
      <c r="F188" s="6"/>
      <c r="G188" s="7"/>
      <c r="H188" s="14" t="s">
        <v>372</v>
      </c>
      <c r="I188" s="41"/>
      <c r="K188" s="43">
        <v>6.2015503875968991E-2</v>
      </c>
      <c r="L188" s="14">
        <v>2.56</v>
      </c>
      <c r="M188" s="14" t="s">
        <v>404</v>
      </c>
      <c r="N188" s="42" t="s">
        <v>386</v>
      </c>
    </row>
    <row r="189" spans="1:14" ht="39.75" customHeight="1" x14ac:dyDescent="0.25">
      <c r="A189" s="3">
        <f t="shared" si="2"/>
        <v>180</v>
      </c>
      <c r="B189" s="4">
        <v>2321865275</v>
      </c>
      <c r="C189" s="22" t="s">
        <v>284</v>
      </c>
      <c r="D189" s="27" t="s">
        <v>145</v>
      </c>
      <c r="E189" s="5" t="s">
        <v>269</v>
      </c>
      <c r="F189" s="6"/>
      <c r="G189" s="7"/>
      <c r="H189" s="8" t="s">
        <v>346</v>
      </c>
      <c r="I189" s="9"/>
      <c r="K189" s="39">
        <v>3.875968992248062E-2</v>
      </c>
      <c r="L189" s="8">
        <v>1.9</v>
      </c>
      <c r="M189" s="8" t="s">
        <v>382</v>
      </c>
    </row>
    <row r="190" spans="1:14" ht="39.75" customHeight="1" x14ac:dyDescent="0.25">
      <c r="A190" s="3">
        <f t="shared" si="2"/>
        <v>181</v>
      </c>
      <c r="B190" s="4">
        <v>23218610544</v>
      </c>
      <c r="C190" s="22" t="s">
        <v>285</v>
      </c>
      <c r="D190" s="27" t="s">
        <v>286</v>
      </c>
      <c r="E190" s="5" t="s">
        <v>269</v>
      </c>
      <c r="F190" s="6"/>
      <c r="G190" s="7"/>
      <c r="H190" s="14" t="s">
        <v>371</v>
      </c>
      <c r="I190" s="9"/>
      <c r="K190" s="39">
        <v>7.7519379844961239E-3</v>
      </c>
      <c r="L190" s="8">
        <v>2.2400000000000002</v>
      </c>
      <c r="M190" s="8" t="s">
        <v>382</v>
      </c>
    </row>
    <row r="191" spans="1:14" s="42" customFormat="1" ht="39.75" customHeight="1" x14ac:dyDescent="0.25">
      <c r="A191" s="40">
        <f t="shared" si="2"/>
        <v>182</v>
      </c>
      <c r="B191" s="10">
        <v>2321865482</v>
      </c>
      <c r="C191" s="23" t="s">
        <v>287</v>
      </c>
      <c r="D191" s="28" t="s">
        <v>90</v>
      </c>
      <c r="E191" s="11" t="s">
        <v>269</v>
      </c>
      <c r="F191" s="6"/>
      <c r="G191" s="7"/>
      <c r="H191" s="14"/>
      <c r="I191" s="41"/>
      <c r="K191" s="43">
        <v>6.9767441860465115E-2</v>
      </c>
      <c r="L191" s="14">
        <v>1.86</v>
      </c>
      <c r="M191" s="14" t="s">
        <v>404</v>
      </c>
    </row>
    <row r="192" spans="1:14" ht="39.75" customHeight="1" x14ac:dyDescent="0.25">
      <c r="A192" s="3">
        <f t="shared" si="2"/>
        <v>183</v>
      </c>
      <c r="B192" s="4">
        <v>23207111800</v>
      </c>
      <c r="C192" s="22" t="s">
        <v>288</v>
      </c>
      <c r="D192" s="27" t="s">
        <v>196</v>
      </c>
      <c r="E192" s="5" t="s">
        <v>269</v>
      </c>
      <c r="F192" s="6"/>
      <c r="G192" s="7"/>
      <c r="H192" s="8" t="s">
        <v>349</v>
      </c>
      <c r="I192" s="9"/>
      <c r="K192" s="39">
        <v>0</v>
      </c>
      <c r="L192" s="8">
        <v>2.99</v>
      </c>
      <c r="M192" s="8" t="s">
        <v>382</v>
      </c>
    </row>
    <row r="193" spans="1:14" ht="39.75" customHeight="1" x14ac:dyDescent="0.25">
      <c r="A193" s="3">
        <f t="shared" si="2"/>
        <v>184</v>
      </c>
      <c r="B193" s="4">
        <v>23218611951</v>
      </c>
      <c r="C193" s="22" t="s">
        <v>68</v>
      </c>
      <c r="D193" s="27" t="s">
        <v>149</v>
      </c>
      <c r="E193" s="5" t="s">
        <v>269</v>
      </c>
      <c r="F193" s="6"/>
      <c r="G193" s="7"/>
      <c r="H193" s="8" t="s">
        <v>360</v>
      </c>
      <c r="I193" s="9"/>
      <c r="K193" s="39">
        <v>0</v>
      </c>
      <c r="L193" s="8">
        <v>2.57</v>
      </c>
      <c r="M193" s="8" t="s">
        <v>382</v>
      </c>
    </row>
    <row r="194" spans="1:14" ht="39.75" customHeight="1" x14ac:dyDescent="0.25">
      <c r="A194" s="3">
        <f t="shared" si="2"/>
        <v>185</v>
      </c>
      <c r="B194" s="4">
        <v>2321860740</v>
      </c>
      <c r="C194" s="22" t="s">
        <v>289</v>
      </c>
      <c r="D194" s="27" t="s">
        <v>149</v>
      </c>
      <c r="E194" s="5" t="s">
        <v>269</v>
      </c>
      <c r="F194" s="6"/>
      <c r="G194" s="7"/>
      <c r="H194" s="8" t="s">
        <v>350</v>
      </c>
      <c r="I194" s="9"/>
      <c r="K194" s="39">
        <v>3.1007751937984496E-2</v>
      </c>
      <c r="L194" s="8">
        <v>2.08</v>
      </c>
      <c r="M194" s="8" t="s">
        <v>382</v>
      </c>
    </row>
    <row r="195" spans="1:14" ht="39.75" customHeight="1" x14ac:dyDescent="0.25">
      <c r="A195" s="3">
        <f t="shared" si="2"/>
        <v>186</v>
      </c>
      <c r="B195" s="4">
        <v>2321863159</v>
      </c>
      <c r="C195" s="22" t="s">
        <v>290</v>
      </c>
      <c r="D195" s="27" t="s">
        <v>244</v>
      </c>
      <c r="E195" s="5" t="s">
        <v>269</v>
      </c>
      <c r="F195" s="6"/>
      <c r="G195" s="7"/>
      <c r="H195" s="8" t="s">
        <v>401</v>
      </c>
      <c r="I195" s="9"/>
      <c r="K195" s="39">
        <v>0</v>
      </c>
      <c r="L195" s="8">
        <v>2.64</v>
      </c>
      <c r="M195" s="8" t="s">
        <v>382</v>
      </c>
    </row>
    <row r="196" spans="1:14" ht="39.75" customHeight="1" x14ac:dyDescent="0.25">
      <c r="A196" s="3">
        <f t="shared" si="2"/>
        <v>187</v>
      </c>
      <c r="B196" s="4">
        <v>23208611551</v>
      </c>
      <c r="C196" s="22" t="s">
        <v>181</v>
      </c>
      <c r="D196" s="27" t="s">
        <v>203</v>
      </c>
      <c r="E196" s="5" t="s">
        <v>269</v>
      </c>
      <c r="F196" s="6"/>
      <c r="G196" s="7"/>
      <c r="H196" s="8" t="s">
        <v>395</v>
      </c>
      <c r="I196" s="9"/>
      <c r="K196" s="39">
        <v>7.7519379844961239E-3</v>
      </c>
      <c r="L196" s="8">
        <v>3.03</v>
      </c>
      <c r="M196" s="8" t="s">
        <v>382</v>
      </c>
    </row>
    <row r="197" spans="1:14" ht="39.75" customHeight="1" x14ac:dyDescent="0.25">
      <c r="A197" s="3">
        <f t="shared" si="2"/>
        <v>188</v>
      </c>
      <c r="B197" s="4">
        <v>2320262627</v>
      </c>
      <c r="C197" s="22" t="s">
        <v>291</v>
      </c>
      <c r="D197" s="27" t="s">
        <v>153</v>
      </c>
      <c r="E197" s="5" t="s">
        <v>269</v>
      </c>
      <c r="F197" s="6"/>
      <c r="G197" s="7"/>
      <c r="H197" s="8" t="s">
        <v>351</v>
      </c>
      <c r="I197" s="9"/>
      <c r="K197" s="39">
        <v>7.7519379844961239E-3</v>
      </c>
      <c r="L197" s="8">
        <v>2.76</v>
      </c>
      <c r="M197" s="8" t="s">
        <v>382</v>
      </c>
    </row>
    <row r="198" spans="1:14" ht="39.75" customHeight="1" x14ac:dyDescent="0.25">
      <c r="A198" s="3">
        <f t="shared" si="2"/>
        <v>189</v>
      </c>
      <c r="B198" s="4">
        <v>2320862687</v>
      </c>
      <c r="C198" s="22" t="s">
        <v>292</v>
      </c>
      <c r="D198" s="27" t="s">
        <v>153</v>
      </c>
      <c r="E198" s="5" t="s">
        <v>269</v>
      </c>
      <c r="F198" s="6"/>
      <c r="G198" s="7"/>
      <c r="H198" s="8" t="s">
        <v>372</v>
      </c>
      <c r="I198" s="9"/>
      <c r="K198" s="39">
        <v>7.7519379844961239E-3</v>
      </c>
      <c r="L198" s="8">
        <v>2.74</v>
      </c>
      <c r="M198" s="8" t="s">
        <v>382</v>
      </c>
    </row>
    <row r="199" spans="1:14" ht="39.75" customHeight="1" x14ac:dyDescent="0.25">
      <c r="A199" s="3">
        <f t="shared" si="2"/>
        <v>190</v>
      </c>
      <c r="B199" s="4">
        <v>2320863344</v>
      </c>
      <c r="C199" s="22" t="s">
        <v>293</v>
      </c>
      <c r="D199" s="27" t="s">
        <v>153</v>
      </c>
      <c r="E199" s="5" t="s">
        <v>269</v>
      </c>
      <c r="F199" s="6"/>
      <c r="G199" s="7"/>
      <c r="H199" s="8" t="s">
        <v>371</v>
      </c>
      <c r="I199" s="9"/>
      <c r="K199" s="39">
        <v>7.7519379844961239E-3</v>
      </c>
      <c r="L199" s="8">
        <v>2.74</v>
      </c>
      <c r="M199" s="8" t="s">
        <v>382</v>
      </c>
    </row>
    <row r="200" spans="1:14" s="42" customFormat="1" ht="39.75" customHeight="1" x14ac:dyDescent="0.25">
      <c r="A200" s="40">
        <f t="shared" si="2"/>
        <v>191</v>
      </c>
      <c r="B200" s="10">
        <v>2321865056</v>
      </c>
      <c r="C200" s="23" t="s">
        <v>294</v>
      </c>
      <c r="D200" s="28" t="s">
        <v>295</v>
      </c>
      <c r="E200" s="11" t="s">
        <v>269</v>
      </c>
      <c r="F200" s="6"/>
      <c r="G200" s="7"/>
      <c r="H200" s="14"/>
      <c r="I200" s="41"/>
      <c r="K200" s="43">
        <v>0.16279069767441862</v>
      </c>
      <c r="L200" s="14">
        <v>1.57</v>
      </c>
      <c r="M200" s="14" t="s">
        <v>404</v>
      </c>
    </row>
    <row r="201" spans="1:14" s="42" customFormat="1" ht="39.75" customHeight="1" x14ac:dyDescent="0.25">
      <c r="A201" s="40">
        <f t="shared" si="2"/>
        <v>192</v>
      </c>
      <c r="B201" s="10">
        <v>2321863162</v>
      </c>
      <c r="C201" s="23" t="s">
        <v>168</v>
      </c>
      <c r="D201" s="28" t="s">
        <v>296</v>
      </c>
      <c r="E201" s="11" t="s">
        <v>269</v>
      </c>
      <c r="F201" s="6"/>
      <c r="G201" s="7"/>
      <c r="H201" s="14" t="s">
        <v>372</v>
      </c>
      <c r="I201" s="41"/>
      <c r="K201" s="43">
        <v>9.3023255813953487E-2</v>
      </c>
      <c r="L201" s="14">
        <v>2.11</v>
      </c>
      <c r="M201" s="14" t="s">
        <v>404</v>
      </c>
      <c r="N201" s="42" t="s">
        <v>386</v>
      </c>
    </row>
    <row r="202" spans="1:14" ht="39.75" customHeight="1" x14ac:dyDescent="0.25">
      <c r="A202" s="3">
        <f t="shared" si="2"/>
        <v>193</v>
      </c>
      <c r="B202" s="4">
        <v>23208611662</v>
      </c>
      <c r="C202" s="22" t="s">
        <v>297</v>
      </c>
      <c r="D202" s="27" t="s">
        <v>298</v>
      </c>
      <c r="E202" s="5" t="s">
        <v>269</v>
      </c>
      <c r="F202" s="6"/>
      <c r="G202" s="7"/>
      <c r="H202" s="8"/>
      <c r="I202" s="9"/>
      <c r="K202" s="39">
        <v>0</v>
      </c>
      <c r="L202" s="8">
        <v>3.35</v>
      </c>
      <c r="M202" s="8" t="s">
        <v>382</v>
      </c>
    </row>
    <row r="203" spans="1:14" s="42" customFormat="1" ht="39.75" customHeight="1" x14ac:dyDescent="0.25">
      <c r="A203" s="40">
        <f t="shared" si="2"/>
        <v>194</v>
      </c>
      <c r="B203" s="10">
        <v>2321862935</v>
      </c>
      <c r="C203" s="23" t="s">
        <v>299</v>
      </c>
      <c r="D203" s="28" t="s">
        <v>7</v>
      </c>
      <c r="E203" s="11" t="s">
        <v>269</v>
      </c>
      <c r="F203" s="6"/>
      <c r="G203" s="7"/>
      <c r="H203" s="14"/>
      <c r="I203" s="41"/>
      <c r="K203" s="43">
        <v>0.10077519379844961</v>
      </c>
      <c r="L203" s="14">
        <v>1.8</v>
      </c>
      <c r="M203" s="14" t="s">
        <v>404</v>
      </c>
    </row>
    <row r="204" spans="1:14" s="42" customFormat="1" ht="39.75" customHeight="1" x14ac:dyDescent="0.25">
      <c r="A204" s="40">
        <f t="shared" ref="A204:A218" si="3">A203+1</f>
        <v>195</v>
      </c>
      <c r="B204" s="10">
        <v>2321860703</v>
      </c>
      <c r="C204" s="23" t="s">
        <v>300</v>
      </c>
      <c r="D204" s="28" t="s">
        <v>37</v>
      </c>
      <c r="E204" s="11" t="s">
        <v>269</v>
      </c>
      <c r="F204" s="6"/>
      <c r="G204" s="7"/>
      <c r="H204" s="14"/>
      <c r="I204" s="41"/>
      <c r="K204" s="43">
        <v>0.11627906976744186</v>
      </c>
      <c r="L204" s="14">
        <v>2.1800000000000002</v>
      </c>
      <c r="M204" s="14" t="s">
        <v>404</v>
      </c>
    </row>
    <row r="205" spans="1:14" ht="39.75" customHeight="1" x14ac:dyDescent="0.25">
      <c r="A205" s="3">
        <f t="shared" si="3"/>
        <v>196</v>
      </c>
      <c r="B205" s="4">
        <v>2320864622</v>
      </c>
      <c r="C205" s="22" t="s">
        <v>301</v>
      </c>
      <c r="D205" s="27" t="s">
        <v>171</v>
      </c>
      <c r="E205" s="5" t="s">
        <v>269</v>
      </c>
      <c r="F205" s="6"/>
      <c r="G205" s="7"/>
      <c r="H205" s="8" t="s">
        <v>346</v>
      </c>
      <c r="I205" s="9"/>
      <c r="K205" s="39">
        <v>0</v>
      </c>
      <c r="L205" s="8">
        <v>3.1</v>
      </c>
      <c r="M205" s="8" t="s">
        <v>382</v>
      </c>
    </row>
    <row r="206" spans="1:14" ht="39.75" customHeight="1" x14ac:dyDescent="0.25">
      <c r="A206" s="3">
        <f t="shared" si="3"/>
        <v>197</v>
      </c>
      <c r="B206" s="4">
        <v>2320863672</v>
      </c>
      <c r="C206" s="22" t="s">
        <v>302</v>
      </c>
      <c r="D206" s="27" t="s">
        <v>171</v>
      </c>
      <c r="E206" s="5" t="s">
        <v>269</v>
      </c>
      <c r="F206" s="6"/>
      <c r="G206" s="7"/>
      <c r="H206" s="8" t="s">
        <v>352</v>
      </c>
      <c r="I206" s="9"/>
      <c r="K206" s="39">
        <v>2.3255813953488372E-2</v>
      </c>
      <c r="L206" s="8">
        <v>2.41</v>
      </c>
      <c r="M206" s="8" t="s">
        <v>382</v>
      </c>
    </row>
    <row r="207" spans="1:14" s="42" customFormat="1" ht="39.75" customHeight="1" x14ac:dyDescent="0.25">
      <c r="A207" s="40">
        <f t="shared" si="3"/>
        <v>198</v>
      </c>
      <c r="B207" s="10">
        <v>2121359879</v>
      </c>
      <c r="C207" s="23" t="s">
        <v>185</v>
      </c>
      <c r="D207" s="28" t="s">
        <v>303</v>
      </c>
      <c r="E207" s="11" t="s">
        <v>269</v>
      </c>
      <c r="F207" s="6"/>
      <c r="G207" s="7"/>
      <c r="H207" s="14"/>
      <c r="I207" s="41"/>
      <c r="K207" s="43">
        <v>0.20155038759689922</v>
      </c>
      <c r="L207" s="14">
        <v>0.85</v>
      </c>
      <c r="M207" s="14" t="s">
        <v>404</v>
      </c>
    </row>
    <row r="208" spans="1:14" ht="39.75" customHeight="1" x14ac:dyDescent="0.25">
      <c r="A208" s="3">
        <f t="shared" si="3"/>
        <v>199</v>
      </c>
      <c r="B208" s="4">
        <v>23218611457</v>
      </c>
      <c r="C208" s="22" t="s">
        <v>304</v>
      </c>
      <c r="D208" s="27" t="s">
        <v>305</v>
      </c>
      <c r="E208" s="5" t="s">
        <v>269</v>
      </c>
      <c r="F208" s="6"/>
      <c r="G208" s="7"/>
      <c r="H208" s="8" t="s">
        <v>371</v>
      </c>
      <c r="I208" s="9"/>
      <c r="K208" s="39">
        <v>7.7519379844961239E-3</v>
      </c>
      <c r="L208" s="8">
        <v>3.03</v>
      </c>
      <c r="M208" s="8" t="s">
        <v>382</v>
      </c>
    </row>
    <row r="209" spans="1:14" ht="39.75" customHeight="1" x14ac:dyDescent="0.25">
      <c r="A209" s="3">
        <f t="shared" si="3"/>
        <v>200</v>
      </c>
      <c r="B209" s="4">
        <v>2320862940</v>
      </c>
      <c r="C209" s="22" t="s">
        <v>306</v>
      </c>
      <c r="D209" s="27" t="s">
        <v>47</v>
      </c>
      <c r="E209" s="5" t="s">
        <v>269</v>
      </c>
      <c r="F209" s="6"/>
      <c r="G209" s="7"/>
      <c r="H209" s="8" t="s">
        <v>371</v>
      </c>
      <c r="I209" s="9"/>
      <c r="K209" s="39">
        <v>1.5503875968992248E-2</v>
      </c>
      <c r="L209" s="8">
        <v>3.02</v>
      </c>
      <c r="M209" s="8" t="s">
        <v>382</v>
      </c>
    </row>
    <row r="210" spans="1:14" ht="39.75" customHeight="1" x14ac:dyDescent="0.25">
      <c r="A210" s="3">
        <f t="shared" si="3"/>
        <v>201</v>
      </c>
      <c r="B210" s="4">
        <v>2220716995</v>
      </c>
      <c r="C210" s="22" t="s">
        <v>307</v>
      </c>
      <c r="D210" s="27" t="s">
        <v>53</v>
      </c>
      <c r="E210" s="5" t="s">
        <v>269</v>
      </c>
      <c r="F210" s="6"/>
      <c r="G210" s="7"/>
      <c r="H210" s="8" t="s">
        <v>361</v>
      </c>
      <c r="I210" s="9"/>
      <c r="K210" s="39">
        <v>3.875968992248062E-2</v>
      </c>
      <c r="L210" s="8">
        <v>2.57</v>
      </c>
      <c r="M210" s="8" t="s">
        <v>382</v>
      </c>
    </row>
    <row r="211" spans="1:14" ht="39.75" customHeight="1" x14ac:dyDescent="0.25">
      <c r="A211" s="3">
        <f t="shared" si="3"/>
        <v>202</v>
      </c>
      <c r="B211" s="4">
        <v>23218612427</v>
      </c>
      <c r="C211" s="22" t="s">
        <v>308</v>
      </c>
      <c r="D211" s="27" t="s">
        <v>309</v>
      </c>
      <c r="E211" s="5" t="s">
        <v>269</v>
      </c>
      <c r="F211" s="6"/>
      <c r="G211" s="7"/>
      <c r="H211" s="8" t="s">
        <v>372</v>
      </c>
      <c r="I211" s="9"/>
      <c r="K211" s="39">
        <v>3.875968992248062E-2</v>
      </c>
      <c r="L211" s="8">
        <v>2.78</v>
      </c>
      <c r="M211" s="8" t="s">
        <v>382</v>
      </c>
    </row>
    <row r="212" spans="1:14" s="42" customFormat="1" ht="39.75" customHeight="1" x14ac:dyDescent="0.25">
      <c r="A212" s="40">
        <f t="shared" si="3"/>
        <v>203</v>
      </c>
      <c r="B212" s="10">
        <v>2221217661</v>
      </c>
      <c r="C212" s="23" t="s">
        <v>185</v>
      </c>
      <c r="D212" s="28" t="s">
        <v>180</v>
      </c>
      <c r="E212" s="11" t="s">
        <v>269</v>
      </c>
      <c r="F212" s="12"/>
      <c r="G212" s="13"/>
      <c r="I212" s="14" t="s">
        <v>310</v>
      </c>
      <c r="K212" s="43">
        <v>0.18604651162790697</v>
      </c>
      <c r="L212" s="14">
        <v>1.22</v>
      </c>
      <c r="M212" s="14" t="s">
        <v>404</v>
      </c>
    </row>
    <row r="213" spans="1:14" ht="39.75" customHeight="1" x14ac:dyDescent="0.25">
      <c r="A213" s="3">
        <f t="shared" si="3"/>
        <v>204</v>
      </c>
      <c r="B213" s="4">
        <v>23208610237</v>
      </c>
      <c r="C213" s="22" t="s">
        <v>311</v>
      </c>
      <c r="D213" s="27" t="s">
        <v>312</v>
      </c>
      <c r="E213" s="5" t="s">
        <v>269</v>
      </c>
      <c r="F213" s="6"/>
      <c r="G213" s="7"/>
      <c r="H213" s="8" t="s">
        <v>346</v>
      </c>
      <c r="I213" s="9"/>
      <c r="K213" s="39">
        <v>2.3255813953488372E-2</v>
      </c>
      <c r="L213" s="8">
        <v>2.86</v>
      </c>
      <c r="M213" s="8" t="s">
        <v>382</v>
      </c>
    </row>
    <row r="214" spans="1:14" ht="39.75" customHeight="1" x14ac:dyDescent="0.25">
      <c r="A214" s="3">
        <f t="shared" si="3"/>
        <v>205</v>
      </c>
      <c r="B214" s="4">
        <v>2320716501</v>
      </c>
      <c r="C214" s="22" t="s">
        <v>313</v>
      </c>
      <c r="D214" s="27" t="s">
        <v>71</v>
      </c>
      <c r="E214" s="5" t="s">
        <v>269</v>
      </c>
      <c r="F214" s="6"/>
      <c r="G214" s="7"/>
      <c r="H214" s="8" t="s">
        <v>371</v>
      </c>
      <c r="I214" s="9"/>
      <c r="K214" s="39">
        <v>2.3255813953488372E-2</v>
      </c>
      <c r="L214" s="8">
        <v>2.86</v>
      </c>
      <c r="M214" s="8" t="s">
        <v>382</v>
      </c>
    </row>
    <row r="215" spans="1:14" ht="39.75" customHeight="1" x14ac:dyDescent="0.25">
      <c r="A215" s="3">
        <f t="shared" si="3"/>
        <v>206</v>
      </c>
      <c r="B215" s="4">
        <v>23218612136</v>
      </c>
      <c r="C215" s="22" t="s">
        <v>185</v>
      </c>
      <c r="D215" s="27" t="s">
        <v>314</v>
      </c>
      <c r="E215" s="5" t="s">
        <v>269</v>
      </c>
      <c r="F215" s="6"/>
      <c r="G215" s="7"/>
      <c r="H215" s="8" t="s">
        <v>362</v>
      </c>
      <c r="I215" s="9"/>
      <c r="K215" s="39">
        <v>7.7519379844961239E-3</v>
      </c>
      <c r="L215" s="8">
        <v>2.85</v>
      </c>
      <c r="M215" s="8" t="s">
        <v>382</v>
      </c>
    </row>
    <row r="216" spans="1:14" s="42" customFormat="1" ht="39.75" customHeight="1" x14ac:dyDescent="0.25">
      <c r="A216" s="40">
        <f t="shared" si="3"/>
        <v>207</v>
      </c>
      <c r="B216" s="10">
        <v>2320860899</v>
      </c>
      <c r="C216" s="23" t="s">
        <v>315</v>
      </c>
      <c r="D216" s="28" t="s">
        <v>76</v>
      </c>
      <c r="E216" s="11" t="s">
        <v>269</v>
      </c>
      <c r="F216" s="6"/>
      <c r="G216" s="7"/>
      <c r="H216" s="14" t="s">
        <v>402</v>
      </c>
      <c r="I216" s="41"/>
      <c r="K216" s="43">
        <v>3.1007751937984496E-2</v>
      </c>
      <c r="L216" s="14">
        <v>2.0699999999999998</v>
      </c>
      <c r="M216" s="14" t="s">
        <v>404</v>
      </c>
      <c r="N216" s="42" t="s">
        <v>386</v>
      </c>
    </row>
    <row r="217" spans="1:14" ht="39.75" customHeight="1" x14ac:dyDescent="0.25">
      <c r="A217" s="3">
        <f t="shared" si="3"/>
        <v>208</v>
      </c>
      <c r="B217" s="4">
        <v>2320723647</v>
      </c>
      <c r="C217" s="22" t="s">
        <v>316</v>
      </c>
      <c r="D217" s="27" t="s">
        <v>317</v>
      </c>
      <c r="E217" s="5" t="s">
        <v>269</v>
      </c>
      <c r="F217" s="6"/>
      <c r="G217" s="7"/>
      <c r="H217" s="8" t="s">
        <v>341</v>
      </c>
      <c r="I217" s="9"/>
      <c r="K217" s="39">
        <v>7.7519379844961239E-3</v>
      </c>
      <c r="L217" s="8">
        <v>2.96</v>
      </c>
      <c r="M217" s="8" t="s">
        <v>382</v>
      </c>
    </row>
    <row r="218" spans="1:14" s="42" customFormat="1" ht="39.75" customHeight="1" x14ac:dyDescent="0.25">
      <c r="A218" s="40">
        <f t="shared" si="3"/>
        <v>209</v>
      </c>
      <c r="B218" s="44">
        <v>2220868181</v>
      </c>
      <c r="C218" s="45" t="s">
        <v>77</v>
      </c>
      <c r="D218" s="46" t="s">
        <v>318</v>
      </c>
      <c r="E218" s="47" t="s">
        <v>269</v>
      </c>
      <c r="F218" s="17"/>
      <c r="G218" s="18"/>
      <c r="H218" s="48"/>
      <c r="I218" s="49"/>
      <c r="K218" s="43">
        <v>0.13178294573643412</v>
      </c>
      <c r="L218" s="14">
        <v>1.39</v>
      </c>
      <c r="M218" s="14" t="s">
        <v>404</v>
      </c>
    </row>
    <row r="219" spans="1:14" ht="39.75" customHeight="1" x14ac:dyDescent="0.25">
      <c r="A219" s="3"/>
      <c r="B219" s="15"/>
      <c r="C219" s="24"/>
      <c r="D219" s="29"/>
      <c r="E219" s="16"/>
      <c r="F219" s="17"/>
      <c r="G219" s="18"/>
      <c r="H219" s="19"/>
      <c r="I219" s="20"/>
      <c r="K219" s="39"/>
      <c r="L219" s="8"/>
      <c r="M219" s="8"/>
    </row>
    <row r="220" spans="1:14" ht="39.75" customHeight="1" x14ac:dyDescent="0.25">
      <c r="A220" s="3"/>
      <c r="B220" s="15">
        <v>2120867800</v>
      </c>
      <c r="C220" s="24" t="s">
        <v>376</v>
      </c>
      <c r="D220" s="29" t="s">
        <v>220</v>
      </c>
      <c r="E220" s="16" t="s">
        <v>353</v>
      </c>
      <c r="F220" s="17"/>
      <c r="G220" s="18"/>
      <c r="H220" s="19" t="s">
        <v>375</v>
      </c>
      <c r="I220" s="20"/>
      <c r="K220" s="39"/>
      <c r="L220" s="8"/>
      <c r="M220" s="8"/>
    </row>
    <row r="221" spans="1:14" x14ac:dyDescent="0.25">
      <c r="C221" s="25"/>
      <c r="D221" s="30"/>
      <c r="E221" s="2"/>
      <c r="F221" s="2"/>
      <c r="G221" s="2"/>
      <c r="H221" s="2"/>
      <c r="I221" s="2"/>
      <c r="K221" s="2"/>
      <c r="L221" s="2"/>
      <c r="M221" s="2"/>
    </row>
    <row r="222" spans="1:14" x14ac:dyDescent="0.25">
      <c r="C222" s="25"/>
      <c r="D222" s="30"/>
      <c r="E222" s="2"/>
      <c r="F222" s="2"/>
      <c r="G222" s="2"/>
      <c r="H222" s="2"/>
      <c r="I222" s="2"/>
      <c r="K222" s="2"/>
      <c r="L222" s="2"/>
      <c r="M222" s="2"/>
    </row>
    <row r="223" spans="1:14" x14ac:dyDescent="0.25">
      <c r="C223" s="25"/>
      <c r="D223" s="30"/>
      <c r="E223" s="2"/>
      <c r="F223" s="2"/>
      <c r="G223" s="2"/>
      <c r="H223" s="2"/>
      <c r="I223" s="2"/>
      <c r="K223" s="2"/>
      <c r="L223" s="2" t="s">
        <v>385</v>
      </c>
      <c r="M223" s="2">
        <f>COUNTIF($M$10:$M$220,L223)</f>
        <v>4</v>
      </c>
    </row>
    <row r="224" spans="1:14" x14ac:dyDescent="0.25">
      <c r="C224" s="25"/>
      <c r="D224" s="30"/>
      <c r="E224" s="2"/>
      <c r="F224" s="2"/>
      <c r="G224" s="2"/>
      <c r="H224" s="2"/>
      <c r="I224" s="2"/>
      <c r="K224" s="2"/>
      <c r="L224" s="2" t="s">
        <v>382</v>
      </c>
      <c r="M224" s="2">
        <f>COUNTIF($M$10:$M$220,L224)</f>
        <v>148</v>
      </c>
    </row>
    <row r="225" spans="3:13" x14ac:dyDescent="0.25">
      <c r="C225" s="25"/>
      <c r="D225" s="30"/>
      <c r="E225" s="2"/>
      <c r="F225" s="2"/>
      <c r="G225" s="2"/>
      <c r="H225" s="2"/>
      <c r="I225" s="2"/>
      <c r="K225" s="2"/>
      <c r="L225" s="2" t="s">
        <v>383</v>
      </c>
      <c r="M225" s="2">
        <f>COUNTIF($M$10:$M$220,L225)</f>
        <v>0</v>
      </c>
    </row>
    <row r="226" spans="3:13" x14ac:dyDescent="0.25">
      <c r="C226" s="25"/>
      <c r="D226" s="30"/>
      <c r="E226" s="2"/>
      <c r="F226" s="2"/>
      <c r="G226" s="2"/>
      <c r="H226" s="2"/>
      <c r="I226" s="2"/>
      <c r="K226" s="2"/>
      <c r="L226" s="2" t="s">
        <v>381</v>
      </c>
      <c r="M226" s="2">
        <f>COUNTIF($M$10:$M$220,L226)</f>
        <v>0</v>
      </c>
    </row>
    <row r="227" spans="3:13" x14ac:dyDescent="0.25">
      <c r="C227" s="25"/>
      <c r="D227" s="30"/>
      <c r="E227" s="2"/>
      <c r="F227" s="2"/>
      <c r="G227" s="2"/>
      <c r="H227" s="2"/>
      <c r="I227" s="2"/>
      <c r="K227" s="2"/>
      <c r="L227" s="2"/>
      <c r="M227" s="2">
        <f>SUM(M223:M226)</f>
        <v>152</v>
      </c>
    </row>
    <row r="228" spans="3:13" x14ac:dyDescent="0.25">
      <c r="C228" s="25"/>
      <c r="D228" s="30"/>
      <c r="E228" s="2"/>
      <c r="F228" s="2"/>
      <c r="G228" s="2"/>
      <c r="H228" s="2"/>
      <c r="I228" s="2"/>
      <c r="K228" s="2"/>
      <c r="L228" s="2"/>
      <c r="M228" s="2"/>
    </row>
    <row r="229" spans="3:13" x14ac:dyDescent="0.25">
      <c r="C229" s="25"/>
      <c r="D229" s="30"/>
      <c r="E229" s="2"/>
      <c r="F229" s="2"/>
      <c r="G229" s="2"/>
      <c r="H229" s="2"/>
      <c r="I229" s="2"/>
      <c r="K229" s="2"/>
      <c r="L229" s="2"/>
      <c r="M229" s="2"/>
    </row>
    <row r="230" spans="3:13" x14ac:dyDescent="0.25">
      <c r="C230" s="25"/>
      <c r="D230" s="30"/>
      <c r="E230" s="2"/>
      <c r="F230" s="2"/>
      <c r="G230" s="2"/>
      <c r="H230" s="2"/>
      <c r="I230" s="2"/>
      <c r="K230" s="2"/>
      <c r="L230" s="2"/>
      <c r="M230" s="2"/>
    </row>
    <row r="231" spans="3:13" x14ac:dyDescent="0.25">
      <c r="C231" s="25"/>
      <c r="D231" s="30"/>
      <c r="E231" s="2"/>
      <c r="F231" s="2"/>
      <c r="G231" s="2"/>
      <c r="H231" s="2"/>
      <c r="I231" s="2"/>
      <c r="K231" s="2"/>
      <c r="L231" s="2"/>
      <c r="M231" s="2"/>
    </row>
    <row r="232" spans="3:13" x14ac:dyDescent="0.25">
      <c r="C232" s="25"/>
      <c r="D232" s="30"/>
      <c r="E232" s="2"/>
      <c r="F232" s="2"/>
      <c r="G232" s="2"/>
      <c r="H232" s="2"/>
      <c r="I232" s="2"/>
      <c r="K232" s="2"/>
      <c r="L232" s="2"/>
      <c r="M232" s="2"/>
    </row>
    <row r="233" spans="3:13" x14ac:dyDescent="0.25">
      <c r="C233" s="25"/>
      <c r="D233" s="30"/>
      <c r="E233" s="2"/>
      <c r="F233" s="2"/>
      <c r="G233" s="2"/>
      <c r="H233" s="2"/>
      <c r="I233" s="2"/>
      <c r="K233" s="2"/>
      <c r="L233" s="2"/>
      <c r="M233" s="2"/>
    </row>
    <row r="234" spans="3:13" x14ac:dyDescent="0.25">
      <c r="C234" s="25"/>
      <c r="D234" s="30"/>
      <c r="E234" s="2"/>
      <c r="F234" s="2"/>
      <c r="G234" s="2"/>
      <c r="H234" s="2"/>
      <c r="I234" s="2"/>
      <c r="K234" s="2"/>
      <c r="L234" s="2"/>
      <c r="M234" s="2"/>
    </row>
    <row r="235" spans="3:13" x14ac:dyDescent="0.25">
      <c r="C235" s="25"/>
      <c r="D235" s="30"/>
      <c r="E235" s="2"/>
      <c r="F235" s="2"/>
      <c r="G235" s="2"/>
      <c r="H235" s="2"/>
      <c r="I235" s="2"/>
      <c r="K235" s="2"/>
      <c r="L235" s="2"/>
      <c r="M235" s="2"/>
    </row>
    <row r="236" spans="3:13" x14ac:dyDescent="0.25">
      <c r="C236" s="25"/>
      <c r="D236" s="30"/>
      <c r="E236" s="2"/>
      <c r="F236" s="2"/>
      <c r="G236" s="2"/>
      <c r="H236" s="2"/>
      <c r="I236" s="2"/>
      <c r="K236" s="2"/>
      <c r="L236" s="2"/>
      <c r="M236" s="2"/>
    </row>
    <row r="237" spans="3:13" x14ac:dyDescent="0.25">
      <c r="C237" s="25"/>
      <c r="D237" s="30"/>
      <c r="E237" s="2"/>
      <c r="F237" s="2"/>
      <c r="G237" s="2"/>
      <c r="H237" s="2"/>
      <c r="I237" s="2"/>
      <c r="K237" s="2"/>
      <c r="L237" s="2"/>
      <c r="M237" s="2"/>
    </row>
    <row r="238" spans="3:13" x14ac:dyDescent="0.25">
      <c r="C238" s="25"/>
      <c r="D238" s="30"/>
      <c r="E238" s="2"/>
      <c r="F238" s="2"/>
      <c r="G238" s="2"/>
      <c r="H238" s="2"/>
      <c r="I238" s="2"/>
      <c r="K238" s="2"/>
      <c r="L238" s="2"/>
      <c r="M238" s="2"/>
    </row>
    <row r="239" spans="3:13" x14ac:dyDescent="0.25">
      <c r="C239" s="25"/>
      <c r="D239" s="30"/>
      <c r="E239" s="2"/>
      <c r="F239" s="2"/>
      <c r="G239" s="2"/>
      <c r="H239" s="2"/>
      <c r="I239" s="2"/>
      <c r="K239" s="2"/>
      <c r="L239" s="2"/>
      <c r="M239" s="2"/>
    </row>
    <row r="240" spans="3:13" x14ac:dyDescent="0.25">
      <c r="C240" s="25"/>
      <c r="D240" s="30"/>
      <c r="E240" s="2"/>
      <c r="F240" s="2"/>
      <c r="G240" s="2"/>
      <c r="H240" s="2"/>
      <c r="I240" s="2"/>
      <c r="K240" s="2"/>
      <c r="L240" s="2"/>
      <c r="M240" s="2"/>
    </row>
    <row r="241" spans="3:13" x14ac:dyDescent="0.25">
      <c r="C241" s="25"/>
      <c r="D241" s="30"/>
      <c r="E241" s="2"/>
      <c r="F241" s="2"/>
      <c r="G241" s="2"/>
      <c r="H241" s="2"/>
      <c r="I241" s="2"/>
      <c r="K241" s="2"/>
      <c r="L241" s="2"/>
      <c r="M241" s="2"/>
    </row>
    <row r="242" spans="3:13" x14ac:dyDescent="0.25">
      <c r="C242" s="25"/>
      <c r="D242" s="30"/>
      <c r="E242" s="2"/>
      <c r="F242" s="2"/>
      <c r="G242" s="2"/>
      <c r="H242" s="2"/>
      <c r="I242" s="2"/>
      <c r="K242" s="2"/>
      <c r="L242" s="2"/>
      <c r="M242" s="2"/>
    </row>
    <row r="243" spans="3:13" x14ac:dyDescent="0.25">
      <c r="C243" s="25"/>
      <c r="D243" s="30"/>
      <c r="E243" s="2"/>
      <c r="F243" s="2"/>
      <c r="G243" s="2"/>
      <c r="H243" s="2"/>
      <c r="I243" s="2"/>
      <c r="K243" s="2"/>
      <c r="L243" s="2"/>
      <c r="M243" s="2"/>
    </row>
    <row r="244" spans="3:13" x14ac:dyDescent="0.25">
      <c r="C244" s="25"/>
      <c r="D244" s="30"/>
      <c r="E244" s="2"/>
      <c r="F244" s="2"/>
      <c r="G244" s="2"/>
      <c r="H244" s="2"/>
      <c r="I244" s="2"/>
      <c r="K244" s="2"/>
      <c r="L244" s="2"/>
      <c r="M244" s="2"/>
    </row>
    <row r="245" spans="3:13" x14ac:dyDescent="0.25">
      <c r="C245" s="25"/>
      <c r="D245" s="30"/>
      <c r="E245" s="2"/>
      <c r="F245" s="2"/>
      <c r="G245" s="2"/>
      <c r="H245" s="2"/>
      <c r="I245" s="2"/>
      <c r="K245" s="2"/>
      <c r="L245" s="2"/>
      <c r="M245" s="2"/>
    </row>
    <row r="246" spans="3:13" x14ac:dyDescent="0.25">
      <c r="C246" s="25"/>
      <c r="D246" s="30"/>
      <c r="E246" s="2"/>
      <c r="F246" s="2"/>
      <c r="G246" s="2"/>
      <c r="H246" s="2"/>
      <c r="I246" s="2"/>
      <c r="K246" s="2"/>
      <c r="L246" s="2"/>
      <c r="M246" s="2"/>
    </row>
    <row r="247" spans="3:13" x14ac:dyDescent="0.25">
      <c r="C247" s="25"/>
      <c r="D247" s="30"/>
      <c r="E247" s="2"/>
      <c r="F247" s="2"/>
      <c r="G247" s="2"/>
      <c r="H247" s="2"/>
      <c r="I247" s="2"/>
      <c r="K247" s="2"/>
      <c r="L247" s="2"/>
      <c r="M247" s="2"/>
    </row>
    <row r="248" spans="3:13" x14ac:dyDescent="0.25">
      <c r="C248" s="25"/>
      <c r="D248" s="30"/>
      <c r="E248" s="2"/>
      <c r="F248" s="2"/>
      <c r="G248" s="2"/>
      <c r="H248" s="2"/>
      <c r="I248" s="2"/>
      <c r="K248" s="2"/>
      <c r="L248" s="2"/>
      <c r="M248" s="2"/>
    </row>
    <row r="249" spans="3:13" x14ac:dyDescent="0.25">
      <c r="C249" s="25"/>
      <c r="D249" s="30"/>
      <c r="E249" s="2"/>
      <c r="F249" s="2"/>
      <c r="G249" s="2"/>
      <c r="H249" s="2"/>
      <c r="I249" s="2"/>
      <c r="K249" s="2"/>
      <c r="L249" s="2"/>
      <c r="M249" s="2"/>
    </row>
    <row r="250" spans="3:13" x14ac:dyDescent="0.25">
      <c r="C250" s="25"/>
      <c r="D250" s="30"/>
      <c r="E250" s="2"/>
      <c r="F250" s="2"/>
      <c r="G250" s="2"/>
      <c r="H250" s="2"/>
      <c r="I250" s="2"/>
      <c r="K250" s="2"/>
      <c r="L250" s="2"/>
      <c r="M250" s="2"/>
    </row>
    <row r="251" spans="3:13" x14ac:dyDescent="0.25">
      <c r="C251" s="25"/>
      <c r="D251" s="30"/>
      <c r="E251" s="2"/>
      <c r="F251" s="2"/>
      <c r="G251" s="2"/>
      <c r="H251" s="2"/>
      <c r="I251" s="2"/>
      <c r="K251" s="2"/>
      <c r="L251" s="2"/>
      <c r="M251" s="2"/>
    </row>
    <row r="252" spans="3:13" x14ac:dyDescent="0.25">
      <c r="C252" s="25"/>
      <c r="D252" s="30"/>
      <c r="E252" s="2"/>
      <c r="F252" s="2"/>
      <c r="G252" s="2"/>
      <c r="H252" s="2"/>
      <c r="I252" s="2"/>
      <c r="K252" s="2"/>
      <c r="L252" s="2"/>
      <c r="M252" s="2"/>
    </row>
    <row r="253" spans="3:13" x14ac:dyDescent="0.25">
      <c r="C253" s="25"/>
      <c r="D253" s="30"/>
      <c r="E253" s="2"/>
      <c r="F253" s="2"/>
      <c r="G253" s="2"/>
      <c r="H253" s="2"/>
      <c r="I253" s="2"/>
      <c r="K253" s="2"/>
      <c r="L253" s="2"/>
      <c r="M253" s="2"/>
    </row>
    <row r="254" spans="3:13" x14ac:dyDescent="0.25">
      <c r="C254" s="25"/>
      <c r="D254" s="30"/>
      <c r="E254" s="2"/>
      <c r="F254" s="2"/>
      <c r="G254" s="2"/>
      <c r="H254" s="2"/>
      <c r="I254" s="2"/>
      <c r="K254" s="2"/>
      <c r="L254" s="2"/>
      <c r="M254" s="2"/>
    </row>
    <row r="255" spans="3:13" x14ac:dyDescent="0.25">
      <c r="C255" s="25"/>
      <c r="D255" s="30"/>
      <c r="E255" s="2"/>
      <c r="F255" s="2"/>
      <c r="G255" s="2"/>
      <c r="H255" s="2"/>
      <c r="I255" s="2"/>
      <c r="K255" s="2"/>
      <c r="L255" s="2"/>
      <c r="M255" s="2"/>
    </row>
    <row r="256" spans="3:13" x14ac:dyDescent="0.25">
      <c r="C256" s="25"/>
      <c r="D256" s="30"/>
      <c r="E256" s="2"/>
      <c r="F256" s="2"/>
      <c r="G256" s="2"/>
      <c r="H256" s="2"/>
      <c r="I256" s="2"/>
      <c r="K256" s="2"/>
      <c r="L256" s="2"/>
      <c r="M256" s="2"/>
    </row>
    <row r="257" spans="3:13" x14ac:dyDescent="0.25">
      <c r="C257" s="25"/>
      <c r="D257" s="30"/>
      <c r="E257" s="2"/>
      <c r="F257" s="2"/>
      <c r="G257" s="2"/>
      <c r="H257" s="2"/>
      <c r="I257" s="2"/>
      <c r="K257" s="2"/>
      <c r="L257" s="2"/>
      <c r="M257" s="2"/>
    </row>
    <row r="258" spans="3:13" x14ac:dyDescent="0.25">
      <c r="C258" s="25"/>
      <c r="D258" s="30"/>
      <c r="E258" s="2"/>
      <c r="F258" s="2"/>
      <c r="G258" s="2"/>
      <c r="H258" s="2"/>
      <c r="I258" s="2"/>
      <c r="K258" s="2"/>
      <c r="L258" s="2"/>
      <c r="M258" s="2"/>
    </row>
    <row r="259" spans="3:13" x14ac:dyDescent="0.25">
      <c r="C259" s="25"/>
      <c r="D259" s="30"/>
      <c r="E259" s="2"/>
      <c r="F259" s="2"/>
      <c r="G259" s="2"/>
      <c r="H259" s="2"/>
      <c r="I259" s="2"/>
      <c r="K259" s="2"/>
      <c r="L259" s="2"/>
      <c r="M259" s="2"/>
    </row>
    <row r="260" spans="3:13" x14ac:dyDescent="0.25">
      <c r="C260" s="25"/>
      <c r="D260" s="30"/>
      <c r="E260" s="2"/>
      <c r="F260" s="2"/>
      <c r="G260" s="2"/>
      <c r="H260" s="2"/>
      <c r="I260" s="2"/>
      <c r="K260" s="2"/>
      <c r="L260" s="2"/>
      <c r="M260" s="2"/>
    </row>
    <row r="261" spans="3:13" x14ac:dyDescent="0.25">
      <c r="C261" s="25"/>
      <c r="D261" s="30"/>
      <c r="E261" s="2"/>
      <c r="F261" s="2"/>
      <c r="G261" s="2"/>
      <c r="H261" s="2"/>
      <c r="I261" s="2"/>
      <c r="K261" s="2"/>
      <c r="L261" s="2"/>
      <c r="M261" s="2"/>
    </row>
    <row r="262" spans="3:13" x14ac:dyDescent="0.25">
      <c r="C262" s="25"/>
      <c r="D262" s="30"/>
      <c r="E262" s="2"/>
      <c r="F262" s="2"/>
      <c r="G262" s="2"/>
      <c r="H262" s="2"/>
      <c r="I262" s="2"/>
      <c r="K262" s="2"/>
      <c r="L262" s="2"/>
      <c r="M262" s="2"/>
    </row>
    <row r="263" spans="3:13" x14ac:dyDescent="0.25">
      <c r="C263" s="25"/>
      <c r="D263" s="30"/>
      <c r="E263" s="2"/>
      <c r="F263" s="2"/>
      <c r="G263" s="2"/>
      <c r="H263" s="2"/>
      <c r="I263" s="2"/>
      <c r="K263" s="2"/>
      <c r="L263" s="2"/>
      <c r="M263" s="2"/>
    </row>
    <row r="264" spans="3:13" x14ac:dyDescent="0.25">
      <c r="C264" s="25"/>
      <c r="D264" s="30"/>
      <c r="E264" s="2"/>
      <c r="F264" s="2"/>
      <c r="G264" s="2"/>
      <c r="H264" s="2"/>
      <c r="I264" s="2"/>
      <c r="K264" s="2"/>
      <c r="L264" s="2"/>
      <c r="M264" s="2"/>
    </row>
    <row r="265" spans="3:13" x14ac:dyDescent="0.25">
      <c r="C265" s="25"/>
      <c r="D265" s="30"/>
      <c r="E265" s="2"/>
      <c r="F265" s="2"/>
      <c r="G265" s="2"/>
      <c r="H265" s="2"/>
      <c r="I265" s="2"/>
      <c r="K265" s="2"/>
      <c r="L265" s="2"/>
      <c r="M265" s="2"/>
    </row>
    <row r="266" spans="3:13" x14ac:dyDescent="0.25">
      <c r="C266" s="25"/>
      <c r="D266" s="30"/>
      <c r="E266" s="2"/>
      <c r="F266" s="2"/>
      <c r="G266" s="2"/>
      <c r="H266" s="2"/>
      <c r="I266" s="2"/>
      <c r="K266" s="2"/>
      <c r="L266" s="2"/>
      <c r="M266" s="2"/>
    </row>
    <row r="267" spans="3:13" x14ac:dyDescent="0.25">
      <c r="C267" s="25"/>
      <c r="D267" s="30"/>
      <c r="E267" s="2"/>
      <c r="F267" s="2"/>
      <c r="G267" s="2"/>
      <c r="H267" s="2"/>
      <c r="I267" s="2"/>
      <c r="K267" s="2"/>
      <c r="L267" s="2"/>
      <c r="M267" s="2"/>
    </row>
  </sheetData>
  <autoFilter ref="A9:N218">
    <filterColumn colId="2" showButton="0"/>
  </autoFilter>
  <mergeCells count="5">
    <mergeCell ref="C9:D9"/>
    <mergeCell ref="A1:C1"/>
    <mergeCell ref="A2:C2"/>
    <mergeCell ref="D2:I2"/>
    <mergeCell ref="A7:M7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5" x14ac:dyDescent="0.25"/>
  <cols>
    <col min="1" max="1" width="4.140625" customWidth="1"/>
    <col min="2" max="2" width="8.7109375" customWidth="1"/>
    <col min="3" max="3" width="16.28515625" style="26" customWidth="1"/>
    <col min="4" max="4" width="9" style="31" customWidth="1"/>
    <col min="5" max="5" width="8.5703125" customWidth="1"/>
    <col min="6" max="6" width="14.28515625" hidden="1" customWidth="1"/>
    <col min="7" max="7" width="9" hidden="1" customWidth="1"/>
    <col min="8" max="8" width="50.85546875" customWidth="1"/>
    <col min="9" max="9" width="6.42578125" customWidth="1"/>
    <col min="10" max="10" width="2.85546875" customWidth="1"/>
    <col min="11" max="11" width="6.42578125" customWidth="1"/>
    <col min="12" max="12" width="7.140625" customWidth="1"/>
    <col min="13" max="13" width="26.42578125" customWidth="1"/>
  </cols>
  <sheetData>
    <row r="1" spans="1:13" ht="24.75" customHeight="1" x14ac:dyDescent="0.25">
      <c r="A1" s="32" t="s">
        <v>320</v>
      </c>
      <c r="B1" s="32" t="s">
        <v>321</v>
      </c>
      <c r="C1" s="62" t="s">
        <v>322</v>
      </c>
      <c r="D1" s="62"/>
      <c r="E1" s="32" t="s">
        <v>323</v>
      </c>
      <c r="F1" s="33" t="s">
        <v>326</v>
      </c>
      <c r="G1" s="33" t="s">
        <v>325</v>
      </c>
      <c r="H1" s="33" t="s">
        <v>388</v>
      </c>
      <c r="I1" s="34" t="s">
        <v>324</v>
      </c>
      <c r="K1" s="38" t="s">
        <v>379</v>
      </c>
      <c r="L1" s="38" t="s">
        <v>380</v>
      </c>
      <c r="M1" s="38" t="s">
        <v>378</v>
      </c>
    </row>
    <row r="2" spans="1:13" s="42" customFormat="1" ht="39.75" customHeight="1" x14ac:dyDescent="0.25">
      <c r="A2" s="40"/>
      <c r="B2" s="10"/>
      <c r="C2" s="23"/>
      <c r="D2" s="28"/>
      <c r="E2" s="11"/>
      <c r="F2" s="6"/>
      <c r="G2" s="7"/>
      <c r="H2" s="14"/>
      <c r="I2" s="41"/>
      <c r="K2" s="43"/>
      <c r="L2" s="14"/>
      <c r="M2" s="14"/>
    </row>
    <row r="3" spans="1:13" ht="39.75" customHeight="1" x14ac:dyDescent="0.25">
      <c r="A3" s="3"/>
      <c r="B3" s="4"/>
      <c r="C3" s="22"/>
      <c r="D3" s="27"/>
      <c r="E3" s="5"/>
      <c r="F3" s="6"/>
      <c r="G3" s="7"/>
      <c r="H3" s="8"/>
      <c r="I3" s="9"/>
      <c r="K3" s="39"/>
      <c r="L3" s="8"/>
      <c r="M3" s="8"/>
    </row>
    <row r="4" spans="1:13" ht="39.75" customHeight="1" x14ac:dyDescent="0.25">
      <c r="A4" s="3"/>
      <c r="B4" s="4"/>
      <c r="C4" s="22"/>
      <c r="D4" s="27"/>
      <c r="E4" s="5"/>
      <c r="F4" s="6"/>
      <c r="G4" s="7"/>
      <c r="H4" s="8"/>
      <c r="I4" s="9"/>
      <c r="K4" s="39"/>
      <c r="L4" s="8"/>
      <c r="M4" s="8"/>
    </row>
    <row r="5" spans="1:13" ht="39.75" customHeight="1" x14ac:dyDescent="0.25">
      <c r="A5" s="3"/>
      <c r="B5" s="4"/>
      <c r="C5" s="22"/>
      <c r="D5" s="27"/>
      <c r="E5" s="5"/>
      <c r="F5" s="6"/>
      <c r="G5" s="7"/>
      <c r="H5" s="8"/>
      <c r="I5" s="9"/>
      <c r="K5" s="39"/>
      <c r="L5" s="8"/>
      <c r="M5" s="8"/>
    </row>
    <row r="6" spans="1:13" ht="39.75" customHeight="1" x14ac:dyDescent="0.25">
      <c r="A6" s="3"/>
      <c r="B6" s="4"/>
      <c r="C6" s="22"/>
      <c r="D6" s="27"/>
      <c r="E6" s="5"/>
      <c r="F6" s="6"/>
      <c r="G6" s="7"/>
      <c r="H6" s="8"/>
      <c r="I6" s="9"/>
      <c r="K6" s="39"/>
      <c r="L6" s="8"/>
      <c r="M6" s="8"/>
    </row>
    <row r="7" spans="1:13" ht="39.75" customHeight="1" x14ac:dyDescent="0.25">
      <c r="A7" s="3"/>
      <c r="B7" s="4"/>
      <c r="C7" s="22"/>
      <c r="D7" s="27"/>
      <c r="E7" s="5"/>
      <c r="F7" s="6"/>
      <c r="G7" s="7"/>
      <c r="H7" s="8"/>
      <c r="I7" s="9"/>
      <c r="K7" s="39"/>
      <c r="L7" s="8"/>
      <c r="M7" s="8"/>
    </row>
    <row r="8" spans="1:13" ht="39.75" customHeight="1" x14ac:dyDescent="0.25">
      <c r="A8" s="3"/>
      <c r="B8" s="4"/>
      <c r="C8" s="22"/>
      <c r="D8" s="27"/>
      <c r="E8" s="5"/>
      <c r="F8" s="6"/>
      <c r="G8" s="7"/>
      <c r="H8" s="8"/>
      <c r="I8" s="9"/>
      <c r="K8" s="39"/>
      <c r="L8" s="8"/>
      <c r="M8" s="8"/>
    </row>
    <row r="9" spans="1:13" ht="39.75" customHeight="1" x14ac:dyDescent="0.25">
      <c r="A9" s="3"/>
      <c r="B9" s="4"/>
      <c r="C9" s="22"/>
      <c r="D9" s="27"/>
      <c r="E9" s="5"/>
      <c r="F9" s="6"/>
      <c r="G9" s="7"/>
      <c r="H9" s="8"/>
      <c r="I9" s="9"/>
      <c r="K9" s="39"/>
      <c r="L9" s="8"/>
      <c r="M9" s="8"/>
    </row>
    <row r="10" spans="1:13" ht="39.75" customHeight="1" x14ac:dyDescent="0.25">
      <c r="A10" s="3"/>
      <c r="B10" s="4"/>
      <c r="C10" s="22"/>
      <c r="D10" s="27"/>
      <c r="E10" s="5"/>
      <c r="F10" s="6"/>
      <c r="G10" s="7"/>
      <c r="H10" s="8"/>
      <c r="I10" s="9"/>
      <c r="K10" s="39"/>
      <c r="L10" s="8"/>
      <c r="M10" s="8"/>
    </row>
    <row r="11" spans="1:13" ht="39.75" customHeight="1" x14ac:dyDescent="0.25">
      <c r="A11" s="3"/>
      <c r="B11" s="4"/>
      <c r="C11" s="22"/>
      <c r="D11" s="27"/>
      <c r="E11" s="5"/>
      <c r="F11" s="6"/>
      <c r="G11" s="7"/>
      <c r="H11" s="8"/>
      <c r="I11" s="9"/>
      <c r="K11" s="39"/>
      <c r="L11" s="8"/>
      <c r="M11" s="8"/>
    </row>
    <row r="12" spans="1:13" ht="39.75" customHeight="1" x14ac:dyDescent="0.25">
      <c r="A12" s="3"/>
      <c r="B12" s="4"/>
      <c r="C12" s="22"/>
      <c r="D12" s="27"/>
      <c r="E12" s="5"/>
      <c r="F12" s="6"/>
      <c r="G12" s="7"/>
      <c r="H12" s="8"/>
      <c r="I12" s="9"/>
      <c r="K12" s="39"/>
      <c r="L12" s="8"/>
      <c r="M12" s="8"/>
    </row>
    <row r="13" spans="1:13" ht="39.75" customHeight="1" x14ac:dyDescent="0.25">
      <c r="A13" s="3"/>
      <c r="B13" s="4"/>
      <c r="C13" s="22"/>
      <c r="D13" s="27"/>
      <c r="E13" s="5"/>
      <c r="F13" s="6"/>
      <c r="G13" s="7"/>
      <c r="H13" s="8"/>
      <c r="I13" s="9"/>
      <c r="K13" s="39"/>
      <c r="L13" s="8"/>
      <c r="M13" s="8"/>
    </row>
    <row r="14" spans="1:13" ht="39.75" customHeight="1" x14ac:dyDescent="0.25">
      <c r="A14" s="3"/>
      <c r="B14" s="4"/>
      <c r="C14" s="22"/>
      <c r="D14" s="27"/>
      <c r="E14" s="5"/>
      <c r="F14" s="6"/>
      <c r="G14" s="7"/>
      <c r="H14" s="8"/>
      <c r="I14" s="9"/>
      <c r="K14" s="39"/>
      <c r="L14" s="8"/>
      <c r="M14" s="8"/>
    </row>
    <row r="15" spans="1:13" ht="39.75" customHeight="1" x14ac:dyDescent="0.25">
      <c r="A15" s="3"/>
      <c r="B15" s="4"/>
      <c r="C15" s="22"/>
      <c r="D15" s="27"/>
      <c r="E15" s="5"/>
      <c r="F15" s="6"/>
      <c r="G15" s="7"/>
      <c r="H15" s="8"/>
      <c r="I15" s="9"/>
      <c r="K15" s="39"/>
      <c r="L15" s="8"/>
      <c r="M15" s="8"/>
    </row>
    <row r="16" spans="1:13" ht="39.75" customHeight="1" x14ac:dyDescent="0.25">
      <c r="A16" s="3"/>
      <c r="B16" s="4"/>
      <c r="C16" s="22"/>
      <c r="D16" s="27"/>
      <c r="E16" s="5"/>
      <c r="F16" s="6"/>
      <c r="G16" s="7"/>
      <c r="H16" s="8"/>
      <c r="I16" s="9"/>
      <c r="K16" s="39"/>
      <c r="L16" s="8"/>
      <c r="M16" s="8"/>
    </row>
    <row r="17" spans="1:13" ht="39.75" customHeight="1" x14ac:dyDescent="0.25">
      <c r="A17" s="3"/>
      <c r="B17" s="10"/>
      <c r="C17" s="23"/>
      <c r="D17" s="28"/>
      <c r="E17" s="11"/>
      <c r="F17" s="12"/>
      <c r="G17" s="13"/>
      <c r="I17" s="36"/>
      <c r="K17" s="39"/>
      <c r="L17" s="8"/>
      <c r="M17" s="8"/>
    </row>
    <row r="18" spans="1:13" ht="39.75" customHeight="1" x14ac:dyDescent="0.25">
      <c r="A18" s="3"/>
      <c r="B18" s="4"/>
      <c r="C18" s="22"/>
      <c r="D18" s="27"/>
      <c r="E18" s="5"/>
      <c r="F18" s="6"/>
      <c r="G18" s="7"/>
      <c r="H18" s="8"/>
      <c r="I18" s="9"/>
      <c r="K18" s="39"/>
      <c r="L18" s="8"/>
      <c r="M18" s="8"/>
    </row>
    <row r="19" spans="1:13" ht="39.75" customHeight="1" x14ac:dyDescent="0.25">
      <c r="A19" s="3"/>
      <c r="B19" s="4"/>
      <c r="C19" s="22"/>
      <c r="D19" s="27"/>
      <c r="E19" s="5"/>
      <c r="F19" s="6"/>
      <c r="G19" s="7"/>
      <c r="H19" s="8"/>
      <c r="I19" s="9"/>
      <c r="K19" s="39"/>
      <c r="L19" s="8"/>
      <c r="M19" s="8"/>
    </row>
    <row r="20" spans="1:13" s="42" customFormat="1" ht="39.75" customHeight="1" x14ac:dyDescent="0.25">
      <c r="A20" s="40"/>
      <c r="B20" s="10"/>
      <c r="C20" s="23"/>
      <c r="D20" s="28"/>
      <c r="E20" s="11"/>
      <c r="F20" s="6"/>
      <c r="G20" s="7"/>
      <c r="H20" s="14"/>
      <c r="I20" s="41"/>
      <c r="K20" s="43"/>
      <c r="L20" s="14"/>
      <c r="M20" s="14"/>
    </row>
    <row r="21" spans="1:13" s="42" customFormat="1" ht="39.75" customHeight="1" x14ac:dyDescent="0.25">
      <c r="A21" s="40"/>
      <c r="B21" s="10"/>
      <c r="C21" s="23"/>
      <c r="D21" s="28"/>
      <c r="E21" s="11"/>
      <c r="F21" s="6"/>
      <c r="G21" s="7"/>
      <c r="H21" s="14"/>
      <c r="I21" s="41"/>
      <c r="K21" s="43"/>
      <c r="L21" s="14"/>
      <c r="M21" s="14"/>
    </row>
    <row r="22" spans="1:13" x14ac:dyDescent="0.25">
      <c r="C22" s="25"/>
      <c r="D22" s="30"/>
      <c r="E22" s="2"/>
      <c r="F22" s="2"/>
      <c r="G22" s="2"/>
      <c r="H22" s="2"/>
      <c r="I22" s="2"/>
      <c r="K22" s="2"/>
      <c r="L22" s="2"/>
      <c r="M22" s="2"/>
    </row>
    <row r="23" spans="1:13" x14ac:dyDescent="0.25">
      <c r="C23" s="25"/>
      <c r="D23" s="30"/>
      <c r="E23" s="2"/>
      <c r="F23" s="2"/>
      <c r="G23" s="2"/>
      <c r="H23" s="2"/>
      <c r="I23" s="2"/>
      <c r="K23" s="2"/>
      <c r="L23" s="2"/>
      <c r="M23" s="2"/>
    </row>
    <row r="24" spans="1:13" x14ac:dyDescent="0.25">
      <c r="C24" s="25"/>
      <c r="D24" s="30"/>
      <c r="E24" s="2"/>
      <c r="F24" s="2"/>
      <c r="G24" s="2"/>
      <c r="H24" s="2"/>
      <c r="I24" s="2"/>
      <c r="K24" s="2"/>
      <c r="L24" s="2"/>
      <c r="M24" s="2"/>
    </row>
    <row r="25" spans="1:13" x14ac:dyDescent="0.25">
      <c r="C25" s="25"/>
      <c r="D25" s="30"/>
      <c r="E25" s="2"/>
      <c r="F25" s="2"/>
      <c r="G25" s="2"/>
      <c r="H25" s="2"/>
      <c r="I25" s="2"/>
      <c r="K25" s="2"/>
      <c r="L25" s="2"/>
      <c r="M25" s="2"/>
    </row>
    <row r="26" spans="1:13" x14ac:dyDescent="0.25">
      <c r="C26" s="25"/>
      <c r="D26" s="30"/>
      <c r="E26" s="2"/>
      <c r="F26" s="2"/>
      <c r="G26" s="2"/>
      <c r="H26" s="2"/>
      <c r="I26" s="2"/>
      <c r="K26" s="2"/>
      <c r="L26" s="2"/>
      <c r="M26" s="2"/>
    </row>
    <row r="27" spans="1:13" x14ac:dyDescent="0.25">
      <c r="C27" s="25"/>
      <c r="D27" s="30"/>
      <c r="E27" s="2"/>
      <c r="F27" s="2"/>
      <c r="G27" s="2"/>
      <c r="H27" s="2"/>
      <c r="I27" s="2"/>
      <c r="K27" s="2"/>
      <c r="L27" s="2"/>
      <c r="M27" s="2"/>
    </row>
    <row r="28" spans="1:13" x14ac:dyDescent="0.25">
      <c r="C28" s="25"/>
      <c r="D28" s="30"/>
      <c r="E28" s="2"/>
      <c r="F28" s="2"/>
      <c r="G28" s="2"/>
      <c r="H28" s="2"/>
      <c r="I28" s="2"/>
      <c r="K28" s="2"/>
      <c r="L28" s="2"/>
      <c r="M28" s="2"/>
    </row>
    <row r="29" spans="1:13" x14ac:dyDescent="0.25">
      <c r="C29" s="25"/>
      <c r="D29" s="30"/>
      <c r="E29" s="2"/>
      <c r="F29" s="2"/>
      <c r="G29" s="2"/>
      <c r="H29" s="2"/>
      <c r="I29" s="2"/>
      <c r="K29" s="2"/>
      <c r="L29" s="2"/>
      <c r="M29" s="2"/>
    </row>
  </sheetData>
  <autoFilter ref="A1:N21">
    <filterColumn colId="2" showButton="0"/>
  </autoFilter>
  <mergeCells count="1">
    <mergeCell ref="C1:D1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thực tập</vt:lpstr>
      <vt:lpstr>Sheet1 (2)</vt:lpstr>
      <vt:lpstr>'DS thực tập'!Print_Titles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2021-02-22T06:40:50Z</cp:lastPrinted>
  <dcterms:created xsi:type="dcterms:W3CDTF">2021-01-15T08:40:22Z</dcterms:created>
  <dcterms:modified xsi:type="dcterms:W3CDTF">2021-02-24T07:33:27Z</dcterms:modified>
</cp:coreProperties>
</file>