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KHOA LUẬT" sheetId="1" r:id="rId1"/>
  </sheets>
  <externalReferences>
    <externalReference r:id="rId2"/>
  </externalReferences>
  <definedNames>
    <definedName name="_xlnm._FilterDatabase" localSheetId="0" hidden="1">'KHOA LUẬT'!$A$4:$N$180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F44" i="1" l="1"/>
  <c r="D44" i="1"/>
  <c r="C44" i="1"/>
  <c r="F43" i="1"/>
  <c r="D43" i="1"/>
  <c r="C43" i="1"/>
  <c r="F42" i="1"/>
  <c r="D42" i="1"/>
  <c r="C42" i="1"/>
  <c r="F41" i="1"/>
  <c r="D41" i="1"/>
  <c r="C41" i="1"/>
  <c r="F40" i="1"/>
  <c r="D40" i="1"/>
  <c r="C40" i="1"/>
  <c r="F39" i="1"/>
  <c r="D39" i="1"/>
  <c r="C39" i="1"/>
  <c r="F38" i="1"/>
  <c r="D38" i="1"/>
  <c r="C38" i="1"/>
  <c r="F37" i="1"/>
  <c r="D37" i="1"/>
  <c r="C37" i="1"/>
  <c r="F36" i="1"/>
  <c r="D36" i="1"/>
  <c r="C36" i="1"/>
  <c r="F35" i="1"/>
  <c r="D35" i="1"/>
  <c r="C35" i="1"/>
  <c r="F34" i="1"/>
  <c r="D34" i="1"/>
  <c r="C34" i="1"/>
  <c r="F33" i="1"/>
  <c r="D33" i="1"/>
  <c r="C33" i="1"/>
  <c r="F32" i="1"/>
  <c r="D32" i="1"/>
  <c r="C32" i="1"/>
  <c r="F31" i="1"/>
  <c r="D31" i="1"/>
  <c r="C31" i="1"/>
  <c r="F30" i="1"/>
  <c r="D30" i="1"/>
  <c r="C30" i="1"/>
  <c r="F29" i="1"/>
  <c r="D29" i="1"/>
  <c r="C29" i="1"/>
  <c r="F28" i="1"/>
  <c r="D28" i="1"/>
  <c r="C28" i="1"/>
  <c r="F27" i="1"/>
  <c r="D27" i="1"/>
  <c r="C27" i="1"/>
  <c r="F26" i="1"/>
  <c r="D26" i="1"/>
  <c r="C26" i="1"/>
  <c r="F25" i="1"/>
  <c r="D25" i="1"/>
  <c r="C25" i="1"/>
  <c r="F24" i="1"/>
  <c r="D24" i="1"/>
  <c r="C24" i="1"/>
  <c r="F23" i="1"/>
  <c r="D23" i="1"/>
  <c r="C23" i="1"/>
  <c r="F22" i="1"/>
  <c r="D22" i="1"/>
  <c r="C22" i="1"/>
  <c r="F21" i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D16" i="1"/>
  <c r="C16" i="1"/>
  <c r="F15" i="1"/>
  <c r="D15" i="1"/>
  <c r="C15" i="1"/>
  <c r="F14" i="1"/>
  <c r="D14" i="1"/>
  <c r="C14" i="1"/>
  <c r="F13" i="1"/>
  <c r="D13" i="1"/>
  <c r="C13" i="1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6" i="1"/>
  <c r="D6" i="1"/>
  <c r="C6" i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45" i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74" i="1"/>
  <c r="A75" i="1" s="1"/>
  <c r="A76" i="1" s="1"/>
</calcChain>
</file>

<file path=xl/sharedStrings.xml><?xml version="1.0" encoding="utf-8"?>
<sst xmlns="http://schemas.openxmlformats.org/spreadsheetml/2006/main" count="1551" uniqueCount="381">
  <si>
    <t>TRƯỜNG ĐẠI HỌC DUY TÂN</t>
  </si>
  <si>
    <t>DANH SÁCH SV ĐƯỢC XÉT THAM GIA TỐT NGHIỆP ĐỢT THÁNG 6/2023</t>
  </si>
  <si>
    <t>HỘI ĐỒNG THI &amp; XÉT CNTN</t>
  </si>
  <si>
    <t>(Kèm theo QĐ : .. .. .. .. /QĐ-ĐHDT-HĐTN Ngày .. .. .. / .. .. .. / 2023)</t>
  </si>
  <si>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</si>
  <si>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</si>
  <si>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</si>
  <si>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</si>
  <si>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</si>
  <si>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</si>
  <si>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</si>
  <si>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</si>
  <si>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K25LTH</t>
  </si>
  <si>
    <t>KHOA LUẬT</t>
  </si>
  <si>
    <t>Trần Khả</t>
  </si>
  <si>
    <t>Ái</t>
  </si>
  <si>
    <t>K25HP-LKT</t>
  </si>
  <si>
    <t>08/07/2001</t>
  </si>
  <si>
    <t>Quảng Ngãi</t>
  </si>
  <si>
    <t>Hà Thanh</t>
  </si>
  <si>
    <t>Bình</t>
  </si>
  <si>
    <t>15/10/2001</t>
  </si>
  <si>
    <t>Kon Tum</t>
  </si>
  <si>
    <t>Nguyễn Thị Mỹ</t>
  </si>
  <si>
    <t>Duyên</t>
  </si>
  <si>
    <t>18/03/2001</t>
  </si>
  <si>
    <t>Gia Lai</t>
  </si>
  <si>
    <t>Phan Hoài</t>
  </si>
  <si>
    <t>10/02/2001</t>
  </si>
  <si>
    <t>Quảng Trị</t>
  </si>
  <si>
    <t>Trần Hồ Ái</t>
  </si>
  <si>
    <t>Hậu</t>
  </si>
  <si>
    <t>14/04/2001</t>
  </si>
  <si>
    <t>Bình Định</t>
  </si>
  <si>
    <t>Trịnh Huy</t>
  </si>
  <si>
    <t>Hoàng</t>
  </si>
  <si>
    <t>04/09/2001</t>
  </si>
  <si>
    <t>Đinh Gia</t>
  </si>
  <si>
    <t>Huy</t>
  </si>
  <si>
    <t>24/10/2001</t>
  </si>
  <si>
    <t>Phan Thị Mỹ</t>
  </si>
  <si>
    <t>Lệ</t>
  </si>
  <si>
    <t>26/06/2000</t>
  </si>
  <si>
    <t>Quảng Bình</t>
  </si>
  <si>
    <t>Phạm Thành</t>
  </si>
  <si>
    <t>Long</t>
  </si>
  <si>
    <t>29/11/2001</t>
  </si>
  <si>
    <t>Phú Yên</t>
  </si>
  <si>
    <t>Nguyễn Quyền</t>
  </si>
  <si>
    <t>My</t>
  </si>
  <si>
    <t>19/11/2001</t>
  </si>
  <si>
    <t>Quảng Nam</t>
  </si>
  <si>
    <t>Phạm Lê Trà</t>
  </si>
  <si>
    <t>29/07/2001</t>
  </si>
  <si>
    <t>Phan Thị Thanh</t>
  </si>
  <si>
    <t>Nga</t>
  </si>
  <si>
    <t>25/06/2001</t>
  </si>
  <si>
    <t>Đắk Lắk</t>
  </si>
  <si>
    <t>Đặng Thị Minh</t>
  </si>
  <si>
    <t>Ngọc</t>
  </si>
  <si>
    <t>04/04/2001</t>
  </si>
  <si>
    <t>Nguyễn Thị Bích</t>
  </si>
  <si>
    <t>27/04/2001</t>
  </si>
  <si>
    <t>Nghệ An</t>
  </si>
  <si>
    <t>Nguyễn Thị Thanh</t>
  </si>
  <si>
    <t>Nhi</t>
  </si>
  <si>
    <t>28/12/2001</t>
  </si>
  <si>
    <t>Nguyễn Hải</t>
  </si>
  <si>
    <t>Quân</t>
  </si>
  <si>
    <t>31/10/2001</t>
  </si>
  <si>
    <t>Lê Thị</t>
  </si>
  <si>
    <t>Quỳnh</t>
  </si>
  <si>
    <t>14/10/2001</t>
  </si>
  <si>
    <t>Đàm Thị</t>
  </si>
  <si>
    <t>Sinh</t>
  </si>
  <si>
    <t>15/09/2001</t>
  </si>
  <si>
    <t>Đà Nẵng</t>
  </si>
  <si>
    <t>Đoàn Văn</t>
  </si>
  <si>
    <t>Thắng</t>
  </si>
  <si>
    <t>18/08/2001</t>
  </si>
  <si>
    <t>Thừa Thiên Huế</t>
  </si>
  <si>
    <t>Nguyễn Văn Như</t>
  </si>
  <si>
    <t>Thành</t>
  </si>
  <si>
    <t>11/06/2001</t>
  </si>
  <si>
    <t>Trương Thị Thủy</t>
  </si>
  <si>
    <t>Tiên</t>
  </si>
  <si>
    <t>25/03/2001</t>
  </si>
  <si>
    <t>Phan Thị Thùy</t>
  </si>
  <si>
    <t>Trang</t>
  </si>
  <si>
    <t>11/09/2001</t>
  </si>
  <si>
    <t>Nguyễn Thị Tuyết</t>
  </si>
  <si>
    <t>23/06/2001</t>
  </si>
  <si>
    <t>Trung</t>
  </si>
  <si>
    <t>15/02/2001</t>
  </si>
  <si>
    <t>Dương Phú</t>
  </si>
  <si>
    <t>Tuấn</t>
  </si>
  <si>
    <t>07/06/2001</t>
  </si>
  <si>
    <t>Xuân</t>
  </si>
  <si>
    <t>29/10/2001</t>
  </si>
  <si>
    <t>23/12/2001</t>
  </si>
  <si>
    <t>Lê Xuân</t>
  </si>
  <si>
    <t>Yến</t>
  </si>
  <si>
    <t>13/01/2001</t>
  </si>
  <si>
    <t>Nữ</t>
  </si>
  <si>
    <t>Nam</t>
  </si>
  <si>
    <t>Nguyễn Trần Huệ</t>
  </si>
  <si>
    <t>Ân</t>
  </si>
  <si>
    <t>K25LKT</t>
  </si>
  <si>
    <t>14/11/2001</t>
  </si>
  <si>
    <t>Ninh Thuận</t>
  </si>
  <si>
    <t>Hoàng Tiến</t>
  </si>
  <si>
    <t>Anh</t>
  </si>
  <si>
    <t>22/07/2000</t>
  </si>
  <si>
    <t>Nguyễn Thị Ngọc</t>
  </si>
  <si>
    <t>02/04/2001</t>
  </si>
  <si>
    <t>Đỗ Thùy Trâm</t>
  </si>
  <si>
    <t>07/04/1997</t>
  </si>
  <si>
    <t>Phạm Thị Phương</t>
  </si>
  <si>
    <t>05/08/2001</t>
  </si>
  <si>
    <t>Nguyễn Thị Lan</t>
  </si>
  <si>
    <t>03/03/2001</t>
  </si>
  <si>
    <t>Lê Nhật</t>
  </si>
  <si>
    <t>01/04/2001</t>
  </si>
  <si>
    <t>Bảo</t>
  </si>
  <si>
    <t>16/09/2001</t>
  </si>
  <si>
    <t>Bùi Thanh</t>
  </si>
  <si>
    <t>15/11/2001</t>
  </si>
  <si>
    <t>Phan Đình</t>
  </si>
  <si>
    <t>Đạo</t>
  </si>
  <si>
    <t>14/02/2000</t>
  </si>
  <si>
    <t>Nguyễn Thị</t>
  </si>
  <si>
    <t>Diệu</t>
  </si>
  <si>
    <t>01/09/2000</t>
  </si>
  <si>
    <t>Lê Chí</t>
  </si>
  <si>
    <t>Duẩn</t>
  </si>
  <si>
    <t>23/03/2001</t>
  </si>
  <si>
    <t>Nguyễn Thị Phương</t>
  </si>
  <si>
    <t>Dung</t>
  </si>
  <si>
    <t>20/04/2001</t>
  </si>
  <si>
    <t>Nguyễn Thị Thùy</t>
  </si>
  <si>
    <t>26/04/2001</t>
  </si>
  <si>
    <t>Võ Văn</t>
  </si>
  <si>
    <t>Dũng</t>
  </si>
  <si>
    <t>10/07/2000</t>
  </si>
  <si>
    <t>Mai Việt</t>
  </si>
  <si>
    <t>24/07/2001</t>
  </si>
  <si>
    <t>Huỳnh Thị Mỹ</t>
  </si>
  <si>
    <t>18/07/2001</t>
  </si>
  <si>
    <t>Lê Trà</t>
  </si>
  <si>
    <t>Giang</t>
  </si>
  <si>
    <t>14/06/2001</t>
  </si>
  <si>
    <t>Đỗ Thị Du</t>
  </si>
  <si>
    <t>Hạ</t>
  </si>
  <si>
    <t>27/10/2001</t>
  </si>
  <si>
    <t>Hoàng Gia</t>
  </si>
  <si>
    <t>Hân</t>
  </si>
  <si>
    <t>22/09/2001</t>
  </si>
  <si>
    <t>Nguyễn Ngọc</t>
  </si>
  <si>
    <t>01/03/2001</t>
  </si>
  <si>
    <t>Lê Hữu</t>
  </si>
  <si>
    <t>13/05/2001</t>
  </si>
  <si>
    <t>Lê Thị Thu</t>
  </si>
  <si>
    <t>Hiền</t>
  </si>
  <si>
    <t>26/12/2000</t>
  </si>
  <si>
    <t>Trần Thị Minh</t>
  </si>
  <si>
    <t>20/10/2001</t>
  </si>
  <si>
    <t>Huỳnh Lê Minh</t>
  </si>
  <si>
    <t>Hiếu</t>
  </si>
  <si>
    <t>20/03/2001</t>
  </si>
  <si>
    <t>Đoàn Trọng</t>
  </si>
  <si>
    <t>09/05/2001</t>
  </si>
  <si>
    <t>Trần Trung</t>
  </si>
  <si>
    <t>Phan Thị Thu</t>
  </si>
  <si>
    <t>Hoài</t>
  </si>
  <si>
    <t>21/12/2001</t>
  </si>
  <si>
    <t>Võ Thị Hồng</t>
  </si>
  <si>
    <t>Huệ</t>
  </si>
  <si>
    <t>22/05/2001</t>
  </si>
  <si>
    <t>Phạm Văn</t>
  </si>
  <si>
    <t>Hùng</t>
  </si>
  <si>
    <t>22/10/1997</t>
  </si>
  <si>
    <t>Trần Đức</t>
  </si>
  <si>
    <t>01/05/2001</t>
  </si>
  <si>
    <t>Lê Thị Thanh</t>
  </si>
  <si>
    <t>Huyền</t>
  </si>
  <si>
    <t>19/04/2001</t>
  </si>
  <si>
    <t>Lê Đặng Mỹ</t>
  </si>
  <si>
    <t>Kiều</t>
  </si>
  <si>
    <t>06/01/2001</t>
  </si>
  <si>
    <t>Hà Phước</t>
  </si>
  <si>
    <t>09/08/2001</t>
  </si>
  <si>
    <t>Nguyễn Diệu</t>
  </si>
  <si>
    <t>Lê</t>
  </si>
  <si>
    <t>02/01/2001</t>
  </si>
  <si>
    <t>Lê Thị Khánh</t>
  </si>
  <si>
    <t>Linh</t>
  </si>
  <si>
    <t>Trần Thị Diệu</t>
  </si>
  <si>
    <t>21/06/2001</t>
  </si>
  <si>
    <t>Nguyễn Hoàng</t>
  </si>
  <si>
    <t>Trần Phi</t>
  </si>
  <si>
    <t>22/01/2001</t>
  </si>
  <si>
    <t>Lê Thị Ngọc</t>
  </si>
  <si>
    <t>Ly</t>
  </si>
  <si>
    <t>29/09/2001</t>
  </si>
  <si>
    <t>Phạm Thị Quỳnh</t>
  </si>
  <si>
    <t>Mai</t>
  </si>
  <si>
    <t>08/04/2001</t>
  </si>
  <si>
    <t>Lê Hoài Tiểu</t>
  </si>
  <si>
    <t>Minh</t>
  </si>
  <si>
    <t>10/09/2001</t>
  </si>
  <si>
    <t>Trần Thị</t>
  </si>
  <si>
    <t>Mỹ</t>
  </si>
  <si>
    <t>19/12/2001</t>
  </si>
  <si>
    <t>Phạm Thị Ly</t>
  </si>
  <si>
    <t>Na</t>
  </si>
  <si>
    <t>01/07/2001</t>
  </si>
  <si>
    <t>Lương Nhật</t>
  </si>
  <si>
    <t>08/11/1999</t>
  </si>
  <si>
    <t>Nguyễn Tấn</t>
  </si>
  <si>
    <t>14/01/2000</t>
  </si>
  <si>
    <t>Phạm Lê Đình</t>
  </si>
  <si>
    <t>24/06/1998</t>
  </si>
  <si>
    <t>Ngô Thị Thuý</t>
  </si>
  <si>
    <t>20/11/2001</t>
  </si>
  <si>
    <t>Đỗ Hoàng</t>
  </si>
  <si>
    <t>Ngân</t>
  </si>
  <si>
    <t>10/04/2000</t>
  </si>
  <si>
    <t>Lê Thị Bích</t>
  </si>
  <si>
    <t>13/03/2001</t>
  </si>
  <si>
    <t>18/12/2001</t>
  </si>
  <si>
    <t>Lương Thị Hồng</t>
  </si>
  <si>
    <t>26/11/2001</t>
  </si>
  <si>
    <t>Ngô Cẩm</t>
  </si>
  <si>
    <t>Nguyên</t>
  </si>
  <si>
    <t>Phan Thanh</t>
  </si>
  <si>
    <t>Nhàn</t>
  </si>
  <si>
    <t>05/10/2000</t>
  </si>
  <si>
    <t>Nguyễn Thành</t>
  </si>
  <si>
    <t>Nhân</t>
  </si>
  <si>
    <t>21/11/2000</t>
  </si>
  <si>
    <t>Đặng Hoàng Khánh</t>
  </si>
  <si>
    <t>24/11/2001</t>
  </si>
  <si>
    <t>Ngô Lâm</t>
  </si>
  <si>
    <t>28/07/2001</t>
  </si>
  <si>
    <t>Nguyễn Thị Hồng</t>
  </si>
  <si>
    <t>Như</t>
  </si>
  <si>
    <t>Võ Hồng</t>
  </si>
  <si>
    <t>Nhung</t>
  </si>
  <si>
    <t>31/05/2001</t>
  </si>
  <si>
    <t>Bùi Thị Hồng</t>
  </si>
  <si>
    <t>13/04/2001</t>
  </si>
  <si>
    <t>Phạm Thị Tuyết</t>
  </si>
  <si>
    <t>Ni</t>
  </si>
  <si>
    <t>22/07/2001</t>
  </si>
  <si>
    <t>Oanh</t>
  </si>
  <si>
    <t>23/02/2000</t>
  </si>
  <si>
    <t>Lê Thanh</t>
  </si>
  <si>
    <t>Phúc</t>
  </si>
  <si>
    <t>14/02/2001</t>
  </si>
  <si>
    <t>Trần Yến</t>
  </si>
  <si>
    <t>Phương</t>
  </si>
  <si>
    <t>25/04/2001</t>
  </si>
  <si>
    <t>Trần Huỳnh Nguyên</t>
  </si>
  <si>
    <t>Quang</t>
  </si>
  <si>
    <t>06/08/2001</t>
  </si>
  <si>
    <t>Nay Lan</t>
  </si>
  <si>
    <t>23/01/2001</t>
  </si>
  <si>
    <t>Nguyễn Thị Diễm</t>
  </si>
  <si>
    <t>27/02/2000</t>
  </si>
  <si>
    <t>Trần Thị Diễm</t>
  </si>
  <si>
    <t>20/05/2001</t>
  </si>
  <si>
    <t>Nguyễn Trường</t>
  </si>
  <si>
    <t>Sơn</t>
  </si>
  <si>
    <t>03/11/2001</t>
  </si>
  <si>
    <t>Thái</t>
  </si>
  <si>
    <t>01/12/2001</t>
  </si>
  <si>
    <t>Bùi Công</t>
  </si>
  <si>
    <t>03/05/1999</t>
  </si>
  <si>
    <t>Bùi Trần Quyết</t>
  </si>
  <si>
    <t>Đặng Quốc</t>
  </si>
  <si>
    <t>28/03/2001</t>
  </si>
  <si>
    <t>Trần Tuấn</t>
  </si>
  <si>
    <t>26/09/2000</t>
  </si>
  <si>
    <t>Hồ Thị Phương</t>
  </si>
  <si>
    <t>Thảo</t>
  </si>
  <si>
    <t>18/06/2001</t>
  </si>
  <si>
    <t>Trần Hồ Gia</t>
  </si>
  <si>
    <t>Thịnh</t>
  </si>
  <si>
    <t>01/11/2001</t>
  </si>
  <si>
    <t>Huỳnh Phúc</t>
  </si>
  <si>
    <t>12/01/2000</t>
  </si>
  <si>
    <t>Nguyễn Văn</t>
  </si>
  <si>
    <t>Thông</t>
  </si>
  <si>
    <t>03/02/1996</t>
  </si>
  <si>
    <t>Lê Thị Anh</t>
  </si>
  <si>
    <t>Thư</t>
  </si>
  <si>
    <t>Sơn Mạnh Thủy</t>
  </si>
  <si>
    <t>Thủy</t>
  </si>
  <si>
    <t>06/06/2001</t>
  </si>
  <si>
    <t>Lê Thị Thủy</t>
  </si>
  <si>
    <t>Phan Tân</t>
  </si>
  <si>
    <t>Tiến</t>
  </si>
  <si>
    <t>30/05/2001</t>
  </si>
  <si>
    <t>Châu Kiều</t>
  </si>
  <si>
    <t>28/11/2001</t>
  </si>
  <si>
    <t>Lê Thị Huyền</t>
  </si>
  <si>
    <t>07/03/2001</t>
  </si>
  <si>
    <t>Hà Tĩnh</t>
  </si>
  <si>
    <t>Trần Thị Thùy</t>
  </si>
  <si>
    <t>29/12/2000</t>
  </si>
  <si>
    <t>Nguyễn Minh</t>
  </si>
  <si>
    <t>Trí</t>
  </si>
  <si>
    <t>23/11/1999</t>
  </si>
  <si>
    <t>Trần Diễm</t>
  </si>
  <si>
    <t>Trinh</t>
  </si>
  <si>
    <t>12/02/2001</t>
  </si>
  <si>
    <t>Bùi Thị Ngọc</t>
  </si>
  <si>
    <t>25/05/2001</t>
  </si>
  <si>
    <t>Bùi Thị</t>
  </si>
  <si>
    <t>Trọng</t>
  </si>
  <si>
    <t>25/02/2001</t>
  </si>
  <si>
    <t>Bùi Đức</t>
  </si>
  <si>
    <t>28/05/2001</t>
  </si>
  <si>
    <t>Trường</t>
  </si>
  <si>
    <t>03/10/2000</t>
  </si>
  <si>
    <t>Trần Lê Thu</t>
  </si>
  <si>
    <t>Tuyền</t>
  </si>
  <si>
    <t>13/10/2001</t>
  </si>
  <si>
    <t>Phạm Diệu</t>
  </si>
  <si>
    <t>Uyên</t>
  </si>
  <si>
    <t>24/08/2001</t>
  </si>
  <si>
    <t>Nguyễn Thị Hải</t>
  </si>
  <si>
    <t>Vân</t>
  </si>
  <si>
    <t>12/04/2001</t>
  </si>
  <si>
    <t>Vũ Thị Thanh</t>
  </si>
  <si>
    <t>23/07/2001</t>
  </si>
  <si>
    <t>Lê Thảo</t>
  </si>
  <si>
    <t>21/02/2001</t>
  </si>
  <si>
    <t>Vui</t>
  </si>
  <si>
    <t>28/04/2001</t>
  </si>
  <si>
    <t>Đậu Thảo</t>
  </si>
  <si>
    <t>Vy</t>
  </si>
  <si>
    <t>26/03/2001</t>
  </si>
  <si>
    <t>Nguyễn Hoàng Lê</t>
  </si>
  <si>
    <t>30/04/2001</t>
  </si>
  <si>
    <t>Nguyễn Thị Tường</t>
  </si>
  <si>
    <t>12/05/2001</t>
  </si>
  <si>
    <t>Nguyễn Thị Huỳnh</t>
  </si>
  <si>
    <t>Xuyên</t>
  </si>
  <si>
    <t>22/08/2001</t>
  </si>
  <si>
    <t>Xuyến</t>
  </si>
  <si>
    <t>08/10/2001</t>
  </si>
  <si>
    <t>Ngô Thị Kim</t>
  </si>
  <si>
    <t>29/03/2001</t>
  </si>
  <si>
    <t>Đạt</t>
  </si>
  <si>
    <t>Thiện</t>
  </si>
  <si>
    <t>Hồ Chí Minh</t>
  </si>
  <si>
    <t>Khánh Hòa</t>
  </si>
  <si>
    <t>KSA</t>
  </si>
  <si>
    <t>KST</t>
  </si>
  <si>
    <t>GDQP</t>
  </si>
  <si>
    <t>GDTC</t>
  </si>
  <si>
    <t>ĐẠT</t>
  </si>
  <si>
    <t>TN T3/2023</t>
  </si>
  <si>
    <t>Ghi chú</t>
  </si>
  <si>
    <t>TN T2/2022</t>
  </si>
  <si>
    <t>Thanh Hóa</t>
  </si>
  <si>
    <t>Tuyên Quang</t>
  </si>
  <si>
    <t>Không Đạt</t>
  </si>
  <si>
    <t xml:space="preserve"> Đạt</t>
  </si>
  <si>
    <t>Phan Duy Ngọc</t>
  </si>
  <si>
    <t>K24LTH</t>
  </si>
  <si>
    <t>Khóa cũ</t>
  </si>
  <si>
    <t>K26LTH</t>
  </si>
  <si>
    <t>TN sớm</t>
  </si>
  <si>
    <t>Đặng Hải</t>
  </si>
  <si>
    <t>K23LKT</t>
  </si>
  <si>
    <t>Danh</t>
  </si>
  <si>
    <t>Võ Công</t>
  </si>
  <si>
    <t>K24LKT</t>
  </si>
  <si>
    <t>Trần Việt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</si>
</sst>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8"/>
      <color rgb="FF000000"/>
      <name val="Tahoma"/>
      <family val="2"/>
    </font>
    <font>
      <b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8" fillId="0" borderId="0"/>
    <xf numFmtId="9" fontId="4" fillId="0" borderId="0" quotePrefix="1" applyFont="0" applyFill="0" applyBorder="0" applyAlignment="0">
      <protection locked="0"/>
    </xf>
  </cellStyleXfs>
  <cellXfs count="26">
    <xf numFmtId="0" fontId="0" fillId="0" borderId="0" xfId="0"/>
    <xf numFmtId="0" fontId="3" fillId="0" borderId="0" xfId="1" applyFont="1" applyFill="1" applyBorder="1" applyAlignment="1">
      <alignment vertical="center"/>
    </xf>
    <xf numFmtId="0" fontId="4" fillId="0" borderId="0" xfId="1" applyFont="1" applyBorder="1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 applyProtection="1">
      <alignment horizontal="left" vertical="center" readingOrder="1"/>
    </xf>
    <xf numFmtId="0" fontId="1" fillId="0" borderId="6" xfId="4" applyFont="1" applyBorder="1" applyAlignment="1">
      <alignment horizontal="left" vertical="center"/>
    </xf>
    <xf numFmtId="0" fontId="3" fillId="0" borderId="7" xfId="4" applyFont="1" applyBorder="1" applyAlignment="1">
      <alignment vertical="center"/>
    </xf>
    <xf numFmtId="0" fontId="3" fillId="0" borderId="4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1" fillId="0" borderId="4" xfId="4" applyNumberFormat="1" applyFont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left" vertical="center" readingOrder="1"/>
    </xf>
    <xf numFmtId="0" fontId="4" fillId="0" borderId="0" xfId="1" applyFont="1"/>
    <xf numFmtId="0" fontId="4" fillId="0" borderId="0" xfId="1" applyFont="1" applyAlignment="1">
      <alignment horizontal="left"/>
    </xf>
    <xf numFmtId="0" fontId="3" fillId="4" borderId="1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14" fontId="1" fillId="5" borderId="4" xfId="4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 4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%20CONG%20VIEC\NAM%20HOC%202022-2023%20HKI\1.%20T&#7888;T%20NGHI&#7878;P%20N&#258;M%20H&#7884;C%202022-2023\1.T&#7888;T%20NGHI&#7878;P%20T6.2023\KHOA%20LUAT\LUAT\KHOA%20K25LT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THANG4"/>
      <sheetName val="K25LTH"/>
      <sheetName val="MYD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25218604350</v>
          </cell>
          <cell r="B6" t="str">
            <v>Vũ</v>
          </cell>
          <cell r="C6" t="str">
            <v>Viết Tuấn</v>
          </cell>
          <cell r="D6" t="str">
            <v>Anh</v>
          </cell>
          <cell r="E6">
            <v>37036</v>
          </cell>
          <cell r="F6" t="str">
            <v>Nam</v>
          </cell>
          <cell r="G6" t="str">
            <v>Đã Đăng Ký (chưa học xong)</v>
          </cell>
          <cell r="H6">
            <v>4.7</v>
          </cell>
          <cell r="I6">
            <v>7.3</v>
          </cell>
          <cell r="K6">
            <v>6.7</v>
          </cell>
          <cell r="M6">
            <v>0</v>
          </cell>
          <cell r="N6">
            <v>0</v>
          </cell>
          <cell r="P6">
            <v>7.7</v>
          </cell>
          <cell r="U6">
            <v>7</v>
          </cell>
          <cell r="V6">
            <v>0</v>
          </cell>
          <cell r="W6">
            <v>8.6999999999999993</v>
          </cell>
          <cell r="X6">
            <v>8.9</v>
          </cell>
          <cell r="Y6">
            <v>0</v>
          </cell>
          <cell r="AA6">
            <v>6.4</v>
          </cell>
          <cell r="AE6">
            <v>6.2</v>
          </cell>
          <cell r="AF6">
            <v>7</v>
          </cell>
          <cell r="AG6">
            <v>4.3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U6">
            <v>18</v>
          </cell>
          <cell r="AV6">
            <v>28</v>
          </cell>
          <cell r="AW6">
            <v>0</v>
          </cell>
          <cell r="AX6">
            <v>0</v>
          </cell>
          <cell r="AZ6">
            <v>0</v>
          </cell>
          <cell r="BI6">
            <v>0</v>
          </cell>
          <cell r="BL6">
            <v>0</v>
          </cell>
          <cell r="BM6">
            <v>5</v>
          </cell>
          <cell r="BN6">
            <v>5.6</v>
          </cell>
          <cell r="BO6">
            <v>5.6</v>
          </cell>
          <cell r="BP6">
            <v>5.4</v>
          </cell>
          <cell r="BQ6">
            <v>5.6</v>
          </cell>
          <cell r="BR6">
            <v>6.3</v>
          </cell>
          <cell r="BS6">
            <v>6.8</v>
          </cell>
          <cell r="BT6">
            <v>6.1</v>
          </cell>
          <cell r="BU6">
            <v>0</v>
          </cell>
          <cell r="BW6">
            <v>0</v>
          </cell>
          <cell r="BX6">
            <v>0</v>
          </cell>
          <cell r="CB6">
            <v>0</v>
          </cell>
          <cell r="CE6">
            <v>5.2</v>
          </cell>
          <cell r="CL6">
            <v>0</v>
          </cell>
          <cell r="CM6">
            <v>21</v>
          </cell>
          <cell r="CN6">
            <v>40</v>
          </cell>
          <cell r="DF6">
            <v>0</v>
          </cell>
          <cell r="DG6">
            <v>25</v>
          </cell>
          <cell r="DK6">
            <v>0</v>
          </cell>
          <cell r="DL6">
            <v>5</v>
          </cell>
          <cell r="DM6">
            <v>39</v>
          </cell>
          <cell r="DN6">
            <v>103</v>
          </cell>
          <cell r="DO6">
            <v>140</v>
          </cell>
          <cell r="DP6">
            <v>66</v>
          </cell>
          <cell r="DQ6">
            <v>3.68</v>
          </cell>
          <cell r="DR6">
            <v>1.4</v>
          </cell>
          <cell r="DT6" t="str">
            <v>Vũ Viết Tuấn</v>
          </cell>
        </row>
        <row r="7">
          <cell r="A7">
            <v>25208701664</v>
          </cell>
          <cell r="B7" t="str">
            <v>Nguyễn</v>
          </cell>
          <cell r="C7" t="str">
            <v>Thị Yến</v>
          </cell>
          <cell r="D7" t="str">
            <v>Bình</v>
          </cell>
          <cell r="E7">
            <v>36664</v>
          </cell>
          <cell r="F7" t="str">
            <v>Nữ</v>
          </cell>
          <cell r="G7" t="str">
            <v>Đã Đăng Ký (chưa học xong)</v>
          </cell>
          <cell r="H7">
            <v>8.1999999999999993</v>
          </cell>
          <cell r="I7">
            <v>8.3000000000000007</v>
          </cell>
          <cell r="K7">
            <v>8.1999999999999993</v>
          </cell>
          <cell r="M7" t="str">
            <v>P (P/F)</v>
          </cell>
          <cell r="N7">
            <v>8.1999999999999993</v>
          </cell>
          <cell r="P7">
            <v>7.5</v>
          </cell>
          <cell r="U7">
            <v>7.5</v>
          </cell>
          <cell r="V7">
            <v>7.4</v>
          </cell>
          <cell r="W7">
            <v>9.1</v>
          </cell>
          <cell r="X7">
            <v>9.3000000000000007</v>
          </cell>
          <cell r="Y7">
            <v>7.4</v>
          </cell>
          <cell r="Z7">
            <v>9.1</v>
          </cell>
          <cell r="AA7">
            <v>8</v>
          </cell>
          <cell r="AB7">
            <v>8.1999999999999993</v>
          </cell>
          <cell r="AC7">
            <v>8.6999999999999993</v>
          </cell>
          <cell r="AD7">
            <v>8.6999999999999993</v>
          </cell>
          <cell r="AE7">
            <v>8.3000000000000007</v>
          </cell>
          <cell r="AF7">
            <v>6.6</v>
          </cell>
          <cell r="AG7">
            <v>7.3</v>
          </cell>
          <cell r="AH7">
            <v>7.3</v>
          </cell>
          <cell r="AI7">
            <v>8.9</v>
          </cell>
          <cell r="AJ7">
            <v>6.7</v>
          </cell>
          <cell r="AK7">
            <v>8.6999999999999993</v>
          </cell>
          <cell r="AL7">
            <v>7.5</v>
          </cell>
          <cell r="AM7">
            <v>9.1</v>
          </cell>
          <cell r="AN7">
            <v>7.3</v>
          </cell>
          <cell r="AO7">
            <v>8.1</v>
          </cell>
          <cell r="AP7">
            <v>8.4</v>
          </cell>
          <cell r="AU7">
            <v>46</v>
          </cell>
          <cell r="AV7">
            <v>0</v>
          </cell>
          <cell r="AW7">
            <v>4.5999999999999996</v>
          </cell>
          <cell r="AX7" t="str">
            <v>X</v>
          </cell>
          <cell r="BC7">
            <v>6.6</v>
          </cell>
          <cell r="BJ7">
            <v>8.3000000000000007</v>
          </cell>
          <cell r="BK7">
            <v>6.1</v>
          </cell>
          <cell r="BL7">
            <v>4</v>
          </cell>
          <cell r="BM7">
            <v>1</v>
          </cell>
          <cell r="BN7">
            <v>6.9</v>
          </cell>
          <cell r="BO7">
            <v>9.1999999999999993</v>
          </cell>
          <cell r="BP7">
            <v>7.7</v>
          </cell>
          <cell r="BQ7">
            <v>7.9</v>
          </cell>
          <cell r="BR7">
            <v>8.5</v>
          </cell>
          <cell r="BS7">
            <v>8.9</v>
          </cell>
          <cell r="BT7">
            <v>8.1</v>
          </cell>
          <cell r="BU7">
            <v>7.5</v>
          </cell>
          <cell r="BV7">
            <v>7.6</v>
          </cell>
          <cell r="BW7">
            <v>7.7</v>
          </cell>
          <cell r="BX7">
            <v>8.8000000000000007</v>
          </cell>
          <cell r="BY7">
            <v>8.6</v>
          </cell>
          <cell r="BZ7">
            <v>8.9</v>
          </cell>
          <cell r="CA7">
            <v>9.1999999999999993</v>
          </cell>
          <cell r="CB7">
            <v>7.7</v>
          </cell>
          <cell r="CC7">
            <v>8.6999999999999993</v>
          </cell>
          <cell r="CD7">
            <v>8.1</v>
          </cell>
          <cell r="CE7">
            <v>7.3</v>
          </cell>
          <cell r="CF7">
            <v>7.7</v>
          </cell>
          <cell r="CG7">
            <v>8.3000000000000007</v>
          </cell>
          <cell r="CH7">
            <v>8.6999999999999993</v>
          </cell>
          <cell r="CI7">
            <v>7.4</v>
          </cell>
          <cell r="CJ7">
            <v>7.7</v>
          </cell>
          <cell r="CK7">
            <v>8.4</v>
          </cell>
          <cell r="CL7">
            <v>6.9</v>
          </cell>
          <cell r="CM7">
            <v>61</v>
          </cell>
          <cell r="CN7">
            <v>0</v>
          </cell>
          <cell r="CO7">
            <v>8.6999999999999993</v>
          </cell>
          <cell r="CP7">
            <v>8.5</v>
          </cell>
          <cell r="CQ7">
            <v>6.7</v>
          </cell>
          <cell r="CR7">
            <v>8.6999999999999993</v>
          </cell>
          <cell r="CS7">
            <v>7</v>
          </cell>
          <cell r="CT7">
            <v>9.8000000000000007</v>
          </cell>
          <cell r="CU7">
            <v>8.3000000000000007</v>
          </cell>
          <cell r="CV7">
            <v>8</v>
          </cell>
          <cell r="CW7">
            <v>8.8000000000000007</v>
          </cell>
          <cell r="CY7">
            <v>9.8000000000000007</v>
          </cell>
          <cell r="CZ7">
            <v>7.8</v>
          </cell>
          <cell r="DA7">
            <v>8.5</v>
          </cell>
          <cell r="DC7">
            <v>9.6</v>
          </cell>
          <cell r="DF7">
            <v>25</v>
          </cell>
          <cell r="DG7">
            <v>0</v>
          </cell>
          <cell r="DH7" t="str">
            <v>X</v>
          </cell>
          <cell r="DJ7">
            <v>8.5</v>
          </cell>
          <cell r="DK7">
            <v>2</v>
          </cell>
          <cell r="DL7">
            <v>3</v>
          </cell>
          <cell r="DM7">
            <v>138</v>
          </cell>
          <cell r="DN7">
            <v>4</v>
          </cell>
          <cell r="DO7">
            <v>140</v>
          </cell>
          <cell r="DP7">
            <v>138</v>
          </cell>
          <cell r="DQ7">
            <v>8.16</v>
          </cell>
          <cell r="DR7">
            <v>3.57</v>
          </cell>
          <cell r="DT7" t="str">
            <v>Nguyễn Thị Yến</v>
          </cell>
        </row>
        <row r="8">
          <cell r="A8">
            <v>25208702377</v>
          </cell>
          <cell r="B8" t="str">
            <v>Lê</v>
          </cell>
          <cell r="C8" t="str">
            <v>Thị Mỹ</v>
          </cell>
          <cell r="D8" t="str">
            <v>Duyên</v>
          </cell>
          <cell r="E8">
            <v>37050</v>
          </cell>
          <cell r="F8" t="str">
            <v>Nữ</v>
          </cell>
          <cell r="G8" t="str">
            <v>Đã Đăng Ký (chưa học xong)</v>
          </cell>
          <cell r="H8">
            <v>7.3</v>
          </cell>
          <cell r="I8">
            <v>6.9</v>
          </cell>
          <cell r="K8">
            <v>8.3000000000000007</v>
          </cell>
          <cell r="M8">
            <v>6.5</v>
          </cell>
          <cell r="N8">
            <v>8.1</v>
          </cell>
          <cell r="P8">
            <v>7.7</v>
          </cell>
          <cell r="U8">
            <v>8.1999999999999993</v>
          </cell>
          <cell r="V8">
            <v>9.6999999999999993</v>
          </cell>
          <cell r="W8">
            <v>9.4</v>
          </cell>
          <cell r="X8">
            <v>9.1</v>
          </cell>
          <cell r="Y8">
            <v>8.6</v>
          </cell>
          <cell r="Z8">
            <v>8.6999999999999993</v>
          </cell>
          <cell r="AA8">
            <v>6.7</v>
          </cell>
          <cell r="AB8">
            <v>7.3</v>
          </cell>
          <cell r="AC8">
            <v>7.8</v>
          </cell>
          <cell r="AD8">
            <v>8.9</v>
          </cell>
          <cell r="AE8">
            <v>7.4</v>
          </cell>
          <cell r="AF8">
            <v>5</v>
          </cell>
          <cell r="AG8">
            <v>5.2</v>
          </cell>
          <cell r="AH8">
            <v>6.4</v>
          </cell>
          <cell r="AI8">
            <v>8.1999999999999993</v>
          </cell>
          <cell r="AJ8">
            <v>8.6</v>
          </cell>
          <cell r="AK8">
            <v>6</v>
          </cell>
          <cell r="AL8">
            <v>8.1999999999999993</v>
          </cell>
          <cell r="AM8">
            <v>7.6</v>
          </cell>
          <cell r="AN8">
            <v>5</v>
          </cell>
          <cell r="AO8">
            <v>6.9</v>
          </cell>
          <cell r="AP8">
            <v>8</v>
          </cell>
          <cell r="AU8">
            <v>46</v>
          </cell>
          <cell r="AV8">
            <v>0</v>
          </cell>
          <cell r="AW8">
            <v>6.4</v>
          </cell>
          <cell r="AX8">
            <v>7.1</v>
          </cell>
          <cell r="AY8">
            <v>8.4</v>
          </cell>
          <cell r="BI8">
            <v>7.8</v>
          </cell>
          <cell r="BK8">
            <v>8.1999999999999993</v>
          </cell>
          <cell r="BL8">
            <v>5</v>
          </cell>
          <cell r="BM8">
            <v>0</v>
          </cell>
          <cell r="BN8">
            <v>6.9</v>
          </cell>
          <cell r="BO8">
            <v>8.3000000000000007</v>
          </cell>
          <cell r="BP8">
            <v>5.5</v>
          </cell>
          <cell r="BQ8">
            <v>7.4</v>
          </cell>
          <cell r="BR8">
            <v>7.7</v>
          </cell>
          <cell r="BS8">
            <v>8.5</v>
          </cell>
          <cell r="BT8">
            <v>8</v>
          </cell>
          <cell r="BU8">
            <v>7.5</v>
          </cell>
          <cell r="BV8">
            <v>8.3000000000000007</v>
          </cell>
          <cell r="BW8">
            <v>7.5</v>
          </cell>
          <cell r="BX8">
            <v>8.6</v>
          </cell>
          <cell r="BY8">
            <v>5.7</v>
          </cell>
          <cell r="BZ8">
            <v>8.4</v>
          </cell>
          <cell r="CA8">
            <v>9</v>
          </cell>
          <cell r="CB8">
            <v>7.6</v>
          </cell>
          <cell r="CC8">
            <v>9</v>
          </cell>
          <cell r="CD8">
            <v>8.4</v>
          </cell>
          <cell r="CE8">
            <v>6.9</v>
          </cell>
          <cell r="CF8">
            <v>7.9</v>
          </cell>
          <cell r="CG8">
            <v>8.1</v>
          </cell>
          <cell r="CH8">
            <v>8.5</v>
          </cell>
          <cell r="CI8">
            <v>7</v>
          </cell>
          <cell r="CJ8">
            <v>8.9</v>
          </cell>
          <cell r="CK8">
            <v>9.1999999999999993</v>
          </cell>
          <cell r="CL8">
            <v>9.4</v>
          </cell>
          <cell r="CM8">
            <v>61</v>
          </cell>
          <cell r="CN8">
            <v>0</v>
          </cell>
          <cell r="CO8">
            <v>7.6</v>
          </cell>
          <cell r="CP8">
            <v>7.5</v>
          </cell>
          <cell r="CQ8" t="str">
            <v>X</v>
          </cell>
          <cell r="CR8">
            <v>8.3000000000000007</v>
          </cell>
          <cell r="CS8">
            <v>7.5</v>
          </cell>
          <cell r="CT8">
            <v>8.6999999999999993</v>
          </cell>
          <cell r="CU8">
            <v>7.9</v>
          </cell>
          <cell r="CV8">
            <v>7.7</v>
          </cell>
          <cell r="CW8">
            <v>7.7</v>
          </cell>
          <cell r="CY8">
            <v>9.4</v>
          </cell>
          <cell r="DA8">
            <v>9</v>
          </cell>
          <cell r="DC8">
            <v>8.6999999999999993</v>
          </cell>
          <cell r="DE8">
            <v>8.8000000000000007</v>
          </cell>
          <cell r="DF8">
            <v>23</v>
          </cell>
          <cell r="DG8">
            <v>2</v>
          </cell>
          <cell r="DH8" t="str">
            <v>X</v>
          </cell>
          <cell r="DJ8">
            <v>9.1999999999999993</v>
          </cell>
          <cell r="DK8">
            <v>2</v>
          </cell>
          <cell r="DL8">
            <v>3</v>
          </cell>
          <cell r="DM8">
            <v>137</v>
          </cell>
          <cell r="DN8">
            <v>5</v>
          </cell>
          <cell r="DO8">
            <v>140</v>
          </cell>
          <cell r="DP8">
            <v>137</v>
          </cell>
          <cell r="DQ8">
            <v>7.91</v>
          </cell>
          <cell r="DR8">
            <v>3.41</v>
          </cell>
          <cell r="DT8" t="str">
            <v>Lê Thị Mỹ</v>
          </cell>
        </row>
        <row r="9">
          <cell r="A9">
            <v>24208705299</v>
          </cell>
          <cell r="B9" t="str">
            <v>Hồ</v>
          </cell>
          <cell r="C9" t="str">
            <v>Thị Thúy</v>
          </cell>
          <cell r="D9" t="str">
            <v>Hằng</v>
          </cell>
          <cell r="E9">
            <v>36651</v>
          </cell>
          <cell r="F9" t="str">
            <v>Nữ</v>
          </cell>
          <cell r="G9" t="str">
            <v>Đã Đăng Ký (chưa học xong)</v>
          </cell>
          <cell r="H9">
            <v>7.7</v>
          </cell>
          <cell r="I9">
            <v>7.1</v>
          </cell>
          <cell r="K9">
            <v>8.4</v>
          </cell>
          <cell r="M9">
            <v>5.6</v>
          </cell>
          <cell r="N9">
            <v>5</v>
          </cell>
          <cell r="P9">
            <v>7.1</v>
          </cell>
          <cell r="U9">
            <v>6.2</v>
          </cell>
          <cell r="V9">
            <v>9.1999999999999993</v>
          </cell>
          <cell r="W9">
            <v>8.3000000000000007</v>
          </cell>
          <cell r="X9">
            <v>8</v>
          </cell>
          <cell r="Y9">
            <v>4.9000000000000004</v>
          </cell>
          <cell r="Z9">
            <v>5.2</v>
          </cell>
          <cell r="AA9">
            <v>6.6</v>
          </cell>
          <cell r="AB9">
            <v>0</v>
          </cell>
          <cell r="AC9">
            <v>0</v>
          </cell>
          <cell r="AD9">
            <v>8.8000000000000007</v>
          </cell>
          <cell r="AE9">
            <v>5.5</v>
          </cell>
          <cell r="AF9">
            <v>5</v>
          </cell>
          <cell r="AG9">
            <v>4.4000000000000004</v>
          </cell>
          <cell r="AH9">
            <v>4.5999999999999996</v>
          </cell>
          <cell r="AI9" t="str">
            <v>X</v>
          </cell>
          <cell r="AJ9">
            <v>5.2</v>
          </cell>
          <cell r="AK9">
            <v>5.6</v>
          </cell>
          <cell r="AL9">
            <v>7.8</v>
          </cell>
          <cell r="AN9" t="str">
            <v>X</v>
          </cell>
          <cell r="AO9">
            <v>4.3</v>
          </cell>
          <cell r="AP9" t="str">
            <v>X</v>
          </cell>
          <cell r="AU9">
            <v>38</v>
          </cell>
          <cell r="AV9">
            <v>8</v>
          </cell>
          <cell r="AW9">
            <v>4.8</v>
          </cell>
          <cell r="AX9">
            <v>5.7</v>
          </cell>
          <cell r="BC9">
            <v>5.4</v>
          </cell>
          <cell r="BI9">
            <v>0</v>
          </cell>
          <cell r="BK9">
            <v>6.7</v>
          </cell>
          <cell r="BL9">
            <v>4</v>
          </cell>
          <cell r="BM9">
            <v>1</v>
          </cell>
          <cell r="BN9">
            <v>7.6</v>
          </cell>
          <cell r="BO9">
            <v>6.1</v>
          </cell>
          <cell r="BP9">
            <v>0</v>
          </cell>
          <cell r="BQ9">
            <v>4.8</v>
          </cell>
          <cell r="BR9">
            <v>5.8</v>
          </cell>
          <cell r="BS9">
            <v>4.4000000000000004</v>
          </cell>
          <cell r="BT9" t="str">
            <v>X</v>
          </cell>
          <cell r="BU9">
            <v>6.6</v>
          </cell>
          <cell r="BV9">
            <v>5.4</v>
          </cell>
          <cell r="BW9">
            <v>5.7</v>
          </cell>
          <cell r="BX9">
            <v>5.5</v>
          </cell>
          <cell r="BY9">
            <v>6.8</v>
          </cell>
          <cell r="BZ9">
            <v>6.5</v>
          </cell>
          <cell r="CA9">
            <v>6.3</v>
          </cell>
          <cell r="CB9">
            <v>4</v>
          </cell>
          <cell r="CC9">
            <v>6.5</v>
          </cell>
          <cell r="CD9">
            <v>5.6</v>
          </cell>
          <cell r="CE9">
            <v>6.6</v>
          </cell>
          <cell r="CF9">
            <v>5</v>
          </cell>
          <cell r="CG9">
            <v>6</v>
          </cell>
          <cell r="CH9">
            <v>5.5</v>
          </cell>
          <cell r="CI9">
            <v>5.0999999999999996</v>
          </cell>
          <cell r="CJ9">
            <v>4.2</v>
          </cell>
          <cell r="CK9">
            <v>5.5</v>
          </cell>
          <cell r="CL9">
            <v>5.4</v>
          </cell>
          <cell r="CM9">
            <v>56</v>
          </cell>
          <cell r="CN9">
            <v>5</v>
          </cell>
          <cell r="CO9">
            <v>4</v>
          </cell>
          <cell r="CP9">
            <v>7.1</v>
          </cell>
          <cell r="CQ9">
            <v>7.4</v>
          </cell>
          <cell r="CR9">
            <v>7.7</v>
          </cell>
          <cell r="CS9">
            <v>5.9</v>
          </cell>
          <cell r="CT9">
            <v>0</v>
          </cell>
          <cell r="CV9">
            <v>5.4</v>
          </cell>
          <cell r="CW9">
            <v>7.2</v>
          </cell>
          <cell r="CY9">
            <v>8.1999999999999993</v>
          </cell>
          <cell r="CZ9">
            <v>6.6</v>
          </cell>
          <cell r="DB9">
            <v>9.5</v>
          </cell>
          <cell r="DC9">
            <v>8.5</v>
          </cell>
          <cell r="DF9">
            <v>22</v>
          </cell>
          <cell r="DG9">
            <v>3</v>
          </cell>
          <cell r="DK9">
            <v>0</v>
          </cell>
          <cell r="DL9">
            <v>5</v>
          </cell>
          <cell r="DM9">
            <v>120</v>
          </cell>
          <cell r="DN9">
            <v>22</v>
          </cell>
          <cell r="DO9">
            <v>140</v>
          </cell>
          <cell r="DP9">
            <v>133</v>
          </cell>
          <cell r="DQ9">
            <v>5.62</v>
          </cell>
          <cell r="DR9">
            <v>2.11</v>
          </cell>
          <cell r="DS9" t="str">
            <v>PHI 161; LAW 405</v>
          </cell>
          <cell r="DT9" t="str">
            <v>Hồ Thị Thúy</v>
          </cell>
        </row>
        <row r="10">
          <cell r="A10">
            <v>24208615115</v>
          </cell>
          <cell r="B10" t="str">
            <v>Phan</v>
          </cell>
          <cell r="C10" t="str">
            <v>Thu</v>
          </cell>
          <cell r="D10" t="str">
            <v>Hường</v>
          </cell>
          <cell r="E10">
            <v>36466</v>
          </cell>
          <cell r="F10" t="str">
            <v>Nữ</v>
          </cell>
          <cell r="G10" t="str">
            <v>Đã Đăng Ký (chưa học xong)</v>
          </cell>
          <cell r="H10">
            <v>7.8</v>
          </cell>
          <cell r="I10">
            <v>8.1999999999999993</v>
          </cell>
          <cell r="K10">
            <v>8.9</v>
          </cell>
          <cell r="M10">
            <v>7</v>
          </cell>
          <cell r="N10">
            <v>8.6999999999999993</v>
          </cell>
          <cell r="P10">
            <v>9.6999999999999993</v>
          </cell>
          <cell r="T10">
            <v>8.1999999999999993</v>
          </cell>
          <cell r="U10">
            <v>7.7</v>
          </cell>
          <cell r="W10">
            <v>8.9</v>
          </cell>
          <cell r="X10">
            <v>8.6999999999999993</v>
          </cell>
          <cell r="Y10">
            <v>8</v>
          </cell>
          <cell r="Z10">
            <v>7.3</v>
          </cell>
          <cell r="AA10">
            <v>9.1999999999999993</v>
          </cell>
          <cell r="AB10">
            <v>8.5</v>
          </cell>
          <cell r="AC10">
            <v>8.6</v>
          </cell>
          <cell r="AD10">
            <v>8.1</v>
          </cell>
          <cell r="AE10">
            <v>7</v>
          </cell>
          <cell r="AF10">
            <v>5.8</v>
          </cell>
          <cell r="AG10">
            <v>6.2</v>
          </cell>
          <cell r="AH10">
            <v>7.5</v>
          </cell>
          <cell r="AI10">
            <v>8.6999999999999993</v>
          </cell>
          <cell r="AJ10">
            <v>8.6</v>
          </cell>
          <cell r="AK10">
            <v>7.2</v>
          </cell>
          <cell r="AL10">
            <v>6.7</v>
          </cell>
          <cell r="AM10">
            <v>6.9</v>
          </cell>
          <cell r="AN10">
            <v>6.1</v>
          </cell>
          <cell r="AO10">
            <v>6.6</v>
          </cell>
          <cell r="AP10">
            <v>9.4</v>
          </cell>
          <cell r="AQ10">
            <v>7.3</v>
          </cell>
          <cell r="AT10">
            <v>8.3000000000000007</v>
          </cell>
          <cell r="AU10">
            <v>48</v>
          </cell>
          <cell r="AV10">
            <v>0</v>
          </cell>
          <cell r="AW10">
            <v>7.1</v>
          </cell>
          <cell r="AX10">
            <v>7.3</v>
          </cell>
          <cell r="AY10">
            <v>9.1999999999999993</v>
          </cell>
          <cell r="BE10">
            <v>7.9</v>
          </cell>
          <cell r="BK10">
            <v>9.1999999999999993</v>
          </cell>
          <cell r="BL10">
            <v>5</v>
          </cell>
          <cell r="BM10">
            <v>0</v>
          </cell>
          <cell r="BN10">
            <v>9.5</v>
          </cell>
          <cell r="BO10">
            <v>8.9</v>
          </cell>
          <cell r="BP10">
            <v>8.9</v>
          </cell>
          <cell r="BQ10">
            <v>7.9</v>
          </cell>
          <cell r="BR10">
            <v>9.5</v>
          </cell>
          <cell r="BS10">
            <v>9.5</v>
          </cell>
          <cell r="BT10">
            <v>9.4</v>
          </cell>
          <cell r="BU10">
            <v>9.6999999999999993</v>
          </cell>
          <cell r="BV10">
            <v>7.8</v>
          </cell>
          <cell r="BW10">
            <v>9.9</v>
          </cell>
          <cell r="BX10">
            <v>8.9</v>
          </cell>
          <cell r="BY10">
            <v>7.3</v>
          </cell>
          <cell r="BZ10">
            <v>9.6999999999999993</v>
          </cell>
          <cell r="CA10">
            <v>8.4</v>
          </cell>
          <cell r="CB10">
            <v>8.1999999999999993</v>
          </cell>
          <cell r="CC10">
            <v>8.3000000000000007</v>
          </cell>
          <cell r="CD10">
            <v>8.5</v>
          </cell>
          <cell r="CE10">
            <v>8.4</v>
          </cell>
          <cell r="CF10">
            <v>8.8000000000000007</v>
          </cell>
          <cell r="CG10">
            <v>8.6</v>
          </cell>
          <cell r="CH10">
            <v>8.3000000000000007</v>
          </cell>
          <cell r="CI10">
            <v>8.1999999999999993</v>
          </cell>
          <cell r="CJ10">
            <v>8.3000000000000007</v>
          </cell>
          <cell r="CK10">
            <v>9</v>
          </cell>
          <cell r="CL10">
            <v>8.3000000000000007</v>
          </cell>
          <cell r="CM10">
            <v>61</v>
          </cell>
          <cell r="CN10">
            <v>0</v>
          </cell>
          <cell r="CO10">
            <v>8.4</v>
          </cell>
          <cell r="CP10">
            <v>7.8</v>
          </cell>
          <cell r="CQ10">
            <v>8.9</v>
          </cell>
          <cell r="CR10">
            <v>9.1999999999999993</v>
          </cell>
          <cell r="CS10">
            <v>8.6999999999999993</v>
          </cell>
          <cell r="CT10">
            <v>9.6999999999999993</v>
          </cell>
          <cell r="CU10">
            <v>6.8</v>
          </cell>
          <cell r="CV10">
            <v>5.8</v>
          </cell>
          <cell r="CW10">
            <v>8.6999999999999993</v>
          </cell>
          <cell r="CY10">
            <v>9.3000000000000007</v>
          </cell>
          <cell r="CZ10">
            <v>7.1</v>
          </cell>
          <cell r="DA10">
            <v>9</v>
          </cell>
          <cell r="DC10">
            <v>9.6</v>
          </cell>
          <cell r="DF10">
            <v>25</v>
          </cell>
          <cell r="DG10">
            <v>0</v>
          </cell>
          <cell r="DH10" t="str">
            <v>X</v>
          </cell>
          <cell r="DJ10">
            <v>9.6</v>
          </cell>
          <cell r="DK10">
            <v>2</v>
          </cell>
          <cell r="DL10">
            <v>3</v>
          </cell>
          <cell r="DM10">
            <v>141</v>
          </cell>
          <cell r="DN10">
            <v>3</v>
          </cell>
          <cell r="DO10">
            <v>140</v>
          </cell>
          <cell r="DP10">
            <v>141</v>
          </cell>
          <cell r="DQ10">
            <v>8.44</v>
          </cell>
          <cell r="DR10">
            <v>3.66</v>
          </cell>
          <cell r="DS10" t="str">
            <v>LAW 405</v>
          </cell>
          <cell r="DT10" t="str">
            <v>Phan Thu</v>
          </cell>
        </row>
        <row r="11">
          <cell r="A11">
            <v>25218709764</v>
          </cell>
          <cell r="B11" t="str">
            <v>Nguyễn</v>
          </cell>
          <cell r="C11" t="str">
            <v>Minh</v>
          </cell>
          <cell r="D11" t="str">
            <v>Huy</v>
          </cell>
          <cell r="E11">
            <v>37145</v>
          </cell>
          <cell r="F11" t="str">
            <v>Nam</v>
          </cell>
          <cell r="G11" t="str">
            <v>Đã Đăng Ký (chưa học xong)</v>
          </cell>
          <cell r="H11">
            <v>7.8</v>
          </cell>
          <cell r="I11">
            <v>9.5</v>
          </cell>
          <cell r="K11">
            <v>8.1</v>
          </cell>
          <cell r="M11">
            <v>7.8</v>
          </cell>
          <cell r="N11">
            <v>7.7</v>
          </cell>
          <cell r="P11">
            <v>8.1999999999999993</v>
          </cell>
          <cell r="U11">
            <v>9.9</v>
          </cell>
          <cell r="V11">
            <v>9.6999999999999993</v>
          </cell>
          <cell r="W11">
            <v>10</v>
          </cell>
          <cell r="X11">
            <v>9.8000000000000007</v>
          </cell>
          <cell r="Y11">
            <v>7.4</v>
          </cell>
          <cell r="Z11">
            <v>7.9</v>
          </cell>
          <cell r="AA11">
            <v>6.9</v>
          </cell>
          <cell r="AB11">
            <v>8.6999999999999993</v>
          </cell>
          <cell r="AC11">
            <v>7.5</v>
          </cell>
          <cell r="AD11">
            <v>7.9</v>
          </cell>
          <cell r="AE11">
            <v>9.6</v>
          </cell>
          <cell r="AF11">
            <v>7.1</v>
          </cell>
          <cell r="AG11">
            <v>9.3000000000000007</v>
          </cell>
          <cell r="AH11">
            <v>9.6</v>
          </cell>
          <cell r="AI11">
            <v>8.1</v>
          </cell>
          <cell r="AJ11">
            <v>7.3</v>
          </cell>
          <cell r="AK11">
            <v>8.1</v>
          </cell>
          <cell r="AL11">
            <v>8.1999999999999993</v>
          </cell>
          <cell r="AM11">
            <v>8.6999999999999993</v>
          </cell>
          <cell r="AN11">
            <v>7.6</v>
          </cell>
          <cell r="AO11">
            <v>8.9</v>
          </cell>
          <cell r="AP11">
            <v>8.8000000000000007</v>
          </cell>
          <cell r="AU11">
            <v>46</v>
          </cell>
          <cell r="AV11">
            <v>0</v>
          </cell>
          <cell r="AW11">
            <v>8.1</v>
          </cell>
          <cell r="AX11">
            <v>5.8</v>
          </cell>
          <cell r="AZ11">
            <v>7.4</v>
          </cell>
          <cell r="BI11">
            <v>5.5</v>
          </cell>
          <cell r="BK11">
            <v>5.5</v>
          </cell>
          <cell r="BL11">
            <v>5</v>
          </cell>
          <cell r="BM11">
            <v>0</v>
          </cell>
          <cell r="BN11">
            <v>7.5</v>
          </cell>
          <cell r="BO11">
            <v>7.9</v>
          </cell>
          <cell r="BP11">
            <v>7.2</v>
          </cell>
          <cell r="BQ11">
            <v>6.7</v>
          </cell>
          <cell r="BR11">
            <v>8.5</v>
          </cell>
          <cell r="BS11">
            <v>8.8000000000000007</v>
          </cell>
          <cell r="BT11">
            <v>6.9</v>
          </cell>
          <cell r="BU11">
            <v>8.6999999999999993</v>
          </cell>
          <cell r="BV11">
            <v>8.1</v>
          </cell>
          <cell r="BW11">
            <v>8.9</v>
          </cell>
          <cell r="BX11">
            <v>8.5</v>
          </cell>
          <cell r="BY11">
            <v>8.6</v>
          </cell>
          <cell r="BZ11">
            <v>9.4</v>
          </cell>
          <cell r="CA11">
            <v>9.3000000000000007</v>
          </cell>
          <cell r="CB11">
            <v>8</v>
          </cell>
          <cell r="CC11">
            <v>9.1</v>
          </cell>
          <cell r="CD11">
            <v>8.6999999999999993</v>
          </cell>
          <cell r="CE11">
            <v>8.3000000000000007</v>
          </cell>
          <cell r="CF11">
            <v>9.6999999999999993</v>
          </cell>
          <cell r="CG11">
            <v>7.4</v>
          </cell>
          <cell r="CH11">
            <v>8.3000000000000007</v>
          </cell>
          <cell r="CI11">
            <v>7.9</v>
          </cell>
          <cell r="CJ11">
            <v>7.7</v>
          </cell>
          <cell r="CK11">
            <v>9.3000000000000007</v>
          </cell>
          <cell r="CL11">
            <v>8.6</v>
          </cell>
          <cell r="CM11">
            <v>61</v>
          </cell>
          <cell r="CN11">
            <v>0</v>
          </cell>
          <cell r="CO11">
            <v>6.9</v>
          </cell>
          <cell r="CP11">
            <v>8.8000000000000007</v>
          </cell>
          <cell r="CQ11">
            <v>7.3</v>
          </cell>
          <cell r="CR11">
            <v>8</v>
          </cell>
          <cell r="CS11">
            <v>6.6</v>
          </cell>
          <cell r="CT11">
            <v>8.8000000000000007</v>
          </cell>
          <cell r="CU11">
            <v>5.7</v>
          </cell>
          <cell r="CV11">
            <v>7</v>
          </cell>
          <cell r="CW11">
            <v>8.8000000000000007</v>
          </cell>
          <cell r="CY11">
            <v>9.3000000000000007</v>
          </cell>
          <cell r="CZ11">
            <v>7.9</v>
          </cell>
          <cell r="DA11">
            <v>8.4</v>
          </cell>
          <cell r="DC11">
            <v>8.3000000000000007</v>
          </cell>
          <cell r="DF11">
            <v>25</v>
          </cell>
          <cell r="DG11">
            <v>0</v>
          </cell>
          <cell r="DH11" t="str">
            <v>X</v>
          </cell>
          <cell r="DJ11">
            <v>9.6</v>
          </cell>
          <cell r="DK11">
            <v>2</v>
          </cell>
          <cell r="DL11">
            <v>3</v>
          </cell>
          <cell r="DM11">
            <v>139</v>
          </cell>
          <cell r="DN11">
            <v>3</v>
          </cell>
          <cell r="DO11">
            <v>140</v>
          </cell>
          <cell r="DP11">
            <v>139</v>
          </cell>
          <cell r="DQ11">
            <v>8.25</v>
          </cell>
          <cell r="DR11">
            <v>3.57</v>
          </cell>
          <cell r="DT11" t="str">
            <v>Nguyễn Minh</v>
          </cell>
        </row>
        <row r="12">
          <cell r="A12">
            <v>25202408675</v>
          </cell>
          <cell r="B12" t="str">
            <v>Đặng</v>
          </cell>
          <cell r="C12" t="str">
            <v>Thị Thanh</v>
          </cell>
          <cell r="D12" t="str">
            <v>Huyền</v>
          </cell>
          <cell r="E12">
            <v>37187</v>
          </cell>
          <cell r="F12" t="str">
            <v>Nữ</v>
          </cell>
          <cell r="G12" t="str">
            <v>Đã Đăng Ký (chưa học xong)</v>
          </cell>
          <cell r="H12">
            <v>7.8</v>
          </cell>
          <cell r="I12">
            <v>8.5</v>
          </cell>
          <cell r="K12">
            <v>7.5</v>
          </cell>
          <cell r="M12">
            <v>5.5</v>
          </cell>
          <cell r="N12">
            <v>6.5</v>
          </cell>
          <cell r="P12">
            <v>8.8000000000000007</v>
          </cell>
          <cell r="U12">
            <v>6.6</v>
          </cell>
          <cell r="V12">
            <v>9.3000000000000007</v>
          </cell>
          <cell r="W12">
            <v>10</v>
          </cell>
          <cell r="X12">
            <v>8.9</v>
          </cell>
          <cell r="Y12">
            <v>7.9</v>
          </cell>
          <cell r="Z12">
            <v>7.9</v>
          </cell>
          <cell r="AA12">
            <v>8.1</v>
          </cell>
          <cell r="AB12">
            <v>5.2</v>
          </cell>
          <cell r="AC12">
            <v>6.2</v>
          </cell>
          <cell r="AD12">
            <v>9.4</v>
          </cell>
          <cell r="AE12">
            <v>5.3</v>
          </cell>
          <cell r="AF12">
            <v>5</v>
          </cell>
          <cell r="AG12">
            <v>5.4</v>
          </cell>
          <cell r="AH12">
            <v>7</v>
          </cell>
          <cell r="AI12">
            <v>5.0999999999999996</v>
          </cell>
          <cell r="AJ12">
            <v>8.3000000000000007</v>
          </cell>
          <cell r="AK12">
            <v>8.1</v>
          </cell>
          <cell r="AL12">
            <v>7.1</v>
          </cell>
          <cell r="AM12">
            <v>8.6999999999999993</v>
          </cell>
          <cell r="AN12">
            <v>8.3000000000000007</v>
          </cell>
          <cell r="AO12">
            <v>8.3000000000000007</v>
          </cell>
          <cell r="AP12">
            <v>4.8</v>
          </cell>
          <cell r="AU12">
            <v>46</v>
          </cell>
          <cell r="AV12">
            <v>0</v>
          </cell>
          <cell r="AW12">
            <v>7.6</v>
          </cell>
          <cell r="AX12">
            <v>7.1</v>
          </cell>
          <cell r="BD12">
            <v>10</v>
          </cell>
          <cell r="BJ12">
            <v>8.6999999999999993</v>
          </cell>
          <cell r="BK12">
            <v>8.4</v>
          </cell>
          <cell r="BL12">
            <v>5</v>
          </cell>
          <cell r="BM12">
            <v>0</v>
          </cell>
          <cell r="BN12">
            <v>5.8</v>
          </cell>
          <cell r="BO12">
            <v>6.3</v>
          </cell>
          <cell r="BP12">
            <v>7.2</v>
          </cell>
          <cell r="BQ12">
            <v>6.3</v>
          </cell>
          <cell r="BR12">
            <v>8.3000000000000007</v>
          </cell>
          <cell r="BS12">
            <v>8.6</v>
          </cell>
          <cell r="BT12">
            <v>4.3</v>
          </cell>
          <cell r="BU12">
            <v>4</v>
          </cell>
          <cell r="BV12">
            <v>7.1</v>
          </cell>
          <cell r="BW12">
            <v>6.9</v>
          </cell>
          <cell r="BX12">
            <v>8.3000000000000007</v>
          </cell>
          <cell r="BY12">
            <v>7.8</v>
          </cell>
          <cell r="BZ12">
            <v>8.8000000000000007</v>
          </cell>
          <cell r="CA12">
            <v>8.4</v>
          </cell>
          <cell r="CB12">
            <v>6.1</v>
          </cell>
          <cell r="CC12">
            <v>7</v>
          </cell>
          <cell r="CD12">
            <v>8.6999999999999993</v>
          </cell>
          <cell r="CE12">
            <v>7</v>
          </cell>
          <cell r="CF12">
            <v>7.4</v>
          </cell>
          <cell r="CG12">
            <v>8.1</v>
          </cell>
          <cell r="CH12">
            <v>5.8</v>
          </cell>
          <cell r="CI12">
            <v>6.5</v>
          </cell>
          <cell r="CJ12">
            <v>6.8</v>
          </cell>
          <cell r="CK12">
            <v>6.3</v>
          </cell>
          <cell r="CL12">
            <v>6.3</v>
          </cell>
          <cell r="CM12">
            <v>61</v>
          </cell>
          <cell r="CN12">
            <v>0</v>
          </cell>
          <cell r="CO12">
            <v>7.5</v>
          </cell>
          <cell r="CP12">
            <v>7.7</v>
          </cell>
          <cell r="CQ12">
            <v>6.3</v>
          </cell>
          <cell r="CR12">
            <v>8.6999999999999993</v>
          </cell>
          <cell r="CS12">
            <v>5.9</v>
          </cell>
          <cell r="CT12">
            <v>7.8</v>
          </cell>
          <cell r="CU12">
            <v>6.2</v>
          </cell>
          <cell r="CV12">
            <v>7.5</v>
          </cell>
          <cell r="CW12">
            <v>8.4</v>
          </cell>
          <cell r="CY12">
            <v>9</v>
          </cell>
          <cell r="CZ12">
            <v>6.7</v>
          </cell>
          <cell r="DA12">
            <v>8.4</v>
          </cell>
          <cell r="DC12">
            <v>7.4</v>
          </cell>
          <cell r="DF12">
            <v>25</v>
          </cell>
          <cell r="DG12">
            <v>0</v>
          </cell>
          <cell r="DH12" t="str">
            <v>X</v>
          </cell>
          <cell r="DJ12">
            <v>8.5</v>
          </cell>
          <cell r="DK12">
            <v>2</v>
          </cell>
          <cell r="DL12">
            <v>3</v>
          </cell>
          <cell r="DM12">
            <v>139</v>
          </cell>
          <cell r="DN12">
            <v>3</v>
          </cell>
          <cell r="DO12">
            <v>140</v>
          </cell>
          <cell r="DP12">
            <v>139</v>
          </cell>
          <cell r="DQ12">
            <v>7.22</v>
          </cell>
          <cell r="DR12">
            <v>2.98</v>
          </cell>
          <cell r="DS12" t="str">
            <v>MTH 101</v>
          </cell>
          <cell r="DT12" t="str">
            <v>Đặng Thị Thanh</v>
          </cell>
        </row>
        <row r="13">
          <cell r="A13">
            <v>25208703982</v>
          </cell>
          <cell r="B13" t="str">
            <v>Nguyễn</v>
          </cell>
          <cell r="C13" t="str">
            <v>Thị Như</v>
          </cell>
          <cell r="D13" t="str">
            <v>Huỳnh</v>
          </cell>
          <cell r="E13">
            <v>37025</v>
          </cell>
          <cell r="F13" t="str">
            <v>Nữ</v>
          </cell>
          <cell r="G13" t="str">
            <v>Đã Đăng Ký (chưa học xong)</v>
          </cell>
          <cell r="H13">
            <v>7.2</v>
          </cell>
          <cell r="I13">
            <v>7.7</v>
          </cell>
          <cell r="K13">
            <v>7.7</v>
          </cell>
          <cell r="M13">
            <v>6.4</v>
          </cell>
          <cell r="N13">
            <v>4.5</v>
          </cell>
          <cell r="P13">
            <v>8.1</v>
          </cell>
          <cell r="U13">
            <v>9.1999999999999993</v>
          </cell>
          <cell r="V13">
            <v>8.1</v>
          </cell>
          <cell r="W13">
            <v>9.1999999999999993</v>
          </cell>
          <cell r="X13">
            <v>8.9</v>
          </cell>
          <cell r="Y13">
            <v>7.9</v>
          </cell>
          <cell r="Z13">
            <v>8.4</v>
          </cell>
          <cell r="AA13">
            <v>7.6</v>
          </cell>
          <cell r="AB13">
            <v>7.1</v>
          </cell>
          <cell r="AC13">
            <v>8.5</v>
          </cell>
          <cell r="AD13">
            <v>8.6</v>
          </cell>
          <cell r="AE13">
            <v>8.1</v>
          </cell>
          <cell r="AF13">
            <v>6.8</v>
          </cell>
          <cell r="AG13">
            <v>7.3</v>
          </cell>
          <cell r="AH13">
            <v>4.5999999999999996</v>
          </cell>
          <cell r="AI13">
            <v>6.7</v>
          </cell>
          <cell r="AJ13">
            <v>7.6</v>
          </cell>
          <cell r="AK13">
            <v>8.6</v>
          </cell>
          <cell r="AL13">
            <v>8</v>
          </cell>
          <cell r="AM13">
            <v>9</v>
          </cell>
          <cell r="AN13">
            <v>6.1</v>
          </cell>
          <cell r="AO13">
            <v>6</v>
          </cell>
          <cell r="AP13">
            <v>5.0999999999999996</v>
          </cell>
          <cell r="AU13">
            <v>46</v>
          </cell>
          <cell r="AV13">
            <v>0</v>
          </cell>
          <cell r="AW13">
            <v>6.1</v>
          </cell>
          <cell r="AX13">
            <v>7.6</v>
          </cell>
          <cell r="BC13">
            <v>8.4</v>
          </cell>
          <cell r="BJ13">
            <v>9.1999999999999993</v>
          </cell>
          <cell r="BK13">
            <v>6.8</v>
          </cell>
          <cell r="BL13">
            <v>5</v>
          </cell>
          <cell r="BM13">
            <v>0</v>
          </cell>
          <cell r="BN13">
            <v>7</v>
          </cell>
          <cell r="BO13">
            <v>7.1</v>
          </cell>
          <cell r="BP13">
            <v>6.7</v>
          </cell>
          <cell r="BQ13">
            <v>7</v>
          </cell>
          <cell r="BR13">
            <v>7.9</v>
          </cell>
          <cell r="BS13">
            <v>7.8</v>
          </cell>
          <cell r="BT13">
            <v>7.2</v>
          </cell>
          <cell r="BU13">
            <v>6.9</v>
          </cell>
          <cell r="BV13">
            <v>7.9</v>
          </cell>
          <cell r="BW13">
            <v>7</v>
          </cell>
          <cell r="BX13">
            <v>7.1</v>
          </cell>
          <cell r="BY13">
            <v>7.6</v>
          </cell>
          <cell r="BZ13">
            <v>8</v>
          </cell>
          <cell r="CA13">
            <v>8.3000000000000007</v>
          </cell>
          <cell r="CB13">
            <v>6.6</v>
          </cell>
          <cell r="CC13">
            <v>7.9</v>
          </cell>
          <cell r="CD13">
            <v>8.1999999999999993</v>
          </cell>
          <cell r="CE13">
            <v>7.2</v>
          </cell>
          <cell r="CF13">
            <v>7.1</v>
          </cell>
          <cell r="CG13">
            <v>8.6</v>
          </cell>
          <cell r="CH13">
            <v>7.8</v>
          </cell>
          <cell r="CI13">
            <v>6.2</v>
          </cell>
          <cell r="CJ13">
            <v>7.4</v>
          </cell>
          <cell r="CK13">
            <v>9.4</v>
          </cell>
          <cell r="CL13">
            <v>6.2</v>
          </cell>
          <cell r="CM13">
            <v>61</v>
          </cell>
          <cell r="CN13">
            <v>0</v>
          </cell>
          <cell r="CO13">
            <v>6.3</v>
          </cell>
          <cell r="CP13">
            <v>8.1999999999999993</v>
          </cell>
          <cell r="CQ13">
            <v>6.9</v>
          </cell>
          <cell r="CR13">
            <v>8.6999999999999993</v>
          </cell>
          <cell r="CS13">
            <v>6.4</v>
          </cell>
          <cell r="CT13">
            <v>8.6999999999999993</v>
          </cell>
          <cell r="CU13">
            <v>6.3</v>
          </cell>
          <cell r="CV13">
            <v>7.4</v>
          </cell>
          <cell r="CW13">
            <v>8.1999999999999993</v>
          </cell>
          <cell r="CY13">
            <v>9.9</v>
          </cell>
          <cell r="CZ13">
            <v>6.1</v>
          </cell>
          <cell r="DA13">
            <v>8.8000000000000007</v>
          </cell>
          <cell r="DC13">
            <v>6.9</v>
          </cell>
          <cell r="DF13">
            <v>25</v>
          </cell>
          <cell r="DG13">
            <v>0</v>
          </cell>
          <cell r="DH13" t="str">
            <v>X</v>
          </cell>
          <cell r="DJ13">
            <v>8.9</v>
          </cell>
          <cell r="DK13">
            <v>2</v>
          </cell>
          <cell r="DL13">
            <v>3</v>
          </cell>
          <cell r="DM13">
            <v>139</v>
          </cell>
          <cell r="DN13">
            <v>3</v>
          </cell>
          <cell r="DO13">
            <v>140</v>
          </cell>
          <cell r="DP13">
            <v>139</v>
          </cell>
          <cell r="DQ13">
            <v>7.5</v>
          </cell>
          <cell r="DR13">
            <v>3.17</v>
          </cell>
          <cell r="DT13" t="str">
            <v>Nguyễn Thị Như</v>
          </cell>
        </row>
        <row r="14">
          <cell r="A14">
            <v>25218700153</v>
          </cell>
          <cell r="B14" t="str">
            <v>Nguyễn</v>
          </cell>
          <cell r="C14" t="str">
            <v>Duy Bảo</v>
          </cell>
          <cell r="D14" t="str">
            <v>Khang</v>
          </cell>
          <cell r="E14">
            <v>36921</v>
          </cell>
          <cell r="F14" t="str">
            <v>Nam</v>
          </cell>
          <cell r="G14" t="str">
            <v>Đã Đăng Ký (chưa học xong)</v>
          </cell>
          <cell r="H14">
            <v>7</v>
          </cell>
          <cell r="I14">
            <v>8.1</v>
          </cell>
          <cell r="K14">
            <v>6.3</v>
          </cell>
          <cell r="M14">
            <v>7.9</v>
          </cell>
          <cell r="N14">
            <v>5.0999999999999996</v>
          </cell>
          <cell r="P14">
            <v>8.1999999999999993</v>
          </cell>
          <cell r="U14">
            <v>8.1</v>
          </cell>
          <cell r="V14">
            <v>7.2</v>
          </cell>
          <cell r="W14">
            <v>8.6</v>
          </cell>
          <cell r="X14">
            <v>9.8000000000000007</v>
          </cell>
          <cell r="Y14">
            <v>5.3</v>
          </cell>
          <cell r="Z14">
            <v>5.6</v>
          </cell>
          <cell r="AA14">
            <v>7</v>
          </cell>
          <cell r="AB14">
            <v>5</v>
          </cell>
          <cell r="AC14">
            <v>5.5</v>
          </cell>
          <cell r="AD14">
            <v>9.1999999999999993</v>
          </cell>
          <cell r="AE14">
            <v>8.4</v>
          </cell>
          <cell r="AF14">
            <v>7</v>
          </cell>
          <cell r="AG14">
            <v>7.9</v>
          </cell>
          <cell r="AH14">
            <v>7.4</v>
          </cell>
          <cell r="AI14">
            <v>8.8000000000000007</v>
          </cell>
          <cell r="AJ14">
            <v>6.7</v>
          </cell>
          <cell r="AK14">
            <v>7.4</v>
          </cell>
          <cell r="AL14">
            <v>8.9</v>
          </cell>
          <cell r="AM14">
            <v>8.5</v>
          </cell>
          <cell r="AN14">
            <v>5.9</v>
          </cell>
          <cell r="AO14">
            <v>8.4</v>
          </cell>
          <cell r="AP14">
            <v>8.1</v>
          </cell>
          <cell r="AU14">
            <v>46</v>
          </cell>
          <cell r="AV14">
            <v>0</v>
          </cell>
          <cell r="AW14">
            <v>5.6</v>
          </cell>
          <cell r="AX14">
            <v>7.5</v>
          </cell>
          <cell r="AZ14">
            <v>7.7</v>
          </cell>
          <cell r="BF14">
            <v>6.8</v>
          </cell>
          <cell r="BK14">
            <v>6.6</v>
          </cell>
          <cell r="BL14">
            <v>5</v>
          </cell>
          <cell r="BM14">
            <v>0</v>
          </cell>
          <cell r="BN14">
            <v>6.1</v>
          </cell>
          <cell r="BO14">
            <v>7.2</v>
          </cell>
          <cell r="BP14">
            <v>6.4</v>
          </cell>
          <cell r="BQ14">
            <v>7.9</v>
          </cell>
          <cell r="BR14">
            <v>8.3000000000000007</v>
          </cell>
          <cell r="BS14">
            <v>8.6</v>
          </cell>
          <cell r="BT14">
            <v>5.6</v>
          </cell>
          <cell r="BU14">
            <v>5.6</v>
          </cell>
          <cell r="BV14">
            <v>7.8</v>
          </cell>
          <cell r="BW14">
            <v>7.1</v>
          </cell>
          <cell r="BX14">
            <v>7.3</v>
          </cell>
          <cell r="BY14">
            <v>7.8</v>
          </cell>
          <cell r="BZ14">
            <v>7.1</v>
          </cell>
          <cell r="CA14">
            <v>7.8</v>
          </cell>
          <cell r="CB14">
            <v>4.7</v>
          </cell>
          <cell r="CC14">
            <v>7.2</v>
          </cell>
          <cell r="CD14">
            <v>8.6</v>
          </cell>
          <cell r="CE14">
            <v>6.7</v>
          </cell>
          <cell r="CF14">
            <v>6.9</v>
          </cell>
          <cell r="CG14">
            <v>6.9</v>
          </cell>
          <cell r="CH14">
            <v>5.5</v>
          </cell>
          <cell r="CI14">
            <v>6</v>
          </cell>
          <cell r="CJ14">
            <v>7.4</v>
          </cell>
          <cell r="CK14">
            <v>5.3</v>
          </cell>
          <cell r="CL14">
            <v>6.7</v>
          </cell>
          <cell r="CM14">
            <v>61</v>
          </cell>
          <cell r="CN14">
            <v>0</v>
          </cell>
          <cell r="CO14">
            <v>6.2</v>
          </cell>
          <cell r="CP14">
            <v>7</v>
          </cell>
          <cell r="CQ14">
            <v>5.3</v>
          </cell>
          <cell r="CR14">
            <v>8.3000000000000007</v>
          </cell>
          <cell r="CS14">
            <v>4.7</v>
          </cell>
          <cell r="CT14">
            <v>6.7</v>
          </cell>
          <cell r="CU14">
            <v>6</v>
          </cell>
          <cell r="CV14">
            <v>6.7</v>
          </cell>
          <cell r="CW14">
            <v>8.5</v>
          </cell>
          <cell r="CY14">
            <v>8.9</v>
          </cell>
          <cell r="CZ14">
            <v>6.3</v>
          </cell>
          <cell r="DA14">
            <v>7.3</v>
          </cell>
          <cell r="DC14">
            <v>7.8</v>
          </cell>
          <cell r="DF14">
            <v>25</v>
          </cell>
          <cell r="DG14">
            <v>0</v>
          </cell>
          <cell r="DH14" t="str">
            <v>X</v>
          </cell>
          <cell r="DJ14">
            <v>7.5</v>
          </cell>
          <cell r="DK14">
            <v>2</v>
          </cell>
          <cell r="DL14">
            <v>3</v>
          </cell>
          <cell r="DM14">
            <v>139</v>
          </cell>
          <cell r="DN14">
            <v>3</v>
          </cell>
          <cell r="DO14">
            <v>140</v>
          </cell>
          <cell r="DP14">
            <v>139</v>
          </cell>
          <cell r="DQ14">
            <v>6.99</v>
          </cell>
          <cell r="DR14">
            <v>2.85</v>
          </cell>
          <cell r="DT14" t="str">
            <v>Nguyễn Duy Bảo</v>
          </cell>
        </row>
        <row r="15">
          <cell r="A15">
            <v>25208700908</v>
          </cell>
          <cell r="B15" t="str">
            <v>Nguyễn</v>
          </cell>
          <cell r="C15" t="str">
            <v>Thị Kim</v>
          </cell>
          <cell r="D15" t="str">
            <v>Lộc</v>
          </cell>
          <cell r="E15">
            <v>36878</v>
          </cell>
          <cell r="F15" t="str">
            <v>Nữ</v>
          </cell>
          <cell r="G15" t="str">
            <v>Đã Đăng Ký (chưa học xong)</v>
          </cell>
          <cell r="H15">
            <v>5.5</v>
          </cell>
          <cell r="I15">
            <v>7.4</v>
          </cell>
          <cell r="K15">
            <v>6.7</v>
          </cell>
          <cell r="M15">
            <v>6.7</v>
          </cell>
          <cell r="N15">
            <v>4.5999999999999996</v>
          </cell>
          <cell r="P15">
            <v>7.9</v>
          </cell>
          <cell r="U15">
            <v>4.5999999999999996</v>
          </cell>
          <cell r="V15">
            <v>6.4</v>
          </cell>
          <cell r="W15">
            <v>8.6</v>
          </cell>
          <cell r="X15">
            <v>8.8000000000000007</v>
          </cell>
          <cell r="Y15">
            <v>8.4</v>
          </cell>
          <cell r="Z15">
            <v>5.2</v>
          </cell>
          <cell r="AA15">
            <v>5.6</v>
          </cell>
          <cell r="AB15">
            <v>5.8</v>
          </cell>
          <cell r="AC15">
            <v>6</v>
          </cell>
          <cell r="AD15">
            <v>8.6</v>
          </cell>
          <cell r="AE15">
            <v>8.1</v>
          </cell>
          <cell r="AF15">
            <v>7.1</v>
          </cell>
          <cell r="AG15">
            <v>5.9</v>
          </cell>
          <cell r="AH15">
            <v>7.6</v>
          </cell>
          <cell r="AI15">
            <v>6.3</v>
          </cell>
          <cell r="AJ15">
            <v>6.1</v>
          </cell>
          <cell r="AK15">
            <v>5</v>
          </cell>
          <cell r="AL15">
            <v>5.5</v>
          </cell>
          <cell r="AM15">
            <v>7.7</v>
          </cell>
          <cell r="AN15">
            <v>5</v>
          </cell>
          <cell r="AO15" t="str">
            <v>X</v>
          </cell>
          <cell r="AP15">
            <v>4.7</v>
          </cell>
          <cell r="AU15">
            <v>45</v>
          </cell>
          <cell r="AV15">
            <v>1</v>
          </cell>
          <cell r="AW15">
            <v>4.2</v>
          </cell>
          <cell r="AX15">
            <v>4.9000000000000004</v>
          </cell>
          <cell r="BC15">
            <v>6.6</v>
          </cell>
          <cell r="BI15">
            <v>4.8</v>
          </cell>
          <cell r="BK15">
            <v>6.2</v>
          </cell>
          <cell r="BL15">
            <v>5</v>
          </cell>
          <cell r="BM15">
            <v>0</v>
          </cell>
          <cell r="BN15">
            <v>4.4000000000000004</v>
          </cell>
          <cell r="BO15">
            <v>5.8</v>
          </cell>
          <cell r="BP15">
            <v>6.5</v>
          </cell>
          <cell r="BQ15">
            <v>5.6</v>
          </cell>
          <cell r="BR15">
            <v>6.9</v>
          </cell>
          <cell r="BS15">
            <v>5.6</v>
          </cell>
          <cell r="BT15">
            <v>7.9</v>
          </cell>
          <cell r="BU15">
            <v>4.7</v>
          </cell>
          <cell r="BV15">
            <v>7.3</v>
          </cell>
          <cell r="BW15">
            <v>4.0999999999999996</v>
          </cell>
          <cell r="BX15">
            <v>6</v>
          </cell>
          <cell r="BY15">
            <v>7.7</v>
          </cell>
          <cell r="BZ15">
            <v>5.7</v>
          </cell>
          <cell r="CA15">
            <v>8.1999999999999993</v>
          </cell>
          <cell r="CB15">
            <v>7.1</v>
          </cell>
          <cell r="CC15">
            <v>5.0999999999999996</v>
          </cell>
          <cell r="CD15">
            <v>6.9</v>
          </cell>
          <cell r="CE15">
            <v>5.2</v>
          </cell>
          <cell r="CF15">
            <v>7</v>
          </cell>
          <cell r="CG15">
            <v>5.8</v>
          </cell>
          <cell r="CH15">
            <v>6.7</v>
          </cell>
          <cell r="CI15">
            <v>5.8</v>
          </cell>
          <cell r="CJ15">
            <v>7.9</v>
          </cell>
          <cell r="CK15">
            <v>5.9</v>
          </cell>
          <cell r="CL15">
            <v>7.8</v>
          </cell>
          <cell r="CM15">
            <v>61</v>
          </cell>
          <cell r="CN15">
            <v>0</v>
          </cell>
          <cell r="CO15">
            <v>4.2</v>
          </cell>
          <cell r="CP15">
            <v>7.5</v>
          </cell>
          <cell r="CQ15" t="str">
            <v>X</v>
          </cell>
          <cell r="CR15">
            <v>7.9</v>
          </cell>
          <cell r="CS15">
            <v>5.4</v>
          </cell>
          <cell r="CT15">
            <v>7.5</v>
          </cell>
          <cell r="CU15">
            <v>5.2</v>
          </cell>
          <cell r="CV15">
            <v>6.3</v>
          </cell>
          <cell r="CW15">
            <v>7.8</v>
          </cell>
          <cell r="CY15">
            <v>8.1</v>
          </cell>
          <cell r="DA15">
            <v>7</v>
          </cell>
          <cell r="DE15">
            <v>7.7</v>
          </cell>
          <cell r="DF15">
            <v>21</v>
          </cell>
          <cell r="DG15">
            <v>4</v>
          </cell>
          <cell r="DH15" t="str">
            <v>X</v>
          </cell>
          <cell r="DJ15">
            <v>9.5</v>
          </cell>
          <cell r="DK15">
            <v>2</v>
          </cell>
          <cell r="DL15">
            <v>3</v>
          </cell>
          <cell r="DM15">
            <v>134</v>
          </cell>
          <cell r="DN15">
            <v>8</v>
          </cell>
          <cell r="DO15">
            <v>140</v>
          </cell>
          <cell r="DP15">
            <v>136</v>
          </cell>
          <cell r="DQ15">
            <v>6.42</v>
          </cell>
          <cell r="DR15">
            <v>2.5099999999999998</v>
          </cell>
          <cell r="DT15" t="str">
            <v>Nguyễn Thị Kim</v>
          </cell>
        </row>
        <row r="16">
          <cell r="A16">
            <v>25218708738</v>
          </cell>
          <cell r="B16" t="str">
            <v>Nguyễn</v>
          </cell>
          <cell r="C16" t="str">
            <v>Lê Hoàng</v>
          </cell>
          <cell r="D16" t="str">
            <v>Long</v>
          </cell>
          <cell r="E16">
            <v>36898</v>
          </cell>
          <cell r="F16" t="str">
            <v>Nam</v>
          </cell>
          <cell r="G16" t="str">
            <v>Đã Đăng Ký (chưa học xong)</v>
          </cell>
          <cell r="H16">
            <v>5.9</v>
          </cell>
          <cell r="I16">
            <v>7.7</v>
          </cell>
          <cell r="K16">
            <v>7.8</v>
          </cell>
          <cell r="M16">
            <v>5.3</v>
          </cell>
          <cell r="N16">
            <v>4.5</v>
          </cell>
          <cell r="P16">
            <v>7.6</v>
          </cell>
          <cell r="U16">
            <v>4</v>
          </cell>
          <cell r="V16" t="str">
            <v>X</v>
          </cell>
          <cell r="W16">
            <v>9</v>
          </cell>
          <cell r="X16">
            <v>9.1999999999999993</v>
          </cell>
          <cell r="Y16">
            <v>5.2</v>
          </cell>
          <cell r="Z16">
            <v>6</v>
          </cell>
          <cell r="AA16">
            <v>5.5</v>
          </cell>
          <cell r="AB16">
            <v>5.5</v>
          </cell>
          <cell r="AD16">
            <v>6.8</v>
          </cell>
          <cell r="AE16">
            <v>6.6</v>
          </cell>
          <cell r="AF16" t="str">
            <v>X</v>
          </cell>
          <cell r="AG16">
            <v>5.7</v>
          </cell>
          <cell r="AH16">
            <v>6.9</v>
          </cell>
          <cell r="AI16" t="str">
            <v>X</v>
          </cell>
          <cell r="AK16" t="str">
            <v>X</v>
          </cell>
          <cell r="AL16">
            <v>8.3000000000000007</v>
          </cell>
          <cell r="AP16">
            <v>5</v>
          </cell>
          <cell r="AU16">
            <v>35</v>
          </cell>
          <cell r="AV16">
            <v>11</v>
          </cell>
          <cell r="AW16">
            <v>7.1</v>
          </cell>
          <cell r="AX16">
            <v>4.8</v>
          </cell>
          <cell r="AZ16">
            <v>7.3</v>
          </cell>
          <cell r="BI16">
            <v>6</v>
          </cell>
          <cell r="BK16">
            <v>6.2</v>
          </cell>
          <cell r="BL16">
            <v>5</v>
          </cell>
          <cell r="BM16">
            <v>0</v>
          </cell>
          <cell r="BN16">
            <v>5.2</v>
          </cell>
          <cell r="BO16">
            <v>5.2</v>
          </cell>
          <cell r="BP16">
            <v>4.8</v>
          </cell>
          <cell r="BQ16">
            <v>5.7</v>
          </cell>
          <cell r="BR16">
            <v>7.2</v>
          </cell>
          <cell r="BS16">
            <v>7.7</v>
          </cell>
          <cell r="BT16">
            <v>5.7</v>
          </cell>
          <cell r="BU16">
            <v>5</v>
          </cell>
          <cell r="BV16">
            <v>7.2</v>
          </cell>
          <cell r="BW16">
            <v>6.2</v>
          </cell>
          <cell r="BX16">
            <v>6.5</v>
          </cell>
          <cell r="BY16">
            <v>5.3</v>
          </cell>
          <cell r="BZ16">
            <v>5</v>
          </cell>
          <cell r="CA16" t="str">
            <v>X</v>
          </cell>
          <cell r="CB16">
            <v>4.8</v>
          </cell>
          <cell r="CC16" t="str">
            <v>X</v>
          </cell>
          <cell r="CD16">
            <v>5.4</v>
          </cell>
          <cell r="CE16">
            <v>5.8</v>
          </cell>
          <cell r="CF16">
            <v>7.1</v>
          </cell>
          <cell r="CG16">
            <v>6.5</v>
          </cell>
          <cell r="CH16">
            <v>4.7</v>
          </cell>
          <cell r="CI16">
            <v>4</v>
          </cell>
          <cell r="CJ16">
            <v>4.5</v>
          </cell>
          <cell r="CK16">
            <v>5.6</v>
          </cell>
          <cell r="CL16">
            <v>5.2</v>
          </cell>
          <cell r="CM16">
            <v>57</v>
          </cell>
          <cell r="CN16">
            <v>4</v>
          </cell>
          <cell r="CO16" t="str">
            <v>X</v>
          </cell>
          <cell r="CQ16" t="str">
            <v>X</v>
          </cell>
          <cell r="CR16">
            <v>5.8</v>
          </cell>
          <cell r="CS16">
            <v>0</v>
          </cell>
          <cell r="CT16">
            <v>4.4000000000000004</v>
          </cell>
          <cell r="CU16">
            <v>0</v>
          </cell>
          <cell r="CV16">
            <v>4.8</v>
          </cell>
          <cell r="CW16">
            <v>6.7</v>
          </cell>
          <cell r="CY16">
            <v>7.8</v>
          </cell>
          <cell r="CZ16">
            <v>5</v>
          </cell>
          <cell r="DA16">
            <v>6.5</v>
          </cell>
          <cell r="DF16">
            <v>14</v>
          </cell>
          <cell r="DG16">
            <v>11</v>
          </cell>
          <cell r="DK16">
            <v>0</v>
          </cell>
          <cell r="DL16">
            <v>5</v>
          </cell>
          <cell r="DM16">
            <v>111</v>
          </cell>
          <cell r="DN16">
            <v>31</v>
          </cell>
          <cell r="DO16">
            <v>140</v>
          </cell>
          <cell r="DP16">
            <v>119</v>
          </cell>
          <cell r="DQ16">
            <v>5.57</v>
          </cell>
          <cell r="DR16">
            <v>2</v>
          </cell>
          <cell r="DT16" t="str">
            <v>Nguyễn Lê Hoàng</v>
          </cell>
        </row>
        <row r="17">
          <cell r="A17">
            <v>25208703132</v>
          </cell>
          <cell r="B17" t="str">
            <v>Cao</v>
          </cell>
          <cell r="C17" t="str">
            <v>Thị Cẩm</v>
          </cell>
          <cell r="D17" t="str">
            <v>Ly</v>
          </cell>
          <cell r="E17">
            <v>37067</v>
          </cell>
          <cell r="F17" t="str">
            <v>Nữ</v>
          </cell>
          <cell r="G17" t="str">
            <v>Đã Đăng Ký (chưa học xong)</v>
          </cell>
          <cell r="H17">
            <v>5</v>
          </cell>
          <cell r="I17">
            <v>6.1</v>
          </cell>
          <cell r="K17">
            <v>6.8</v>
          </cell>
          <cell r="M17">
            <v>6.8</v>
          </cell>
          <cell r="N17">
            <v>4.4000000000000004</v>
          </cell>
          <cell r="P17">
            <v>7.4</v>
          </cell>
          <cell r="U17">
            <v>5.9</v>
          </cell>
          <cell r="V17" t="str">
            <v>X</v>
          </cell>
          <cell r="W17">
            <v>7.2</v>
          </cell>
          <cell r="X17">
            <v>8.1999999999999993</v>
          </cell>
          <cell r="Y17">
            <v>4.5999999999999996</v>
          </cell>
          <cell r="Z17">
            <v>6.9</v>
          </cell>
          <cell r="AA17">
            <v>5.3</v>
          </cell>
          <cell r="AB17">
            <v>7</v>
          </cell>
          <cell r="AC17">
            <v>4.9000000000000004</v>
          </cell>
          <cell r="AD17">
            <v>8.5</v>
          </cell>
          <cell r="AE17">
            <v>7.6</v>
          </cell>
          <cell r="AF17">
            <v>5.4</v>
          </cell>
          <cell r="AG17">
            <v>5.9</v>
          </cell>
          <cell r="AH17">
            <v>7.5</v>
          </cell>
          <cell r="AI17">
            <v>4.2</v>
          </cell>
          <cell r="AJ17" t="str">
            <v>X</v>
          </cell>
          <cell r="AK17">
            <v>4.8</v>
          </cell>
          <cell r="AL17">
            <v>4.5999999999999996</v>
          </cell>
          <cell r="AM17">
            <v>4.7</v>
          </cell>
          <cell r="AO17" t="str">
            <v>X</v>
          </cell>
          <cell r="AP17" t="str">
            <v>X</v>
          </cell>
          <cell r="AU17">
            <v>40</v>
          </cell>
          <cell r="AV17">
            <v>6</v>
          </cell>
          <cell r="AW17">
            <v>4.8</v>
          </cell>
          <cell r="AX17">
            <v>4.5999999999999996</v>
          </cell>
          <cell r="BC17">
            <v>6.2</v>
          </cell>
          <cell r="BI17">
            <v>5.2</v>
          </cell>
          <cell r="BK17">
            <v>5.0999999999999996</v>
          </cell>
          <cell r="BL17">
            <v>5</v>
          </cell>
          <cell r="BM17">
            <v>0</v>
          </cell>
          <cell r="BN17">
            <v>4.2</v>
          </cell>
          <cell r="BO17">
            <v>4.9000000000000004</v>
          </cell>
          <cell r="BP17">
            <v>6.2</v>
          </cell>
          <cell r="BQ17">
            <v>4.2</v>
          </cell>
          <cell r="BR17">
            <v>6.7</v>
          </cell>
          <cell r="BS17">
            <v>5.7</v>
          </cell>
          <cell r="BT17">
            <v>4</v>
          </cell>
          <cell r="BU17">
            <v>4.8</v>
          </cell>
          <cell r="BV17">
            <v>5</v>
          </cell>
          <cell r="BW17">
            <v>5.4</v>
          </cell>
          <cell r="BX17" t="str">
            <v>X</v>
          </cell>
          <cell r="BY17">
            <v>5.2</v>
          </cell>
          <cell r="BZ17">
            <v>4</v>
          </cell>
          <cell r="CA17">
            <v>6.8</v>
          </cell>
          <cell r="CB17">
            <v>5</v>
          </cell>
          <cell r="CC17">
            <v>5</v>
          </cell>
          <cell r="CD17">
            <v>6.3</v>
          </cell>
          <cell r="CE17">
            <v>6.8</v>
          </cell>
          <cell r="CF17">
            <v>6.3</v>
          </cell>
          <cell r="CG17">
            <v>6.4</v>
          </cell>
          <cell r="CH17">
            <v>6.3</v>
          </cell>
          <cell r="CI17">
            <v>5.0999999999999996</v>
          </cell>
          <cell r="CJ17">
            <v>5.9</v>
          </cell>
          <cell r="CK17">
            <v>0</v>
          </cell>
          <cell r="CL17">
            <v>6</v>
          </cell>
          <cell r="CM17">
            <v>55</v>
          </cell>
          <cell r="CN17">
            <v>6</v>
          </cell>
          <cell r="CO17">
            <v>6.1</v>
          </cell>
          <cell r="CP17">
            <v>7.1</v>
          </cell>
          <cell r="CQ17">
            <v>4.3</v>
          </cell>
          <cell r="CR17">
            <v>7.7</v>
          </cell>
          <cell r="CS17">
            <v>4.4000000000000004</v>
          </cell>
          <cell r="CT17">
            <v>6.6</v>
          </cell>
          <cell r="CU17">
            <v>5.5</v>
          </cell>
          <cell r="CV17">
            <v>6.1</v>
          </cell>
          <cell r="CW17">
            <v>7.5</v>
          </cell>
          <cell r="CY17">
            <v>8.6</v>
          </cell>
          <cell r="CZ17">
            <v>5.9</v>
          </cell>
          <cell r="DA17">
            <v>5.5</v>
          </cell>
          <cell r="DF17">
            <v>23</v>
          </cell>
          <cell r="DG17">
            <v>2</v>
          </cell>
          <cell r="DJ17">
            <v>9.1999999999999993</v>
          </cell>
          <cell r="DK17">
            <v>2</v>
          </cell>
          <cell r="DL17">
            <v>3</v>
          </cell>
          <cell r="DM17">
            <v>125</v>
          </cell>
          <cell r="DN17">
            <v>17</v>
          </cell>
          <cell r="DO17">
            <v>140</v>
          </cell>
          <cell r="DP17">
            <v>136</v>
          </cell>
          <cell r="DQ17">
            <v>5.54</v>
          </cell>
          <cell r="DR17">
            <v>1.96</v>
          </cell>
          <cell r="DS17" t="str">
            <v>LAW 377; POS 365</v>
          </cell>
          <cell r="DT17" t="str">
            <v>Cao Thị Cẩm</v>
          </cell>
        </row>
        <row r="18">
          <cell r="A18">
            <v>25208701537</v>
          </cell>
          <cell r="B18" t="str">
            <v>Trần</v>
          </cell>
          <cell r="C18" t="str">
            <v>Thị Thiên</v>
          </cell>
          <cell r="D18" t="str">
            <v>Lý</v>
          </cell>
          <cell r="E18">
            <v>37048</v>
          </cell>
          <cell r="F18" t="str">
            <v>Nữ</v>
          </cell>
          <cell r="G18" t="str">
            <v>Đã Đăng Ký (chưa học xong)</v>
          </cell>
          <cell r="H18">
            <v>7.6</v>
          </cell>
          <cell r="I18">
            <v>9.5</v>
          </cell>
          <cell r="K18">
            <v>8.1999999999999993</v>
          </cell>
          <cell r="M18">
            <v>6.3</v>
          </cell>
          <cell r="N18">
            <v>6.8</v>
          </cell>
          <cell r="P18">
            <v>8.6999999999999993</v>
          </cell>
          <cell r="U18">
            <v>8.1</v>
          </cell>
          <cell r="V18">
            <v>5.7</v>
          </cell>
          <cell r="W18">
            <v>9.1999999999999993</v>
          </cell>
          <cell r="X18">
            <v>9.1</v>
          </cell>
          <cell r="Y18">
            <v>5.5</v>
          </cell>
          <cell r="Z18">
            <v>6.7</v>
          </cell>
          <cell r="AA18">
            <v>6.1</v>
          </cell>
          <cell r="AB18">
            <v>5.8</v>
          </cell>
          <cell r="AC18">
            <v>8</v>
          </cell>
          <cell r="AD18">
            <v>8.6</v>
          </cell>
          <cell r="AE18">
            <v>7.3</v>
          </cell>
          <cell r="AF18">
            <v>6.2</v>
          </cell>
          <cell r="AG18">
            <v>5</v>
          </cell>
          <cell r="AH18">
            <v>8.1999999999999993</v>
          </cell>
          <cell r="AI18">
            <v>5.9</v>
          </cell>
          <cell r="AJ18">
            <v>7.5</v>
          </cell>
          <cell r="AK18">
            <v>8.4</v>
          </cell>
          <cell r="AL18">
            <v>7.6</v>
          </cell>
          <cell r="AM18">
            <v>8.3000000000000007</v>
          </cell>
          <cell r="AN18">
            <v>5.8</v>
          </cell>
          <cell r="AO18">
            <v>5.7</v>
          </cell>
          <cell r="AP18">
            <v>5</v>
          </cell>
          <cell r="AU18">
            <v>46</v>
          </cell>
          <cell r="AV18">
            <v>0</v>
          </cell>
          <cell r="AW18" t="str">
            <v>X</v>
          </cell>
          <cell r="AX18">
            <v>5.3</v>
          </cell>
          <cell r="BC18">
            <v>6.6</v>
          </cell>
          <cell r="BI18">
            <v>8.5</v>
          </cell>
          <cell r="BK18">
            <v>8</v>
          </cell>
          <cell r="BL18">
            <v>4</v>
          </cell>
          <cell r="BM18">
            <v>1</v>
          </cell>
          <cell r="BN18">
            <v>5.3</v>
          </cell>
          <cell r="BO18">
            <v>7.8</v>
          </cell>
          <cell r="BP18">
            <v>6.8</v>
          </cell>
          <cell r="BQ18">
            <v>7.2</v>
          </cell>
          <cell r="BR18">
            <v>8.9</v>
          </cell>
          <cell r="BS18">
            <v>7.7</v>
          </cell>
          <cell r="BT18">
            <v>5.5</v>
          </cell>
          <cell r="BU18">
            <v>7.4</v>
          </cell>
          <cell r="BV18">
            <v>7.5</v>
          </cell>
          <cell r="BW18">
            <v>8.6</v>
          </cell>
          <cell r="BX18">
            <v>7.8</v>
          </cell>
          <cell r="BY18">
            <v>7.5</v>
          </cell>
          <cell r="BZ18">
            <v>9</v>
          </cell>
          <cell r="CA18">
            <v>9.1999999999999993</v>
          </cell>
          <cell r="CB18">
            <v>7.7</v>
          </cell>
          <cell r="CC18">
            <v>8.6999999999999993</v>
          </cell>
          <cell r="CD18">
            <v>8.6999999999999993</v>
          </cell>
          <cell r="CE18">
            <v>8</v>
          </cell>
          <cell r="CF18">
            <v>7.1</v>
          </cell>
          <cell r="CG18">
            <v>7.9</v>
          </cell>
          <cell r="CH18">
            <v>6.1</v>
          </cell>
          <cell r="CI18">
            <v>6.7</v>
          </cell>
          <cell r="CJ18">
            <v>8</v>
          </cell>
          <cell r="CK18">
            <v>8.4</v>
          </cell>
          <cell r="CL18">
            <v>7.1</v>
          </cell>
          <cell r="CM18">
            <v>61</v>
          </cell>
          <cell r="CN18">
            <v>0</v>
          </cell>
          <cell r="CO18">
            <v>7.1</v>
          </cell>
          <cell r="CP18">
            <v>7.6</v>
          </cell>
          <cell r="CQ18">
            <v>7.1</v>
          </cell>
          <cell r="CR18">
            <v>7.7</v>
          </cell>
          <cell r="CS18">
            <v>7</v>
          </cell>
          <cell r="CT18">
            <v>7.1</v>
          </cell>
          <cell r="CU18">
            <v>5.7</v>
          </cell>
          <cell r="CV18">
            <v>7.4</v>
          </cell>
          <cell r="CW18">
            <v>8.3000000000000007</v>
          </cell>
          <cell r="CY18">
            <v>9.6999999999999993</v>
          </cell>
          <cell r="DA18">
            <v>8.4</v>
          </cell>
          <cell r="DC18">
            <v>7.7</v>
          </cell>
          <cell r="DF18">
            <v>23</v>
          </cell>
          <cell r="DG18">
            <v>2</v>
          </cell>
          <cell r="DH18" t="str">
            <v>X</v>
          </cell>
          <cell r="DJ18">
            <v>9.1</v>
          </cell>
          <cell r="DK18">
            <v>2</v>
          </cell>
          <cell r="DL18">
            <v>3</v>
          </cell>
          <cell r="DM18">
            <v>136</v>
          </cell>
          <cell r="DN18">
            <v>6</v>
          </cell>
          <cell r="DO18">
            <v>140</v>
          </cell>
          <cell r="DP18">
            <v>136</v>
          </cell>
          <cell r="DQ18">
            <v>7.45</v>
          </cell>
          <cell r="DR18">
            <v>3.14</v>
          </cell>
          <cell r="DT18" t="str">
            <v>Trần Thị Thiên</v>
          </cell>
        </row>
        <row r="19">
          <cell r="A19">
            <v>25208700214</v>
          </cell>
          <cell r="B19" t="str">
            <v>Trần</v>
          </cell>
          <cell r="C19" t="str">
            <v>Thị Trúc</v>
          </cell>
          <cell r="D19" t="str">
            <v>Mai</v>
          </cell>
          <cell r="E19">
            <v>36893</v>
          </cell>
          <cell r="F19" t="str">
            <v>Nữ</v>
          </cell>
          <cell r="G19" t="str">
            <v>Đã Đăng Ký (chưa học xong)</v>
          </cell>
          <cell r="H19">
            <v>7.9</v>
          </cell>
          <cell r="I19">
            <v>10</v>
          </cell>
          <cell r="K19">
            <v>9.1999999999999993</v>
          </cell>
          <cell r="M19">
            <v>7.4</v>
          </cell>
          <cell r="N19">
            <v>9.1</v>
          </cell>
          <cell r="P19">
            <v>8.8000000000000007</v>
          </cell>
          <cell r="U19">
            <v>8.8000000000000007</v>
          </cell>
          <cell r="V19">
            <v>10</v>
          </cell>
          <cell r="W19">
            <v>9.1999999999999993</v>
          </cell>
          <cell r="X19">
            <v>10</v>
          </cell>
          <cell r="Y19">
            <v>7.7</v>
          </cell>
          <cell r="Z19">
            <v>8.8000000000000007</v>
          </cell>
          <cell r="AA19">
            <v>7.8</v>
          </cell>
          <cell r="AB19">
            <v>9.6999999999999993</v>
          </cell>
          <cell r="AC19">
            <v>8.6999999999999993</v>
          </cell>
          <cell r="AD19">
            <v>8.6999999999999993</v>
          </cell>
          <cell r="AE19">
            <v>9.1999999999999993</v>
          </cell>
          <cell r="AF19">
            <v>7.3</v>
          </cell>
          <cell r="AG19">
            <v>5.9</v>
          </cell>
          <cell r="AH19">
            <v>6.3</v>
          </cell>
          <cell r="AI19">
            <v>8.6</v>
          </cell>
          <cell r="AJ19">
            <v>9</v>
          </cell>
          <cell r="AK19">
            <v>6.4</v>
          </cell>
          <cell r="AL19">
            <v>8.4</v>
          </cell>
          <cell r="AM19">
            <v>9.1999999999999993</v>
          </cell>
          <cell r="AN19">
            <v>5.6</v>
          </cell>
          <cell r="AO19">
            <v>8.5</v>
          </cell>
          <cell r="AP19">
            <v>6.9</v>
          </cell>
          <cell r="AU19">
            <v>46</v>
          </cell>
          <cell r="AV19">
            <v>0</v>
          </cell>
          <cell r="AW19">
            <v>7.2</v>
          </cell>
          <cell r="AX19">
            <v>7.3</v>
          </cell>
          <cell r="BC19">
            <v>9.5</v>
          </cell>
          <cell r="BI19">
            <v>10</v>
          </cell>
          <cell r="BK19">
            <v>9.3000000000000007</v>
          </cell>
          <cell r="BL19">
            <v>5</v>
          </cell>
          <cell r="BM19">
            <v>0</v>
          </cell>
          <cell r="BN19">
            <v>6.9</v>
          </cell>
          <cell r="BO19">
            <v>8.5</v>
          </cell>
          <cell r="BP19">
            <v>8.3000000000000007</v>
          </cell>
          <cell r="BQ19">
            <v>7.3</v>
          </cell>
          <cell r="BR19">
            <v>9.5</v>
          </cell>
          <cell r="BS19">
            <v>9.4</v>
          </cell>
          <cell r="BT19">
            <v>8.1999999999999993</v>
          </cell>
          <cell r="BU19">
            <v>9.5</v>
          </cell>
          <cell r="BV19">
            <v>8.5</v>
          </cell>
          <cell r="BW19">
            <v>8.9</v>
          </cell>
          <cell r="BX19">
            <v>9.5</v>
          </cell>
          <cell r="BY19">
            <v>8.3000000000000007</v>
          </cell>
          <cell r="BZ19">
            <v>8.8000000000000007</v>
          </cell>
          <cell r="CA19">
            <v>9.6999999999999993</v>
          </cell>
          <cell r="CB19">
            <v>6.7</v>
          </cell>
          <cell r="CC19">
            <v>8.6999999999999993</v>
          </cell>
          <cell r="CD19">
            <v>8.5</v>
          </cell>
          <cell r="CE19">
            <v>8.1</v>
          </cell>
          <cell r="CF19">
            <v>8.3000000000000007</v>
          </cell>
          <cell r="CG19">
            <v>8</v>
          </cell>
          <cell r="CH19">
            <v>8.3000000000000007</v>
          </cell>
          <cell r="CI19">
            <v>7.6</v>
          </cell>
          <cell r="CJ19">
            <v>8.9</v>
          </cell>
          <cell r="CK19">
            <v>9.3000000000000007</v>
          </cell>
          <cell r="CL19">
            <v>9.8000000000000007</v>
          </cell>
          <cell r="CM19">
            <v>61</v>
          </cell>
          <cell r="CN19">
            <v>0</v>
          </cell>
          <cell r="CO19">
            <v>7.3</v>
          </cell>
          <cell r="CP19">
            <v>8.1999999999999993</v>
          </cell>
          <cell r="CQ19">
            <v>6.7</v>
          </cell>
          <cell r="CR19">
            <v>8.9</v>
          </cell>
          <cell r="CS19">
            <v>8.3000000000000007</v>
          </cell>
          <cell r="CT19">
            <v>8.6</v>
          </cell>
          <cell r="CU19">
            <v>6.5</v>
          </cell>
          <cell r="CV19">
            <v>7.8</v>
          </cell>
          <cell r="CW19">
            <v>8.9</v>
          </cell>
          <cell r="CY19">
            <v>9.6999999999999993</v>
          </cell>
          <cell r="CZ19">
            <v>7.4</v>
          </cell>
          <cell r="DA19">
            <v>8.3000000000000007</v>
          </cell>
          <cell r="DC19">
            <v>8.6</v>
          </cell>
          <cell r="DF19">
            <v>25</v>
          </cell>
          <cell r="DG19">
            <v>0</v>
          </cell>
          <cell r="DH19" t="str">
            <v>X</v>
          </cell>
          <cell r="DJ19">
            <v>9.6</v>
          </cell>
          <cell r="DK19">
            <v>2</v>
          </cell>
          <cell r="DL19">
            <v>3</v>
          </cell>
          <cell r="DM19">
            <v>139</v>
          </cell>
          <cell r="DN19">
            <v>3</v>
          </cell>
          <cell r="DO19">
            <v>140</v>
          </cell>
          <cell r="DP19">
            <v>139</v>
          </cell>
          <cell r="DQ19">
            <v>8.4600000000000009</v>
          </cell>
          <cell r="DR19">
            <v>3.65</v>
          </cell>
          <cell r="DT19" t="str">
            <v>Trần Thị Trúc</v>
          </cell>
        </row>
        <row r="20">
          <cell r="A20">
            <v>25208705882</v>
          </cell>
          <cell r="B20" t="str">
            <v>Trần</v>
          </cell>
          <cell r="C20" t="str">
            <v>Thị Ánh</v>
          </cell>
          <cell r="D20" t="str">
            <v>Mai</v>
          </cell>
          <cell r="E20">
            <v>37038</v>
          </cell>
          <cell r="F20" t="str">
            <v>Nữ</v>
          </cell>
          <cell r="G20" t="str">
            <v>Đã Đăng Ký (chưa học xong)</v>
          </cell>
          <cell r="H20">
            <v>8.1999999999999993</v>
          </cell>
          <cell r="I20">
            <v>9</v>
          </cell>
          <cell r="K20">
            <v>8</v>
          </cell>
          <cell r="M20" t="str">
            <v>P (P/F)</v>
          </cell>
          <cell r="N20">
            <v>7.6</v>
          </cell>
          <cell r="P20">
            <v>8.6</v>
          </cell>
          <cell r="U20">
            <v>8.1999999999999993</v>
          </cell>
          <cell r="V20">
            <v>9.6</v>
          </cell>
          <cell r="W20">
            <v>9.6</v>
          </cell>
          <cell r="X20">
            <v>9.1</v>
          </cell>
          <cell r="Y20">
            <v>8.3000000000000007</v>
          </cell>
          <cell r="Z20">
            <v>8</v>
          </cell>
          <cell r="AA20">
            <v>7.5</v>
          </cell>
          <cell r="AB20">
            <v>9.6</v>
          </cell>
          <cell r="AC20">
            <v>8.6999999999999993</v>
          </cell>
          <cell r="AD20">
            <v>8.3000000000000007</v>
          </cell>
          <cell r="AE20">
            <v>8.1999999999999993</v>
          </cell>
          <cell r="AF20">
            <v>8.5</v>
          </cell>
          <cell r="AG20">
            <v>5</v>
          </cell>
          <cell r="AH20">
            <v>7.7</v>
          </cell>
          <cell r="AI20">
            <v>8.6</v>
          </cell>
          <cell r="AJ20">
            <v>9</v>
          </cell>
          <cell r="AK20">
            <v>6.3</v>
          </cell>
          <cell r="AL20">
            <v>8.6999999999999993</v>
          </cell>
          <cell r="AM20">
            <v>8.9</v>
          </cell>
          <cell r="AN20">
            <v>6</v>
          </cell>
          <cell r="AO20">
            <v>8.6999999999999993</v>
          </cell>
          <cell r="AP20">
            <v>6.4</v>
          </cell>
          <cell r="AU20">
            <v>46</v>
          </cell>
          <cell r="AV20">
            <v>0</v>
          </cell>
          <cell r="AW20">
            <v>6.8</v>
          </cell>
          <cell r="AX20">
            <v>7.7</v>
          </cell>
          <cell r="BA20">
            <v>8</v>
          </cell>
          <cell r="BI20">
            <v>9</v>
          </cell>
          <cell r="BK20">
            <v>7.9</v>
          </cell>
          <cell r="BL20">
            <v>5</v>
          </cell>
          <cell r="BM20">
            <v>0</v>
          </cell>
          <cell r="BN20">
            <v>6.4</v>
          </cell>
          <cell r="BO20">
            <v>8.8000000000000007</v>
          </cell>
          <cell r="BP20">
            <v>7.7</v>
          </cell>
          <cell r="BQ20">
            <v>8.9</v>
          </cell>
          <cell r="BR20">
            <v>9.1999999999999993</v>
          </cell>
          <cell r="BS20">
            <v>8.5</v>
          </cell>
          <cell r="BT20">
            <v>8.6</v>
          </cell>
          <cell r="BU20">
            <v>7.9</v>
          </cell>
          <cell r="BV20">
            <v>8.4</v>
          </cell>
          <cell r="BW20">
            <v>8.6</v>
          </cell>
          <cell r="BX20">
            <v>8.5</v>
          </cell>
          <cell r="BY20">
            <v>8.1999999999999993</v>
          </cell>
          <cell r="BZ20">
            <v>8.8000000000000007</v>
          </cell>
          <cell r="CA20">
            <v>9.5</v>
          </cell>
          <cell r="CB20">
            <v>5.9</v>
          </cell>
          <cell r="CC20">
            <v>8.6999999999999993</v>
          </cell>
          <cell r="CD20">
            <v>8</v>
          </cell>
          <cell r="CE20">
            <v>8.6</v>
          </cell>
          <cell r="CF20">
            <v>8.1999999999999993</v>
          </cell>
          <cell r="CG20">
            <v>8</v>
          </cell>
          <cell r="CH20">
            <v>8.4</v>
          </cell>
          <cell r="CI20">
            <v>7.3</v>
          </cell>
          <cell r="CJ20">
            <v>8.8000000000000007</v>
          </cell>
          <cell r="CK20">
            <v>9.5</v>
          </cell>
          <cell r="CL20">
            <v>9.6999999999999993</v>
          </cell>
          <cell r="CM20">
            <v>61</v>
          </cell>
          <cell r="CN20">
            <v>0</v>
          </cell>
          <cell r="CO20">
            <v>7.4</v>
          </cell>
          <cell r="CP20">
            <v>8.6</v>
          </cell>
          <cell r="CQ20">
            <v>7.5</v>
          </cell>
          <cell r="CR20">
            <v>9.1</v>
          </cell>
          <cell r="CS20">
            <v>7.3</v>
          </cell>
          <cell r="CT20">
            <v>8.4</v>
          </cell>
          <cell r="CU20">
            <v>6.4</v>
          </cell>
          <cell r="CV20">
            <v>8</v>
          </cell>
          <cell r="CW20">
            <v>8.9</v>
          </cell>
          <cell r="CY20">
            <v>9.8000000000000007</v>
          </cell>
          <cell r="CZ20">
            <v>6.8</v>
          </cell>
          <cell r="DA20">
            <v>8.5</v>
          </cell>
          <cell r="DC20">
            <v>8.3000000000000007</v>
          </cell>
          <cell r="DF20">
            <v>25</v>
          </cell>
          <cell r="DG20">
            <v>0</v>
          </cell>
          <cell r="DH20" t="str">
            <v>X</v>
          </cell>
          <cell r="DJ20">
            <v>9.5</v>
          </cell>
          <cell r="DK20">
            <v>2</v>
          </cell>
          <cell r="DL20">
            <v>3</v>
          </cell>
          <cell r="DM20">
            <v>139</v>
          </cell>
          <cell r="DN20">
            <v>3</v>
          </cell>
          <cell r="DO20">
            <v>140</v>
          </cell>
          <cell r="DP20">
            <v>139</v>
          </cell>
          <cell r="DQ20">
            <v>8.31</v>
          </cell>
          <cell r="DR20">
            <v>3.64</v>
          </cell>
          <cell r="DT20" t="str">
            <v>Trần Thị Ánh</v>
          </cell>
        </row>
        <row r="21">
          <cell r="A21">
            <v>25218609280</v>
          </cell>
          <cell r="B21" t="str">
            <v>Lê</v>
          </cell>
          <cell r="C21" t="str">
            <v>Hoàng</v>
          </cell>
          <cell r="D21" t="str">
            <v>Minh</v>
          </cell>
          <cell r="E21">
            <v>36651</v>
          </cell>
          <cell r="F21" t="str">
            <v>Nam</v>
          </cell>
          <cell r="G21" t="str">
            <v>Đã Đăng Ký (chưa học xong)</v>
          </cell>
          <cell r="H21">
            <v>5.7</v>
          </cell>
          <cell r="I21">
            <v>6.2</v>
          </cell>
          <cell r="K21">
            <v>7.7</v>
          </cell>
          <cell r="M21">
            <v>7</v>
          </cell>
          <cell r="N21">
            <v>6.6</v>
          </cell>
          <cell r="P21">
            <v>7.8</v>
          </cell>
          <cell r="U21">
            <v>7.9</v>
          </cell>
          <cell r="V21">
            <v>9.6999999999999993</v>
          </cell>
          <cell r="W21">
            <v>8</v>
          </cell>
          <cell r="X21">
            <v>8.8000000000000007</v>
          </cell>
          <cell r="Y21">
            <v>7</v>
          </cell>
          <cell r="Z21">
            <v>8.1</v>
          </cell>
          <cell r="AA21">
            <v>6.1</v>
          </cell>
          <cell r="AB21">
            <v>9.1999999999999993</v>
          </cell>
          <cell r="AC21">
            <v>8.5</v>
          </cell>
          <cell r="AD21">
            <v>8</v>
          </cell>
          <cell r="AE21">
            <v>7.4</v>
          </cell>
          <cell r="AF21">
            <v>6.9</v>
          </cell>
          <cell r="AG21">
            <v>6.4</v>
          </cell>
          <cell r="AH21">
            <v>7.2</v>
          </cell>
          <cell r="AI21">
            <v>9.1999999999999993</v>
          </cell>
          <cell r="AJ21">
            <v>7.2</v>
          </cell>
          <cell r="AK21">
            <v>6.2</v>
          </cell>
          <cell r="AL21">
            <v>8.3000000000000007</v>
          </cell>
          <cell r="AM21">
            <v>9.3000000000000007</v>
          </cell>
          <cell r="AN21">
            <v>6.5</v>
          </cell>
          <cell r="AO21">
            <v>8.5</v>
          </cell>
          <cell r="AP21">
            <v>6.9</v>
          </cell>
          <cell r="AU21">
            <v>46</v>
          </cell>
          <cell r="AV21">
            <v>0</v>
          </cell>
          <cell r="AW21">
            <v>8.1</v>
          </cell>
          <cell r="AX21">
            <v>8</v>
          </cell>
          <cell r="AZ21">
            <v>7.6</v>
          </cell>
          <cell r="BI21">
            <v>7.1</v>
          </cell>
          <cell r="BK21">
            <v>7.5</v>
          </cell>
          <cell r="BL21">
            <v>5</v>
          </cell>
          <cell r="BM21">
            <v>0</v>
          </cell>
          <cell r="BN21">
            <v>4.9000000000000004</v>
          </cell>
          <cell r="BO21">
            <v>8.1</v>
          </cell>
          <cell r="BP21">
            <v>7.9</v>
          </cell>
          <cell r="BQ21">
            <v>7</v>
          </cell>
          <cell r="BR21">
            <v>7.7</v>
          </cell>
          <cell r="BS21">
            <v>7.2</v>
          </cell>
          <cell r="BT21">
            <v>5.4</v>
          </cell>
          <cell r="BU21">
            <v>4.4000000000000004</v>
          </cell>
          <cell r="BV21">
            <v>7.7</v>
          </cell>
          <cell r="BW21">
            <v>6.6</v>
          </cell>
          <cell r="BX21">
            <v>7.6</v>
          </cell>
          <cell r="BY21">
            <v>7.2</v>
          </cell>
          <cell r="BZ21">
            <v>7.7</v>
          </cell>
          <cell r="CA21">
            <v>6.3</v>
          </cell>
          <cell r="CB21">
            <v>6.4</v>
          </cell>
          <cell r="CC21">
            <v>7.9</v>
          </cell>
          <cell r="CD21">
            <v>6.9</v>
          </cell>
          <cell r="CE21">
            <v>6.6</v>
          </cell>
          <cell r="CF21">
            <v>7.2</v>
          </cell>
          <cell r="CG21">
            <v>7.7</v>
          </cell>
          <cell r="CH21">
            <v>7.6</v>
          </cell>
          <cell r="CI21">
            <v>6.8</v>
          </cell>
          <cell r="CJ21">
            <v>8.1999999999999993</v>
          </cell>
          <cell r="CK21">
            <v>9.1999999999999993</v>
          </cell>
          <cell r="CL21">
            <v>9.6</v>
          </cell>
          <cell r="CM21">
            <v>61</v>
          </cell>
          <cell r="CN21">
            <v>0</v>
          </cell>
          <cell r="CO21">
            <v>6.5</v>
          </cell>
          <cell r="CP21">
            <v>7</v>
          </cell>
          <cell r="CQ21">
            <v>5.2</v>
          </cell>
          <cell r="CR21">
            <v>8.4</v>
          </cell>
          <cell r="CS21">
            <v>6.7</v>
          </cell>
          <cell r="CT21">
            <v>7.9</v>
          </cell>
          <cell r="CU21">
            <v>5.7</v>
          </cell>
          <cell r="CV21">
            <v>6.9</v>
          </cell>
          <cell r="CW21">
            <v>7.6</v>
          </cell>
          <cell r="CY21">
            <v>9</v>
          </cell>
          <cell r="CZ21">
            <v>6.5</v>
          </cell>
          <cell r="DA21">
            <v>8.1999999999999993</v>
          </cell>
          <cell r="DC21">
            <v>7.9</v>
          </cell>
          <cell r="DF21">
            <v>25</v>
          </cell>
          <cell r="DG21">
            <v>0</v>
          </cell>
          <cell r="DH21" t="str">
            <v>X</v>
          </cell>
          <cell r="DJ21">
            <v>8</v>
          </cell>
          <cell r="DK21">
            <v>2</v>
          </cell>
          <cell r="DL21">
            <v>3</v>
          </cell>
          <cell r="DM21">
            <v>139</v>
          </cell>
          <cell r="DN21">
            <v>3</v>
          </cell>
          <cell r="DO21">
            <v>140</v>
          </cell>
          <cell r="DP21">
            <v>139</v>
          </cell>
          <cell r="DQ21">
            <v>7.34</v>
          </cell>
          <cell r="DR21">
            <v>3.05</v>
          </cell>
          <cell r="DT21" t="str">
            <v>Lê Hoàng</v>
          </cell>
        </row>
        <row r="22">
          <cell r="A22">
            <v>25218707604</v>
          </cell>
          <cell r="B22" t="str">
            <v>Lê</v>
          </cell>
          <cell r="C22" t="str">
            <v>Bảo</v>
          </cell>
          <cell r="D22" t="str">
            <v>Minh</v>
          </cell>
          <cell r="E22">
            <v>36988</v>
          </cell>
          <cell r="F22" t="str">
            <v>Nam</v>
          </cell>
          <cell r="G22" t="str">
            <v>Đã Đăng Ký (chưa học xong)</v>
          </cell>
          <cell r="H22">
            <v>6.5</v>
          </cell>
          <cell r="I22">
            <v>7.7</v>
          </cell>
          <cell r="K22">
            <v>7.8</v>
          </cell>
          <cell r="M22">
            <v>6.2</v>
          </cell>
          <cell r="N22">
            <v>7</v>
          </cell>
          <cell r="P22">
            <v>7.8</v>
          </cell>
          <cell r="U22">
            <v>6.2</v>
          </cell>
          <cell r="V22">
            <v>5.2</v>
          </cell>
          <cell r="W22">
            <v>8</v>
          </cell>
          <cell r="X22">
            <v>9.1</v>
          </cell>
          <cell r="Y22" t="str">
            <v>X</v>
          </cell>
          <cell r="Z22">
            <v>7.6</v>
          </cell>
          <cell r="AA22">
            <v>7.7</v>
          </cell>
          <cell r="AB22">
            <v>6.8</v>
          </cell>
          <cell r="AC22">
            <v>7.6</v>
          </cell>
          <cell r="AD22">
            <v>6.7</v>
          </cell>
          <cell r="AE22">
            <v>8.3000000000000007</v>
          </cell>
          <cell r="AF22">
            <v>6.8</v>
          </cell>
          <cell r="AG22">
            <v>4.8</v>
          </cell>
          <cell r="AH22">
            <v>5.5</v>
          </cell>
          <cell r="AI22">
            <v>7.9</v>
          </cell>
          <cell r="AJ22">
            <v>7.3</v>
          </cell>
          <cell r="AK22">
            <v>8.6999999999999993</v>
          </cell>
          <cell r="AL22">
            <v>7.8</v>
          </cell>
          <cell r="AM22">
            <v>6.5</v>
          </cell>
          <cell r="AN22">
            <v>8.3000000000000007</v>
          </cell>
          <cell r="AO22">
            <v>6.9</v>
          </cell>
          <cell r="AP22" t="str">
            <v>X</v>
          </cell>
          <cell r="AU22">
            <v>42</v>
          </cell>
          <cell r="AV22">
            <v>4</v>
          </cell>
          <cell r="AW22">
            <v>5.2</v>
          </cell>
          <cell r="AX22">
            <v>6</v>
          </cell>
          <cell r="BC22">
            <v>6.8</v>
          </cell>
          <cell r="BI22">
            <v>6.6</v>
          </cell>
          <cell r="BK22">
            <v>6.5</v>
          </cell>
          <cell r="BL22">
            <v>5</v>
          </cell>
          <cell r="BM22">
            <v>0</v>
          </cell>
          <cell r="BN22">
            <v>6.6</v>
          </cell>
          <cell r="BO22">
            <v>7.5</v>
          </cell>
          <cell r="BP22">
            <v>7.2</v>
          </cell>
          <cell r="BQ22">
            <v>6.9</v>
          </cell>
          <cell r="BR22">
            <v>7.2</v>
          </cell>
          <cell r="BS22">
            <v>8.4</v>
          </cell>
          <cell r="BT22">
            <v>7.7</v>
          </cell>
          <cell r="BU22">
            <v>4.5</v>
          </cell>
          <cell r="BV22">
            <v>7.6</v>
          </cell>
          <cell r="BW22">
            <v>7.5</v>
          </cell>
          <cell r="BX22">
            <v>7</v>
          </cell>
          <cell r="BY22">
            <v>7.4</v>
          </cell>
          <cell r="BZ22">
            <v>6.7</v>
          </cell>
          <cell r="CA22">
            <v>8.6</v>
          </cell>
          <cell r="CB22">
            <v>5.7</v>
          </cell>
          <cell r="CC22">
            <v>7.7</v>
          </cell>
          <cell r="CD22">
            <v>8.5</v>
          </cell>
          <cell r="CE22">
            <v>6.7</v>
          </cell>
          <cell r="CF22">
            <v>7.2</v>
          </cell>
          <cell r="CG22">
            <v>8.5</v>
          </cell>
          <cell r="CH22">
            <v>7.6</v>
          </cell>
          <cell r="CI22">
            <v>6.2</v>
          </cell>
          <cell r="CJ22">
            <v>7.4</v>
          </cell>
          <cell r="CK22">
            <v>5.2</v>
          </cell>
          <cell r="CL22">
            <v>4.3</v>
          </cell>
          <cell r="CM22">
            <v>61</v>
          </cell>
          <cell r="CN22">
            <v>0</v>
          </cell>
          <cell r="CO22">
            <v>5.2</v>
          </cell>
          <cell r="CP22">
            <v>7.1</v>
          </cell>
          <cell r="CQ22">
            <v>5.7</v>
          </cell>
          <cell r="CR22">
            <v>8.1</v>
          </cell>
          <cell r="CS22">
            <v>5.7</v>
          </cell>
          <cell r="CT22">
            <v>7.9</v>
          </cell>
          <cell r="CU22">
            <v>5.9</v>
          </cell>
          <cell r="CV22">
            <v>6.2</v>
          </cell>
          <cell r="CW22">
            <v>8.5</v>
          </cell>
          <cell r="CY22">
            <v>9.8000000000000007</v>
          </cell>
          <cell r="CZ22">
            <v>7.9</v>
          </cell>
          <cell r="DA22">
            <v>7.7</v>
          </cell>
          <cell r="DC22">
            <v>8</v>
          </cell>
          <cell r="DF22">
            <v>25</v>
          </cell>
          <cell r="DG22">
            <v>0</v>
          </cell>
          <cell r="DH22" t="str">
            <v>X</v>
          </cell>
          <cell r="DJ22">
            <v>8.6999999999999993</v>
          </cell>
          <cell r="DK22">
            <v>2</v>
          </cell>
          <cell r="DL22">
            <v>3</v>
          </cell>
          <cell r="DM22">
            <v>135</v>
          </cell>
          <cell r="DN22">
            <v>7</v>
          </cell>
          <cell r="DO22">
            <v>140</v>
          </cell>
          <cell r="DP22">
            <v>135</v>
          </cell>
          <cell r="DQ22">
            <v>7.1</v>
          </cell>
          <cell r="DR22">
            <v>2.93</v>
          </cell>
          <cell r="DT22" t="str">
            <v>Lê Bảo</v>
          </cell>
        </row>
        <row r="23">
          <cell r="A23">
            <v>25218707448</v>
          </cell>
          <cell r="B23" t="str">
            <v>Phạm</v>
          </cell>
          <cell r="C23" t="str">
            <v>Cao Thành</v>
          </cell>
          <cell r="D23" t="str">
            <v>Nam</v>
          </cell>
          <cell r="E23">
            <v>37122</v>
          </cell>
          <cell r="F23" t="str">
            <v>Nam</v>
          </cell>
          <cell r="G23" t="str">
            <v>Đã Đăng Ký (chưa học xong)</v>
          </cell>
          <cell r="H23">
            <v>7.3</v>
          </cell>
          <cell r="I23">
            <v>6.9</v>
          </cell>
          <cell r="K23">
            <v>7.7</v>
          </cell>
          <cell r="M23">
            <v>4.7</v>
          </cell>
          <cell r="N23">
            <v>6.3</v>
          </cell>
          <cell r="P23">
            <v>7.6</v>
          </cell>
          <cell r="U23">
            <v>4.9000000000000004</v>
          </cell>
          <cell r="V23">
            <v>5.9</v>
          </cell>
          <cell r="W23">
            <v>8.8000000000000007</v>
          </cell>
          <cell r="X23">
            <v>9.1</v>
          </cell>
          <cell r="Y23">
            <v>5</v>
          </cell>
          <cell r="Z23">
            <v>6.1</v>
          </cell>
          <cell r="AA23">
            <v>4.7</v>
          </cell>
          <cell r="AB23">
            <v>6</v>
          </cell>
          <cell r="AC23">
            <v>5.8</v>
          </cell>
          <cell r="AD23" t="str">
            <v>X</v>
          </cell>
          <cell r="AE23">
            <v>7.9</v>
          </cell>
          <cell r="AF23">
            <v>7</v>
          </cell>
          <cell r="AG23">
            <v>5.0999999999999996</v>
          </cell>
          <cell r="AH23">
            <v>6.8</v>
          </cell>
          <cell r="AI23">
            <v>5.8</v>
          </cell>
          <cell r="AJ23">
            <v>4.4000000000000004</v>
          </cell>
          <cell r="AK23">
            <v>5.4</v>
          </cell>
          <cell r="AL23">
            <v>8</v>
          </cell>
          <cell r="AM23">
            <v>5</v>
          </cell>
          <cell r="AN23">
            <v>5.5</v>
          </cell>
          <cell r="AO23">
            <v>5.9</v>
          </cell>
          <cell r="AP23">
            <v>7.1</v>
          </cell>
          <cell r="AU23">
            <v>44</v>
          </cell>
          <cell r="AV23">
            <v>2</v>
          </cell>
          <cell r="AW23">
            <v>5.7</v>
          </cell>
          <cell r="AX23">
            <v>5.6</v>
          </cell>
          <cell r="AZ23">
            <v>7.9</v>
          </cell>
          <cell r="BF23">
            <v>6.1</v>
          </cell>
          <cell r="BK23">
            <v>4</v>
          </cell>
          <cell r="BL23">
            <v>5</v>
          </cell>
          <cell r="BM23">
            <v>0</v>
          </cell>
          <cell r="BN23">
            <v>6.3</v>
          </cell>
          <cell r="BO23">
            <v>7.2</v>
          </cell>
          <cell r="BP23">
            <v>7</v>
          </cell>
          <cell r="BQ23">
            <v>5.2</v>
          </cell>
          <cell r="BR23">
            <v>6.7</v>
          </cell>
          <cell r="BS23">
            <v>6.5</v>
          </cell>
          <cell r="BT23">
            <v>5.5</v>
          </cell>
          <cell r="BU23">
            <v>6.8</v>
          </cell>
          <cell r="BV23" t="str">
            <v>X</v>
          </cell>
          <cell r="BW23">
            <v>6.5</v>
          </cell>
          <cell r="BX23">
            <v>5.6</v>
          </cell>
          <cell r="BY23">
            <v>4.9000000000000004</v>
          </cell>
          <cell r="BZ23">
            <v>4.9000000000000004</v>
          </cell>
          <cell r="CA23">
            <v>7.5</v>
          </cell>
          <cell r="CB23">
            <v>5.8</v>
          </cell>
          <cell r="CC23">
            <v>6.2</v>
          </cell>
          <cell r="CD23">
            <v>7.7</v>
          </cell>
          <cell r="CE23">
            <v>6.6</v>
          </cell>
          <cell r="CF23">
            <v>7.4</v>
          </cell>
          <cell r="CG23">
            <v>7.9</v>
          </cell>
          <cell r="CH23">
            <v>5.4</v>
          </cell>
          <cell r="CI23">
            <v>5.0999999999999996</v>
          </cell>
          <cell r="CJ23">
            <v>5.9</v>
          </cell>
          <cell r="CK23">
            <v>7.4</v>
          </cell>
          <cell r="CL23">
            <v>5.4</v>
          </cell>
          <cell r="CM23">
            <v>59</v>
          </cell>
          <cell r="CN23">
            <v>2</v>
          </cell>
          <cell r="CO23" t="str">
            <v>X</v>
          </cell>
          <cell r="CP23" t="str">
            <v>X</v>
          </cell>
          <cell r="CQ23" t="str">
            <v>X</v>
          </cell>
          <cell r="CR23">
            <v>8.1999999999999993</v>
          </cell>
          <cell r="CS23">
            <v>5.7</v>
          </cell>
          <cell r="CT23">
            <v>5.7</v>
          </cell>
          <cell r="CU23">
            <v>6.2</v>
          </cell>
          <cell r="CV23">
            <v>5.4</v>
          </cell>
          <cell r="CW23">
            <v>8</v>
          </cell>
          <cell r="CY23">
            <v>8.9</v>
          </cell>
          <cell r="CZ23">
            <v>6.4</v>
          </cell>
          <cell r="DA23">
            <v>6.8</v>
          </cell>
          <cell r="DC23">
            <v>7.5</v>
          </cell>
          <cell r="DF23">
            <v>19</v>
          </cell>
          <cell r="DG23">
            <v>6</v>
          </cell>
          <cell r="DJ23">
            <v>9</v>
          </cell>
          <cell r="DK23">
            <v>2</v>
          </cell>
          <cell r="DL23">
            <v>3</v>
          </cell>
          <cell r="DM23">
            <v>129</v>
          </cell>
          <cell r="DN23">
            <v>13</v>
          </cell>
          <cell r="DO23">
            <v>140</v>
          </cell>
          <cell r="DP23">
            <v>131</v>
          </cell>
          <cell r="DQ23">
            <v>6.33</v>
          </cell>
          <cell r="DR23">
            <v>2.42</v>
          </cell>
          <cell r="DT23" t="str">
            <v>Phạm Cao Thành</v>
          </cell>
        </row>
        <row r="24">
          <cell r="A24">
            <v>25208702023</v>
          </cell>
          <cell r="B24" t="str">
            <v>Bùi</v>
          </cell>
          <cell r="C24" t="str">
            <v>Thu</v>
          </cell>
          <cell r="D24" t="str">
            <v>Ngân</v>
          </cell>
          <cell r="E24">
            <v>37044</v>
          </cell>
          <cell r="F24" t="str">
            <v>Nữ</v>
          </cell>
          <cell r="G24" t="str">
            <v>Đã Đăng Ký (chưa học xong)</v>
          </cell>
          <cell r="H24">
            <v>5.3</v>
          </cell>
          <cell r="I24">
            <v>6.8</v>
          </cell>
          <cell r="K24">
            <v>6.8</v>
          </cell>
          <cell r="M24">
            <v>6.6</v>
          </cell>
          <cell r="N24">
            <v>6.7</v>
          </cell>
          <cell r="P24">
            <v>8.8000000000000007</v>
          </cell>
          <cell r="U24">
            <v>7.2</v>
          </cell>
          <cell r="V24">
            <v>8.6</v>
          </cell>
          <cell r="W24">
            <v>8.6</v>
          </cell>
          <cell r="X24">
            <v>8.6999999999999993</v>
          </cell>
          <cell r="Y24">
            <v>6.2</v>
          </cell>
          <cell r="Z24">
            <v>5.3</v>
          </cell>
          <cell r="AA24">
            <v>6.6</v>
          </cell>
          <cell r="AB24">
            <v>5.0999999999999996</v>
          </cell>
          <cell r="AC24">
            <v>6.5</v>
          </cell>
          <cell r="AD24">
            <v>7.8</v>
          </cell>
          <cell r="AE24">
            <v>7.7</v>
          </cell>
          <cell r="AF24">
            <v>6.5</v>
          </cell>
          <cell r="AG24">
            <v>6.6</v>
          </cell>
          <cell r="AH24">
            <v>4.5999999999999996</v>
          </cell>
          <cell r="AI24">
            <v>8.1</v>
          </cell>
          <cell r="AJ24">
            <v>8.4</v>
          </cell>
          <cell r="AK24">
            <v>6.6</v>
          </cell>
          <cell r="AL24">
            <v>7.7</v>
          </cell>
          <cell r="AM24">
            <v>5.5</v>
          </cell>
          <cell r="AN24">
            <v>8.8000000000000007</v>
          </cell>
          <cell r="AO24">
            <v>7.8</v>
          </cell>
          <cell r="AP24">
            <v>4.2</v>
          </cell>
          <cell r="AU24">
            <v>46</v>
          </cell>
          <cell r="AV24">
            <v>0</v>
          </cell>
          <cell r="AW24">
            <v>6.5</v>
          </cell>
          <cell r="AX24">
            <v>4.5</v>
          </cell>
          <cell r="BC24">
            <v>6.6</v>
          </cell>
          <cell r="BI24">
            <v>6.2</v>
          </cell>
          <cell r="BK24">
            <v>6.7</v>
          </cell>
          <cell r="BL24">
            <v>5</v>
          </cell>
          <cell r="BM24">
            <v>0</v>
          </cell>
          <cell r="BN24">
            <v>5</v>
          </cell>
          <cell r="BO24">
            <v>6.1</v>
          </cell>
          <cell r="BP24">
            <v>6.1</v>
          </cell>
          <cell r="BQ24">
            <v>4</v>
          </cell>
          <cell r="BR24">
            <v>7</v>
          </cell>
          <cell r="BS24">
            <v>6.6</v>
          </cell>
          <cell r="BT24">
            <v>5.3</v>
          </cell>
          <cell r="BU24">
            <v>6</v>
          </cell>
          <cell r="BV24">
            <v>6.9</v>
          </cell>
          <cell r="BW24">
            <v>6.5</v>
          </cell>
          <cell r="BX24">
            <v>5.7</v>
          </cell>
          <cell r="BY24">
            <v>8.1999999999999993</v>
          </cell>
          <cell r="BZ24">
            <v>6</v>
          </cell>
          <cell r="CA24">
            <v>7.4</v>
          </cell>
          <cell r="CB24">
            <v>4.9000000000000004</v>
          </cell>
          <cell r="CC24">
            <v>6</v>
          </cell>
          <cell r="CD24">
            <v>8.6999999999999993</v>
          </cell>
          <cell r="CE24">
            <v>7.5</v>
          </cell>
          <cell r="CF24">
            <v>7.5</v>
          </cell>
          <cell r="CG24">
            <v>6.9</v>
          </cell>
          <cell r="CH24">
            <v>5.3</v>
          </cell>
          <cell r="CI24">
            <v>6.5</v>
          </cell>
          <cell r="CJ24">
            <v>7.2</v>
          </cell>
          <cell r="CK24">
            <v>5.2</v>
          </cell>
          <cell r="CL24">
            <v>4.5</v>
          </cell>
          <cell r="CM24">
            <v>61</v>
          </cell>
          <cell r="CN24">
            <v>0</v>
          </cell>
          <cell r="CO24">
            <v>4.9000000000000004</v>
          </cell>
          <cell r="CP24">
            <v>7.7</v>
          </cell>
          <cell r="CQ24">
            <v>6.7</v>
          </cell>
          <cell r="CR24">
            <v>9.1</v>
          </cell>
          <cell r="CS24">
            <v>5.6</v>
          </cell>
          <cell r="CT24">
            <v>6.9</v>
          </cell>
          <cell r="CU24">
            <v>6.8</v>
          </cell>
          <cell r="CV24">
            <v>6.3</v>
          </cell>
          <cell r="CW24">
            <v>8.5</v>
          </cell>
          <cell r="CY24">
            <v>9.1</v>
          </cell>
          <cell r="CZ24">
            <v>5.5</v>
          </cell>
          <cell r="DA24">
            <v>7.4</v>
          </cell>
          <cell r="DC24">
            <v>7.2</v>
          </cell>
          <cell r="DF24">
            <v>25</v>
          </cell>
          <cell r="DG24">
            <v>0</v>
          </cell>
          <cell r="DH24" t="str">
            <v>X</v>
          </cell>
          <cell r="DJ24">
            <v>8.4</v>
          </cell>
          <cell r="DK24">
            <v>2</v>
          </cell>
          <cell r="DL24">
            <v>3</v>
          </cell>
          <cell r="DM24">
            <v>139</v>
          </cell>
          <cell r="DN24">
            <v>3</v>
          </cell>
          <cell r="DO24">
            <v>140</v>
          </cell>
          <cell r="DP24">
            <v>139</v>
          </cell>
          <cell r="DQ24">
            <v>6.65</v>
          </cell>
          <cell r="DR24">
            <v>2.66</v>
          </cell>
          <cell r="DT24" t="str">
            <v>Bùi Thu</v>
          </cell>
        </row>
        <row r="25">
          <cell r="A25">
            <v>25208709488</v>
          </cell>
          <cell r="B25" t="str">
            <v>Nguyễn</v>
          </cell>
          <cell r="C25" t="str">
            <v>Đắc Khánh</v>
          </cell>
          <cell r="D25" t="str">
            <v>Nghi</v>
          </cell>
          <cell r="E25">
            <v>36955</v>
          </cell>
          <cell r="F25" t="str">
            <v>Nữ</v>
          </cell>
          <cell r="G25" t="str">
            <v>Đã Đăng Ký (chưa học xong)</v>
          </cell>
          <cell r="H25">
            <v>5.6</v>
          </cell>
          <cell r="I25">
            <v>6.4</v>
          </cell>
          <cell r="K25">
            <v>7.3</v>
          </cell>
          <cell r="M25" t="str">
            <v>P (P/F)</v>
          </cell>
          <cell r="N25">
            <v>7.5</v>
          </cell>
          <cell r="P25">
            <v>8.5</v>
          </cell>
          <cell r="U25">
            <v>4</v>
          </cell>
          <cell r="V25">
            <v>5</v>
          </cell>
          <cell r="W25">
            <v>9.5</v>
          </cell>
          <cell r="X25">
            <v>9.1</v>
          </cell>
          <cell r="Y25">
            <v>5.9</v>
          </cell>
          <cell r="Z25" t="str">
            <v>X</v>
          </cell>
          <cell r="AA25">
            <v>6.1</v>
          </cell>
          <cell r="AB25">
            <v>7.4</v>
          </cell>
          <cell r="AC25">
            <v>5.9</v>
          </cell>
          <cell r="AD25">
            <v>8.4</v>
          </cell>
          <cell r="AE25">
            <v>7.1</v>
          </cell>
          <cell r="AF25">
            <v>6.9</v>
          </cell>
          <cell r="AG25">
            <v>4.8</v>
          </cell>
          <cell r="AH25" t="str">
            <v>X</v>
          </cell>
          <cell r="AI25" t="str">
            <v>X</v>
          </cell>
          <cell r="AJ25">
            <v>6.8</v>
          </cell>
          <cell r="AN25">
            <v>6.8</v>
          </cell>
          <cell r="AU25">
            <v>37</v>
          </cell>
          <cell r="AV25">
            <v>9</v>
          </cell>
          <cell r="AW25">
            <v>5.6</v>
          </cell>
          <cell r="AX25">
            <v>8.6</v>
          </cell>
          <cell r="AZ25">
            <v>9.5</v>
          </cell>
          <cell r="BI25">
            <v>7</v>
          </cell>
          <cell r="BK25">
            <v>5.8</v>
          </cell>
          <cell r="BL25">
            <v>5</v>
          </cell>
          <cell r="BM25">
            <v>0</v>
          </cell>
          <cell r="BN25">
            <v>5.0999999999999996</v>
          </cell>
          <cell r="BO25">
            <v>7.5</v>
          </cell>
          <cell r="BP25">
            <v>4.9000000000000004</v>
          </cell>
          <cell r="BQ25">
            <v>6.3</v>
          </cell>
          <cell r="BR25">
            <v>7.3</v>
          </cell>
          <cell r="BS25">
            <v>7.5</v>
          </cell>
          <cell r="BT25">
            <v>4.5</v>
          </cell>
          <cell r="BU25">
            <v>7.5</v>
          </cell>
          <cell r="BV25">
            <v>6.6</v>
          </cell>
          <cell r="BW25">
            <v>6.5</v>
          </cell>
          <cell r="BX25">
            <v>7.8</v>
          </cell>
          <cell r="BY25">
            <v>8.4</v>
          </cell>
          <cell r="BZ25">
            <v>6.2</v>
          </cell>
          <cell r="CA25">
            <v>6.7</v>
          </cell>
          <cell r="CB25">
            <v>5.8</v>
          </cell>
          <cell r="CC25">
            <v>6.8</v>
          </cell>
          <cell r="CD25">
            <v>5.6</v>
          </cell>
          <cell r="CE25">
            <v>7.4</v>
          </cell>
          <cell r="CF25">
            <v>7</v>
          </cell>
          <cell r="CG25">
            <v>6.8</v>
          </cell>
          <cell r="CH25">
            <v>6</v>
          </cell>
          <cell r="CI25">
            <v>4.5</v>
          </cell>
          <cell r="CJ25">
            <v>7.8</v>
          </cell>
          <cell r="CK25">
            <v>8.3000000000000007</v>
          </cell>
          <cell r="CL25">
            <v>5.9</v>
          </cell>
          <cell r="CM25">
            <v>61</v>
          </cell>
          <cell r="CN25">
            <v>0</v>
          </cell>
          <cell r="CO25">
            <v>5.5</v>
          </cell>
          <cell r="CP25" t="str">
            <v>X</v>
          </cell>
          <cell r="CQ25">
            <v>4.8</v>
          </cell>
          <cell r="CR25">
            <v>8.6999999999999993</v>
          </cell>
          <cell r="CS25">
            <v>0</v>
          </cell>
          <cell r="CT25">
            <v>6.4</v>
          </cell>
          <cell r="CU25">
            <v>0</v>
          </cell>
          <cell r="CV25">
            <v>7.3</v>
          </cell>
          <cell r="CW25">
            <v>7.4</v>
          </cell>
          <cell r="CY25">
            <v>8</v>
          </cell>
          <cell r="CZ25">
            <v>6.3</v>
          </cell>
          <cell r="DA25" t="str">
            <v>X</v>
          </cell>
          <cell r="DF25">
            <v>16</v>
          </cell>
          <cell r="DG25">
            <v>9</v>
          </cell>
          <cell r="DJ25">
            <v>8.1</v>
          </cell>
          <cell r="DK25">
            <v>2</v>
          </cell>
          <cell r="DL25">
            <v>3</v>
          </cell>
          <cell r="DM25">
            <v>121</v>
          </cell>
          <cell r="DN25">
            <v>21</v>
          </cell>
          <cell r="DO25">
            <v>140</v>
          </cell>
          <cell r="DP25">
            <v>126</v>
          </cell>
          <cell r="DQ25">
            <v>6.51</v>
          </cell>
          <cell r="DR25">
            <v>2.57</v>
          </cell>
          <cell r="DT25" t="str">
            <v>Nguyễn Đắc Khánh</v>
          </cell>
        </row>
        <row r="26">
          <cell r="A26">
            <v>25218713254</v>
          </cell>
          <cell r="B26" t="str">
            <v>Hồ</v>
          </cell>
          <cell r="D26" t="str">
            <v>Nhật</v>
          </cell>
          <cell r="E26">
            <v>36972</v>
          </cell>
          <cell r="F26" t="str">
            <v>Nam</v>
          </cell>
          <cell r="G26" t="str">
            <v>Đã Đăng Ký (chưa học xong)</v>
          </cell>
          <cell r="H26">
            <v>6.1</v>
          </cell>
          <cell r="I26">
            <v>9.1999999999999993</v>
          </cell>
          <cell r="K26">
            <v>7.7</v>
          </cell>
          <cell r="M26">
            <v>8.5</v>
          </cell>
          <cell r="N26">
            <v>7.2</v>
          </cell>
          <cell r="P26">
            <v>8</v>
          </cell>
          <cell r="U26">
            <v>9.4</v>
          </cell>
          <cell r="V26">
            <v>8.6999999999999993</v>
          </cell>
          <cell r="W26">
            <v>10</v>
          </cell>
          <cell r="X26">
            <v>9.6</v>
          </cell>
          <cell r="Y26">
            <v>7.9</v>
          </cell>
          <cell r="Z26">
            <v>6.7</v>
          </cell>
          <cell r="AA26">
            <v>7.2</v>
          </cell>
          <cell r="AB26">
            <v>6.3</v>
          </cell>
          <cell r="AC26">
            <v>6.9</v>
          </cell>
          <cell r="AD26">
            <v>8.6</v>
          </cell>
          <cell r="AE26">
            <v>8.6999999999999993</v>
          </cell>
          <cell r="AF26">
            <v>6.1</v>
          </cell>
          <cell r="AG26">
            <v>6</v>
          </cell>
          <cell r="AH26">
            <v>7.1</v>
          </cell>
          <cell r="AI26">
            <v>8.9</v>
          </cell>
          <cell r="AJ26">
            <v>6.7</v>
          </cell>
          <cell r="AK26">
            <v>7.2</v>
          </cell>
          <cell r="AL26">
            <v>9.4</v>
          </cell>
          <cell r="AM26">
            <v>8.6</v>
          </cell>
          <cell r="AN26">
            <v>5.9</v>
          </cell>
          <cell r="AO26">
            <v>8.4</v>
          </cell>
          <cell r="AP26">
            <v>6.4</v>
          </cell>
          <cell r="AU26">
            <v>46</v>
          </cell>
          <cell r="AV26">
            <v>0</v>
          </cell>
          <cell r="AW26">
            <v>7.5</v>
          </cell>
          <cell r="AX26">
            <v>7.8</v>
          </cell>
          <cell r="AZ26">
            <v>7.4</v>
          </cell>
          <cell r="BF26">
            <v>7.1</v>
          </cell>
          <cell r="BK26">
            <v>6.6</v>
          </cell>
          <cell r="BL26">
            <v>5</v>
          </cell>
          <cell r="BM26">
            <v>0</v>
          </cell>
          <cell r="BN26">
            <v>6.3</v>
          </cell>
          <cell r="BO26">
            <v>8</v>
          </cell>
          <cell r="BP26">
            <v>6.2</v>
          </cell>
          <cell r="BQ26">
            <v>6.7</v>
          </cell>
          <cell r="BR26">
            <v>8.3000000000000007</v>
          </cell>
          <cell r="BS26">
            <v>9.3000000000000007</v>
          </cell>
          <cell r="BT26">
            <v>5.3</v>
          </cell>
          <cell r="BU26">
            <v>6.2</v>
          </cell>
          <cell r="BV26">
            <v>8.3000000000000007</v>
          </cell>
          <cell r="BW26">
            <v>7.5</v>
          </cell>
          <cell r="BX26">
            <v>8.1999999999999993</v>
          </cell>
          <cell r="BY26">
            <v>8.3000000000000007</v>
          </cell>
          <cell r="BZ26">
            <v>7.3</v>
          </cell>
          <cell r="CA26">
            <v>9.1</v>
          </cell>
          <cell r="CB26">
            <v>7.8</v>
          </cell>
          <cell r="CC26">
            <v>8.3000000000000007</v>
          </cell>
          <cell r="CD26">
            <v>8.6999999999999993</v>
          </cell>
          <cell r="CE26">
            <v>7.5</v>
          </cell>
          <cell r="CF26">
            <v>8.1999999999999993</v>
          </cell>
          <cell r="CG26">
            <v>7.2</v>
          </cell>
          <cell r="CH26">
            <v>5.9</v>
          </cell>
          <cell r="CI26">
            <v>6.3</v>
          </cell>
          <cell r="CJ26">
            <v>7.4</v>
          </cell>
          <cell r="CK26">
            <v>7.9</v>
          </cell>
          <cell r="CL26">
            <v>9.1999999999999993</v>
          </cell>
          <cell r="CM26">
            <v>61</v>
          </cell>
          <cell r="CN26">
            <v>0</v>
          </cell>
          <cell r="CO26">
            <v>7.6</v>
          </cell>
          <cell r="CP26">
            <v>7.1</v>
          </cell>
          <cell r="CQ26">
            <v>7.4</v>
          </cell>
          <cell r="CR26">
            <v>8.6999999999999993</v>
          </cell>
          <cell r="CS26">
            <v>7</v>
          </cell>
          <cell r="CT26">
            <v>6.8</v>
          </cell>
          <cell r="CU26">
            <v>7.6</v>
          </cell>
          <cell r="CV26">
            <v>7.2</v>
          </cell>
          <cell r="CW26">
            <v>8.9</v>
          </cell>
          <cell r="CY26">
            <v>9.6999999999999993</v>
          </cell>
          <cell r="CZ26">
            <v>8.5</v>
          </cell>
          <cell r="DA26">
            <v>8.4</v>
          </cell>
          <cell r="DC26">
            <v>7.9</v>
          </cell>
          <cell r="DF26">
            <v>25</v>
          </cell>
          <cell r="DG26">
            <v>0</v>
          </cell>
          <cell r="DH26" t="str">
            <v>X</v>
          </cell>
          <cell r="DJ26">
            <v>8.1</v>
          </cell>
          <cell r="DK26">
            <v>2</v>
          </cell>
          <cell r="DL26">
            <v>3</v>
          </cell>
          <cell r="DM26">
            <v>139</v>
          </cell>
          <cell r="DN26">
            <v>3</v>
          </cell>
          <cell r="DO26">
            <v>140</v>
          </cell>
          <cell r="DP26">
            <v>139</v>
          </cell>
          <cell r="DQ26">
            <v>7.72</v>
          </cell>
          <cell r="DR26">
            <v>3.27</v>
          </cell>
          <cell r="DT26" t="str">
            <v xml:space="preserve">Hồ </v>
          </cell>
        </row>
        <row r="27">
          <cell r="A27">
            <v>25208705234</v>
          </cell>
          <cell r="B27" t="str">
            <v>Lê</v>
          </cell>
          <cell r="C27" t="str">
            <v>Thúy</v>
          </cell>
          <cell r="D27" t="str">
            <v>Nhi</v>
          </cell>
          <cell r="E27">
            <v>37236</v>
          </cell>
          <cell r="F27" t="str">
            <v>Nữ</v>
          </cell>
          <cell r="G27" t="str">
            <v>Đã Đăng Ký (chưa học xong)</v>
          </cell>
          <cell r="H27">
            <v>5.3</v>
          </cell>
          <cell r="I27">
            <v>7.6</v>
          </cell>
          <cell r="K27">
            <v>7.8</v>
          </cell>
          <cell r="M27">
            <v>6.9</v>
          </cell>
          <cell r="N27">
            <v>5.0999999999999996</v>
          </cell>
          <cell r="P27">
            <v>8.1999999999999993</v>
          </cell>
          <cell r="U27">
            <v>9</v>
          </cell>
          <cell r="V27">
            <v>8.1</v>
          </cell>
          <cell r="W27">
            <v>9.5</v>
          </cell>
          <cell r="X27">
            <v>9.4</v>
          </cell>
          <cell r="Y27">
            <v>7.4</v>
          </cell>
          <cell r="Z27">
            <v>8.9</v>
          </cell>
          <cell r="AA27">
            <v>7.1</v>
          </cell>
          <cell r="AB27">
            <v>6.2</v>
          </cell>
          <cell r="AC27">
            <v>7.8</v>
          </cell>
          <cell r="AD27">
            <v>9.1999999999999993</v>
          </cell>
          <cell r="AE27">
            <v>8.8000000000000007</v>
          </cell>
          <cell r="AF27">
            <v>7.4</v>
          </cell>
          <cell r="AG27">
            <v>5.7</v>
          </cell>
          <cell r="AH27">
            <v>8.4</v>
          </cell>
          <cell r="AI27">
            <v>5</v>
          </cell>
          <cell r="AJ27">
            <v>8.5</v>
          </cell>
          <cell r="AK27">
            <v>4.8</v>
          </cell>
          <cell r="AL27">
            <v>8.3000000000000007</v>
          </cell>
          <cell r="AM27">
            <v>9.1</v>
          </cell>
          <cell r="AN27">
            <v>8.1999999999999993</v>
          </cell>
          <cell r="AO27">
            <v>8</v>
          </cell>
          <cell r="AP27">
            <v>7.7</v>
          </cell>
          <cell r="AU27">
            <v>46</v>
          </cell>
          <cell r="AV27">
            <v>0</v>
          </cell>
          <cell r="AW27">
            <v>6.8</v>
          </cell>
          <cell r="AX27">
            <v>6.3</v>
          </cell>
          <cell r="BC27">
            <v>7.6</v>
          </cell>
          <cell r="BI27">
            <v>8</v>
          </cell>
          <cell r="BK27">
            <v>6.7</v>
          </cell>
          <cell r="BL27">
            <v>5</v>
          </cell>
          <cell r="BM27">
            <v>0</v>
          </cell>
          <cell r="BN27">
            <v>7.6</v>
          </cell>
          <cell r="BO27">
            <v>8.1</v>
          </cell>
          <cell r="BP27">
            <v>6.5</v>
          </cell>
          <cell r="BQ27">
            <v>8.3000000000000007</v>
          </cell>
          <cell r="BR27">
            <v>9.1</v>
          </cell>
          <cell r="BS27">
            <v>9.3000000000000007</v>
          </cell>
          <cell r="BT27">
            <v>7.8</v>
          </cell>
          <cell r="BU27">
            <v>7.5</v>
          </cell>
          <cell r="BV27">
            <v>8.3000000000000007</v>
          </cell>
          <cell r="BW27">
            <v>8</v>
          </cell>
          <cell r="BX27">
            <v>9</v>
          </cell>
          <cell r="BY27">
            <v>8.6</v>
          </cell>
          <cell r="BZ27">
            <v>8.5</v>
          </cell>
          <cell r="CA27">
            <v>8.6999999999999993</v>
          </cell>
          <cell r="CB27">
            <v>6.4</v>
          </cell>
          <cell r="CC27">
            <v>7.8</v>
          </cell>
          <cell r="CD27">
            <v>9</v>
          </cell>
          <cell r="CE27">
            <v>8.3000000000000007</v>
          </cell>
          <cell r="CF27">
            <v>7.7</v>
          </cell>
          <cell r="CG27">
            <v>8</v>
          </cell>
          <cell r="CH27">
            <v>6.9</v>
          </cell>
          <cell r="CI27">
            <v>7.2</v>
          </cell>
          <cell r="CJ27">
            <v>7.9</v>
          </cell>
          <cell r="CK27">
            <v>7.4</v>
          </cell>
          <cell r="CL27">
            <v>7</v>
          </cell>
          <cell r="CM27">
            <v>61</v>
          </cell>
          <cell r="CN27">
            <v>0</v>
          </cell>
          <cell r="CO27">
            <v>6.8</v>
          </cell>
          <cell r="CP27">
            <v>8</v>
          </cell>
          <cell r="CQ27">
            <v>7.8</v>
          </cell>
          <cell r="CR27">
            <v>8.9</v>
          </cell>
          <cell r="CS27">
            <v>7.3</v>
          </cell>
          <cell r="CT27">
            <v>9.1999999999999993</v>
          </cell>
          <cell r="CU27">
            <v>7.6</v>
          </cell>
          <cell r="CV27">
            <v>8</v>
          </cell>
          <cell r="CW27">
            <v>8.8000000000000007</v>
          </cell>
          <cell r="CY27">
            <v>9.5</v>
          </cell>
          <cell r="CZ27">
            <v>8</v>
          </cell>
          <cell r="DA27">
            <v>8.1</v>
          </cell>
          <cell r="DC27">
            <v>8.1</v>
          </cell>
          <cell r="DF27">
            <v>25</v>
          </cell>
          <cell r="DG27">
            <v>0</v>
          </cell>
          <cell r="DH27" t="str">
            <v>X</v>
          </cell>
          <cell r="DJ27">
            <v>9.1999999999999993</v>
          </cell>
          <cell r="DK27">
            <v>2</v>
          </cell>
          <cell r="DL27">
            <v>3</v>
          </cell>
          <cell r="DM27">
            <v>139</v>
          </cell>
          <cell r="DN27">
            <v>3</v>
          </cell>
          <cell r="DO27">
            <v>140</v>
          </cell>
          <cell r="DP27">
            <v>139</v>
          </cell>
          <cell r="DQ27">
            <v>7.86</v>
          </cell>
          <cell r="DR27">
            <v>3.38</v>
          </cell>
          <cell r="DT27" t="str">
            <v>Lê Thúy</v>
          </cell>
        </row>
        <row r="28">
          <cell r="A28">
            <v>25208701673</v>
          </cell>
          <cell r="B28" t="str">
            <v>Nguyễn</v>
          </cell>
          <cell r="C28" t="str">
            <v>Kiều</v>
          </cell>
          <cell r="D28" t="str">
            <v>Oanh</v>
          </cell>
          <cell r="E28">
            <v>37056</v>
          </cell>
          <cell r="F28" t="str">
            <v>Nữ</v>
          </cell>
          <cell r="G28" t="str">
            <v>Đã Đăng Ký (chưa học xong)</v>
          </cell>
          <cell r="H28">
            <v>8.4</v>
          </cell>
          <cell r="I28">
            <v>10</v>
          </cell>
          <cell r="K28">
            <v>8.8000000000000007</v>
          </cell>
          <cell r="M28">
            <v>6.2</v>
          </cell>
          <cell r="N28">
            <v>8.5</v>
          </cell>
          <cell r="P28">
            <v>9.1</v>
          </cell>
          <cell r="U28">
            <v>8.4</v>
          </cell>
          <cell r="V28">
            <v>9.9</v>
          </cell>
          <cell r="W28">
            <v>10</v>
          </cell>
          <cell r="X28">
            <v>10</v>
          </cell>
          <cell r="Y28">
            <v>9.4</v>
          </cell>
          <cell r="Z28">
            <v>8.6999999999999993</v>
          </cell>
          <cell r="AA28">
            <v>8</v>
          </cell>
          <cell r="AB28">
            <v>9.4</v>
          </cell>
          <cell r="AC28">
            <v>8.9</v>
          </cell>
          <cell r="AD28">
            <v>9</v>
          </cell>
          <cell r="AE28">
            <v>9.6</v>
          </cell>
          <cell r="AF28">
            <v>8</v>
          </cell>
          <cell r="AG28">
            <v>6.5</v>
          </cell>
          <cell r="AH28">
            <v>6.8</v>
          </cell>
          <cell r="AI28">
            <v>8.5</v>
          </cell>
          <cell r="AJ28">
            <v>8.6999999999999993</v>
          </cell>
          <cell r="AK28">
            <v>6.1</v>
          </cell>
          <cell r="AL28">
            <v>8.4</v>
          </cell>
          <cell r="AM28">
            <v>8.9</v>
          </cell>
          <cell r="AN28">
            <v>6.7</v>
          </cell>
          <cell r="AO28">
            <v>8.6</v>
          </cell>
          <cell r="AP28">
            <v>7.5</v>
          </cell>
          <cell r="AU28">
            <v>46</v>
          </cell>
          <cell r="AV28">
            <v>0</v>
          </cell>
          <cell r="AW28">
            <v>7</v>
          </cell>
          <cell r="AX28">
            <v>6</v>
          </cell>
          <cell r="BC28">
            <v>9</v>
          </cell>
          <cell r="BI28">
            <v>7.8</v>
          </cell>
          <cell r="BK28">
            <v>8.8000000000000007</v>
          </cell>
          <cell r="BL28">
            <v>5</v>
          </cell>
          <cell r="BM28">
            <v>0</v>
          </cell>
          <cell r="BN28">
            <v>9.3000000000000007</v>
          </cell>
          <cell r="BO28">
            <v>9.5</v>
          </cell>
          <cell r="BP28">
            <v>8.4</v>
          </cell>
          <cell r="BQ28">
            <v>7.8</v>
          </cell>
          <cell r="BR28">
            <v>8.9</v>
          </cell>
          <cell r="BS28">
            <v>9.6999999999999993</v>
          </cell>
          <cell r="BT28">
            <v>8.4</v>
          </cell>
          <cell r="BU28">
            <v>9.5</v>
          </cell>
          <cell r="BV28">
            <v>8.6</v>
          </cell>
          <cell r="BW28">
            <v>9.6999999999999993</v>
          </cell>
          <cell r="BX28">
            <v>9.6999999999999993</v>
          </cell>
          <cell r="BY28">
            <v>8.3000000000000007</v>
          </cell>
          <cell r="BZ28">
            <v>9.4</v>
          </cell>
          <cell r="CA28">
            <v>9.6999999999999993</v>
          </cell>
          <cell r="CB28">
            <v>7.9</v>
          </cell>
          <cell r="CC28">
            <v>9.1</v>
          </cell>
          <cell r="CD28">
            <v>8.4</v>
          </cell>
          <cell r="CE28">
            <v>8.3000000000000007</v>
          </cell>
          <cell r="CF28">
            <v>8.1999999999999993</v>
          </cell>
          <cell r="CG28">
            <v>8.1999999999999993</v>
          </cell>
          <cell r="CH28">
            <v>8.3000000000000007</v>
          </cell>
          <cell r="CI28">
            <v>7.7</v>
          </cell>
          <cell r="CJ28">
            <v>9.1</v>
          </cell>
          <cell r="CK28">
            <v>9.8000000000000007</v>
          </cell>
          <cell r="CL28">
            <v>9.6999999999999993</v>
          </cell>
          <cell r="CM28">
            <v>61</v>
          </cell>
          <cell r="CN28">
            <v>0</v>
          </cell>
          <cell r="CO28">
            <v>8.4</v>
          </cell>
          <cell r="CP28">
            <v>8.4</v>
          </cell>
          <cell r="CQ28">
            <v>9.1</v>
          </cell>
          <cell r="CR28">
            <v>9.1</v>
          </cell>
          <cell r="CS28">
            <v>8.1</v>
          </cell>
          <cell r="CT28">
            <v>9</v>
          </cell>
          <cell r="CU28">
            <v>7.3</v>
          </cell>
          <cell r="CV28">
            <v>8.3000000000000007</v>
          </cell>
          <cell r="CW28">
            <v>8.9</v>
          </cell>
          <cell r="CY28">
            <v>9.8000000000000007</v>
          </cell>
          <cell r="CZ28">
            <v>8.5</v>
          </cell>
          <cell r="DA28">
            <v>9.1999999999999993</v>
          </cell>
          <cell r="DC28">
            <v>7.8</v>
          </cell>
          <cell r="DF28">
            <v>25</v>
          </cell>
          <cell r="DG28">
            <v>0</v>
          </cell>
          <cell r="DH28" t="str">
            <v>X</v>
          </cell>
          <cell r="DJ28">
            <v>8.9</v>
          </cell>
          <cell r="DK28">
            <v>2</v>
          </cell>
          <cell r="DL28">
            <v>3</v>
          </cell>
          <cell r="DM28">
            <v>139</v>
          </cell>
          <cell r="DN28">
            <v>3</v>
          </cell>
          <cell r="DO28">
            <v>140</v>
          </cell>
          <cell r="DP28">
            <v>139</v>
          </cell>
          <cell r="DQ28">
            <v>8.7200000000000006</v>
          </cell>
          <cell r="DR28">
            <v>3.77</v>
          </cell>
          <cell r="DT28" t="str">
            <v>Nguyễn Kiều</v>
          </cell>
        </row>
        <row r="29">
          <cell r="A29">
            <v>25218704488</v>
          </cell>
          <cell r="B29" t="str">
            <v>Phan</v>
          </cell>
          <cell r="C29" t="str">
            <v>Võ Hoàng</v>
          </cell>
          <cell r="D29" t="str">
            <v>Phát</v>
          </cell>
          <cell r="E29">
            <v>37197</v>
          </cell>
          <cell r="F29" t="str">
            <v>Nam</v>
          </cell>
          <cell r="G29" t="str">
            <v>Đã Đăng Ký (chưa học xong)</v>
          </cell>
          <cell r="H29">
            <v>6.1</v>
          </cell>
          <cell r="I29">
            <v>7.3</v>
          </cell>
          <cell r="K29">
            <v>7.4</v>
          </cell>
          <cell r="M29">
            <v>6.6</v>
          </cell>
          <cell r="N29">
            <v>8</v>
          </cell>
          <cell r="P29">
            <v>8</v>
          </cell>
          <cell r="U29">
            <v>7.7</v>
          </cell>
          <cell r="V29">
            <v>7.3</v>
          </cell>
          <cell r="W29">
            <v>8.9</v>
          </cell>
          <cell r="X29">
            <v>8.6999999999999993</v>
          </cell>
          <cell r="Y29">
            <v>7.3</v>
          </cell>
          <cell r="Z29">
            <v>6.1</v>
          </cell>
          <cell r="AA29">
            <v>5.3</v>
          </cell>
          <cell r="AB29">
            <v>5.6</v>
          </cell>
          <cell r="AC29">
            <v>5.7</v>
          </cell>
          <cell r="AD29">
            <v>8.8000000000000007</v>
          </cell>
          <cell r="AE29">
            <v>7.9</v>
          </cell>
          <cell r="AF29">
            <v>6.6</v>
          </cell>
          <cell r="AG29">
            <v>6.4</v>
          </cell>
          <cell r="AH29">
            <v>7.9</v>
          </cell>
          <cell r="AI29">
            <v>6.3</v>
          </cell>
          <cell r="AJ29">
            <v>8.5</v>
          </cell>
          <cell r="AK29">
            <v>8.5</v>
          </cell>
          <cell r="AL29">
            <v>8.1999999999999993</v>
          </cell>
          <cell r="AM29">
            <v>4.4000000000000004</v>
          </cell>
          <cell r="AN29">
            <v>7.4</v>
          </cell>
          <cell r="AO29">
            <v>7.8</v>
          </cell>
          <cell r="AP29" t="str">
            <v>X</v>
          </cell>
          <cell r="AU29">
            <v>45</v>
          </cell>
          <cell r="AV29">
            <v>1</v>
          </cell>
          <cell r="AW29">
            <v>4.8</v>
          </cell>
          <cell r="AX29">
            <v>7.3</v>
          </cell>
          <cell r="AZ29">
            <v>8.1999999999999993</v>
          </cell>
          <cell r="BI29">
            <v>6.3</v>
          </cell>
          <cell r="BK29">
            <v>8.8000000000000007</v>
          </cell>
          <cell r="BL29">
            <v>5</v>
          </cell>
          <cell r="BM29">
            <v>0</v>
          </cell>
          <cell r="BN29">
            <v>5.0999999999999996</v>
          </cell>
          <cell r="BO29">
            <v>5.8</v>
          </cell>
          <cell r="BP29">
            <v>7.9</v>
          </cell>
          <cell r="BQ29">
            <v>5.9</v>
          </cell>
          <cell r="BR29">
            <v>5.8</v>
          </cell>
          <cell r="BS29">
            <v>4.9000000000000004</v>
          </cell>
          <cell r="BT29">
            <v>4.4000000000000004</v>
          </cell>
          <cell r="BU29">
            <v>5.7</v>
          </cell>
          <cell r="BV29">
            <v>6.4</v>
          </cell>
          <cell r="BW29">
            <v>6.6</v>
          </cell>
          <cell r="BX29">
            <v>7.3</v>
          </cell>
          <cell r="BY29">
            <v>7.3</v>
          </cell>
          <cell r="BZ29">
            <v>4.9000000000000004</v>
          </cell>
          <cell r="CA29">
            <v>4.5999999999999996</v>
          </cell>
          <cell r="CB29">
            <v>4.7</v>
          </cell>
          <cell r="CC29">
            <v>6.5</v>
          </cell>
          <cell r="CD29">
            <v>7.4</v>
          </cell>
          <cell r="CE29">
            <v>6.4</v>
          </cell>
          <cell r="CF29">
            <v>6.3</v>
          </cell>
          <cell r="CG29">
            <v>7.2</v>
          </cell>
          <cell r="CH29">
            <v>5.3</v>
          </cell>
          <cell r="CI29">
            <v>4.9000000000000004</v>
          </cell>
          <cell r="CJ29">
            <v>6.1</v>
          </cell>
          <cell r="CK29">
            <v>5.4</v>
          </cell>
          <cell r="CL29">
            <v>5.7</v>
          </cell>
          <cell r="CM29">
            <v>61</v>
          </cell>
          <cell r="CN29">
            <v>0</v>
          </cell>
          <cell r="CO29">
            <v>6.3</v>
          </cell>
          <cell r="CP29">
            <v>6.7</v>
          </cell>
          <cell r="CQ29">
            <v>6.6</v>
          </cell>
          <cell r="CR29">
            <v>6.3</v>
          </cell>
          <cell r="CS29">
            <v>5.0999999999999996</v>
          </cell>
          <cell r="CT29">
            <v>6.4</v>
          </cell>
          <cell r="CU29">
            <v>0</v>
          </cell>
          <cell r="CV29">
            <v>5.4</v>
          </cell>
          <cell r="CW29">
            <v>7.9</v>
          </cell>
          <cell r="CY29">
            <v>9.1</v>
          </cell>
          <cell r="CZ29">
            <v>5.0999999999999996</v>
          </cell>
          <cell r="DA29">
            <v>7.7</v>
          </cell>
          <cell r="DF29">
            <v>22</v>
          </cell>
          <cell r="DG29">
            <v>3</v>
          </cell>
          <cell r="DH29" t="str">
            <v>X</v>
          </cell>
          <cell r="DJ29">
            <v>8.5</v>
          </cell>
          <cell r="DK29">
            <v>2</v>
          </cell>
          <cell r="DL29">
            <v>3</v>
          </cell>
          <cell r="DM29">
            <v>135</v>
          </cell>
          <cell r="DN29">
            <v>7</v>
          </cell>
          <cell r="DO29">
            <v>140</v>
          </cell>
          <cell r="DP29">
            <v>137</v>
          </cell>
          <cell r="DQ29">
            <v>6.41</v>
          </cell>
          <cell r="DR29">
            <v>2.4700000000000002</v>
          </cell>
          <cell r="DT29" t="str">
            <v>Phan Võ Hoàng</v>
          </cell>
        </row>
        <row r="30">
          <cell r="A30">
            <v>24218615111</v>
          </cell>
          <cell r="B30" t="str">
            <v>Phạm</v>
          </cell>
          <cell r="C30" t="str">
            <v>Bảo</v>
          </cell>
          <cell r="D30" t="str">
            <v>Quý</v>
          </cell>
          <cell r="E30">
            <v>36306</v>
          </cell>
          <cell r="F30" t="str">
            <v>Nam</v>
          </cell>
          <cell r="G30" t="str">
            <v>Đang Học Lại</v>
          </cell>
          <cell r="H30">
            <v>0</v>
          </cell>
          <cell r="I30">
            <v>7.8</v>
          </cell>
          <cell r="K30">
            <v>0</v>
          </cell>
          <cell r="M30">
            <v>6.7</v>
          </cell>
          <cell r="P30">
            <v>7.6</v>
          </cell>
          <cell r="T30">
            <v>7.1</v>
          </cell>
          <cell r="U30">
            <v>6.9</v>
          </cell>
          <cell r="W30">
            <v>8.1999999999999993</v>
          </cell>
          <cell r="X30">
            <v>8.5</v>
          </cell>
          <cell r="Y30">
            <v>0</v>
          </cell>
          <cell r="Z30">
            <v>0</v>
          </cell>
          <cell r="AA30">
            <v>6.4</v>
          </cell>
          <cell r="AB30">
            <v>0</v>
          </cell>
          <cell r="AC30">
            <v>6.9</v>
          </cell>
          <cell r="AD30">
            <v>7</v>
          </cell>
          <cell r="AE30">
            <v>4.8</v>
          </cell>
          <cell r="AF30">
            <v>4.3</v>
          </cell>
          <cell r="AG30">
            <v>4.3</v>
          </cell>
          <cell r="AH30">
            <v>5.9</v>
          </cell>
          <cell r="AI30">
            <v>0</v>
          </cell>
          <cell r="AJ30">
            <v>0</v>
          </cell>
          <cell r="AK30">
            <v>6.8</v>
          </cell>
          <cell r="AL30">
            <v>0</v>
          </cell>
          <cell r="AM30">
            <v>0</v>
          </cell>
          <cell r="AO30">
            <v>0</v>
          </cell>
          <cell r="AU30">
            <v>25</v>
          </cell>
          <cell r="AV30">
            <v>20</v>
          </cell>
          <cell r="AW30">
            <v>6</v>
          </cell>
          <cell r="AX30">
            <v>4.8</v>
          </cell>
          <cell r="BE30">
            <v>0</v>
          </cell>
          <cell r="BJ30">
            <v>0</v>
          </cell>
          <cell r="BL30">
            <v>2</v>
          </cell>
          <cell r="BM30">
            <v>3</v>
          </cell>
          <cell r="BN30">
            <v>6.3</v>
          </cell>
          <cell r="BO30">
            <v>7.1</v>
          </cell>
          <cell r="BP30">
            <v>5</v>
          </cell>
          <cell r="BQ30">
            <v>7.2</v>
          </cell>
          <cell r="BR30">
            <v>8</v>
          </cell>
          <cell r="BS30">
            <v>7.3</v>
          </cell>
          <cell r="BT30">
            <v>5.0999999999999996</v>
          </cell>
          <cell r="BU30">
            <v>4.2</v>
          </cell>
          <cell r="BV30">
            <v>6.9</v>
          </cell>
          <cell r="BW30">
            <v>7</v>
          </cell>
          <cell r="BX30">
            <v>4.2</v>
          </cell>
          <cell r="BY30">
            <v>5.7</v>
          </cell>
          <cell r="BZ30">
            <v>0</v>
          </cell>
          <cell r="CB30">
            <v>0</v>
          </cell>
          <cell r="CC30">
            <v>0</v>
          </cell>
          <cell r="CD30">
            <v>7</v>
          </cell>
          <cell r="CE30">
            <v>8.1999999999999993</v>
          </cell>
          <cell r="CF30">
            <v>4.5</v>
          </cell>
          <cell r="CG30">
            <v>6.5</v>
          </cell>
          <cell r="CH30">
            <v>7.2</v>
          </cell>
          <cell r="CI30">
            <v>4.5</v>
          </cell>
          <cell r="CJ30">
            <v>0</v>
          </cell>
          <cell r="CL30">
            <v>4.8</v>
          </cell>
          <cell r="CM30">
            <v>47</v>
          </cell>
          <cell r="CN30">
            <v>14</v>
          </cell>
          <cell r="CO30">
            <v>0</v>
          </cell>
          <cell r="CP30">
            <v>5.0999999999999996</v>
          </cell>
          <cell r="CR30">
            <v>4.5</v>
          </cell>
          <cell r="CS30">
            <v>5.9</v>
          </cell>
          <cell r="CT30">
            <v>0</v>
          </cell>
          <cell r="CU30">
            <v>0</v>
          </cell>
          <cell r="CV30">
            <v>4.8</v>
          </cell>
          <cell r="CW30">
            <v>7.6</v>
          </cell>
          <cell r="CY30">
            <v>8.5</v>
          </cell>
          <cell r="CZ30">
            <v>0</v>
          </cell>
          <cell r="DB30">
            <v>7.7</v>
          </cell>
          <cell r="DC30">
            <v>5.5</v>
          </cell>
          <cell r="DF30">
            <v>16</v>
          </cell>
          <cell r="DG30">
            <v>9</v>
          </cell>
          <cell r="DK30">
            <v>0</v>
          </cell>
          <cell r="DL30">
            <v>5</v>
          </cell>
          <cell r="DM30">
            <v>90</v>
          </cell>
          <cell r="DN30">
            <v>51</v>
          </cell>
          <cell r="DO30">
            <v>140</v>
          </cell>
          <cell r="DP30">
            <v>120</v>
          </cell>
          <cell r="DQ30">
            <v>4.8499999999999996</v>
          </cell>
          <cell r="DR30">
            <v>1.84</v>
          </cell>
          <cell r="DS30" t="str">
            <v>HIS 361; PHI 162</v>
          </cell>
          <cell r="DT30" t="str">
            <v>Phạm Bảo</v>
          </cell>
        </row>
        <row r="31">
          <cell r="A31">
            <v>2320869822</v>
          </cell>
          <cell r="B31" t="str">
            <v>Nguyễn</v>
          </cell>
          <cell r="C31" t="str">
            <v>Thu</v>
          </cell>
          <cell r="D31" t="str">
            <v>Quỳnh</v>
          </cell>
          <cell r="E31">
            <v>36466</v>
          </cell>
          <cell r="F31" t="str">
            <v>Nữ</v>
          </cell>
          <cell r="G31" t="str">
            <v>Đã Đăng Ký (chưa học xong)</v>
          </cell>
          <cell r="H31">
            <v>5.5</v>
          </cell>
          <cell r="I31">
            <v>0</v>
          </cell>
          <cell r="K31">
            <v>7.1</v>
          </cell>
          <cell r="M31">
            <v>5.5</v>
          </cell>
          <cell r="N31">
            <v>4.5</v>
          </cell>
          <cell r="O31">
            <v>8.3000000000000007</v>
          </cell>
          <cell r="P31">
            <v>0</v>
          </cell>
          <cell r="T31" t="str">
            <v>X</v>
          </cell>
          <cell r="U31">
            <v>5.9</v>
          </cell>
          <cell r="V31">
            <v>0</v>
          </cell>
          <cell r="W31">
            <v>0</v>
          </cell>
          <cell r="X31">
            <v>8.6</v>
          </cell>
          <cell r="Y31" t="str">
            <v>X</v>
          </cell>
          <cell r="Z31">
            <v>5.5</v>
          </cell>
          <cell r="AA31">
            <v>7.3</v>
          </cell>
          <cell r="AB31">
            <v>5.4</v>
          </cell>
          <cell r="AC31">
            <v>7.2</v>
          </cell>
          <cell r="AD31">
            <v>7.5</v>
          </cell>
          <cell r="AE31">
            <v>6.7</v>
          </cell>
          <cell r="AF31">
            <v>5</v>
          </cell>
          <cell r="AG31">
            <v>8.1</v>
          </cell>
          <cell r="AH31">
            <v>7.6</v>
          </cell>
          <cell r="AI31">
            <v>4</v>
          </cell>
          <cell r="AJ31" t="str">
            <v>X</v>
          </cell>
          <cell r="AK31">
            <v>5.6</v>
          </cell>
          <cell r="AL31">
            <v>5.7</v>
          </cell>
          <cell r="AM31" t="str">
            <v>X</v>
          </cell>
          <cell r="AN31" t="str">
            <v>X</v>
          </cell>
          <cell r="AO31" t="str">
            <v>X</v>
          </cell>
          <cell r="AU31">
            <v>33</v>
          </cell>
          <cell r="AV31">
            <v>12</v>
          </cell>
          <cell r="AW31" t="str">
            <v>X</v>
          </cell>
          <cell r="AX31">
            <v>4</v>
          </cell>
          <cell r="BC31">
            <v>6.7</v>
          </cell>
          <cell r="BI31">
            <v>5.7</v>
          </cell>
          <cell r="BK31">
            <v>7.6</v>
          </cell>
          <cell r="BL31">
            <v>4</v>
          </cell>
          <cell r="BM31">
            <v>1</v>
          </cell>
          <cell r="BN31">
            <v>7.7</v>
          </cell>
          <cell r="BO31" t="str">
            <v>X</v>
          </cell>
          <cell r="BP31">
            <v>5.7</v>
          </cell>
          <cell r="BQ31">
            <v>0</v>
          </cell>
          <cell r="BR31">
            <v>0</v>
          </cell>
          <cell r="BS31">
            <v>6.9</v>
          </cell>
          <cell r="BT31">
            <v>5.7</v>
          </cell>
          <cell r="BU31">
            <v>5.2</v>
          </cell>
          <cell r="BV31">
            <v>5.2</v>
          </cell>
          <cell r="BW31">
            <v>5.9</v>
          </cell>
          <cell r="BX31">
            <v>4.5999999999999996</v>
          </cell>
          <cell r="BY31">
            <v>6.1</v>
          </cell>
          <cell r="BZ31">
            <v>6.9</v>
          </cell>
          <cell r="CA31">
            <v>7.8</v>
          </cell>
          <cell r="CB31">
            <v>5.9</v>
          </cell>
          <cell r="CC31">
            <v>7.5</v>
          </cell>
          <cell r="CD31">
            <v>8.6</v>
          </cell>
          <cell r="CE31">
            <v>7.1</v>
          </cell>
          <cell r="CF31">
            <v>6.9</v>
          </cell>
          <cell r="CG31">
            <v>7.4</v>
          </cell>
          <cell r="CH31">
            <v>5.5</v>
          </cell>
          <cell r="CI31">
            <v>5.9</v>
          </cell>
          <cell r="CJ31">
            <v>5.9</v>
          </cell>
          <cell r="CK31">
            <v>7.6</v>
          </cell>
          <cell r="CL31">
            <v>4.9000000000000004</v>
          </cell>
          <cell r="CM31">
            <v>53</v>
          </cell>
          <cell r="CN31">
            <v>8</v>
          </cell>
          <cell r="CO31">
            <v>6.6</v>
          </cell>
          <cell r="CP31">
            <v>7.3</v>
          </cell>
          <cell r="CQ31">
            <v>5.8</v>
          </cell>
          <cell r="CR31">
            <v>8.1</v>
          </cell>
          <cell r="CS31">
            <v>5.6</v>
          </cell>
          <cell r="CT31">
            <v>6.3</v>
          </cell>
          <cell r="CU31">
            <v>6</v>
          </cell>
          <cell r="CV31">
            <v>6.5</v>
          </cell>
          <cell r="CW31">
            <v>8.5</v>
          </cell>
          <cell r="CY31">
            <v>9.5</v>
          </cell>
          <cell r="DA31">
            <v>4.5999999999999996</v>
          </cell>
          <cell r="DC31">
            <v>7.1</v>
          </cell>
          <cell r="DF31">
            <v>23</v>
          </cell>
          <cell r="DG31">
            <v>2</v>
          </cell>
          <cell r="DK31">
            <v>0</v>
          </cell>
          <cell r="DL31">
            <v>5</v>
          </cell>
          <cell r="DM31">
            <v>113</v>
          </cell>
          <cell r="DN31">
            <v>28</v>
          </cell>
          <cell r="DO31">
            <v>140</v>
          </cell>
          <cell r="DP31">
            <v>133</v>
          </cell>
          <cell r="DQ31">
            <v>5.46</v>
          </cell>
          <cell r="DR31">
            <v>2.14</v>
          </cell>
          <cell r="DS31" t="str">
            <v>LAW 201; ECO 152; ACC 201; PHI 161</v>
          </cell>
          <cell r="DT31" t="str">
            <v>Nguyễn Thu</v>
          </cell>
        </row>
        <row r="32">
          <cell r="A32">
            <v>25208700902</v>
          </cell>
          <cell r="B32" t="str">
            <v>Lương</v>
          </cell>
          <cell r="C32" t="str">
            <v>Thị Thảo</v>
          </cell>
          <cell r="D32" t="str">
            <v>Thanh</v>
          </cell>
          <cell r="E32">
            <v>36933</v>
          </cell>
          <cell r="F32" t="str">
            <v>Nữ</v>
          </cell>
          <cell r="G32" t="str">
            <v>Đã Đăng Ký (chưa học xong)</v>
          </cell>
          <cell r="H32">
            <v>8.3000000000000007</v>
          </cell>
          <cell r="I32">
            <v>8.8000000000000007</v>
          </cell>
          <cell r="K32">
            <v>7.3</v>
          </cell>
          <cell r="M32">
            <v>7</v>
          </cell>
          <cell r="N32">
            <v>6.9</v>
          </cell>
          <cell r="P32">
            <v>8.6999999999999993</v>
          </cell>
          <cell r="U32">
            <v>7.7</v>
          </cell>
          <cell r="V32">
            <v>9</v>
          </cell>
          <cell r="W32">
            <v>9.3000000000000007</v>
          </cell>
          <cell r="X32">
            <v>9.1</v>
          </cell>
          <cell r="Y32">
            <v>6.1</v>
          </cell>
          <cell r="Z32">
            <v>10</v>
          </cell>
          <cell r="AA32">
            <v>8.3000000000000007</v>
          </cell>
          <cell r="AB32">
            <v>8.4</v>
          </cell>
          <cell r="AC32">
            <v>8.8000000000000007</v>
          </cell>
          <cell r="AD32">
            <v>8</v>
          </cell>
          <cell r="AE32">
            <v>7.6</v>
          </cell>
          <cell r="AF32">
            <v>6.9</v>
          </cell>
          <cell r="AG32">
            <v>5.3</v>
          </cell>
          <cell r="AH32">
            <v>6.3</v>
          </cell>
          <cell r="AI32">
            <v>5.9</v>
          </cell>
          <cell r="AJ32">
            <v>7.5</v>
          </cell>
          <cell r="AK32">
            <v>5.6</v>
          </cell>
          <cell r="AL32">
            <v>6.9</v>
          </cell>
          <cell r="AM32">
            <v>7.6</v>
          </cell>
          <cell r="AN32">
            <v>7.2</v>
          </cell>
          <cell r="AO32">
            <v>6.6</v>
          </cell>
          <cell r="AP32">
            <v>7.1</v>
          </cell>
          <cell r="AU32">
            <v>46</v>
          </cell>
          <cell r="AV32">
            <v>0</v>
          </cell>
          <cell r="AW32">
            <v>6.1</v>
          </cell>
          <cell r="AX32">
            <v>6</v>
          </cell>
          <cell r="BC32">
            <v>8.4</v>
          </cell>
          <cell r="BI32">
            <v>7.4</v>
          </cell>
          <cell r="BK32">
            <v>6.9</v>
          </cell>
          <cell r="BL32">
            <v>5</v>
          </cell>
          <cell r="BM32">
            <v>0</v>
          </cell>
          <cell r="BN32">
            <v>8.1999999999999993</v>
          </cell>
          <cell r="BO32">
            <v>8.8000000000000007</v>
          </cell>
          <cell r="BP32">
            <v>5.8</v>
          </cell>
          <cell r="BQ32">
            <v>8</v>
          </cell>
          <cell r="BR32">
            <v>9.6999999999999993</v>
          </cell>
          <cell r="BS32">
            <v>9.1999999999999993</v>
          </cell>
          <cell r="BT32">
            <v>8.6</v>
          </cell>
          <cell r="BU32">
            <v>6.9</v>
          </cell>
          <cell r="BV32">
            <v>8.6</v>
          </cell>
          <cell r="BW32">
            <v>8</v>
          </cell>
          <cell r="BX32">
            <v>9.5</v>
          </cell>
          <cell r="BY32">
            <v>7.6</v>
          </cell>
          <cell r="BZ32">
            <v>8.4</v>
          </cell>
          <cell r="CA32">
            <v>8.6</v>
          </cell>
          <cell r="CB32">
            <v>8</v>
          </cell>
          <cell r="CC32">
            <v>8</v>
          </cell>
          <cell r="CD32">
            <v>8.1999999999999993</v>
          </cell>
          <cell r="CE32">
            <v>7.5</v>
          </cell>
          <cell r="CF32">
            <v>7.4</v>
          </cell>
          <cell r="CG32">
            <v>9.4</v>
          </cell>
          <cell r="CH32">
            <v>8.6999999999999993</v>
          </cell>
          <cell r="CI32">
            <v>6.5</v>
          </cell>
          <cell r="CJ32">
            <v>8.1</v>
          </cell>
          <cell r="CK32">
            <v>8.1999999999999993</v>
          </cell>
          <cell r="CL32">
            <v>7.7</v>
          </cell>
          <cell r="CM32">
            <v>61</v>
          </cell>
          <cell r="CN32">
            <v>0</v>
          </cell>
          <cell r="CO32">
            <v>6.9</v>
          </cell>
          <cell r="CP32">
            <v>8.6999999999999993</v>
          </cell>
          <cell r="CQ32">
            <v>7.2</v>
          </cell>
          <cell r="CR32">
            <v>7.8</v>
          </cell>
          <cell r="CS32">
            <v>6.9</v>
          </cell>
          <cell r="CT32">
            <v>9.1999999999999993</v>
          </cell>
          <cell r="CU32">
            <v>6.9</v>
          </cell>
          <cell r="CV32">
            <v>7.8</v>
          </cell>
          <cell r="CW32">
            <v>8.1</v>
          </cell>
          <cell r="CY32">
            <v>9.9</v>
          </cell>
          <cell r="CZ32">
            <v>7.9</v>
          </cell>
          <cell r="DB32">
            <v>8.6999999999999993</v>
          </cell>
          <cell r="DC32">
            <v>8.1</v>
          </cell>
          <cell r="DF32">
            <v>25</v>
          </cell>
          <cell r="DG32">
            <v>0</v>
          </cell>
          <cell r="DH32" t="str">
            <v>X</v>
          </cell>
          <cell r="DJ32">
            <v>8.3000000000000007</v>
          </cell>
          <cell r="DK32">
            <v>2</v>
          </cell>
          <cell r="DL32">
            <v>3</v>
          </cell>
          <cell r="DM32">
            <v>139</v>
          </cell>
          <cell r="DN32">
            <v>3</v>
          </cell>
          <cell r="DO32">
            <v>140</v>
          </cell>
          <cell r="DP32">
            <v>139</v>
          </cell>
          <cell r="DQ32">
            <v>7.99</v>
          </cell>
          <cell r="DR32">
            <v>3.44</v>
          </cell>
          <cell r="DT32" t="str">
            <v>Lương Thị Thảo</v>
          </cell>
        </row>
        <row r="33">
          <cell r="A33">
            <v>25218703059</v>
          </cell>
          <cell r="B33" t="str">
            <v>Nguyễn</v>
          </cell>
          <cell r="C33" t="str">
            <v>Văn</v>
          </cell>
          <cell r="D33" t="str">
            <v>Thông</v>
          </cell>
          <cell r="E33">
            <v>37002</v>
          </cell>
          <cell r="F33" t="str">
            <v>Nam</v>
          </cell>
          <cell r="G33" t="str">
            <v>Đã Đăng Ký (chưa học xong)</v>
          </cell>
          <cell r="H33">
            <v>4.7</v>
          </cell>
          <cell r="I33">
            <v>8.1</v>
          </cell>
          <cell r="K33">
            <v>7</v>
          </cell>
          <cell r="M33">
            <v>5.5</v>
          </cell>
          <cell r="N33">
            <v>5.5</v>
          </cell>
          <cell r="P33">
            <v>7.6</v>
          </cell>
          <cell r="U33">
            <v>7</v>
          </cell>
          <cell r="V33" t="str">
            <v>X</v>
          </cell>
          <cell r="W33">
            <v>7.6</v>
          </cell>
          <cell r="X33">
            <v>8.8000000000000007</v>
          </cell>
          <cell r="Y33" t="str">
            <v>X</v>
          </cell>
          <cell r="Z33">
            <v>7.5</v>
          </cell>
          <cell r="AA33">
            <v>6.6</v>
          </cell>
          <cell r="AB33">
            <v>7.4</v>
          </cell>
          <cell r="AC33">
            <v>5.2</v>
          </cell>
          <cell r="AD33">
            <v>6.6</v>
          </cell>
          <cell r="AE33">
            <v>7.8</v>
          </cell>
          <cell r="AF33">
            <v>7</v>
          </cell>
          <cell r="AG33">
            <v>4.3</v>
          </cell>
          <cell r="AH33">
            <v>5.3</v>
          </cell>
          <cell r="AI33">
            <v>7.7</v>
          </cell>
          <cell r="AJ33">
            <v>6.8</v>
          </cell>
          <cell r="AK33">
            <v>7</v>
          </cell>
          <cell r="AL33">
            <v>5</v>
          </cell>
          <cell r="AM33">
            <v>6.6</v>
          </cell>
          <cell r="AN33">
            <v>5.5</v>
          </cell>
          <cell r="AO33">
            <v>7.7</v>
          </cell>
          <cell r="AP33">
            <v>4.9000000000000004</v>
          </cell>
          <cell r="AU33">
            <v>41</v>
          </cell>
          <cell r="AV33">
            <v>5</v>
          </cell>
          <cell r="AW33">
            <v>5.7</v>
          </cell>
          <cell r="AX33">
            <v>5.9</v>
          </cell>
          <cell r="BC33">
            <v>7.1</v>
          </cell>
          <cell r="BI33">
            <v>7.5</v>
          </cell>
          <cell r="BK33">
            <v>6.9</v>
          </cell>
          <cell r="BL33">
            <v>5</v>
          </cell>
          <cell r="BM33">
            <v>0</v>
          </cell>
          <cell r="BN33">
            <v>6.4</v>
          </cell>
          <cell r="BO33">
            <v>7.4</v>
          </cell>
          <cell r="BP33">
            <v>6.9</v>
          </cell>
          <cell r="BQ33">
            <v>5.2</v>
          </cell>
          <cell r="BR33">
            <v>7</v>
          </cell>
          <cell r="BS33">
            <v>7.7</v>
          </cell>
          <cell r="BT33">
            <v>4.7</v>
          </cell>
          <cell r="BU33">
            <v>4.8</v>
          </cell>
          <cell r="BV33">
            <v>8.4</v>
          </cell>
          <cell r="BW33">
            <v>5.4</v>
          </cell>
          <cell r="BX33">
            <v>5.8</v>
          </cell>
          <cell r="BY33">
            <v>7.5</v>
          </cell>
          <cell r="BZ33">
            <v>6.4</v>
          </cell>
          <cell r="CA33">
            <v>7</v>
          </cell>
          <cell r="CB33">
            <v>6.5</v>
          </cell>
          <cell r="CC33">
            <v>7.8</v>
          </cell>
          <cell r="CD33">
            <v>7.3</v>
          </cell>
          <cell r="CE33">
            <v>6.1</v>
          </cell>
          <cell r="CF33">
            <v>7.3</v>
          </cell>
          <cell r="CG33">
            <v>7.2</v>
          </cell>
          <cell r="CH33">
            <v>7.1</v>
          </cell>
          <cell r="CI33" t="str">
            <v>X</v>
          </cell>
          <cell r="CJ33">
            <v>7.1</v>
          </cell>
          <cell r="CK33">
            <v>5.7</v>
          </cell>
          <cell r="CL33">
            <v>4.3</v>
          </cell>
          <cell r="CM33">
            <v>59</v>
          </cell>
          <cell r="CN33">
            <v>2</v>
          </cell>
          <cell r="CO33">
            <v>6.2</v>
          </cell>
          <cell r="CP33" t="str">
            <v>X</v>
          </cell>
          <cell r="CQ33">
            <v>5.4</v>
          </cell>
          <cell r="CR33">
            <v>8.8000000000000007</v>
          </cell>
          <cell r="CS33">
            <v>4.9000000000000004</v>
          </cell>
          <cell r="CT33">
            <v>6.2</v>
          </cell>
          <cell r="CU33">
            <v>6.5</v>
          </cell>
          <cell r="CV33">
            <v>5.8</v>
          </cell>
          <cell r="CW33">
            <v>8.1999999999999993</v>
          </cell>
          <cell r="CY33">
            <v>9.6</v>
          </cell>
          <cell r="CZ33">
            <v>6.1</v>
          </cell>
          <cell r="DA33">
            <v>6.5</v>
          </cell>
          <cell r="DC33">
            <v>7.5</v>
          </cell>
          <cell r="DF33">
            <v>23</v>
          </cell>
          <cell r="DG33">
            <v>2</v>
          </cell>
          <cell r="DJ33">
            <v>8</v>
          </cell>
          <cell r="DK33">
            <v>2</v>
          </cell>
          <cell r="DL33">
            <v>3</v>
          </cell>
          <cell r="DM33">
            <v>130</v>
          </cell>
          <cell r="DN33">
            <v>12</v>
          </cell>
          <cell r="DO33">
            <v>140</v>
          </cell>
          <cell r="DP33">
            <v>132</v>
          </cell>
          <cell r="DQ33">
            <v>6.53</v>
          </cell>
          <cell r="DR33">
            <v>2.57</v>
          </cell>
          <cell r="DT33" t="str">
            <v>Nguyễn Văn</v>
          </cell>
        </row>
        <row r="34">
          <cell r="A34">
            <v>25218716258</v>
          </cell>
          <cell r="B34" t="str">
            <v>Lê</v>
          </cell>
          <cell r="C34" t="str">
            <v>Hữu</v>
          </cell>
          <cell r="D34" t="str">
            <v>Tiến</v>
          </cell>
          <cell r="E34">
            <v>36916</v>
          </cell>
          <cell r="F34" t="str">
            <v>Nam</v>
          </cell>
          <cell r="G34" t="str">
            <v>Đã Đăng Ký (chưa học xong)</v>
          </cell>
          <cell r="H34">
            <v>7.3</v>
          </cell>
          <cell r="I34">
            <v>9.6</v>
          </cell>
          <cell r="K34">
            <v>7.9</v>
          </cell>
          <cell r="M34">
            <v>8.9</v>
          </cell>
          <cell r="N34">
            <v>8.3000000000000007</v>
          </cell>
          <cell r="P34">
            <v>8.5</v>
          </cell>
          <cell r="U34">
            <v>9.9</v>
          </cell>
          <cell r="V34">
            <v>10</v>
          </cell>
          <cell r="W34">
            <v>9.4</v>
          </cell>
          <cell r="X34">
            <v>10</v>
          </cell>
          <cell r="Y34">
            <v>9.4</v>
          </cell>
          <cell r="Z34">
            <v>8.6</v>
          </cell>
          <cell r="AA34">
            <v>8.3000000000000007</v>
          </cell>
          <cell r="AB34">
            <v>9.3000000000000007</v>
          </cell>
          <cell r="AC34">
            <v>9.5</v>
          </cell>
          <cell r="AD34">
            <v>7.8</v>
          </cell>
          <cell r="AE34" t="str">
            <v>P (P/F)</v>
          </cell>
          <cell r="AF34" t="str">
            <v>P (P/F)</v>
          </cell>
          <cell r="AG34" t="str">
            <v>P (P/F)</v>
          </cell>
          <cell r="AH34" t="str">
            <v>P (P/F)</v>
          </cell>
          <cell r="AI34">
            <v>9.6999999999999993</v>
          </cell>
          <cell r="AJ34">
            <v>9.1</v>
          </cell>
          <cell r="AK34">
            <v>9.4</v>
          </cell>
          <cell r="AL34">
            <v>9.1</v>
          </cell>
          <cell r="AM34">
            <v>9.4</v>
          </cell>
          <cell r="AN34">
            <v>8.5</v>
          </cell>
          <cell r="AO34">
            <v>9.5</v>
          </cell>
          <cell r="AP34">
            <v>8.6</v>
          </cell>
          <cell r="AQ34">
            <v>9.8000000000000007</v>
          </cell>
          <cell r="AR34">
            <v>9.4</v>
          </cell>
          <cell r="AS34">
            <v>9.3000000000000007</v>
          </cell>
          <cell r="AT34">
            <v>9.1999999999999993</v>
          </cell>
          <cell r="AU34">
            <v>50</v>
          </cell>
          <cell r="AV34">
            <v>0</v>
          </cell>
          <cell r="AW34">
            <v>5.4</v>
          </cell>
          <cell r="AX34">
            <v>6</v>
          </cell>
          <cell r="AZ34">
            <v>8.6999999999999993</v>
          </cell>
          <cell r="BJ34">
            <v>9.5</v>
          </cell>
          <cell r="BK34">
            <v>7.6</v>
          </cell>
          <cell r="BL34">
            <v>5</v>
          </cell>
          <cell r="BM34">
            <v>0</v>
          </cell>
          <cell r="BN34">
            <v>8.6999999999999993</v>
          </cell>
          <cell r="BO34">
            <v>9.1</v>
          </cell>
          <cell r="BP34">
            <v>8.4</v>
          </cell>
          <cell r="BQ34">
            <v>7.1</v>
          </cell>
          <cell r="BR34">
            <v>8.9</v>
          </cell>
          <cell r="BS34">
            <v>9.1</v>
          </cell>
          <cell r="BT34">
            <v>8.5</v>
          </cell>
          <cell r="BU34">
            <v>9.4</v>
          </cell>
          <cell r="BV34">
            <v>9.1999999999999993</v>
          </cell>
          <cell r="BW34">
            <v>9.9</v>
          </cell>
          <cell r="BX34">
            <v>9.6</v>
          </cell>
          <cell r="BY34">
            <v>8.6999999999999993</v>
          </cell>
          <cell r="BZ34">
            <v>8.6</v>
          </cell>
          <cell r="CA34">
            <v>9.6999999999999993</v>
          </cell>
          <cell r="CB34">
            <v>8.1999999999999993</v>
          </cell>
          <cell r="CC34">
            <v>9.6</v>
          </cell>
          <cell r="CD34">
            <v>9.6</v>
          </cell>
          <cell r="CE34">
            <v>8.6999999999999993</v>
          </cell>
          <cell r="CF34">
            <v>9.4</v>
          </cell>
          <cell r="CG34">
            <v>9.1</v>
          </cell>
          <cell r="CH34">
            <v>9</v>
          </cell>
          <cell r="CI34">
            <v>8</v>
          </cell>
          <cell r="CJ34">
            <v>9.3000000000000007</v>
          </cell>
          <cell r="CK34">
            <v>9.8000000000000007</v>
          </cell>
          <cell r="CL34">
            <v>9.8000000000000007</v>
          </cell>
          <cell r="CM34">
            <v>61</v>
          </cell>
          <cell r="CN34">
            <v>0</v>
          </cell>
          <cell r="CO34">
            <v>7.8</v>
          </cell>
          <cell r="CP34">
            <v>8.6999999999999993</v>
          </cell>
          <cell r="CQ34">
            <v>9.1</v>
          </cell>
          <cell r="CR34">
            <v>9.1</v>
          </cell>
          <cell r="CS34">
            <v>8.3000000000000007</v>
          </cell>
          <cell r="CT34">
            <v>9.9</v>
          </cell>
          <cell r="CU34">
            <v>6.6</v>
          </cell>
          <cell r="CV34">
            <v>8.3000000000000007</v>
          </cell>
          <cell r="CW34">
            <v>9.1</v>
          </cell>
          <cell r="CY34">
            <v>10</v>
          </cell>
          <cell r="CZ34">
            <v>9.6999999999999993</v>
          </cell>
          <cell r="DA34">
            <v>9.4</v>
          </cell>
          <cell r="DC34">
            <v>9.1</v>
          </cell>
          <cell r="DF34">
            <v>25</v>
          </cell>
          <cell r="DG34">
            <v>0</v>
          </cell>
          <cell r="DH34" t="str">
            <v>X</v>
          </cell>
          <cell r="DJ34">
            <v>9.1</v>
          </cell>
          <cell r="DK34">
            <v>2</v>
          </cell>
          <cell r="DL34">
            <v>3</v>
          </cell>
          <cell r="DM34">
            <v>143</v>
          </cell>
          <cell r="DN34">
            <v>3</v>
          </cell>
          <cell r="DO34">
            <v>140</v>
          </cell>
          <cell r="DP34">
            <v>143</v>
          </cell>
          <cell r="DQ34">
            <v>8.99</v>
          </cell>
          <cell r="DR34">
            <v>3.89</v>
          </cell>
          <cell r="DT34" t="str">
            <v>Lê Hữu</v>
          </cell>
        </row>
        <row r="35">
          <cell r="A35">
            <v>25218707822</v>
          </cell>
          <cell r="B35" t="str">
            <v>Nguyễn</v>
          </cell>
          <cell r="D35" t="str">
            <v>Trí</v>
          </cell>
          <cell r="E35">
            <v>37186</v>
          </cell>
          <cell r="F35" t="str">
            <v>Nam</v>
          </cell>
          <cell r="G35" t="str">
            <v>Đã Đăng Ký (chưa học xong)</v>
          </cell>
          <cell r="H35">
            <v>7.4</v>
          </cell>
          <cell r="I35">
            <v>6.9</v>
          </cell>
          <cell r="K35">
            <v>0</v>
          </cell>
          <cell r="L35">
            <v>7</v>
          </cell>
          <cell r="M35">
            <v>6.8</v>
          </cell>
          <cell r="N35">
            <v>6.1</v>
          </cell>
          <cell r="P35">
            <v>5.5</v>
          </cell>
          <cell r="U35">
            <v>6</v>
          </cell>
          <cell r="V35" t="str">
            <v>X</v>
          </cell>
          <cell r="W35">
            <v>8.5</v>
          </cell>
          <cell r="X35">
            <v>9</v>
          </cell>
          <cell r="Y35">
            <v>5.2</v>
          </cell>
          <cell r="Z35">
            <v>5.6</v>
          </cell>
          <cell r="AA35">
            <v>6.1</v>
          </cell>
          <cell r="AB35" t="str">
            <v>X</v>
          </cell>
          <cell r="AC35" t="str">
            <v>X</v>
          </cell>
          <cell r="AD35">
            <v>5.5</v>
          </cell>
          <cell r="AE35">
            <v>7</v>
          </cell>
          <cell r="AF35">
            <v>5.3</v>
          </cell>
          <cell r="AG35">
            <v>8</v>
          </cell>
          <cell r="AH35">
            <v>6.2</v>
          </cell>
          <cell r="AI35">
            <v>4.7</v>
          </cell>
          <cell r="AJ35">
            <v>7.2</v>
          </cell>
          <cell r="AK35">
            <v>4</v>
          </cell>
          <cell r="AL35" t="str">
            <v>X</v>
          </cell>
          <cell r="AM35">
            <v>4.8</v>
          </cell>
          <cell r="AN35" t="str">
            <v>X</v>
          </cell>
          <cell r="AO35" t="str">
            <v>X</v>
          </cell>
          <cell r="AU35">
            <v>35</v>
          </cell>
          <cell r="AV35">
            <v>10</v>
          </cell>
          <cell r="AW35">
            <v>6.3</v>
          </cell>
          <cell r="AX35">
            <v>7.6</v>
          </cell>
          <cell r="BA35">
            <v>0</v>
          </cell>
          <cell r="BI35">
            <v>9.5</v>
          </cell>
          <cell r="BK35">
            <v>7.9</v>
          </cell>
          <cell r="BL35">
            <v>4</v>
          </cell>
          <cell r="BM35">
            <v>1</v>
          </cell>
          <cell r="BN35">
            <v>4.7</v>
          </cell>
          <cell r="BO35">
            <v>6.8</v>
          </cell>
          <cell r="BP35">
            <v>6.6</v>
          </cell>
          <cell r="BQ35">
            <v>6</v>
          </cell>
          <cell r="BR35">
            <v>7.4</v>
          </cell>
          <cell r="BS35">
            <v>7.9</v>
          </cell>
          <cell r="BT35">
            <v>5</v>
          </cell>
          <cell r="BU35">
            <v>5.6</v>
          </cell>
          <cell r="BV35" t="str">
            <v>X</v>
          </cell>
          <cell r="BW35">
            <v>6.4</v>
          </cell>
          <cell r="BX35">
            <v>6.7</v>
          </cell>
          <cell r="BY35">
            <v>7.2</v>
          </cell>
          <cell r="BZ35">
            <v>6.6</v>
          </cell>
          <cell r="CA35">
            <v>6.1</v>
          </cell>
          <cell r="CB35">
            <v>6.7</v>
          </cell>
          <cell r="CC35" t="str">
            <v>X</v>
          </cell>
          <cell r="CD35">
            <v>7.7</v>
          </cell>
          <cell r="CE35">
            <v>0</v>
          </cell>
          <cell r="CF35">
            <v>6</v>
          </cell>
          <cell r="CG35">
            <v>6</v>
          </cell>
          <cell r="CH35">
            <v>6.5</v>
          </cell>
          <cell r="CI35">
            <v>6.2</v>
          </cell>
          <cell r="CJ35">
            <v>6.8</v>
          </cell>
          <cell r="CK35">
            <v>0</v>
          </cell>
          <cell r="CL35">
            <v>7.8</v>
          </cell>
          <cell r="CM35">
            <v>51</v>
          </cell>
          <cell r="CN35">
            <v>10</v>
          </cell>
          <cell r="CO35">
            <v>5.6</v>
          </cell>
          <cell r="CQ35">
            <v>4.8</v>
          </cell>
          <cell r="CR35">
            <v>7.7</v>
          </cell>
          <cell r="CS35">
            <v>5.5</v>
          </cell>
          <cell r="CT35">
            <v>6.2</v>
          </cell>
          <cell r="CV35">
            <v>5.6</v>
          </cell>
          <cell r="CW35">
            <v>8.1</v>
          </cell>
          <cell r="DA35">
            <v>6.5</v>
          </cell>
          <cell r="DC35">
            <v>7.5</v>
          </cell>
          <cell r="DE35">
            <v>7</v>
          </cell>
          <cell r="DF35">
            <v>20</v>
          </cell>
          <cell r="DG35">
            <v>5</v>
          </cell>
          <cell r="DK35">
            <v>0</v>
          </cell>
          <cell r="DL35">
            <v>5</v>
          </cell>
          <cell r="DM35">
            <v>110</v>
          </cell>
          <cell r="DN35">
            <v>31</v>
          </cell>
          <cell r="DO35">
            <v>140</v>
          </cell>
          <cell r="DP35">
            <v>121</v>
          </cell>
          <cell r="DQ35">
            <v>5.94</v>
          </cell>
          <cell r="DR35">
            <v>2.2799999999999998</v>
          </cell>
          <cell r="DT35" t="str">
            <v xml:space="preserve">Nguyễn </v>
          </cell>
        </row>
        <row r="36">
          <cell r="A36">
            <v>25218704423</v>
          </cell>
          <cell r="B36" t="str">
            <v>Nguyễn</v>
          </cell>
          <cell r="C36" t="str">
            <v>Đoàn Thanh</v>
          </cell>
          <cell r="D36" t="str">
            <v>Tú</v>
          </cell>
          <cell r="E36">
            <v>36995</v>
          </cell>
          <cell r="F36" t="str">
            <v>Nam</v>
          </cell>
          <cell r="G36" t="str">
            <v>Đã Đăng Ký (chưa học xong)</v>
          </cell>
          <cell r="H36">
            <v>7.5</v>
          </cell>
          <cell r="I36">
            <v>7.4</v>
          </cell>
          <cell r="K36">
            <v>7.6</v>
          </cell>
          <cell r="M36">
            <v>6.6</v>
          </cell>
          <cell r="N36">
            <v>7.6</v>
          </cell>
          <cell r="P36">
            <v>7.8</v>
          </cell>
          <cell r="U36">
            <v>7.6</v>
          </cell>
          <cell r="V36">
            <v>5.6</v>
          </cell>
          <cell r="W36">
            <v>8.6</v>
          </cell>
          <cell r="X36">
            <v>8.9</v>
          </cell>
          <cell r="Y36">
            <v>6</v>
          </cell>
          <cell r="Z36">
            <v>7.6</v>
          </cell>
          <cell r="AA36">
            <v>5.8</v>
          </cell>
          <cell r="AB36">
            <v>6.5</v>
          </cell>
          <cell r="AC36">
            <v>5.0999999999999996</v>
          </cell>
          <cell r="AD36">
            <v>6.7</v>
          </cell>
          <cell r="AE36">
            <v>8</v>
          </cell>
          <cell r="AF36">
            <v>7.4</v>
          </cell>
          <cell r="AG36">
            <v>5.5</v>
          </cell>
          <cell r="AH36">
            <v>7.6</v>
          </cell>
          <cell r="AI36">
            <v>5</v>
          </cell>
          <cell r="AJ36">
            <v>8.4</v>
          </cell>
          <cell r="AK36">
            <v>5</v>
          </cell>
          <cell r="AL36">
            <v>7.4</v>
          </cell>
          <cell r="AM36">
            <v>6.2</v>
          </cell>
          <cell r="AN36">
            <v>8.9</v>
          </cell>
          <cell r="AO36">
            <v>8</v>
          </cell>
          <cell r="AP36">
            <v>7.1</v>
          </cell>
          <cell r="AU36">
            <v>46</v>
          </cell>
          <cell r="AV36">
            <v>0</v>
          </cell>
          <cell r="AW36">
            <v>4.9000000000000004</v>
          </cell>
          <cell r="AX36">
            <v>5.2</v>
          </cell>
          <cell r="BC36">
            <v>6.6</v>
          </cell>
          <cell r="BI36">
            <v>6.9</v>
          </cell>
          <cell r="BK36">
            <v>4.5999999999999996</v>
          </cell>
          <cell r="BL36">
            <v>5</v>
          </cell>
          <cell r="BM36">
            <v>0</v>
          </cell>
          <cell r="BN36">
            <v>5.4</v>
          </cell>
          <cell r="BO36">
            <v>7.1</v>
          </cell>
          <cell r="BP36">
            <v>7.8</v>
          </cell>
          <cell r="BQ36">
            <v>6</v>
          </cell>
          <cell r="BR36">
            <v>7.2</v>
          </cell>
          <cell r="BS36">
            <v>7.7</v>
          </cell>
          <cell r="BT36">
            <v>5.3</v>
          </cell>
          <cell r="BU36">
            <v>6.8</v>
          </cell>
          <cell r="BV36">
            <v>8</v>
          </cell>
          <cell r="BW36">
            <v>8.3000000000000007</v>
          </cell>
          <cell r="BX36">
            <v>7.4</v>
          </cell>
          <cell r="BY36">
            <v>7.5</v>
          </cell>
          <cell r="BZ36">
            <v>9</v>
          </cell>
          <cell r="CA36">
            <v>8.8000000000000007</v>
          </cell>
          <cell r="CB36">
            <v>6.5</v>
          </cell>
          <cell r="CC36">
            <v>7.3</v>
          </cell>
          <cell r="CD36">
            <v>8.4</v>
          </cell>
          <cell r="CE36">
            <v>6.8</v>
          </cell>
          <cell r="CF36">
            <v>8.3000000000000007</v>
          </cell>
          <cell r="CG36">
            <v>7.6</v>
          </cell>
          <cell r="CH36">
            <v>6.3</v>
          </cell>
          <cell r="CI36">
            <v>6.6</v>
          </cell>
          <cell r="CJ36">
            <v>7.1</v>
          </cell>
          <cell r="CK36">
            <v>6.5</v>
          </cell>
          <cell r="CL36">
            <v>4.7</v>
          </cell>
          <cell r="CM36">
            <v>61</v>
          </cell>
          <cell r="CN36">
            <v>0</v>
          </cell>
          <cell r="CO36">
            <v>4.5</v>
          </cell>
          <cell r="CP36" t="str">
            <v>X</v>
          </cell>
          <cell r="CQ36">
            <v>7.1</v>
          </cell>
          <cell r="CR36">
            <v>8.8000000000000007</v>
          </cell>
          <cell r="CS36">
            <v>5.6</v>
          </cell>
          <cell r="CT36">
            <v>6.8</v>
          </cell>
          <cell r="CU36">
            <v>6.8</v>
          </cell>
          <cell r="CV36">
            <v>6.9</v>
          </cell>
          <cell r="CW36">
            <v>8.6</v>
          </cell>
          <cell r="CY36">
            <v>9.8000000000000007</v>
          </cell>
          <cell r="CZ36">
            <v>8.1</v>
          </cell>
          <cell r="DA36">
            <v>7.6</v>
          </cell>
          <cell r="DC36">
            <v>7</v>
          </cell>
          <cell r="DF36">
            <v>23</v>
          </cell>
          <cell r="DG36">
            <v>2</v>
          </cell>
          <cell r="DH36" t="str">
            <v>X</v>
          </cell>
          <cell r="DJ36">
            <v>6.9</v>
          </cell>
          <cell r="DK36">
            <v>2</v>
          </cell>
          <cell r="DL36">
            <v>3</v>
          </cell>
          <cell r="DM36">
            <v>137</v>
          </cell>
          <cell r="DN36">
            <v>5</v>
          </cell>
          <cell r="DO36">
            <v>140</v>
          </cell>
          <cell r="DP36">
            <v>137</v>
          </cell>
          <cell r="DQ36">
            <v>7.05</v>
          </cell>
          <cell r="DR36">
            <v>2.91</v>
          </cell>
          <cell r="DT36" t="str">
            <v>Nguyễn Đoàn Thanh</v>
          </cell>
        </row>
        <row r="37">
          <cell r="A37">
            <v>25218715212</v>
          </cell>
          <cell r="B37" t="str">
            <v>Mai</v>
          </cell>
          <cell r="C37" t="str">
            <v>Đức Minh</v>
          </cell>
          <cell r="D37" t="str">
            <v>Tuấn</v>
          </cell>
          <cell r="E37">
            <v>37183</v>
          </cell>
          <cell r="F37" t="str">
            <v>Nam</v>
          </cell>
          <cell r="G37" t="str">
            <v>Đã Đăng Ký (chưa học xong)</v>
          </cell>
          <cell r="H37">
            <v>8</v>
          </cell>
          <cell r="I37">
            <v>7.9</v>
          </cell>
          <cell r="K37">
            <v>8.3000000000000007</v>
          </cell>
          <cell r="M37">
            <v>8.4</v>
          </cell>
          <cell r="N37">
            <v>6.3</v>
          </cell>
          <cell r="P37">
            <v>7.9</v>
          </cell>
          <cell r="U37">
            <v>9.6</v>
          </cell>
          <cell r="V37">
            <v>9.6999999999999993</v>
          </cell>
          <cell r="W37">
            <v>10</v>
          </cell>
          <cell r="X37">
            <v>9.4</v>
          </cell>
          <cell r="Y37">
            <v>7.5</v>
          </cell>
          <cell r="Z37">
            <v>7.8</v>
          </cell>
          <cell r="AA37">
            <v>6.5</v>
          </cell>
          <cell r="AB37">
            <v>7.9</v>
          </cell>
          <cell r="AC37">
            <v>5.6</v>
          </cell>
          <cell r="AD37">
            <v>8.3000000000000007</v>
          </cell>
          <cell r="AE37" t="str">
            <v>P (P/F)</v>
          </cell>
          <cell r="AF37" t="str">
            <v>P (P/F)</v>
          </cell>
          <cell r="AG37" t="str">
            <v>P (P/F)</v>
          </cell>
          <cell r="AH37" t="str">
            <v>P (P/F)</v>
          </cell>
          <cell r="AI37">
            <v>9.4</v>
          </cell>
          <cell r="AJ37">
            <v>4.0999999999999996</v>
          </cell>
          <cell r="AK37">
            <v>8</v>
          </cell>
          <cell r="AL37">
            <v>5.9</v>
          </cell>
          <cell r="AM37">
            <v>5.4</v>
          </cell>
          <cell r="AN37">
            <v>4.3</v>
          </cell>
          <cell r="AO37">
            <v>8.9</v>
          </cell>
          <cell r="AP37">
            <v>8.6999999999999993</v>
          </cell>
          <cell r="AQ37">
            <v>5.9</v>
          </cell>
          <cell r="AR37">
            <v>6.7</v>
          </cell>
          <cell r="AS37">
            <v>9.4</v>
          </cell>
          <cell r="AT37">
            <v>7.7</v>
          </cell>
          <cell r="AU37">
            <v>50</v>
          </cell>
          <cell r="AV37">
            <v>0</v>
          </cell>
          <cell r="AW37">
            <v>8.1</v>
          </cell>
          <cell r="AX37">
            <v>4.3</v>
          </cell>
          <cell r="AY37">
            <v>7.9</v>
          </cell>
          <cell r="BI37">
            <v>7.8</v>
          </cell>
          <cell r="BK37">
            <v>8.5</v>
          </cell>
          <cell r="BL37">
            <v>5</v>
          </cell>
          <cell r="BM37">
            <v>0</v>
          </cell>
          <cell r="BN37">
            <v>6.2</v>
          </cell>
          <cell r="BO37">
            <v>6.7</v>
          </cell>
          <cell r="BP37">
            <v>7.3</v>
          </cell>
          <cell r="BQ37">
            <v>6.2</v>
          </cell>
          <cell r="BR37">
            <v>8.1</v>
          </cell>
          <cell r="BS37">
            <v>8.6</v>
          </cell>
          <cell r="BT37">
            <v>6.1</v>
          </cell>
          <cell r="BU37">
            <v>7.6</v>
          </cell>
          <cell r="BV37">
            <v>8</v>
          </cell>
          <cell r="BW37">
            <v>7.1</v>
          </cell>
          <cell r="BX37">
            <v>7</v>
          </cell>
          <cell r="BY37">
            <v>7.7</v>
          </cell>
          <cell r="BZ37">
            <v>7.2</v>
          </cell>
          <cell r="CA37">
            <v>8.9</v>
          </cell>
          <cell r="CB37">
            <v>7.4</v>
          </cell>
          <cell r="CC37">
            <v>8.3000000000000007</v>
          </cell>
          <cell r="CD37">
            <v>7.9</v>
          </cell>
          <cell r="CE37">
            <v>7.4</v>
          </cell>
          <cell r="CF37">
            <v>8.4</v>
          </cell>
          <cell r="CG37">
            <v>7.7</v>
          </cell>
          <cell r="CH37">
            <v>7.5</v>
          </cell>
          <cell r="CI37">
            <v>6.6</v>
          </cell>
          <cell r="CJ37">
            <v>7.8</v>
          </cell>
          <cell r="CK37">
            <v>6.3</v>
          </cell>
          <cell r="CL37">
            <v>6.1</v>
          </cell>
          <cell r="CM37">
            <v>61</v>
          </cell>
          <cell r="CN37">
            <v>0</v>
          </cell>
          <cell r="CO37">
            <v>6.3</v>
          </cell>
          <cell r="CP37">
            <v>8.6</v>
          </cell>
          <cell r="CQ37">
            <v>5.9</v>
          </cell>
          <cell r="CR37">
            <v>8.1</v>
          </cell>
          <cell r="CS37">
            <v>5.4</v>
          </cell>
          <cell r="CT37">
            <v>7.8</v>
          </cell>
          <cell r="CU37">
            <v>5.3</v>
          </cell>
          <cell r="CV37">
            <v>6.9</v>
          </cell>
          <cell r="CW37">
            <v>8.6</v>
          </cell>
          <cell r="CY37">
            <v>9.8000000000000007</v>
          </cell>
          <cell r="CZ37">
            <v>8.1</v>
          </cell>
          <cell r="DA37">
            <v>7.8</v>
          </cell>
          <cell r="DC37">
            <v>7.8</v>
          </cell>
          <cell r="DF37">
            <v>25</v>
          </cell>
          <cell r="DG37">
            <v>0</v>
          </cell>
          <cell r="DH37" t="str">
            <v>X</v>
          </cell>
          <cell r="DJ37">
            <v>8.6999999999999993</v>
          </cell>
          <cell r="DK37">
            <v>2</v>
          </cell>
          <cell r="DL37">
            <v>3</v>
          </cell>
          <cell r="DM37">
            <v>143</v>
          </cell>
          <cell r="DN37">
            <v>3</v>
          </cell>
          <cell r="DO37">
            <v>140</v>
          </cell>
          <cell r="DP37">
            <v>143</v>
          </cell>
          <cell r="DQ37">
            <v>7.48</v>
          </cell>
          <cell r="DR37">
            <v>3.12</v>
          </cell>
          <cell r="DT37" t="str">
            <v>Mai Đức Minh</v>
          </cell>
        </row>
        <row r="38">
          <cell r="A38">
            <v>25208715458</v>
          </cell>
          <cell r="B38" t="str">
            <v>Trần</v>
          </cell>
          <cell r="C38" t="str">
            <v>Tường</v>
          </cell>
          <cell r="D38" t="str">
            <v>Vi</v>
          </cell>
          <cell r="E38">
            <v>36999</v>
          </cell>
          <cell r="F38" t="str">
            <v>Nữ</v>
          </cell>
          <cell r="G38" t="str">
            <v>Đã Đăng Ký (chưa học xong)</v>
          </cell>
          <cell r="H38">
            <v>7.8</v>
          </cell>
          <cell r="I38">
            <v>9.3000000000000007</v>
          </cell>
          <cell r="K38">
            <v>8.6999999999999993</v>
          </cell>
          <cell r="M38">
            <v>7.1</v>
          </cell>
          <cell r="N38">
            <v>7.8</v>
          </cell>
          <cell r="P38">
            <v>7.9</v>
          </cell>
          <cell r="U38">
            <v>7.7</v>
          </cell>
          <cell r="V38">
            <v>9.9</v>
          </cell>
          <cell r="W38">
            <v>9.1999999999999993</v>
          </cell>
          <cell r="X38">
            <v>9.4</v>
          </cell>
          <cell r="Y38">
            <v>8.5</v>
          </cell>
          <cell r="Z38">
            <v>8.4</v>
          </cell>
          <cell r="AA38">
            <v>6.9</v>
          </cell>
          <cell r="AB38">
            <v>9.5</v>
          </cell>
          <cell r="AC38">
            <v>8.6</v>
          </cell>
          <cell r="AD38">
            <v>8.3000000000000007</v>
          </cell>
          <cell r="AE38">
            <v>8</v>
          </cell>
          <cell r="AF38">
            <v>7.5</v>
          </cell>
          <cell r="AG38">
            <v>6.7</v>
          </cell>
          <cell r="AH38">
            <v>6.4</v>
          </cell>
          <cell r="AI38">
            <v>8.5</v>
          </cell>
          <cell r="AJ38">
            <v>8.6999999999999993</v>
          </cell>
          <cell r="AK38">
            <v>6.4</v>
          </cell>
          <cell r="AL38">
            <v>8.3000000000000007</v>
          </cell>
          <cell r="AM38">
            <v>8.6999999999999993</v>
          </cell>
          <cell r="AN38">
            <v>5.0999999999999996</v>
          </cell>
          <cell r="AO38">
            <v>8.5</v>
          </cell>
          <cell r="AP38">
            <v>7.4</v>
          </cell>
          <cell r="AU38">
            <v>46</v>
          </cell>
          <cell r="AV38">
            <v>0</v>
          </cell>
          <cell r="AW38">
            <v>6.9</v>
          </cell>
          <cell r="AX38">
            <v>7.1</v>
          </cell>
          <cell r="AY38">
            <v>9.1999999999999993</v>
          </cell>
          <cell r="BI38">
            <v>6.3</v>
          </cell>
          <cell r="BK38">
            <v>6.6</v>
          </cell>
          <cell r="BL38">
            <v>5</v>
          </cell>
          <cell r="BM38">
            <v>0</v>
          </cell>
          <cell r="BN38">
            <v>8.1</v>
          </cell>
          <cell r="BO38">
            <v>8.4</v>
          </cell>
          <cell r="BP38">
            <v>7.2</v>
          </cell>
          <cell r="BQ38">
            <v>6.5</v>
          </cell>
          <cell r="BR38">
            <v>9.4</v>
          </cell>
          <cell r="BS38">
            <v>9.1999999999999993</v>
          </cell>
          <cell r="BT38">
            <v>8.5</v>
          </cell>
          <cell r="BU38">
            <v>8.6999999999999993</v>
          </cell>
          <cell r="BV38">
            <v>8.8000000000000007</v>
          </cell>
          <cell r="BW38">
            <v>7.9</v>
          </cell>
          <cell r="BX38">
            <v>8.5</v>
          </cell>
          <cell r="BY38">
            <v>8.1999999999999993</v>
          </cell>
          <cell r="BZ38">
            <v>8.1999999999999993</v>
          </cell>
          <cell r="CA38">
            <v>9.5</v>
          </cell>
          <cell r="CB38">
            <v>6.8</v>
          </cell>
          <cell r="CC38">
            <v>8.5</v>
          </cell>
          <cell r="CD38">
            <v>8.1999999999999993</v>
          </cell>
          <cell r="CE38">
            <v>7.9</v>
          </cell>
          <cell r="CF38">
            <v>8.4</v>
          </cell>
          <cell r="CG38">
            <v>6.8</v>
          </cell>
          <cell r="CH38">
            <v>7.8</v>
          </cell>
          <cell r="CI38">
            <v>7.1</v>
          </cell>
          <cell r="CJ38">
            <v>8.6</v>
          </cell>
          <cell r="CK38">
            <v>9</v>
          </cell>
          <cell r="CL38">
            <v>9.3000000000000007</v>
          </cell>
          <cell r="CM38">
            <v>61</v>
          </cell>
          <cell r="CN38">
            <v>0</v>
          </cell>
          <cell r="CO38">
            <v>6.5</v>
          </cell>
          <cell r="CP38">
            <v>8.1999999999999993</v>
          </cell>
          <cell r="CQ38">
            <v>8.4</v>
          </cell>
          <cell r="CR38">
            <v>8.4</v>
          </cell>
          <cell r="CS38">
            <v>6.9</v>
          </cell>
          <cell r="CT38">
            <v>8.6999999999999993</v>
          </cell>
          <cell r="CU38">
            <v>7</v>
          </cell>
          <cell r="CV38">
            <v>7.4</v>
          </cell>
          <cell r="CW38">
            <v>8.8000000000000007</v>
          </cell>
          <cell r="CY38">
            <v>9.9</v>
          </cell>
          <cell r="CZ38">
            <v>7.9</v>
          </cell>
          <cell r="DA38">
            <v>8.4</v>
          </cell>
          <cell r="DC38">
            <v>7.2</v>
          </cell>
          <cell r="DF38">
            <v>25</v>
          </cell>
          <cell r="DG38">
            <v>0</v>
          </cell>
          <cell r="DH38" t="str">
            <v>X</v>
          </cell>
          <cell r="DJ38">
            <v>7.7</v>
          </cell>
          <cell r="DK38">
            <v>2</v>
          </cell>
          <cell r="DL38">
            <v>3</v>
          </cell>
          <cell r="DM38">
            <v>139</v>
          </cell>
          <cell r="DN38">
            <v>3</v>
          </cell>
          <cell r="DO38">
            <v>140</v>
          </cell>
          <cell r="DP38">
            <v>139</v>
          </cell>
          <cell r="DQ38">
            <v>8.16</v>
          </cell>
          <cell r="DR38">
            <v>3.54</v>
          </cell>
          <cell r="DT38" t="str">
            <v>Trần Tường</v>
          </cell>
        </row>
        <row r="39">
          <cell r="A39">
            <v>25212107430</v>
          </cell>
          <cell r="B39" t="str">
            <v>Hồ</v>
          </cell>
          <cell r="C39" t="str">
            <v>Văn</v>
          </cell>
          <cell r="D39" t="str">
            <v>Vinh</v>
          </cell>
          <cell r="E39">
            <v>36679</v>
          </cell>
          <cell r="F39" t="str">
            <v>Nam</v>
          </cell>
          <cell r="G39" t="str">
            <v>Đã Đăng Ký (chưa học xong)</v>
          </cell>
          <cell r="H39">
            <v>6</v>
          </cell>
          <cell r="I39">
            <v>7.8</v>
          </cell>
          <cell r="K39">
            <v>7.1</v>
          </cell>
          <cell r="M39" t="str">
            <v>P (P/F)</v>
          </cell>
          <cell r="N39">
            <v>5.8</v>
          </cell>
          <cell r="P39">
            <v>8.6</v>
          </cell>
          <cell r="U39">
            <v>9</v>
          </cell>
          <cell r="V39">
            <v>9.1999999999999993</v>
          </cell>
          <cell r="W39">
            <v>9</v>
          </cell>
          <cell r="X39">
            <v>9.4</v>
          </cell>
          <cell r="Y39">
            <v>6.2</v>
          </cell>
          <cell r="Z39">
            <v>6.6</v>
          </cell>
          <cell r="AA39">
            <v>5.8</v>
          </cell>
          <cell r="AB39">
            <v>8.6</v>
          </cell>
          <cell r="AC39">
            <v>7.1</v>
          </cell>
          <cell r="AD39">
            <v>8.9</v>
          </cell>
          <cell r="AE39">
            <v>6</v>
          </cell>
          <cell r="AF39">
            <v>5.3</v>
          </cell>
          <cell r="AG39">
            <v>5.4</v>
          </cell>
          <cell r="AH39">
            <v>5.5</v>
          </cell>
          <cell r="AI39">
            <v>5.5</v>
          </cell>
          <cell r="AJ39">
            <v>6.2</v>
          </cell>
          <cell r="AK39">
            <v>6.4</v>
          </cell>
          <cell r="AL39">
            <v>9.1999999999999993</v>
          </cell>
          <cell r="AM39">
            <v>7.4</v>
          </cell>
          <cell r="AN39">
            <v>7.5</v>
          </cell>
          <cell r="AO39">
            <v>7.7</v>
          </cell>
          <cell r="AP39">
            <v>5.8</v>
          </cell>
          <cell r="AU39">
            <v>46</v>
          </cell>
          <cell r="AV39">
            <v>0</v>
          </cell>
          <cell r="AW39">
            <v>6</v>
          </cell>
          <cell r="AX39">
            <v>7.8</v>
          </cell>
          <cell r="BA39">
            <v>7.5</v>
          </cell>
          <cell r="BG39">
            <v>8.9</v>
          </cell>
          <cell r="BK39">
            <v>6.3</v>
          </cell>
          <cell r="BL39">
            <v>5</v>
          </cell>
          <cell r="BM39">
            <v>0</v>
          </cell>
          <cell r="BN39">
            <v>7.2</v>
          </cell>
          <cell r="BO39">
            <v>7.4</v>
          </cell>
          <cell r="BP39">
            <v>7.2</v>
          </cell>
          <cell r="BQ39">
            <v>6.2</v>
          </cell>
          <cell r="BR39">
            <v>9.3000000000000007</v>
          </cell>
          <cell r="BS39">
            <v>8.8000000000000007</v>
          </cell>
          <cell r="BT39">
            <v>5.0999999999999996</v>
          </cell>
          <cell r="BU39">
            <v>5.9</v>
          </cell>
          <cell r="BV39">
            <v>7.8</v>
          </cell>
          <cell r="BW39">
            <v>7</v>
          </cell>
          <cell r="BX39">
            <v>6.7</v>
          </cell>
          <cell r="BY39">
            <v>7.7</v>
          </cell>
          <cell r="BZ39">
            <v>6.5</v>
          </cell>
          <cell r="CA39">
            <v>8.4</v>
          </cell>
          <cell r="CB39">
            <v>6</v>
          </cell>
          <cell r="CC39">
            <v>8.5</v>
          </cell>
          <cell r="CD39">
            <v>6.3</v>
          </cell>
          <cell r="CE39">
            <v>7.6</v>
          </cell>
          <cell r="CF39">
            <v>9.1</v>
          </cell>
          <cell r="CG39">
            <v>8.1</v>
          </cell>
          <cell r="CH39">
            <v>5.8</v>
          </cell>
          <cell r="CI39">
            <v>6.3</v>
          </cell>
          <cell r="CJ39">
            <v>6.1</v>
          </cell>
          <cell r="CK39">
            <v>9</v>
          </cell>
          <cell r="CL39">
            <v>5.6</v>
          </cell>
          <cell r="CM39">
            <v>61</v>
          </cell>
          <cell r="CN39">
            <v>0</v>
          </cell>
          <cell r="CO39">
            <v>6.9</v>
          </cell>
          <cell r="CP39">
            <v>7</v>
          </cell>
          <cell r="CQ39">
            <v>7.4</v>
          </cell>
          <cell r="CR39">
            <v>7.4</v>
          </cell>
          <cell r="CS39">
            <v>6.6</v>
          </cell>
          <cell r="CT39">
            <v>8.3000000000000007</v>
          </cell>
          <cell r="CU39">
            <v>6.8</v>
          </cell>
          <cell r="CV39">
            <v>7.1</v>
          </cell>
          <cell r="CW39">
            <v>6.6</v>
          </cell>
          <cell r="CY39">
            <v>9.1</v>
          </cell>
          <cell r="CZ39">
            <v>7.6</v>
          </cell>
          <cell r="DA39">
            <v>8.6999999999999993</v>
          </cell>
          <cell r="DF39">
            <v>23</v>
          </cell>
          <cell r="DG39">
            <v>2</v>
          </cell>
          <cell r="DH39" t="str">
            <v>X</v>
          </cell>
          <cell r="DJ39">
            <v>7.5</v>
          </cell>
          <cell r="DK39">
            <v>2</v>
          </cell>
          <cell r="DL39">
            <v>3</v>
          </cell>
          <cell r="DM39">
            <v>137</v>
          </cell>
          <cell r="DN39">
            <v>5</v>
          </cell>
          <cell r="DO39">
            <v>140</v>
          </cell>
          <cell r="DP39">
            <v>137</v>
          </cell>
          <cell r="DQ39">
            <v>7.25</v>
          </cell>
          <cell r="DR39">
            <v>2.99</v>
          </cell>
          <cell r="DT39" t="str">
            <v>Hồ Văn</v>
          </cell>
        </row>
        <row r="40">
          <cell r="A40">
            <v>25218700318</v>
          </cell>
          <cell r="B40" t="str">
            <v>Nguyễn</v>
          </cell>
          <cell r="C40" t="str">
            <v>Văn</v>
          </cell>
          <cell r="D40" t="str">
            <v>Vinh</v>
          </cell>
          <cell r="E40">
            <v>36119</v>
          </cell>
          <cell r="F40" t="str">
            <v>Nam</v>
          </cell>
          <cell r="G40" t="str">
            <v>Đã Đăng Ký (chưa học xong)</v>
          </cell>
          <cell r="H40">
            <v>4</v>
          </cell>
          <cell r="I40">
            <v>8.6999999999999993</v>
          </cell>
          <cell r="K40">
            <v>8</v>
          </cell>
          <cell r="M40">
            <v>4.3</v>
          </cell>
          <cell r="N40">
            <v>8.1</v>
          </cell>
          <cell r="P40">
            <v>8.1999999999999993</v>
          </cell>
          <cell r="U40">
            <v>7.2</v>
          </cell>
          <cell r="V40">
            <v>9.5</v>
          </cell>
          <cell r="W40">
            <v>7.5</v>
          </cell>
          <cell r="X40">
            <v>7.1</v>
          </cell>
          <cell r="Y40">
            <v>5.9</v>
          </cell>
          <cell r="Z40">
            <v>7</v>
          </cell>
          <cell r="AA40">
            <v>6.8</v>
          </cell>
          <cell r="AB40">
            <v>7.2</v>
          </cell>
          <cell r="AC40">
            <v>8</v>
          </cell>
          <cell r="AD40">
            <v>8.6999999999999993</v>
          </cell>
          <cell r="AE40">
            <v>8.6999999999999993</v>
          </cell>
          <cell r="AF40">
            <v>6</v>
          </cell>
          <cell r="AG40">
            <v>4.0999999999999996</v>
          </cell>
          <cell r="AH40">
            <v>4.3</v>
          </cell>
          <cell r="AI40">
            <v>7.2</v>
          </cell>
          <cell r="AJ40">
            <v>7.8</v>
          </cell>
          <cell r="AK40">
            <v>7.2</v>
          </cell>
          <cell r="AL40">
            <v>5.0999999999999996</v>
          </cell>
          <cell r="AM40">
            <v>7.5</v>
          </cell>
          <cell r="AN40">
            <v>5.8</v>
          </cell>
          <cell r="AO40" t="str">
            <v>X</v>
          </cell>
          <cell r="AP40" t="str">
            <v>X</v>
          </cell>
          <cell r="AU40">
            <v>44</v>
          </cell>
          <cell r="AV40">
            <v>2</v>
          </cell>
          <cell r="AW40">
            <v>6.2</v>
          </cell>
          <cell r="AX40">
            <v>7.5</v>
          </cell>
          <cell r="AY40">
            <v>6.8</v>
          </cell>
          <cell r="BA40">
            <v>0</v>
          </cell>
          <cell r="BE40">
            <v>6.3</v>
          </cell>
          <cell r="BL40">
            <v>4</v>
          </cell>
          <cell r="BM40">
            <v>1</v>
          </cell>
          <cell r="BN40">
            <v>6.4</v>
          </cell>
          <cell r="BO40">
            <v>7.8</v>
          </cell>
          <cell r="BP40">
            <v>7.9</v>
          </cell>
          <cell r="BQ40">
            <v>5.4</v>
          </cell>
          <cell r="BR40">
            <v>0</v>
          </cell>
          <cell r="BS40">
            <v>7.8</v>
          </cell>
          <cell r="BT40">
            <v>6.8</v>
          </cell>
          <cell r="BU40">
            <v>8.6</v>
          </cell>
          <cell r="BV40" t="str">
            <v>X</v>
          </cell>
          <cell r="BW40">
            <v>8.6999999999999993</v>
          </cell>
          <cell r="BX40">
            <v>8.6</v>
          </cell>
          <cell r="BY40">
            <v>8</v>
          </cell>
          <cell r="BZ40">
            <v>8.6999999999999993</v>
          </cell>
          <cell r="CA40">
            <v>9.4</v>
          </cell>
          <cell r="CB40">
            <v>6.3</v>
          </cell>
          <cell r="CC40">
            <v>9</v>
          </cell>
          <cell r="CD40">
            <v>9</v>
          </cell>
          <cell r="CE40">
            <v>0</v>
          </cell>
          <cell r="CG40">
            <v>8.5</v>
          </cell>
          <cell r="CH40">
            <v>5</v>
          </cell>
          <cell r="CI40">
            <v>7</v>
          </cell>
          <cell r="CJ40">
            <v>8.6999999999999993</v>
          </cell>
          <cell r="CK40">
            <v>7.7</v>
          </cell>
          <cell r="CL40">
            <v>8.8000000000000007</v>
          </cell>
          <cell r="CM40">
            <v>50</v>
          </cell>
          <cell r="CN40">
            <v>11</v>
          </cell>
          <cell r="CO40">
            <v>6.4</v>
          </cell>
          <cell r="CP40" t="str">
            <v>X</v>
          </cell>
          <cell r="CQ40">
            <v>7</v>
          </cell>
          <cell r="CT40">
            <v>9.6</v>
          </cell>
          <cell r="CV40">
            <v>8.1</v>
          </cell>
          <cell r="CW40" t="str">
            <v>X</v>
          </cell>
          <cell r="CZ40">
            <v>8.4</v>
          </cell>
          <cell r="DA40" t="str">
            <v>X</v>
          </cell>
          <cell r="DF40">
            <v>10</v>
          </cell>
          <cell r="DG40">
            <v>15</v>
          </cell>
          <cell r="DJ40">
            <v>8</v>
          </cell>
          <cell r="DK40">
            <v>2</v>
          </cell>
          <cell r="DL40">
            <v>3</v>
          </cell>
          <cell r="DM40">
            <v>110</v>
          </cell>
          <cell r="DN40">
            <v>32</v>
          </cell>
          <cell r="DO40">
            <v>140</v>
          </cell>
          <cell r="DP40">
            <v>118</v>
          </cell>
          <cell r="DQ40">
            <v>6.99</v>
          </cell>
          <cell r="DR40">
            <v>2.93</v>
          </cell>
          <cell r="DS40" t="str">
            <v>LAW 241</v>
          </cell>
          <cell r="DT40" t="str">
            <v>Nguyễn Văn</v>
          </cell>
        </row>
        <row r="41">
          <cell r="A41">
            <v>25218701239</v>
          </cell>
          <cell r="B41" t="str">
            <v>Nguyễn</v>
          </cell>
          <cell r="C41" t="str">
            <v>Thế</v>
          </cell>
          <cell r="D41" t="str">
            <v>Vinh</v>
          </cell>
          <cell r="E41">
            <v>37146</v>
          </cell>
          <cell r="F41" t="str">
            <v>Nam</v>
          </cell>
          <cell r="G41" t="str">
            <v>Đã Đăng Ký (chưa học xong)</v>
          </cell>
          <cell r="H41">
            <v>6.6</v>
          </cell>
          <cell r="I41">
            <v>7.6</v>
          </cell>
          <cell r="K41">
            <v>7.8</v>
          </cell>
          <cell r="M41" t="str">
            <v>P (P/F)</v>
          </cell>
          <cell r="N41">
            <v>7.1</v>
          </cell>
          <cell r="P41">
            <v>8.1</v>
          </cell>
          <cell r="U41">
            <v>6.7</v>
          </cell>
          <cell r="V41">
            <v>8.6999999999999993</v>
          </cell>
          <cell r="W41">
            <v>9.1999999999999993</v>
          </cell>
          <cell r="X41">
            <v>9.1</v>
          </cell>
          <cell r="Y41">
            <v>7</v>
          </cell>
          <cell r="Z41">
            <v>7.7</v>
          </cell>
          <cell r="AA41">
            <v>6.6</v>
          </cell>
          <cell r="AB41">
            <v>9.5</v>
          </cell>
          <cell r="AC41">
            <v>8.9</v>
          </cell>
          <cell r="AD41">
            <v>7.8</v>
          </cell>
          <cell r="AE41" t="str">
            <v>P (P/F)</v>
          </cell>
          <cell r="AF41" t="str">
            <v>P (P/F)</v>
          </cell>
          <cell r="AG41" t="str">
            <v>P (P/F)</v>
          </cell>
          <cell r="AH41" t="str">
            <v>P (P/F)</v>
          </cell>
          <cell r="AI41">
            <v>9.4</v>
          </cell>
          <cell r="AJ41">
            <v>7.2</v>
          </cell>
          <cell r="AK41">
            <v>7.2</v>
          </cell>
          <cell r="AL41">
            <v>6.7</v>
          </cell>
          <cell r="AM41">
            <v>5.9</v>
          </cell>
          <cell r="AN41">
            <v>7.1</v>
          </cell>
          <cell r="AO41">
            <v>4.5999999999999996</v>
          </cell>
          <cell r="AP41">
            <v>6.7</v>
          </cell>
          <cell r="AQ41">
            <v>5.9</v>
          </cell>
          <cell r="AR41">
            <v>6</v>
          </cell>
          <cell r="AS41">
            <v>6.2</v>
          </cell>
          <cell r="AT41">
            <v>5.0999999999999996</v>
          </cell>
          <cell r="AU41">
            <v>50</v>
          </cell>
          <cell r="AV41">
            <v>0</v>
          </cell>
          <cell r="AW41">
            <v>6.4</v>
          </cell>
          <cell r="AX41">
            <v>7.2</v>
          </cell>
          <cell r="BD41">
            <v>8.6999999999999993</v>
          </cell>
          <cell r="BJ41">
            <v>7.6</v>
          </cell>
          <cell r="BK41">
            <v>8.1999999999999993</v>
          </cell>
          <cell r="BL41">
            <v>5</v>
          </cell>
          <cell r="BM41">
            <v>0</v>
          </cell>
          <cell r="BN41">
            <v>6.9</v>
          </cell>
          <cell r="BO41">
            <v>8.1999999999999993</v>
          </cell>
          <cell r="BP41">
            <v>6.2</v>
          </cell>
          <cell r="BQ41">
            <v>6.4</v>
          </cell>
          <cell r="BR41">
            <v>8.8000000000000007</v>
          </cell>
          <cell r="BS41">
            <v>8.5</v>
          </cell>
          <cell r="BT41">
            <v>7.1</v>
          </cell>
          <cell r="BU41">
            <v>8.5</v>
          </cell>
          <cell r="BV41">
            <v>7.8</v>
          </cell>
          <cell r="BW41">
            <v>8.1999999999999993</v>
          </cell>
          <cell r="BX41">
            <v>9</v>
          </cell>
          <cell r="BY41">
            <v>8.3000000000000007</v>
          </cell>
          <cell r="BZ41">
            <v>9.3000000000000007</v>
          </cell>
          <cell r="CA41">
            <v>9.6999999999999993</v>
          </cell>
          <cell r="CB41">
            <v>7.7</v>
          </cell>
          <cell r="CC41">
            <v>8.4</v>
          </cell>
          <cell r="CD41">
            <v>8.3000000000000007</v>
          </cell>
          <cell r="CE41">
            <v>9</v>
          </cell>
          <cell r="CF41">
            <v>9.4</v>
          </cell>
          <cell r="CG41">
            <v>8</v>
          </cell>
          <cell r="CH41">
            <v>7.8</v>
          </cell>
          <cell r="CI41">
            <v>7.4</v>
          </cell>
          <cell r="CJ41">
            <v>7.7</v>
          </cell>
          <cell r="CK41">
            <v>9.6999999999999993</v>
          </cell>
          <cell r="CL41">
            <v>5.8</v>
          </cell>
          <cell r="CM41">
            <v>61</v>
          </cell>
          <cell r="CN41">
            <v>0</v>
          </cell>
          <cell r="CO41">
            <v>7.7</v>
          </cell>
          <cell r="CP41">
            <v>7.4</v>
          </cell>
          <cell r="CQ41">
            <v>7.8</v>
          </cell>
          <cell r="CR41">
            <v>8.8000000000000007</v>
          </cell>
          <cell r="CS41">
            <v>6.8</v>
          </cell>
          <cell r="CT41">
            <v>9.1</v>
          </cell>
          <cell r="CU41">
            <v>7.1</v>
          </cell>
          <cell r="CV41">
            <v>7.1</v>
          </cell>
          <cell r="CW41">
            <v>9</v>
          </cell>
          <cell r="CY41">
            <v>9.5</v>
          </cell>
          <cell r="CZ41">
            <v>9.1999999999999993</v>
          </cell>
          <cell r="DA41">
            <v>8.1</v>
          </cell>
          <cell r="DC41">
            <v>9.6</v>
          </cell>
          <cell r="DF41">
            <v>25</v>
          </cell>
          <cell r="DG41">
            <v>0</v>
          </cell>
          <cell r="DH41" t="str">
            <v>X</v>
          </cell>
          <cell r="DJ41">
            <v>9</v>
          </cell>
          <cell r="DK41">
            <v>2</v>
          </cell>
          <cell r="DL41">
            <v>3</v>
          </cell>
          <cell r="DM41">
            <v>143</v>
          </cell>
          <cell r="DN41">
            <v>3</v>
          </cell>
          <cell r="DO41">
            <v>140</v>
          </cell>
          <cell r="DP41">
            <v>143</v>
          </cell>
          <cell r="DQ41">
            <v>7.91</v>
          </cell>
          <cell r="DR41">
            <v>3.37</v>
          </cell>
          <cell r="DT41" t="str">
            <v>Nguyễn Thế</v>
          </cell>
        </row>
        <row r="42">
          <cell r="A42">
            <v>25208707883</v>
          </cell>
          <cell r="B42" t="str">
            <v>Đặng</v>
          </cell>
          <cell r="C42" t="str">
            <v>Thục</v>
          </cell>
          <cell r="D42" t="str">
            <v>Vy</v>
          </cell>
          <cell r="E42">
            <v>37098</v>
          </cell>
          <cell r="F42" t="str">
            <v>Nữ</v>
          </cell>
          <cell r="G42" t="str">
            <v>Đã Đăng Ký (chưa học xong)</v>
          </cell>
          <cell r="H42">
            <v>7.8</v>
          </cell>
          <cell r="I42">
            <v>9.1</v>
          </cell>
          <cell r="K42">
            <v>8</v>
          </cell>
          <cell r="M42">
            <v>7.1</v>
          </cell>
          <cell r="N42">
            <v>8.4</v>
          </cell>
          <cell r="P42">
            <v>8.1</v>
          </cell>
          <cell r="U42">
            <v>8.4</v>
          </cell>
          <cell r="V42">
            <v>9.8000000000000007</v>
          </cell>
          <cell r="W42">
            <v>9.3000000000000007</v>
          </cell>
          <cell r="X42">
            <v>9.1</v>
          </cell>
          <cell r="Y42">
            <v>8.4</v>
          </cell>
          <cell r="Z42">
            <v>8.5</v>
          </cell>
          <cell r="AA42">
            <v>5.7</v>
          </cell>
          <cell r="AB42">
            <v>9.8000000000000007</v>
          </cell>
          <cell r="AC42">
            <v>8.8000000000000007</v>
          </cell>
          <cell r="AD42">
            <v>9</v>
          </cell>
          <cell r="AE42">
            <v>9.1</v>
          </cell>
          <cell r="AF42">
            <v>8.8000000000000007</v>
          </cell>
          <cell r="AG42">
            <v>7.2</v>
          </cell>
          <cell r="AH42">
            <v>8.8000000000000007</v>
          </cell>
          <cell r="AI42">
            <v>8.6</v>
          </cell>
          <cell r="AJ42">
            <v>9</v>
          </cell>
          <cell r="AK42">
            <v>6.9</v>
          </cell>
          <cell r="AL42">
            <v>9.4</v>
          </cell>
          <cell r="AM42">
            <v>9.1</v>
          </cell>
          <cell r="AN42">
            <v>5.4</v>
          </cell>
          <cell r="AO42">
            <v>8.5</v>
          </cell>
          <cell r="AP42">
            <v>9.1</v>
          </cell>
          <cell r="AU42">
            <v>46</v>
          </cell>
          <cell r="AV42">
            <v>0</v>
          </cell>
          <cell r="AW42">
            <v>7</v>
          </cell>
          <cell r="AX42">
            <v>6.5</v>
          </cell>
          <cell r="AY42">
            <v>10</v>
          </cell>
          <cell r="BE42">
            <v>6</v>
          </cell>
          <cell r="BK42">
            <v>5.7</v>
          </cell>
          <cell r="BL42">
            <v>5</v>
          </cell>
          <cell r="BM42">
            <v>0</v>
          </cell>
          <cell r="BN42">
            <v>7.7</v>
          </cell>
          <cell r="BO42">
            <v>8.6999999999999993</v>
          </cell>
          <cell r="BP42">
            <v>8</v>
          </cell>
          <cell r="BQ42">
            <v>8.6999999999999993</v>
          </cell>
          <cell r="BR42">
            <v>8.4</v>
          </cell>
          <cell r="BS42">
            <v>8</v>
          </cell>
          <cell r="BT42">
            <v>8.6999999999999993</v>
          </cell>
          <cell r="BU42">
            <v>9</v>
          </cell>
          <cell r="BV42">
            <v>8.4</v>
          </cell>
          <cell r="BW42">
            <v>7</v>
          </cell>
          <cell r="BX42">
            <v>8.5</v>
          </cell>
          <cell r="BY42">
            <v>8.3000000000000007</v>
          </cell>
          <cell r="BZ42">
            <v>8.5</v>
          </cell>
          <cell r="CA42">
            <v>9.5</v>
          </cell>
          <cell r="CB42">
            <v>6.9</v>
          </cell>
          <cell r="CC42">
            <v>8.8000000000000007</v>
          </cell>
          <cell r="CD42">
            <v>8.1</v>
          </cell>
          <cell r="CE42">
            <v>5.5</v>
          </cell>
          <cell r="CF42">
            <v>7.8</v>
          </cell>
          <cell r="CG42">
            <v>7.7</v>
          </cell>
          <cell r="CH42">
            <v>8.1</v>
          </cell>
          <cell r="CI42">
            <v>6.9</v>
          </cell>
          <cell r="CJ42">
            <v>8.8000000000000007</v>
          </cell>
          <cell r="CK42">
            <v>8.8000000000000007</v>
          </cell>
          <cell r="CL42">
            <v>9.1</v>
          </cell>
          <cell r="CM42">
            <v>61</v>
          </cell>
          <cell r="CN42">
            <v>0</v>
          </cell>
          <cell r="CO42">
            <v>6.6</v>
          </cell>
          <cell r="CP42">
            <v>7.5</v>
          </cell>
          <cell r="CQ42">
            <v>5.3</v>
          </cell>
          <cell r="CR42">
            <v>8.9</v>
          </cell>
          <cell r="CS42">
            <v>7.5</v>
          </cell>
          <cell r="CT42">
            <v>9.1999999999999993</v>
          </cell>
          <cell r="CU42">
            <v>5.9</v>
          </cell>
          <cell r="CV42">
            <v>8.1</v>
          </cell>
          <cell r="CW42">
            <v>8.9</v>
          </cell>
          <cell r="CY42">
            <v>9.6999999999999993</v>
          </cell>
          <cell r="CZ42">
            <v>7.6</v>
          </cell>
          <cell r="DA42">
            <v>8.6</v>
          </cell>
          <cell r="DC42">
            <v>7.4</v>
          </cell>
          <cell r="DF42">
            <v>25</v>
          </cell>
          <cell r="DG42">
            <v>0</v>
          </cell>
          <cell r="DH42" t="str">
            <v>X</v>
          </cell>
          <cell r="DJ42">
            <v>9.6999999999999993</v>
          </cell>
          <cell r="DK42">
            <v>2</v>
          </cell>
          <cell r="DL42">
            <v>3</v>
          </cell>
          <cell r="DM42">
            <v>139</v>
          </cell>
          <cell r="DN42">
            <v>3</v>
          </cell>
          <cell r="DO42">
            <v>140</v>
          </cell>
          <cell r="DP42">
            <v>139</v>
          </cell>
          <cell r="DQ42">
            <v>8.18</v>
          </cell>
          <cell r="DR42">
            <v>3.55</v>
          </cell>
          <cell r="DT42" t="str">
            <v>Đặng Thục</v>
          </cell>
        </row>
        <row r="43">
          <cell r="A43">
            <v>25218707973</v>
          </cell>
          <cell r="B43" t="str">
            <v>Hồ</v>
          </cell>
          <cell r="C43" t="str">
            <v>Thị Như</v>
          </cell>
          <cell r="D43" t="str">
            <v>Ý</v>
          </cell>
          <cell r="E43">
            <v>36963</v>
          </cell>
          <cell r="F43" t="str">
            <v>Nữ</v>
          </cell>
          <cell r="G43" t="str">
            <v>Đã Đăng Ký (chưa học xong)</v>
          </cell>
          <cell r="H43">
            <v>7.8</v>
          </cell>
          <cell r="I43">
            <v>8.6999999999999993</v>
          </cell>
          <cell r="K43">
            <v>7.6</v>
          </cell>
          <cell r="M43">
            <v>7.8</v>
          </cell>
          <cell r="N43">
            <v>7.3</v>
          </cell>
          <cell r="P43">
            <v>8</v>
          </cell>
          <cell r="U43">
            <v>7.3</v>
          </cell>
          <cell r="V43">
            <v>9.9</v>
          </cell>
          <cell r="W43">
            <v>10</v>
          </cell>
          <cell r="X43">
            <v>9.4</v>
          </cell>
          <cell r="Y43">
            <v>7.9</v>
          </cell>
          <cell r="Z43">
            <v>8.5</v>
          </cell>
          <cell r="AA43">
            <v>4.7</v>
          </cell>
          <cell r="AB43">
            <v>9.5</v>
          </cell>
          <cell r="AC43">
            <v>8.5</v>
          </cell>
          <cell r="AD43">
            <v>8.5</v>
          </cell>
          <cell r="AE43">
            <v>8.3000000000000007</v>
          </cell>
          <cell r="AF43">
            <v>8.5</v>
          </cell>
          <cell r="AG43">
            <v>6.1</v>
          </cell>
          <cell r="AH43">
            <v>7.3</v>
          </cell>
          <cell r="AI43">
            <v>8.5</v>
          </cell>
          <cell r="AJ43">
            <v>8.6999999999999993</v>
          </cell>
          <cell r="AK43">
            <v>6.8</v>
          </cell>
          <cell r="AL43">
            <v>9.1999999999999993</v>
          </cell>
          <cell r="AM43">
            <v>8.5</v>
          </cell>
          <cell r="AN43">
            <v>5.3</v>
          </cell>
          <cell r="AO43">
            <v>8.6</v>
          </cell>
          <cell r="AP43">
            <v>7.4</v>
          </cell>
          <cell r="AU43">
            <v>46</v>
          </cell>
          <cell r="AV43">
            <v>0</v>
          </cell>
          <cell r="AW43">
            <v>6.8</v>
          </cell>
          <cell r="AX43">
            <v>7.1</v>
          </cell>
          <cell r="AY43">
            <v>8.1999999999999993</v>
          </cell>
          <cell r="BI43">
            <v>7.4</v>
          </cell>
          <cell r="BK43">
            <v>6.3</v>
          </cell>
          <cell r="BL43">
            <v>5</v>
          </cell>
          <cell r="BM43">
            <v>0</v>
          </cell>
          <cell r="BN43">
            <v>6.7</v>
          </cell>
          <cell r="BO43">
            <v>8.6</v>
          </cell>
          <cell r="BP43">
            <v>5.9</v>
          </cell>
          <cell r="BQ43">
            <v>6.7</v>
          </cell>
          <cell r="BR43">
            <v>7.8</v>
          </cell>
          <cell r="BS43">
            <v>9.3000000000000007</v>
          </cell>
          <cell r="BT43">
            <v>8</v>
          </cell>
          <cell r="BU43">
            <v>8.4</v>
          </cell>
          <cell r="BV43">
            <v>8.4</v>
          </cell>
          <cell r="BW43">
            <v>7.9</v>
          </cell>
          <cell r="BX43">
            <v>8.9</v>
          </cell>
          <cell r="BY43">
            <v>8.4</v>
          </cell>
          <cell r="BZ43">
            <v>8.1</v>
          </cell>
          <cell r="CA43">
            <v>9.6</v>
          </cell>
          <cell r="CB43">
            <v>7.5</v>
          </cell>
          <cell r="CC43">
            <v>8.6</v>
          </cell>
          <cell r="CD43">
            <v>8</v>
          </cell>
          <cell r="CE43">
            <v>6.5</v>
          </cell>
          <cell r="CF43">
            <v>8.1999999999999993</v>
          </cell>
          <cell r="CG43">
            <v>7.5</v>
          </cell>
          <cell r="CH43">
            <v>7.8</v>
          </cell>
          <cell r="CI43">
            <v>7</v>
          </cell>
          <cell r="CJ43">
            <v>8.6999999999999993</v>
          </cell>
          <cell r="CK43">
            <v>8.6999999999999993</v>
          </cell>
          <cell r="CL43">
            <v>8.8000000000000007</v>
          </cell>
          <cell r="CM43">
            <v>61</v>
          </cell>
          <cell r="CN43">
            <v>0</v>
          </cell>
          <cell r="CO43">
            <v>5.8</v>
          </cell>
          <cell r="CP43">
            <v>8.1</v>
          </cell>
          <cell r="CQ43">
            <v>7.5</v>
          </cell>
          <cell r="CR43">
            <v>8.6999999999999993</v>
          </cell>
          <cell r="CS43">
            <v>7.4</v>
          </cell>
          <cell r="CT43">
            <v>8.3000000000000007</v>
          </cell>
          <cell r="CU43">
            <v>7.3</v>
          </cell>
          <cell r="CV43">
            <v>7.9</v>
          </cell>
          <cell r="CW43">
            <v>8.8000000000000007</v>
          </cell>
          <cell r="CY43">
            <v>9.6</v>
          </cell>
          <cell r="CZ43">
            <v>6.4</v>
          </cell>
          <cell r="DA43">
            <v>9.1999999999999993</v>
          </cell>
          <cell r="DC43">
            <v>7.3</v>
          </cell>
          <cell r="DF43">
            <v>25</v>
          </cell>
          <cell r="DG43">
            <v>0</v>
          </cell>
          <cell r="DH43" t="str">
            <v>X</v>
          </cell>
          <cell r="DJ43">
            <v>8.5</v>
          </cell>
          <cell r="DK43">
            <v>2</v>
          </cell>
          <cell r="DL43">
            <v>3</v>
          </cell>
          <cell r="DM43">
            <v>139</v>
          </cell>
          <cell r="DN43">
            <v>3</v>
          </cell>
          <cell r="DO43">
            <v>140</v>
          </cell>
          <cell r="DP43">
            <v>139</v>
          </cell>
          <cell r="DQ43">
            <v>7.97</v>
          </cell>
          <cell r="DR43">
            <v>3.45</v>
          </cell>
          <cell r="DT43" t="str">
            <v>Hồ Thị Như</v>
          </cell>
        </row>
        <row r="44">
          <cell r="A44">
            <v>25208709436</v>
          </cell>
          <cell r="B44" t="str">
            <v>Lê</v>
          </cell>
          <cell r="C44" t="str">
            <v>Hoàng Hải</v>
          </cell>
          <cell r="D44" t="str">
            <v>Yên</v>
          </cell>
          <cell r="E44">
            <v>37122</v>
          </cell>
          <cell r="F44" t="str">
            <v>Nữ</v>
          </cell>
          <cell r="G44" t="str">
            <v>Đã Đăng Ký (chưa học xong)</v>
          </cell>
          <cell r="H44">
            <v>4.4000000000000004</v>
          </cell>
          <cell r="I44">
            <v>8.1999999999999993</v>
          </cell>
          <cell r="K44">
            <v>5.9</v>
          </cell>
          <cell r="M44">
            <v>6.4</v>
          </cell>
          <cell r="N44">
            <v>5.3</v>
          </cell>
          <cell r="P44">
            <v>4.8</v>
          </cell>
          <cell r="U44">
            <v>0</v>
          </cell>
          <cell r="V44">
            <v>4.5999999999999996</v>
          </cell>
          <cell r="W44">
            <v>8.8000000000000007</v>
          </cell>
          <cell r="X44">
            <v>8.8000000000000007</v>
          </cell>
          <cell r="Y44">
            <v>0</v>
          </cell>
          <cell r="AA44">
            <v>0</v>
          </cell>
          <cell r="AB44">
            <v>0</v>
          </cell>
          <cell r="AC44">
            <v>5.9</v>
          </cell>
          <cell r="AD44">
            <v>4.3</v>
          </cell>
          <cell r="AE44">
            <v>7.2</v>
          </cell>
          <cell r="AF44">
            <v>5</v>
          </cell>
          <cell r="AG44">
            <v>6.6</v>
          </cell>
          <cell r="AH44">
            <v>7.6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U44">
            <v>26</v>
          </cell>
          <cell r="AV44">
            <v>20</v>
          </cell>
          <cell r="AW44">
            <v>0</v>
          </cell>
          <cell r="AX44">
            <v>0</v>
          </cell>
          <cell r="BC44">
            <v>5.7</v>
          </cell>
          <cell r="BI44">
            <v>9.1</v>
          </cell>
          <cell r="BK44" t="str">
            <v>X</v>
          </cell>
          <cell r="BL44">
            <v>2</v>
          </cell>
          <cell r="BM44">
            <v>3</v>
          </cell>
          <cell r="BN44">
            <v>5.0999999999999996</v>
          </cell>
          <cell r="BO44">
            <v>5.7</v>
          </cell>
          <cell r="BP44">
            <v>0</v>
          </cell>
          <cell r="BQ44">
            <v>4</v>
          </cell>
          <cell r="BR44">
            <v>5.2</v>
          </cell>
          <cell r="BS44">
            <v>6.4</v>
          </cell>
          <cell r="BT44">
            <v>4.7</v>
          </cell>
          <cell r="BU44">
            <v>5.4</v>
          </cell>
          <cell r="BV44">
            <v>5.4</v>
          </cell>
          <cell r="BW44">
            <v>5.2</v>
          </cell>
          <cell r="BX44">
            <v>0</v>
          </cell>
          <cell r="BY44">
            <v>6.3</v>
          </cell>
          <cell r="BZ44">
            <v>6.4</v>
          </cell>
          <cell r="CA44">
            <v>5.0999999999999996</v>
          </cell>
          <cell r="CB44">
            <v>4</v>
          </cell>
          <cell r="CC44">
            <v>4</v>
          </cell>
          <cell r="CD44">
            <v>5.6</v>
          </cell>
          <cell r="CE44">
            <v>4</v>
          </cell>
          <cell r="CF44">
            <v>5.3</v>
          </cell>
          <cell r="CG44">
            <v>4.3</v>
          </cell>
          <cell r="CH44">
            <v>0</v>
          </cell>
          <cell r="CI44">
            <v>5</v>
          </cell>
          <cell r="CJ44">
            <v>4.5999999999999996</v>
          </cell>
          <cell r="CK44">
            <v>5.4</v>
          </cell>
          <cell r="CL44">
            <v>0</v>
          </cell>
          <cell r="CM44">
            <v>51</v>
          </cell>
          <cell r="CN44">
            <v>10</v>
          </cell>
          <cell r="CO44">
            <v>5.6</v>
          </cell>
          <cell r="CQ44">
            <v>0</v>
          </cell>
          <cell r="CR44">
            <v>7.3</v>
          </cell>
          <cell r="CS44">
            <v>0</v>
          </cell>
          <cell r="CT44">
            <v>5.2</v>
          </cell>
          <cell r="CU44">
            <v>0</v>
          </cell>
          <cell r="CV44">
            <v>0</v>
          </cell>
          <cell r="CW44">
            <v>6.3</v>
          </cell>
          <cell r="CY44">
            <v>0</v>
          </cell>
          <cell r="DA44">
            <v>0</v>
          </cell>
          <cell r="DF44">
            <v>8</v>
          </cell>
          <cell r="DG44">
            <v>17</v>
          </cell>
          <cell r="DK44">
            <v>0</v>
          </cell>
          <cell r="DL44">
            <v>5</v>
          </cell>
          <cell r="DM44">
            <v>87</v>
          </cell>
          <cell r="DN44">
            <v>55</v>
          </cell>
          <cell r="DO44">
            <v>140</v>
          </cell>
          <cell r="DP44">
            <v>121</v>
          </cell>
          <cell r="DQ44">
            <v>4.0999999999999996</v>
          </cell>
          <cell r="DR44">
            <v>1.33</v>
          </cell>
          <cell r="DT44" t="str">
            <v>Lê Hoàng Hải</v>
          </cell>
        </row>
        <row r="45">
          <cell r="G45" t="str">
            <v>Hoàn tất</v>
          </cell>
          <cell r="AV45">
            <v>24</v>
          </cell>
          <cell r="BM45">
            <v>30</v>
          </cell>
          <cell r="CN45">
            <v>28</v>
          </cell>
          <cell r="DG45">
            <v>21</v>
          </cell>
          <cell r="DL45">
            <v>0</v>
          </cell>
          <cell r="DN45">
            <v>0</v>
          </cell>
          <cell r="DT4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80"/>
  <sheetViews>
    <sheetView tabSelected="1" topLeftCell="A2" workbookViewId="0">
      <pane ySplit="3" topLeftCell="A5" activePane="bottomLeft" state="frozen"/>
      <selection activeCell="A2" sqref="A2"/>
      <selection pane="bottomLeft" activeCell="O8" sqref="O8"/>
    </sheetView>
  </sheetViews>
  <sheetFormatPr defaultRowHeight="15" x14ac:dyDescent="0.25"/>
  <cols>
    <col min="1" max="1" width="4.140625" style="17" customWidth="1"/>
    <col min="2" max="2" width="10.42578125" style="17" customWidth="1"/>
    <col min="3" max="3" width="19.5703125" style="2" customWidth="1"/>
    <col min="4" max="4" width="6.85546875" style="2" customWidth="1"/>
    <col min="5" max="5" width="11.28515625" style="2" customWidth="1"/>
    <col min="6" max="6" width="12.42578125" style="17" customWidth="1"/>
    <col min="7" max="7" width="14" style="18" customWidth="1"/>
    <col min="8" max="8" width="9.42578125" style="17" customWidth="1"/>
  </cols>
  <sheetData>
    <row r="1" spans="1:14" ht="15.75" x14ac:dyDescent="0.25">
      <c r="A1" s="23" t="s">
        <v>0</v>
      </c>
      <c r="B1" s="23"/>
      <c r="C1" s="23"/>
      <c r="D1" s="24" t="s">
        <v>1</v>
      </c>
      <c r="E1" s="24"/>
      <c r="F1" s="24"/>
      <c r="G1" s="24"/>
      <c r="H1" s="24"/>
    </row>
    <row r="2" spans="1:14" ht="15.75" x14ac:dyDescent="0.25">
      <c r="A2" s="23" t="s">
        <v>2</v>
      </c>
      <c r="B2" s="23"/>
      <c r="C2" s="23"/>
      <c r="D2" s="25" t="s">
        <v>13</v>
      </c>
      <c r="E2" s="25"/>
      <c r="F2" s="25"/>
      <c r="G2" s="25"/>
      <c r="H2" s="25"/>
    </row>
    <row r="3" spans="1:14" x14ac:dyDescent="0.25">
      <c r="A3" s="1"/>
      <c r="B3" s="1"/>
      <c r="C3" s="1"/>
      <c r="E3" s="25" t="s">
        <v>3</v>
      </c>
      <c r="F3" s="25"/>
      <c r="G3" s="25"/>
      <c r="H3" s="25"/>
    </row>
    <row r="4" spans="1:14" x14ac:dyDescent="0.25">
      <c r="A4" s="3" t="s">
        <v>4</v>
      </c>
      <c r="B4" s="3" t="s">
        <v>5</v>
      </c>
      <c r="C4" s="4" t="s">
        <v>6</v>
      </c>
      <c r="D4" s="5" t="s">
        <v>7</v>
      </c>
      <c r="E4" s="6" t="s">
        <v>8</v>
      </c>
      <c r="F4" s="7" t="s">
        <v>9</v>
      </c>
      <c r="G4" s="8" t="s">
        <v>10</v>
      </c>
      <c r="H4" s="8" t="s">
        <v>11</v>
      </c>
      <c r="I4" s="19" t="s">
        <v>358</v>
      </c>
      <c r="J4" s="19" t="s">
        <v>359</v>
      </c>
      <c r="K4" s="19" t="s">
        <v>361</v>
      </c>
      <c r="L4" s="19" t="s">
        <v>360</v>
      </c>
      <c r="M4" s="20" t="s">
        <v>364</v>
      </c>
      <c r="N4" t="e">
        <f>VLOOKUP($A6,'KHOA LUẬT'!$B$6:$M$1048576,8,0)</f>
        <v>#N/A</v>
      </c>
    </row>
    <row r="5" spans="1:14" x14ac:dyDescent="0.25">
      <c r="A5" s="22">
        <v>1</v>
      </c>
      <c r="B5" s="16">
        <v>24218708346</v>
      </c>
      <c r="C5" s="11" t="s">
        <v>370</v>
      </c>
      <c r="D5" s="12" t="s">
        <v>123</v>
      </c>
      <c r="E5" s="13" t="s">
        <v>371</v>
      </c>
      <c r="F5" s="15">
        <v>36441</v>
      </c>
      <c r="G5" s="14" t="s">
        <v>307</v>
      </c>
      <c r="H5" s="15" t="s">
        <v>104</v>
      </c>
      <c r="I5" s="15" t="s">
        <v>354</v>
      </c>
      <c r="J5" s="15"/>
      <c r="K5" s="15" t="s">
        <v>354</v>
      </c>
      <c r="L5" s="15" t="s">
        <v>354</v>
      </c>
      <c r="M5" s="21" t="s">
        <v>372</v>
      </c>
    </row>
    <row r="6" spans="1:14" x14ac:dyDescent="0.25">
      <c r="A6" s="9">
        <v>2</v>
      </c>
      <c r="B6" s="16">
        <v>25218604350</v>
      </c>
      <c r="C6" s="11" t="str">
        <f>VLOOKUP($B6,[1]MYDTU!$A$6:$DV$50,124,0)</f>
        <v>Vũ Viết Tuấn</v>
      </c>
      <c r="D6" s="12" t="str">
        <f>VLOOKUP($B6,[1]MYDTU!$A$6:$D$50,4,0)</f>
        <v>Anh</v>
      </c>
      <c r="E6" s="13" t="s">
        <v>12</v>
      </c>
      <c r="F6" s="15" t="str">
        <f>TEXT(VLOOKUP($B6,[1]MYDTU!$A$6:$E$50,5,0),"dd/mm/yyyy")</f>
        <v>25/05/2001</v>
      </c>
      <c r="G6" s="14" t="s">
        <v>366</v>
      </c>
      <c r="H6" s="15" t="s">
        <v>104</v>
      </c>
      <c r="I6" s="15"/>
      <c r="J6" s="15"/>
      <c r="K6" s="15"/>
      <c r="L6" s="15" t="s">
        <v>354</v>
      </c>
      <c r="M6" s="15"/>
    </row>
    <row r="7" spans="1:14" x14ac:dyDescent="0.25">
      <c r="A7" s="9">
        <f t="shared" ref="A7:A71" si="0">A6+1</f>
        <v>3</v>
      </c>
      <c r="B7" s="16">
        <v>25208701664</v>
      </c>
      <c r="C7" s="11" t="str">
        <f>VLOOKUP($B7,[1]MYDTU!$A$6:$DV$50,124,0)</f>
        <v>Nguyễn Thị Yến</v>
      </c>
      <c r="D7" s="12" t="str">
        <f>VLOOKUP($B7,[1]MYDTU!$A$6:$D$50,4,0)</f>
        <v>Bình</v>
      </c>
      <c r="E7" s="13" t="s">
        <v>12</v>
      </c>
      <c r="F7" s="15" t="str">
        <f>TEXT(VLOOKUP($B7,[1]MYDTU!$A$6:$E$50,5,0),"dd/mm/yyyy")</f>
        <v>18/05/2000</v>
      </c>
      <c r="G7" s="14" t="s">
        <v>357</v>
      </c>
      <c r="H7" s="15" t="s">
        <v>103</v>
      </c>
      <c r="I7" s="15" t="s">
        <v>354</v>
      </c>
      <c r="J7" s="15" t="s">
        <v>354</v>
      </c>
      <c r="K7" s="15"/>
      <c r="L7" s="15" t="s">
        <v>354</v>
      </c>
      <c r="M7" s="15"/>
    </row>
    <row r="8" spans="1:14" x14ac:dyDescent="0.25">
      <c r="A8" s="9">
        <f t="shared" si="0"/>
        <v>4</v>
      </c>
      <c r="B8" s="16">
        <v>25208702377</v>
      </c>
      <c r="C8" s="11" t="str">
        <f>VLOOKUP($B8,[1]MYDTU!$A$6:$DV$50,124,0)</f>
        <v>Lê Thị Mỹ</v>
      </c>
      <c r="D8" s="12" t="str">
        <f>VLOOKUP($B8,[1]MYDTU!$A$6:$D$50,4,0)</f>
        <v>Duyên</v>
      </c>
      <c r="E8" s="13" t="s">
        <v>12</v>
      </c>
      <c r="F8" s="15" t="str">
        <f>TEXT(VLOOKUP($B8,[1]MYDTU!$A$6:$E$50,5,0),"dd/mm/yyyy")</f>
        <v>08/06/2001</v>
      </c>
      <c r="G8" s="14" t="s">
        <v>18</v>
      </c>
      <c r="H8" s="15" t="s">
        <v>103</v>
      </c>
      <c r="I8" s="15" t="s">
        <v>354</v>
      </c>
      <c r="J8" s="15" t="s">
        <v>354</v>
      </c>
      <c r="K8" s="15" t="s">
        <v>354</v>
      </c>
      <c r="L8" s="15" t="s">
        <v>354</v>
      </c>
      <c r="M8" s="15"/>
    </row>
    <row r="9" spans="1:14" x14ac:dyDescent="0.25">
      <c r="A9" s="9">
        <f t="shared" si="0"/>
        <v>5</v>
      </c>
      <c r="B9" s="16">
        <v>24208705299</v>
      </c>
      <c r="C9" s="11" t="str">
        <f>VLOOKUP($B9,[1]MYDTU!$A$6:$DV$50,124,0)</f>
        <v>Hồ Thị Thúy</v>
      </c>
      <c r="D9" s="12" t="str">
        <f>VLOOKUP($B9,[1]MYDTU!$A$6:$D$50,4,0)</f>
        <v>Hằng</v>
      </c>
      <c r="E9" s="13" t="s">
        <v>12</v>
      </c>
      <c r="F9" s="15" t="str">
        <f>TEXT(VLOOKUP($B9,[1]MYDTU!$A$6:$E$50,5,0),"dd/mm/yyyy")</f>
        <v>05/05/2000</v>
      </c>
      <c r="G9" s="14" t="s">
        <v>18</v>
      </c>
      <c r="H9" s="15" t="s">
        <v>103</v>
      </c>
      <c r="I9" s="15" t="s">
        <v>368</v>
      </c>
      <c r="J9" s="15" t="s">
        <v>368</v>
      </c>
      <c r="K9" s="15"/>
      <c r="L9" s="15" t="s">
        <v>354</v>
      </c>
      <c r="M9" s="15"/>
    </row>
    <row r="10" spans="1:14" x14ac:dyDescent="0.25">
      <c r="A10" s="9">
        <f t="shared" si="0"/>
        <v>6</v>
      </c>
      <c r="B10" s="16">
        <v>24208615115</v>
      </c>
      <c r="C10" s="11" t="str">
        <f>VLOOKUP($B10,[1]MYDTU!$A$6:$DV$50,124,0)</f>
        <v>Phan Thu</v>
      </c>
      <c r="D10" s="12" t="str">
        <f>VLOOKUP($B10,[1]MYDTU!$A$6:$D$50,4,0)</f>
        <v>Hường</v>
      </c>
      <c r="E10" s="13" t="s">
        <v>12</v>
      </c>
      <c r="F10" s="15" t="str">
        <f>TEXT(VLOOKUP($B10,[1]MYDTU!$A$6:$E$50,5,0),"dd/mm/yyyy")</f>
        <v>02/11/1999</v>
      </c>
      <c r="G10" s="14" t="s">
        <v>57</v>
      </c>
      <c r="H10" s="15" t="s">
        <v>103</v>
      </c>
      <c r="I10" s="15" t="s">
        <v>354</v>
      </c>
      <c r="J10" s="15" t="s">
        <v>354</v>
      </c>
      <c r="K10" s="15"/>
      <c r="L10" s="15" t="s">
        <v>354</v>
      </c>
      <c r="M10" s="15"/>
    </row>
    <row r="11" spans="1:14" x14ac:dyDescent="0.25">
      <c r="A11" s="9">
        <f t="shared" si="0"/>
        <v>7</v>
      </c>
      <c r="B11" s="16">
        <v>25218709764</v>
      </c>
      <c r="C11" s="11" t="str">
        <f>VLOOKUP($B11,[1]MYDTU!$A$6:$DV$50,124,0)</f>
        <v>Nguyễn Minh</v>
      </c>
      <c r="D11" s="12" t="str">
        <f>VLOOKUP($B11,[1]MYDTU!$A$6:$D$50,4,0)</f>
        <v>Huy</v>
      </c>
      <c r="E11" s="13" t="s">
        <v>12</v>
      </c>
      <c r="F11" s="15" t="str">
        <f>TEXT(VLOOKUP($B11,[1]MYDTU!$A$6:$E$50,5,0),"dd/mm/yyyy")</f>
        <v>11/09/2001</v>
      </c>
      <c r="G11" s="14" t="s">
        <v>76</v>
      </c>
      <c r="H11" s="15" t="s">
        <v>104</v>
      </c>
      <c r="I11" s="15" t="s">
        <v>354</v>
      </c>
      <c r="J11" s="15" t="s">
        <v>354</v>
      </c>
      <c r="K11" s="15" t="s">
        <v>354</v>
      </c>
      <c r="L11" s="15" t="s">
        <v>354</v>
      </c>
      <c r="M11" s="15"/>
    </row>
    <row r="12" spans="1:14" x14ac:dyDescent="0.25">
      <c r="A12" s="9">
        <f t="shared" si="0"/>
        <v>8</v>
      </c>
      <c r="B12" s="16">
        <v>25202408675</v>
      </c>
      <c r="C12" s="11" t="str">
        <f>VLOOKUP($B12,[1]MYDTU!$A$6:$DV$50,124,0)</f>
        <v>Đặng Thị Thanh</v>
      </c>
      <c r="D12" s="12" t="str">
        <f>VLOOKUP($B12,[1]MYDTU!$A$6:$D$50,4,0)</f>
        <v>Huyền</v>
      </c>
      <c r="E12" s="13" t="s">
        <v>12</v>
      </c>
      <c r="F12" s="15" t="str">
        <f>TEXT(VLOOKUP($B12,[1]MYDTU!$A$6:$E$50,5,0),"dd/mm/yyyy")</f>
        <v>23/10/2001</v>
      </c>
      <c r="G12" s="14" t="s">
        <v>43</v>
      </c>
      <c r="H12" s="15" t="s">
        <v>103</v>
      </c>
      <c r="I12" s="15" t="s">
        <v>354</v>
      </c>
      <c r="J12" s="15" t="s">
        <v>354</v>
      </c>
      <c r="K12" s="15" t="s">
        <v>354</v>
      </c>
      <c r="L12" s="15" t="s">
        <v>354</v>
      </c>
      <c r="M12" s="15"/>
    </row>
    <row r="13" spans="1:14" x14ac:dyDescent="0.25">
      <c r="A13" s="9">
        <f t="shared" si="0"/>
        <v>9</v>
      </c>
      <c r="B13" s="16">
        <v>25208703982</v>
      </c>
      <c r="C13" s="11" t="str">
        <f>VLOOKUP($B13,[1]MYDTU!$A$6:$DV$50,124,0)</f>
        <v>Nguyễn Thị Như</v>
      </c>
      <c r="D13" s="12" t="str">
        <f>VLOOKUP($B13,[1]MYDTU!$A$6:$D$50,4,0)</f>
        <v>Huỳnh</v>
      </c>
      <c r="E13" s="13" t="s">
        <v>12</v>
      </c>
      <c r="F13" s="15" t="str">
        <f>TEXT(VLOOKUP($B13,[1]MYDTU!$A$6:$E$50,5,0),"dd/mm/yyyy")</f>
        <v>14/05/2001</v>
      </c>
      <c r="G13" s="14" t="s">
        <v>18</v>
      </c>
      <c r="H13" s="15" t="s">
        <v>103</v>
      </c>
      <c r="I13" s="15" t="s">
        <v>354</v>
      </c>
      <c r="J13" s="15" t="s">
        <v>354</v>
      </c>
      <c r="K13" s="15" t="s">
        <v>354</v>
      </c>
      <c r="L13" s="15" t="s">
        <v>354</v>
      </c>
      <c r="M13" s="15"/>
    </row>
    <row r="14" spans="1:14" x14ac:dyDescent="0.25">
      <c r="A14" s="9">
        <f t="shared" si="0"/>
        <v>10</v>
      </c>
      <c r="B14" s="16">
        <v>25218700153</v>
      </c>
      <c r="C14" s="11" t="str">
        <f>VLOOKUP($B14,[1]MYDTU!$A$6:$DV$50,124,0)</f>
        <v>Nguyễn Duy Bảo</v>
      </c>
      <c r="D14" s="12" t="str">
        <f>VLOOKUP($B14,[1]MYDTU!$A$6:$D$50,4,0)</f>
        <v>Khang</v>
      </c>
      <c r="E14" s="13" t="s">
        <v>12</v>
      </c>
      <c r="F14" s="15" t="str">
        <f>TEXT(VLOOKUP($B14,[1]MYDTU!$A$6:$E$50,5,0),"dd/mm/yyyy")</f>
        <v>30/01/2001</v>
      </c>
      <c r="G14" s="14" t="s">
        <v>57</v>
      </c>
      <c r="H14" s="15" t="s">
        <v>104</v>
      </c>
      <c r="I14" s="15" t="s">
        <v>354</v>
      </c>
      <c r="J14" s="15" t="s">
        <v>368</v>
      </c>
      <c r="K14" s="15" t="s">
        <v>354</v>
      </c>
      <c r="L14" s="15" t="s">
        <v>354</v>
      </c>
      <c r="M14" s="15"/>
    </row>
    <row r="15" spans="1:14" x14ac:dyDescent="0.25">
      <c r="A15" s="9">
        <f t="shared" si="0"/>
        <v>11</v>
      </c>
      <c r="B15" s="16">
        <v>25208700908</v>
      </c>
      <c r="C15" s="11" t="str">
        <f>VLOOKUP($B15,[1]MYDTU!$A$6:$DV$50,124,0)</f>
        <v>Nguyễn Thị Kim</v>
      </c>
      <c r="D15" s="12" t="str">
        <f>VLOOKUP($B15,[1]MYDTU!$A$6:$D$50,4,0)</f>
        <v>Lộc</v>
      </c>
      <c r="E15" s="13" t="s">
        <v>12</v>
      </c>
      <c r="F15" s="15" t="str">
        <f>TEXT(VLOOKUP($B15,[1]MYDTU!$A$6:$E$50,5,0),"dd/mm/yyyy")</f>
        <v>18/12/2000</v>
      </c>
      <c r="G15" s="14" t="s">
        <v>33</v>
      </c>
      <c r="H15" s="15" t="s">
        <v>103</v>
      </c>
      <c r="I15" s="15" t="s">
        <v>354</v>
      </c>
      <c r="J15" s="15"/>
      <c r="K15" s="15" t="s">
        <v>354</v>
      </c>
      <c r="L15" s="15" t="s">
        <v>354</v>
      </c>
      <c r="M15" s="15"/>
    </row>
    <row r="16" spans="1:14" x14ac:dyDescent="0.25">
      <c r="A16" s="9">
        <f t="shared" si="0"/>
        <v>12</v>
      </c>
      <c r="B16" s="16">
        <v>25218708738</v>
      </c>
      <c r="C16" s="11" t="str">
        <f>VLOOKUP($B16,[1]MYDTU!$A$6:$DV$50,124,0)</f>
        <v>Nguyễn Lê Hoàng</v>
      </c>
      <c r="D16" s="12" t="str">
        <f>VLOOKUP($B16,[1]MYDTU!$A$6:$D$50,4,0)</f>
        <v>Long</v>
      </c>
      <c r="E16" s="13" t="s">
        <v>12</v>
      </c>
      <c r="F16" s="15" t="str">
        <f>TEXT(VLOOKUP($B16,[1]MYDTU!$A$6:$E$50,5,0),"dd/mm/yyyy")</f>
        <v>07/01/2001</v>
      </c>
      <c r="G16" s="14" t="s">
        <v>57</v>
      </c>
      <c r="H16" s="15" t="s">
        <v>104</v>
      </c>
      <c r="I16" s="15"/>
      <c r="J16" s="15"/>
      <c r="K16" s="15" t="s">
        <v>354</v>
      </c>
      <c r="L16" s="15" t="s">
        <v>354</v>
      </c>
      <c r="M16" s="15"/>
    </row>
    <row r="17" spans="1:13" x14ac:dyDescent="0.25">
      <c r="A17" s="9">
        <f t="shared" si="0"/>
        <v>13</v>
      </c>
      <c r="B17" s="16">
        <v>25208703132</v>
      </c>
      <c r="C17" s="11" t="str">
        <f>VLOOKUP($B17,[1]MYDTU!$A$6:$DV$50,124,0)</f>
        <v>Cao Thị Cẩm</v>
      </c>
      <c r="D17" s="12" t="str">
        <f>VLOOKUP($B17,[1]MYDTU!$A$6:$D$50,4,0)</f>
        <v>Ly</v>
      </c>
      <c r="E17" s="13" t="s">
        <v>12</v>
      </c>
      <c r="F17" s="15" t="str">
        <f>TEXT(VLOOKUP($B17,[1]MYDTU!$A$6:$E$50,5,0),"dd/mm/yyyy")</f>
        <v>25/06/2001</v>
      </c>
      <c r="G17" s="14" t="s">
        <v>18</v>
      </c>
      <c r="H17" s="15" t="s">
        <v>103</v>
      </c>
      <c r="I17" s="15" t="s">
        <v>368</v>
      </c>
      <c r="J17" s="15" t="s">
        <v>368</v>
      </c>
      <c r="K17" s="15"/>
      <c r="L17" s="15" t="s">
        <v>354</v>
      </c>
      <c r="M17" s="15"/>
    </row>
    <row r="18" spans="1:13" x14ac:dyDescent="0.25">
      <c r="A18" s="9">
        <f t="shared" si="0"/>
        <v>14</v>
      </c>
      <c r="B18" s="16">
        <v>25208701537</v>
      </c>
      <c r="C18" s="11" t="str">
        <f>VLOOKUP($B18,[1]MYDTU!$A$6:$DV$50,124,0)</f>
        <v>Trần Thị Thiên</v>
      </c>
      <c r="D18" s="12" t="str">
        <f>VLOOKUP($B18,[1]MYDTU!$A$6:$D$50,4,0)</f>
        <v>Lý</v>
      </c>
      <c r="E18" s="13" t="s">
        <v>12</v>
      </c>
      <c r="F18" s="15" t="str">
        <f>TEXT(VLOOKUP($B18,[1]MYDTU!$A$6:$E$50,5,0),"dd/mm/yyyy")</f>
        <v>06/06/2001</v>
      </c>
      <c r="G18" s="14" t="s">
        <v>22</v>
      </c>
      <c r="H18" s="15" t="s">
        <v>103</v>
      </c>
      <c r="I18" s="15" t="s">
        <v>354</v>
      </c>
      <c r="J18" s="15" t="s">
        <v>368</v>
      </c>
      <c r="K18" s="15"/>
      <c r="L18" s="15" t="s">
        <v>354</v>
      </c>
      <c r="M18" s="15"/>
    </row>
    <row r="19" spans="1:13" x14ac:dyDescent="0.25">
      <c r="A19" s="9">
        <f t="shared" si="0"/>
        <v>15</v>
      </c>
      <c r="B19" s="16">
        <v>25208700214</v>
      </c>
      <c r="C19" s="11" t="str">
        <f>VLOOKUP($B19,[1]MYDTU!$A$6:$DV$50,124,0)</f>
        <v>Trần Thị Trúc</v>
      </c>
      <c r="D19" s="12" t="str">
        <f>VLOOKUP($B19,[1]MYDTU!$A$6:$D$50,4,0)</f>
        <v>Mai</v>
      </c>
      <c r="E19" s="13" t="s">
        <v>12</v>
      </c>
      <c r="F19" s="15" t="str">
        <f>TEXT(VLOOKUP($B19,[1]MYDTU!$A$6:$E$50,5,0),"dd/mm/yyyy")</f>
        <v>02/01/2001</v>
      </c>
      <c r="G19" s="14" t="s">
        <v>57</v>
      </c>
      <c r="H19" s="15" t="s">
        <v>103</v>
      </c>
      <c r="I19" s="15" t="s">
        <v>354</v>
      </c>
      <c r="J19" s="15" t="s">
        <v>354</v>
      </c>
      <c r="K19" s="15" t="s">
        <v>354</v>
      </c>
      <c r="L19" s="15" t="s">
        <v>354</v>
      </c>
      <c r="M19" s="15"/>
    </row>
    <row r="20" spans="1:13" x14ac:dyDescent="0.25">
      <c r="A20" s="9">
        <f t="shared" si="0"/>
        <v>16</v>
      </c>
      <c r="B20" s="16">
        <v>25208705882</v>
      </c>
      <c r="C20" s="11" t="str">
        <f>VLOOKUP($B20,[1]MYDTU!$A$6:$DV$50,124,0)</f>
        <v>Trần Thị Ánh</v>
      </c>
      <c r="D20" s="12" t="str">
        <f>VLOOKUP($B20,[1]MYDTU!$A$6:$D$50,4,0)</f>
        <v>Mai</v>
      </c>
      <c r="E20" s="13" t="s">
        <v>12</v>
      </c>
      <c r="F20" s="15" t="str">
        <f>TEXT(VLOOKUP($B20,[1]MYDTU!$A$6:$E$50,5,0),"dd/mm/yyyy")</f>
        <v>27/05/2001</v>
      </c>
      <c r="G20" s="14" t="s">
        <v>51</v>
      </c>
      <c r="H20" s="15" t="s">
        <v>103</v>
      </c>
      <c r="I20" s="15" t="s">
        <v>354</v>
      </c>
      <c r="J20" s="15" t="s">
        <v>354</v>
      </c>
      <c r="K20" s="15" t="s">
        <v>354</v>
      </c>
      <c r="L20" s="15" t="s">
        <v>354</v>
      </c>
      <c r="M20" s="15"/>
    </row>
    <row r="21" spans="1:13" x14ac:dyDescent="0.25">
      <c r="A21" s="9">
        <f t="shared" si="0"/>
        <v>17</v>
      </c>
      <c r="B21" s="16">
        <v>25218609280</v>
      </c>
      <c r="C21" s="11" t="str">
        <f>VLOOKUP($B21,[1]MYDTU!$A$6:$DV$50,124,0)</f>
        <v>Lê Hoàng</v>
      </c>
      <c r="D21" s="12" t="str">
        <f>VLOOKUP($B21,[1]MYDTU!$A$6:$D$50,4,0)</f>
        <v>Minh</v>
      </c>
      <c r="E21" s="13" t="s">
        <v>12</v>
      </c>
      <c r="F21" s="15" t="str">
        <f>TEXT(VLOOKUP($B21,[1]MYDTU!$A$6:$E$50,5,0),"dd/mm/yyyy")</f>
        <v>05/05/2000</v>
      </c>
      <c r="G21" s="14" t="s">
        <v>29</v>
      </c>
      <c r="H21" s="15" t="s">
        <v>104</v>
      </c>
      <c r="I21" s="15" t="s">
        <v>368</v>
      </c>
      <c r="J21" s="15" t="s">
        <v>354</v>
      </c>
      <c r="K21" s="15" t="s">
        <v>354</v>
      </c>
      <c r="L21" s="15" t="s">
        <v>354</v>
      </c>
      <c r="M21" s="15"/>
    </row>
    <row r="22" spans="1:13" x14ac:dyDescent="0.25">
      <c r="A22" s="9">
        <f t="shared" si="0"/>
        <v>18</v>
      </c>
      <c r="B22" s="16">
        <v>25218707604</v>
      </c>
      <c r="C22" s="11" t="str">
        <f>VLOOKUP($B22,[1]MYDTU!$A$6:$DV$50,124,0)</f>
        <v>Lê Bảo</v>
      </c>
      <c r="D22" s="12" t="str">
        <f>VLOOKUP($B22,[1]MYDTU!$A$6:$D$50,4,0)</f>
        <v>Minh</v>
      </c>
      <c r="E22" s="13" t="s">
        <v>12</v>
      </c>
      <c r="F22" s="15" t="str">
        <f>TEXT(VLOOKUP($B22,[1]MYDTU!$A$6:$E$50,5,0),"dd/mm/yyyy")</f>
        <v>07/04/2001</v>
      </c>
      <c r="G22" s="14" t="s">
        <v>76</v>
      </c>
      <c r="H22" s="15" t="s">
        <v>104</v>
      </c>
      <c r="I22" s="15"/>
      <c r="J22" s="15"/>
      <c r="K22" s="15" t="s">
        <v>354</v>
      </c>
      <c r="L22" s="15" t="s">
        <v>354</v>
      </c>
      <c r="M22" s="15"/>
    </row>
    <row r="23" spans="1:13" x14ac:dyDescent="0.25">
      <c r="A23" s="9">
        <f t="shared" si="0"/>
        <v>19</v>
      </c>
      <c r="B23" s="16">
        <v>25218707448</v>
      </c>
      <c r="C23" s="11" t="str">
        <f>VLOOKUP($B23,[1]MYDTU!$A$6:$DV$50,124,0)</f>
        <v>Phạm Cao Thành</v>
      </c>
      <c r="D23" s="12" t="str">
        <f>VLOOKUP($B23,[1]MYDTU!$A$6:$D$50,4,0)</f>
        <v>Nam</v>
      </c>
      <c r="E23" s="13" t="s">
        <v>12</v>
      </c>
      <c r="F23" s="15" t="str">
        <f>TEXT(VLOOKUP($B23,[1]MYDTU!$A$6:$E$50,5,0),"dd/mm/yyyy")</f>
        <v>19/08/2001</v>
      </c>
      <c r="G23" s="14" t="s">
        <v>47</v>
      </c>
      <c r="H23" s="15" t="s">
        <v>104</v>
      </c>
      <c r="I23" s="15" t="s">
        <v>354</v>
      </c>
      <c r="J23" s="15"/>
      <c r="K23" s="15" t="s">
        <v>354</v>
      </c>
      <c r="L23" s="15" t="s">
        <v>354</v>
      </c>
      <c r="M23" s="15"/>
    </row>
    <row r="24" spans="1:13" x14ac:dyDescent="0.25">
      <c r="A24" s="9">
        <f t="shared" si="0"/>
        <v>20</v>
      </c>
      <c r="B24" s="16">
        <v>25208702023</v>
      </c>
      <c r="C24" s="11" t="str">
        <f>VLOOKUP($B24,[1]MYDTU!$A$6:$DV$50,124,0)</f>
        <v>Bùi Thu</v>
      </c>
      <c r="D24" s="12" t="str">
        <f>VLOOKUP($B24,[1]MYDTU!$A$6:$D$50,4,0)</f>
        <v>Ngân</v>
      </c>
      <c r="E24" s="13" t="s">
        <v>12</v>
      </c>
      <c r="F24" s="15" t="str">
        <f>TEXT(VLOOKUP($B24,[1]MYDTU!$A$6:$E$50,5,0),"dd/mm/yyyy")</f>
        <v>02/06/2001</v>
      </c>
      <c r="G24" s="14" t="s">
        <v>57</v>
      </c>
      <c r="H24" s="15" t="s">
        <v>103</v>
      </c>
      <c r="I24" s="15" t="s">
        <v>354</v>
      </c>
      <c r="J24" s="15" t="s">
        <v>368</v>
      </c>
      <c r="K24" s="15"/>
      <c r="L24" s="15" t="s">
        <v>354</v>
      </c>
      <c r="M24" s="15"/>
    </row>
    <row r="25" spans="1:13" x14ac:dyDescent="0.25">
      <c r="A25" s="9">
        <f t="shared" si="0"/>
        <v>21</v>
      </c>
      <c r="B25" s="16">
        <v>25208709488</v>
      </c>
      <c r="C25" s="11" t="str">
        <f>VLOOKUP($B25,[1]MYDTU!$A$6:$DV$50,124,0)</f>
        <v>Nguyễn Đắc Khánh</v>
      </c>
      <c r="D25" s="12" t="str">
        <f>VLOOKUP($B25,[1]MYDTU!$A$6:$D$50,4,0)</f>
        <v>Nghi</v>
      </c>
      <c r="E25" s="13" t="s">
        <v>12</v>
      </c>
      <c r="F25" s="15" t="str">
        <f>TEXT(VLOOKUP($B25,[1]MYDTU!$A$6:$E$50,5,0),"dd/mm/yyyy")</f>
        <v>05/03/2001</v>
      </c>
      <c r="G25" s="14" t="s">
        <v>51</v>
      </c>
      <c r="H25" s="15" t="s">
        <v>103</v>
      </c>
      <c r="I25" s="15"/>
      <c r="J25" s="15"/>
      <c r="K25" s="15" t="s">
        <v>354</v>
      </c>
      <c r="L25" s="15" t="s">
        <v>354</v>
      </c>
      <c r="M25" s="15"/>
    </row>
    <row r="26" spans="1:13" x14ac:dyDescent="0.25">
      <c r="A26" s="9">
        <f t="shared" si="0"/>
        <v>22</v>
      </c>
      <c r="B26" s="16">
        <v>25218713254</v>
      </c>
      <c r="C26" s="11" t="str">
        <f>VLOOKUP($B26,[1]MYDTU!$A$6:$DV$50,124,0)</f>
        <v xml:space="preserve">Hồ </v>
      </c>
      <c r="D26" s="12" t="str">
        <f>VLOOKUP($B26,[1]MYDTU!$A$6:$D$50,4,0)</f>
        <v>Nhật</v>
      </c>
      <c r="E26" s="13" t="s">
        <v>12</v>
      </c>
      <c r="F26" s="15" t="str">
        <f>TEXT(VLOOKUP($B26,[1]MYDTU!$A$6:$E$50,5,0),"dd/mm/yyyy")</f>
        <v>22/03/2001</v>
      </c>
      <c r="G26" s="14" t="s">
        <v>26</v>
      </c>
      <c r="H26" s="15" t="s">
        <v>104</v>
      </c>
      <c r="I26" s="15" t="s">
        <v>354</v>
      </c>
      <c r="J26" s="15" t="s">
        <v>354</v>
      </c>
      <c r="K26" s="15" t="s">
        <v>354</v>
      </c>
      <c r="L26" s="15" t="s">
        <v>354</v>
      </c>
      <c r="M26" s="15"/>
    </row>
    <row r="27" spans="1:13" x14ac:dyDescent="0.25">
      <c r="A27" s="9">
        <f t="shared" si="0"/>
        <v>23</v>
      </c>
      <c r="B27" s="16">
        <v>25208705234</v>
      </c>
      <c r="C27" s="11" t="str">
        <f>VLOOKUP($B27,[1]MYDTU!$A$6:$DV$50,124,0)</f>
        <v>Lê Thúy</v>
      </c>
      <c r="D27" s="12" t="str">
        <f>VLOOKUP($B27,[1]MYDTU!$A$6:$D$50,4,0)</f>
        <v>Nhi</v>
      </c>
      <c r="E27" s="13" t="s">
        <v>12</v>
      </c>
      <c r="F27" s="15" t="str">
        <f>TEXT(VLOOKUP($B27,[1]MYDTU!$A$6:$E$50,5,0),"dd/mm/yyyy")</f>
        <v>11/12/2001</v>
      </c>
      <c r="G27" s="14" t="s">
        <v>22</v>
      </c>
      <c r="H27" s="15" t="s">
        <v>103</v>
      </c>
      <c r="I27" s="15" t="s">
        <v>354</v>
      </c>
      <c r="J27" s="15" t="s">
        <v>354</v>
      </c>
      <c r="K27" s="15" t="s">
        <v>354</v>
      </c>
      <c r="L27" s="15" t="s">
        <v>354</v>
      </c>
      <c r="M27" s="15"/>
    </row>
    <row r="28" spans="1:13" x14ac:dyDescent="0.25">
      <c r="A28" s="9">
        <f t="shared" si="0"/>
        <v>24</v>
      </c>
      <c r="B28" s="16">
        <v>25208701673</v>
      </c>
      <c r="C28" s="11" t="str">
        <f>VLOOKUP($B28,[1]MYDTU!$A$6:$DV$50,124,0)</f>
        <v>Nguyễn Kiều</v>
      </c>
      <c r="D28" s="12" t="str">
        <f>VLOOKUP($B28,[1]MYDTU!$A$6:$D$50,4,0)</f>
        <v>Oanh</v>
      </c>
      <c r="E28" s="13" t="s">
        <v>12</v>
      </c>
      <c r="F28" s="15" t="str">
        <f>TEXT(VLOOKUP($B28,[1]MYDTU!$A$6:$E$50,5,0),"dd/mm/yyyy")</f>
        <v>14/06/2001</v>
      </c>
      <c r="G28" s="14" t="s">
        <v>57</v>
      </c>
      <c r="H28" s="15" t="s">
        <v>103</v>
      </c>
      <c r="I28" s="15" t="s">
        <v>354</v>
      </c>
      <c r="J28" s="15" t="s">
        <v>354</v>
      </c>
      <c r="K28" s="15" t="s">
        <v>354</v>
      </c>
      <c r="L28" s="15" t="s">
        <v>354</v>
      </c>
      <c r="M28" s="15"/>
    </row>
    <row r="29" spans="1:13" x14ac:dyDescent="0.25">
      <c r="A29" s="9">
        <f t="shared" si="0"/>
        <v>25</v>
      </c>
      <c r="B29" s="16">
        <v>25218704488</v>
      </c>
      <c r="C29" s="11" t="str">
        <f>VLOOKUP($B29,[1]MYDTU!$A$6:$DV$50,124,0)</f>
        <v>Phan Võ Hoàng</v>
      </c>
      <c r="D29" s="12" t="str">
        <f>VLOOKUP($B29,[1]MYDTU!$A$6:$D$50,4,0)</f>
        <v>Phát</v>
      </c>
      <c r="E29" s="13" t="s">
        <v>12</v>
      </c>
      <c r="F29" s="15" t="str">
        <f>TEXT(VLOOKUP($B29,[1]MYDTU!$A$6:$E$50,5,0),"dd/mm/yyyy")</f>
        <v>02/11/2001</v>
      </c>
      <c r="G29" s="14" t="s">
        <v>57</v>
      </c>
      <c r="H29" s="15" t="s">
        <v>104</v>
      </c>
      <c r="I29" s="15"/>
      <c r="J29" s="15"/>
      <c r="K29" s="15" t="s">
        <v>354</v>
      </c>
      <c r="L29" s="15" t="s">
        <v>354</v>
      </c>
      <c r="M29" s="15"/>
    </row>
    <row r="30" spans="1:13" x14ac:dyDescent="0.25">
      <c r="A30" s="9">
        <f t="shared" si="0"/>
        <v>26</v>
      </c>
      <c r="B30" s="16">
        <v>24218615111</v>
      </c>
      <c r="C30" s="11" t="str">
        <f>VLOOKUP($B30,[1]MYDTU!$A$6:$DV$50,124,0)</f>
        <v>Phạm Bảo</v>
      </c>
      <c r="D30" s="12" t="str">
        <f>VLOOKUP($B30,[1]MYDTU!$A$6:$D$50,4,0)</f>
        <v>Quý</v>
      </c>
      <c r="E30" s="13" t="s">
        <v>12</v>
      </c>
      <c r="F30" s="15" t="str">
        <f>TEXT(VLOOKUP($B30,[1]MYDTU!$A$6:$E$50,5,0),"dd/mm/yyyy")</f>
        <v>26/05/1999</v>
      </c>
      <c r="G30" s="14" t="s">
        <v>57</v>
      </c>
      <c r="H30" s="15" t="s">
        <v>104</v>
      </c>
      <c r="I30" s="15"/>
      <c r="J30" s="15"/>
      <c r="K30" s="15"/>
      <c r="L30" s="15" t="s">
        <v>354</v>
      </c>
      <c r="M30" s="15"/>
    </row>
    <row r="31" spans="1:13" x14ac:dyDescent="0.25">
      <c r="A31" s="9">
        <f t="shared" si="0"/>
        <v>27</v>
      </c>
      <c r="B31" s="16">
        <v>2320869822</v>
      </c>
      <c r="C31" s="11" t="str">
        <f>VLOOKUP($B31,[1]MYDTU!$A$6:$DV$50,124,0)</f>
        <v>Nguyễn Thu</v>
      </c>
      <c r="D31" s="12" t="str">
        <f>VLOOKUP($B31,[1]MYDTU!$A$6:$D$50,4,0)</f>
        <v>Quỳnh</v>
      </c>
      <c r="E31" s="13" t="s">
        <v>12</v>
      </c>
      <c r="F31" s="15" t="str">
        <f>TEXT(VLOOKUP($B31,[1]MYDTU!$A$6:$E$50,5,0),"dd/mm/yyyy")</f>
        <v>02/11/1999</v>
      </c>
      <c r="G31" s="14" t="s">
        <v>76</v>
      </c>
      <c r="H31" s="15" t="s">
        <v>103</v>
      </c>
      <c r="I31" s="15"/>
      <c r="J31" s="15"/>
      <c r="K31" s="15"/>
      <c r="L31" s="15" t="s">
        <v>354</v>
      </c>
      <c r="M31" s="15"/>
    </row>
    <row r="32" spans="1:13" x14ac:dyDescent="0.25">
      <c r="A32" s="9">
        <f t="shared" si="0"/>
        <v>28</v>
      </c>
      <c r="B32" s="16">
        <v>25208700902</v>
      </c>
      <c r="C32" s="11" t="str">
        <f>VLOOKUP($B32,[1]MYDTU!$A$6:$DV$50,124,0)</f>
        <v>Lương Thị Thảo</v>
      </c>
      <c r="D32" s="12" t="str">
        <f>VLOOKUP($B32,[1]MYDTU!$A$6:$D$50,4,0)</f>
        <v>Thanh</v>
      </c>
      <c r="E32" s="13" t="s">
        <v>12</v>
      </c>
      <c r="F32" s="15" t="str">
        <f>TEXT(VLOOKUP($B32,[1]MYDTU!$A$6:$E$50,5,0),"dd/mm/yyyy")</f>
        <v>11/02/2001</v>
      </c>
      <c r="G32" s="14" t="s">
        <v>51</v>
      </c>
      <c r="H32" s="15" t="s">
        <v>103</v>
      </c>
      <c r="I32" s="15" t="s">
        <v>354</v>
      </c>
      <c r="J32" s="15" t="s">
        <v>362</v>
      </c>
      <c r="K32" s="15" t="s">
        <v>354</v>
      </c>
      <c r="L32" s="15" t="s">
        <v>354</v>
      </c>
      <c r="M32" s="15"/>
    </row>
    <row r="33" spans="1:13" x14ac:dyDescent="0.25">
      <c r="A33" s="9">
        <f t="shared" si="0"/>
        <v>29</v>
      </c>
      <c r="B33" s="16">
        <v>25218703059</v>
      </c>
      <c r="C33" s="11" t="str">
        <f>VLOOKUP($B33,[1]MYDTU!$A$6:$DV$50,124,0)</f>
        <v>Nguyễn Văn</v>
      </c>
      <c r="D33" s="12" t="str">
        <f>VLOOKUP($B33,[1]MYDTU!$A$6:$D$50,4,0)</f>
        <v>Thông</v>
      </c>
      <c r="E33" s="13" t="s">
        <v>12</v>
      </c>
      <c r="F33" s="15" t="str">
        <f>TEXT(VLOOKUP($B33,[1]MYDTU!$A$6:$E$50,5,0),"dd/mm/yyyy")</f>
        <v>21/04/2001</v>
      </c>
      <c r="G33" s="14" t="s">
        <v>76</v>
      </c>
      <c r="H33" s="15" t="s">
        <v>104</v>
      </c>
      <c r="I33" s="15" t="s">
        <v>354</v>
      </c>
      <c r="J33" s="15"/>
      <c r="K33" s="15" t="s">
        <v>354</v>
      </c>
      <c r="L33" s="15" t="s">
        <v>354</v>
      </c>
      <c r="M33" s="15"/>
    </row>
    <row r="34" spans="1:13" x14ac:dyDescent="0.25">
      <c r="A34" s="9">
        <f t="shared" si="0"/>
        <v>30</v>
      </c>
      <c r="B34" s="16">
        <v>25218716258</v>
      </c>
      <c r="C34" s="11" t="str">
        <f>VLOOKUP($B34,[1]MYDTU!$A$6:$DV$50,124,0)</f>
        <v>Lê Hữu</v>
      </c>
      <c r="D34" s="12" t="str">
        <f>VLOOKUP($B34,[1]MYDTU!$A$6:$D$50,4,0)</f>
        <v>Tiến</v>
      </c>
      <c r="E34" s="13" t="s">
        <v>12</v>
      </c>
      <c r="F34" s="15" t="str">
        <f>TEXT(VLOOKUP($B34,[1]MYDTU!$A$6:$E$50,5,0),"dd/mm/yyyy")</f>
        <v>25/01/2001</v>
      </c>
      <c r="G34" s="14" t="s">
        <v>43</v>
      </c>
      <c r="H34" s="15" t="s">
        <v>104</v>
      </c>
      <c r="I34" s="15" t="s">
        <v>354</v>
      </c>
      <c r="J34" s="15" t="s">
        <v>354</v>
      </c>
      <c r="K34" s="15" t="s">
        <v>354</v>
      </c>
      <c r="L34" s="15" t="s">
        <v>354</v>
      </c>
      <c r="M34" s="15"/>
    </row>
    <row r="35" spans="1:13" x14ac:dyDescent="0.25">
      <c r="A35" s="9">
        <f t="shared" si="0"/>
        <v>31</v>
      </c>
      <c r="B35" s="16">
        <v>25218707822</v>
      </c>
      <c r="C35" s="11" t="str">
        <f>VLOOKUP($B35,[1]MYDTU!$A$6:$DV$50,124,0)</f>
        <v xml:space="preserve">Nguyễn </v>
      </c>
      <c r="D35" s="12" t="str">
        <f>VLOOKUP($B35,[1]MYDTU!$A$6:$D$50,4,0)</f>
        <v>Trí</v>
      </c>
      <c r="E35" s="13" t="s">
        <v>12</v>
      </c>
      <c r="F35" s="15" t="str">
        <f>TEXT(VLOOKUP($B35,[1]MYDTU!$A$6:$E$50,5,0),"dd/mm/yyyy")</f>
        <v>22/10/2001</v>
      </c>
      <c r="G35" s="14" t="s">
        <v>57</v>
      </c>
      <c r="H35" s="15" t="s">
        <v>104</v>
      </c>
      <c r="I35" s="15"/>
      <c r="J35" s="15"/>
      <c r="K35" s="15"/>
      <c r="L35" s="15" t="s">
        <v>354</v>
      </c>
      <c r="M35" s="15"/>
    </row>
    <row r="36" spans="1:13" x14ac:dyDescent="0.25">
      <c r="A36" s="9">
        <f t="shared" si="0"/>
        <v>32</v>
      </c>
      <c r="B36" s="16">
        <v>25218704423</v>
      </c>
      <c r="C36" s="11" t="str">
        <f>VLOOKUP($B36,[1]MYDTU!$A$6:$DV$50,124,0)</f>
        <v>Nguyễn Đoàn Thanh</v>
      </c>
      <c r="D36" s="12" t="str">
        <f>VLOOKUP($B36,[1]MYDTU!$A$6:$D$50,4,0)</f>
        <v>Tú</v>
      </c>
      <c r="E36" s="13" t="s">
        <v>12</v>
      </c>
      <c r="F36" s="15" t="str">
        <f>TEXT(VLOOKUP($B36,[1]MYDTU!$A$6:$E$50,5,0),"dd/mm/yyyy")</f>
        <v>14/04/2001</v>
      </c>
      <c r="G36" s="14" t="s">
        <v>51</v>
      </c>
      <c r="H36" s="15" t="s">
        <v>104</v>
      </c>
      <c r="I36" s="15" t="s">
        <v>368</v>
      </c>
      <c r="J36" s="15"/>
      <c r="K36" s="15" t="s">
        <v>354</v>
      </c>
      <c r="L36" s="15" t="s">
        <v>354</v>
      </c>
      <c r="M36" s="15"/>
    </row>
    <row r="37" spans="1:13" x14ac:dyDescent="0.25">
      <c r="A37" s="9">
        <f t="shared" si="0"/>
        <v>33</v>
      </c>
      <c r="B37" s="16">
        <v>25218715212</v>
      </c>
      <c r="C37" s="11" t="str">
        <f>VLOOKUP($B37,[1]MYDTU!$A$6:$DV$50,124,0)</f>
        <v>Mai Đức Minh</v>
      </c>
      <c r="D37" s="12" t="str">
        <f>VLOOKUP($B37,[1]MYDTU!$A$6:$D$50,4,0)</f>
        <v>Tuấn</v>
      </c>
      <c r="E37" s="13" t="s">
        <v>12</v>
      </c>
      <c r="F37" s="15" t="str">
        <f>TEXT(VLOOKUP($B37,[1]MYDTU!$A$6:$E$50,5,0),"dd/mm/yyyy")</f>
        <v>19/10/2001</v>
      </c>
      <c r="G37" s="14" t="s">
        <v>76</v>
      </c>
      <c r="H37" s="15" t="s">
        <v>104</v>
      </c>
      <c r="I37" s="15" t="s">
        <v>354</v>
      </c>
      <c r="J37" s="15" t="s">
        <v>362</v>
      </c>
      <c r="K37" s="15" t="s">
        <v>354</v>
      </c>
      <c r="L37" s="15" t="s">
        <v>354</v>
      </c>
      <c r="M37" s="15"/>
    </row>
    <row r="38" spans="1:13" x14ac:dyDescent="0.25">
      <c r="A38" s="9">
        <f t="shared" si="0"/>
        <v>34</v>
      </c>
      <c r="B38" s="16">
        <v>25208715458</v>
      </c>
      <c r="C38" s="11" t="str">
        <f>VLOOKUP($B38,[1]MYDTU!$A$6:$DV$50,124,0)</f>
        <v>Trần Tường</v>
      </c>
      <c r="D38" s="12" t="str">
        <f>VLOOKUP($B38,[1]MYDTU!$A$6:$D$50,4,0)</f>
        <v>Vi</v>
      </c>
      <c r="E38" s="13" t="s">
        <v>12</v>
      </c>
      <c r="F38" s="15" t="str">
        <f>TEXT(VLOOKUP($B38,[1]MYDTU!$A$6:$E$50,5,0),"dd/mm/yyyy")</f>
        <v>18/04/2001</v>
      </c>
      <c r="G38" s="14" t="s">
        <v>26</v>
      </c>
      <c r="H38" s="15" t="s">
        <v>103</v>
      </c>
      <c r="I38" s="15" t="s">
        <v>354</v>
      </c>
      <c r="J38" s="15" t="s">
        <v>354</v>
      </c>
      <c r="K38" s="15" t="s">
        <v>354</v>
      </c>
      <c r="L38" s="15" t="s">
        <v>354</v>
      </c>
      <c r="M38" s="15"/>
    </row>
    <row r="39" spans="1:13" x14ac:dyDescent="0.25">
      <c r="A39" s="9">
        <f t="shared" si="0"/>
        <v>35</v>
      </c>
      <c r="B39" s="16">
        <v>25212107430</v>
      </c>
      <c r="C39" s="11" t="str">
        <f>VLOOKUP($B39,[1]MYDTU!$A$6:$DV$50,124,0)</f>
        <v>Hồ Văn</v>
      </c>
      <c r="D39" s="12" t="str">
        <f>VLOOKUP($B39,[1]MYDTU!$A$6:$D$50,4,0)</f>
        <v>Vinh</v>
      </c>
      <c r="E39" s="13" t="s">
        <v>12</v>
      </c>
      <c r="F39" s="15" t="str">
        <f>TEXT(VLOOKUP($B39,[1]MYDTU!$A$6:$E$50,5,0),"dd/mm/yyyy")</f>
        <v>02/06/2000</v>
      </c>
      <c r="G39" s="14" t="s">
        <v>26</v>
      </c>
      <c r="H39" s="15" t="s">
        <v>104</v>
      </c>
      <c r="I39" s="15"/>
      <c r="J39" s="15"/>
      <c r="K39" s="15" t="s">
        <v>354</v>
      </c>
      <c r="L39" s="15" t="s">
        <v>354</v>
      </c>
      <c r="M39" s="15"/>
    </row>
    <row r="40" spans="1:13" x14ac:dyDescent="0.25">
      <c r="A40" s="9">
        <f t="shared" si="0"/>
        <v>36</v>
      </c>
      <c r="B40" s="16">
        <v>25218700318</v>
      </c>
      <c r="C40" s="11" t="str">
        <f>VLOOKUP($B40,[1]MYDTU!$A$6:$DV$50,124,0)</f>
        <v>Nguyễn Văn</v>
      </c>
      <c r="D40" s="12" t="str">
        <f>VLOOKUP($B40,[1]MYDTU!$A$6:$D$50,4,0)</f>
        <v>Vinh</v>
      </c>
      <c r="E40" s="13" t="s">
        <v>12</v>
      </c>
      <c r="F40" s="15" t="str">
        <f>TEXT(VLOOKUP($B40,[1]MYDTU!$A$6:$E$50,5,0),"dd/mm/yyyy")</f>
        <v>20/11/1998</v>
      </c>
      <c r="G40" s="14" t="s">
        <v>63</v>
      </c>
      <c r="H40" s="15" t="s">
        <v>104</v>
      </c>
      <c r="I40" s="15" t="s">
        <v>354</v>
      </c>
      <c r="J40" s="15" t="s">
        <v>354</v>
      </c>
      <c r="K40" s="15"/>
      <c r="L40" s="15"/>
      <c r="M40" s="15"/>
    </row>
    <row r="41" spans="1:13" x14ac:dyDescent="0.25">
      <c r="A41" s="9">
        <f t="shared" si="0"/>
        <v>37</v>
      </c>
      <c r="B41" s="16">
        <v>25218701239</v>
      </c>
      <c r="C41" s="11" t="str">
        <f>VLOOKUP($B41,[1]MYDTU!$A$6:$DV$50,124,0)</f>
        <v>Nguyễn Thế</v>
      </c>
      <c r="D41" s="12" t="str">
        <f>VLOOKUP($B41,[1]MYDTU!$A$6:$D$50,4,0)</f>
        <v>Vinh</v>
      </c>
      <c r="E41" s="13" t="s">
        <v>12</v>
      </c>
      <c r="F41" s="15" t="str">
        <f>TEXT(VLOOKUP($B41,[1]MYDTU!$A$6:$E$50,5,0),"dd/mm/yyyy")</f>
        <v>12/09/2001</v>
      </c>
      <c r="G41" s="14" t="s">
        <v>33</v>
      </c>
      <c r="H41" s="15" t="s">
        <v>104</v>
      </c>
      <c r="I41" s="15" t="s">
        <v>354</v>
      </c>
      <c r="J41" s="15" t="s">
        <v>362</v>
      </c>
      <c r="K41" s="15" t="s">
        <v>354</v>
      </c>
      <c r="L41" s="15" t="s">
        <v>354</v>
      </c>
      <c r="M41" s="15"/>
    </row>
    <row r="42" spans="1:13" x14ac:dyDescent="0.25">
      <c r="A42" s="9">
        <f t="shared" si="0"/>
        <v>38</v>
      </c>
      <c r="B42" s="16">
        <v>25208707883</v>
      </c>
      <c r="C42" s="11" t="str">
        <f>VLOOKUP($B42,[1]MYDTU!$A$6:$DV$50,124,0)</f>
        <v>Đặng Thục</v>
      </c>
      <c r="D42" s="12" t="str">
        <f>VLOOKUP($B42,[1]MYDTU!$A$6:$D$50,4,0)</f>
        <v>Vy</v>
      </c>
      <c r="E42" s="13" t="s">
        <v>12</v>
      </c>
      <c r="F42" s="15" t="str">
        <f>TEXT(VLOOKUP($B42,[1]MYDTU!$A$6:$E$50,5,0),"dd/mm/yyyy")</f>
        <v>26/07/2001</v>
      </c>
      <c r="G42" s="14" t="s">
        <v>76</v>
      </c>
      <c r="H42" s="15" t="s">
        <v>103</v>
      </c>
      <c r="I42" s="15" t="s">
        <v>354</v>
      </c>
      <c r="J42" s="15" t="s">
        <v>354</v>
      </c>
      <c r="K42" s="15" t="s">
        <v>354</v>
      </c>
      <c r="L42" s="15" t="s">
        <v>354</v>
      </c>
      <c r="M42" s="15"/>
    </row>
    <row r="43" spans="1:13" x14ac:dyDescent="0.25">
      <c r="A43" s="9">
        <f t="shared" si="0"/>
        <v>39</v>
      </c>
      <c r="B43" s="16">
        <v>25218707973</v>
      </c>
      <c r="C43" s="11" t="str">
        <f>VLOOKUP($B43,[1]MYDTU!$A$6:$DV$50,124,0)</f>
        <v>Hồ Thị Như</v>
      </c>
      <c r="D43" s="12" t="str">
        <f>VLOOKUP($B43,[1]MYDTU!$A$6:$D$50,4,0)</f>
        <v>Ý</v>
      </c>
      <c r="E43" s="13" t="s">
        <v>12</v>
      </c>
      <c r="F43" s="15" t="str">
        <f>TEXT(VLOOKUP($B43,[1]MYDTU!$A$6:$E$50,5,0),"dd/mm/yyyy")</f>
        <v>13/03/2001</v>
      </c>
      <c r="G43" s="14" t="s">
        <v>51</v>
      </c>
      <c r="H43" s="15" t="s">
        <v>103</v>
      </c>
      <c r="I43" s="15" t="s">
        <v>354</v>
      </c>
      <c r="J43" s="15" t="s">
        <v>354</v>
      </c>
      <c r="K43" s="15" t="s">
        <v>354</v>
      </c>
      <c r="L43" s="15" t="s">
        <v>354</v>
      </c>
      <c r="M43" s="15"/>
    </row>
    <row r="44" spans="1:13" x14ac:dyDescent="0.25">
      <c r="A44" s="9">
        <f t="shared" si="0"/>
        <v>40</v>
      </c>
      <c r="B44" s="16">
        <v>25208709436</v>
      </c>
      <c r="C44" s="11" t="str">
        <f>VLOOKUP($B44,[1]MYDTU!$A$6:$DV$50,124,0)</f>
        <v>Lê Hoàng Hải</v>
      </c>
      <c r="D44" s="12" t="str">
        <f>VLOOKUP($B44,[1]MYDTU!$A$6:$D$50,4,0)</f>
        <v>Yên</v>
      </c>
      <c r="E44" s="13" t="s">
        <v>12</v>
      </c>
      <c r="F44" s="15" t="str">
        <f>TEXT(VLOOKUP($B44,[1]MYDTU!$A$6:$E$50,5,0),"dd/mm/yyyy")</f>
        <v>19/08/2001</v>
      </c>
      <c r="G44" s="14" t="s">
        <v>76</v>
      </c>
      <c r="H44" s="15" t="s">
        <v>103</v>
      </c>
      <c r="I44" s="15"/>
      <c r="J44" s="15"/>
      <c r="K44" s="15"/>
      <c r="L44" s="15" t="s">
        <v>354</v>
      </c>
      <c r="M44" s="15"/>
    </row>
    <row r="45" spans="1:13" x14ac:dyDescent="0.25">
      <c r="A45" s="9">
        <f t="shared" si="0"/>
        <v>41</v>
      </c>
      <c r="B45" s="16">
        <v>25218717691</v>
      </c>
      <c r="C45" s="11" t="s">
        <v>181</v>
      </c>
      <c r="D45" s="12" t="s">
        <v>355</v>
      </c>
      <c r="E45" s="13" t="s">
        <v>373</v>
      </c>
      <c r="F45" s="15">
        <v>36882</v>
      </c>
      <c r="G45" s="14" t="s">
        <v>307</v>
      </c>
      <c r="H45" s="15" t="s">
        <v>104</v>
      </c>
      <c r="I45" s="15" t="s">
        <v>354</v>
      </c>
      <c r="J45" s="15" t="s">
        <v>354</v>
      </c>
      <c r="K45" s="15" t="s">
        <v>354</v>
      </c>
      <c r="L45" s="15" t="s">
        <v>354</v>
      </c>
      <c r="M45" s="21" t="s">
        <v>374</v>
      </c>
    </row>
    <row r="46" spans="1:13" x14ac:dyDescent="0.25">
      <c r="A46" s="9">
        <v>1</v>
      </c>
      <c r="B46" s="10">
        <v>25208603665</v>
      </c>
      <c r="C46" s="11" t="s">
        <v>14</v>
      </c>
      <c r="D46" s="12" t="s">
        <v>15</v>
      </c>
      <c r="E46" s="13" t="s">
        <v>16</v>
      </c>
      <c r="F46" s="15" t="s">
        <v>17</v>
      </c>
      <c r="G46" s="14" t="s">
        <v>18</v>
      </c>
      <c r="H46" s="15" t="s">
        <v>103</v>
      </c>
      <c r="I46" s="15" t="s">
        <v>354</v>
      </c>
      <c r="J46" s="15" t="s">
        <v>354</v>
      </c>
      <c r="K46" s="15" t="s">
        <v>354</v>
      </c>
      <c r="L46" s="15" t="s">
        <v>354</v>
      </c>
      <c r="M46" s="15"/>
    </row>
    <row r="47" spans="1:13" x14ac:dyDescent="0.25">
      <c r="A47" s="9">
        <v>2</v>
      </c>
      <c r="B47" s="10">
        <v>25218610845</v>
      </c>
      <c r="C47" s="11" t="s">
        <v>19</v>
      </c>
      <c r="D47" s="12" t="s">
        <v>20</v>
      </c>
      <c r="E47" s="13" t="s">
        <v>16</v>
      </c>
      <c r="F47" s="15" t="s">
        <v>21</v>
      </c>
      <c r="G47" s="14" t="s">
        <v>33</v>
      </c>
      <c r="H47" s="15" t="s">
        <v>104</v>
      </c>
      <c r="I47" s="15" t="s">
        <v>354</v>
      </c>
      <c r="J47" s="15" t="s">
        <v>369</v>
      </c>
      <c r="K47" s="15" t="s">
        <v>354</v>
      </c>
      <c r="L47" s="15" t="s">
        <v>354</v>
      </c>
      <c r="M47" s="15"/>
    </row>
    <row r="48" spans="1:13" x14ac:dyDescent="0.25">
      <c r="A48" s="9">
        <f t="shared" si="0"/>
        <v>3</v>
      </c>
      <c r="B48" s="10">
        <v>25208611167</v>
      </c>
      <c r="C48" s="11" t="s">
        <v>23</v>
      </c>
      <c r="D48" s="12" t="s">
        <v>24</v>
      </c>
      <c r="E48" s="13" t="s">
        <v>16</v>
      </c>
      <c r="F48" s="15" t="s">
        <v>25</v>
      </c>
      <c r="G48" s="14" t="s">
        <v>33</v>
      </c>
      <c r="H48" s="15" t="s">
        <v>103</v>
      </c>
      <c r="I48" s="15" t="s">
        <v>354</v>
      </c>
      <c r="J48" s="15" t="s">
        <v>354</v>
      </c>
      <c r="K48" s="15" t="s">
        <v>354</v>
      </c>
      <c r="L48" s="15" t="s">
        <v>354</v>
      </c>
      <c r="M48" s="15"/>
    </row>
    <row r="49" spans="1:13" x14ac:dyDescent="0.25">
      <c r="A49" s="9">
        <f t="shared" si="0"/>
        <v>4</v>
      </c>
      <c r="B49" s="10">
        <v>25208616608</v>
      </c>
      <c r="C49" s="11" t="s">
        <v>27</v>
      </c>
      <c r="D49" s="12" t="s">
        <v>24</v>
      </c>
      <c r="E49" s="13" t="s">
        <v>16</v>
      </c>
      <c r="F49" s="15" t="s">
        <v>28</v>
      </c>
      <c r="G49" s="14" t="s">
        <v>29</v>
      </c>
      <c r="H49" s="15" t="s">
        <v>103</v>
      </c>
      <c r="I49" s="15" t="s">
        <v>354</v>
      </c>
      <c r="J49" s="15" t="s">
        <v>354</v>
      </c>
      <c r="K49" s="15" t="s">
        <v>354</v>
      </c>
      <c r="L49" s="15" t="s">
        <v>354</v>
      </c>
      <c r="M49" s="15"/>
    </row>
    <row r="50" spans="1:13" x14ac:dyDescent="0.25">
      <c r="A50" s="9">
        <f t="shared" si="0"/>
        <v>5</v>
      </c>
      <c r="B50" s="10">
        <v>25208617357</v>
      </c>
      <c r="C50" s="11" t="s">
        <v>30</v>
      </c>
      <c r="D50" s="12" t="s">
        <v>31</v>
      </c>
      <c r="E50" s="13" t="s">
        <v>16</v>
      </c>
      <c r="F50" s="15" t="s">
        <v>32</v>
      </c>
      <c r="G50" s="14" t="s">
        <v>26</v>
      </c>
      <c r="H50" s="15" t="s">
        <v>103</v>
      </c>
      <c r="I50" s="15" t="s">
        <v>354</v>
      </c>
      <c r="J50" s="15" t="s">
        <v>354</v>
      </c>
      <c r="K50" s="15" t="s">
        <v>354</v>
      </c>
      <c r="L50" s="15" t="s">
        <v>354</v>
      </c>
      <c r="M50" s="15"/>
    </row>
    <row r="51" spans="1:13" x14ac:dyDescent="0.25">
      <c r="A51" s="9">
        <f t="shared" si="0"/>
        <v>6</v>
      </c>
      <c r="B51" s="10">
        <v>25218610598</v>
      </c>
      <c r="C51" s="11" t="s">
        <v>34</v>
      </c>
      <c r="D51" s="12" t="s">
        <v>35</v>
      </c>
      <c r="E51" s="13" t="s">
        <v>16</v>
      </c>
      <c r="F51" s="15" t="s">
        <v>36</v>
      </c>
      <c r="G51" s="14" t="s">
        <v>22</v>
      </c>
      <c r="H51" s="15" t="s">
        <v>104</v>
      </c>
      <c r="I51" s="15" t="s">
        <v>354</v>
      </c>
      <c r="J51" s="15" t="s">
        <v>354</v>
      </c>
      <c r="K51" s="15" t="s">
        <v>354</v>
      </c>
      <c r="L51" s="15" t="s">
        <v>354</v>
      </c>
      <c r="M51" s="15"/>
    </row>
    <row r="52" spans="1:13" x14ac:dyDescent="0.25">
      <c r="A52" s="9">
        <f t="shared" si="0"/>
        <v>7</v>
      </c>
      <c r="B52" s="10">
        <v>25218611971</v>
      </c>
      <c r="C52" s="11" t="s">
        <v>37</v>
      </c>
      <c r="D52" s="12" t="s">
        <v>38</v>
      </c>
      <c r="E52" s="13" t="s">
        <v>16</v>
      </c>
      <c r="F52" s="15" t="s">
        <v>39</v>
      </c>
      <c r="G52" s="14" t="s">
        <v>51</v>
      </c>
      <c r="H52" s="15" t="s">
        <v>104</v>
      </c>
      <c r="I52" s="15" t="s">
        <v>354</v>
      </c>
      <c r="J52" s="15" t="s">
        <v>354</v>
      </c>
      <c r="K52" s="15" t="s">
        <v>354</v>
      </c>
      <c r="L52" s="15" t="s">
        <v>354</v>
      </c>
      <c r="M52" s="15"/>
    </row>
    <row r="53" spans="1:13" x14ac:dyDescent="0.25">
      <c r="A53" s="9">
        <f t="shared" si="0"/>
        <v>8</v>
      </c>
      <c r="B53" s="10">
        <v>24208607508</v>
      </c>
      <c r="C53" s="11" t="s">
        <v>40</v>
      </c>
      <c r="D53" s="12" t="s">
        <v>41</v>
      </c>
      <c r="E53" s="13" t="s">
        <v>16</v>
      </c>
      <c r="F53" s="15" t="s">
        <v>42</v>
      </c>
      <c r="G53" s="14" t="s">
        <v>43</v>
      </c>
      <c r="H53" s="15" t="s">
        <v>103</v>
      </c>
      <c r="I53" s="15" t="s">
        <v>354</v>
      </c>
      <c r="J53" s="15" t="s">
        <v>354</v>
      </c>
      <c r="K53" s="15" t="s">
        <v>354</v>
      </c>
      <c r="L53" s="15" t="s">
        <v>354</v>
      </c>
      <c r="M53" s="21" t="s">
        <v>363</v>
      </c>
    </row>
    <row r="54" spans="1:13" x14ac:dyDescent="0.25">
      <c r="A54" s="9">
        <f t="shared" si="0"/>
        <v>9</v>
      </c>
      <c r="B54" s="10">
        <v>25218600361</v>
      </c>
      <c r="C54" s="11" t="s">
        <v>44</v>
      </c>
      <c r="D54" s="12" t="s">
        <v>45</v>
      </c>
      <c r="E54" s="13" t="s">
        <v>16</v>
      </c>
      <c r="F54" s="15" t="s">
        <v>46</v>
      </c>
      <c r="G54" s="14" t="s">
        <v>57</v>
      </c>
      <c r="H54" s="15" t="s">
        <v>104</v>
      </c>
      <c r="I54" s="15" t="s">
        <v>354</v>
      </c>
      <c r="J54" s="15" t="s">
        <v>354</v>
      </c>
      <c r="K54" s="15" t="s">
        <v>354</v>
      </c>
      <c r="L54" s="15" t="s">
        <v>354</v>
      </c>
      <c r="M54" s="15"/>
    </row>
    <row r="55" spans="1:13" x14ac:dyDescent="0.25">
      <c r="A55" s="9">
        <f t="shared" si="0"/>
        <v>10</v>
      </c>
      <c r="B55" s="10">
        <v>25208603610</v>
      </c>
      <c r="C55" s="11" t="s">
        <v>48</v>
      </c>
      <c r="D55" s="12" t="s">
        <v>49</v>
      </c>
      <c r="E55" s="13" t="s">
        <v>16</v>
      </c>
      <c r="F55" s="15" t="s">
        <v>50</v>
      </c>
      <c r="G55" s="14" t="s">
        <v>47</v>
      </c>
      <c r="H55" s="15" t="s">
        <v>103</v>
      </c>
      <c r="I55" s="15" t="s">
        <v>354</v>
      </c>
      <c r="J55" s="15" t="s">
        <v>354</v>
      </c>
      <c r="K55" s="15" t="s">
        <v>354</v>
      </c>
      <c r="L55" s="15" t="s">
        <v>354</v>
      </c>
      <c r="M55" s="15"/>
    </row>
    <row r="56" spans="1:13" x14ac:dyDescent="0.25">
      <c r="A56" s="9">
        <f t="shared" si="0"/>
        <v>11</v>
      </c>
      <c r="B56" s="10">
        <v>25208616981</v>
      </c>
      <c r="C56" s="11" t="s">
        <v>52</v>
      </c>
      <c r="D56" s="12" t="s">
        <v>49</v>
      </c>
      <c r="E56" s="13" t="s">
        <v>16</v>
      </c>
      <c r="F56" s="15" t="s">
        <v>53</v>
      </c>
      <c r="G56" s="14" t="s">
        <v>33</v>
      </c>
      <c r="H56" s="15" t="s">
        <v>103</v>
      </c>
      <c r="I56" s="15" t="s">
        <v>354</v>
      </c>
      <c r="J56" s="15" t="s">
        <v>354</v>
      </c>
      <c r="K56" s="15" t="s">
        <v>354</v>
      </c>
      <c r="L56" s="15" t="s">
        <v>354</v>
      </c>
      <c r="M56" s="15"/>
    </row>
    <row r="57" spans="1:13" x14ac:dyDescent="0.25">
      <c r="A57" s="9">
        <f t="shared" si="0"/>
        <v>12</v>
      </c>
      <c r="B57" s="10">
        <v>25208612971</v>
      </c>
      <c r="C57" s="11" t="s">
        <v>54</v>
      </c>
      <c r="D57" s="12" t="s">
        <v>55</v>
      </c>
      <c r="E57" s="13" t="s">
        <v>16</v>
      </c>
      <c r="F57" s="15" t="s">
        <v>56</v>
      </c>
      <c r="G57" s="14" t="s">
        <v>26</v>
      </c>
      <c r="H57" s="15" t="s">
        <v>103</v>
      </c>
      <c r="I57" s="15" t="s">
        <v>354</v>
      </c>
      <c r="J57" s="15" t="s">
        <v>354</v>
      </c>
      <c r="K57" s="15" t="s">
        <v>354</v>
      </c>
      <c r="L57" s="15" t="s">
        <v>354</v>
      </c>
      <c r="M57" s="15"/>
    </row>
    <row r="58" spans="1:13" x14ac:dyDescent="0.25">
      <c r="A58" s="9">
        <f t="shared" si="0"/>
        <v>13</v>
      </c>
      <c r="B58" s="10">
        <v>25208608560</v>
      </c>
      <c r="C58" s="11" t="s">
        <v>58</v>
      </c>
      <c r="D58" s="12" t="s">
        <v>59</v>
      </c>
      <c r="E58" s="13" t="s">
        <v>16</v>
      </c>
      <c r="F58" s="15" t="s">
        <v>60</v>
      </c>
      <c r="G58" s="14" t="s">
        <v>51</v>
      </c>
      <c r="H58" s="15" t="s">
        <v>103</v>
      </c>
      <c r="I58" s="15" t="s">
        <v>354</v>
      </c>
      <c r="J58" s="15" t="s">
        <v>354</v>
      </c>
      <c r="K58" s="15" t="s">
        <v>354</v>
      </c>
      <c r="L58" s="15" t="s">
        <v>354</v>
      </c>
      <c r="M58" s="15"/>
    </row>
    <row r="59" spans="1:13" x14ac:dyDescent="0.25">
      <c r="A59" s="9">
        <f t="shared" si="0"/>
        <v>14</v>
      </c>
      <c r="B59" s="10">
        <v>25208613134</v>
      </c>
      <c r="C59" s="11" t="s">
        <v>61</v>
      </c>
      <c r="D59" s="12" t="s">
        <v>59</v>
      </c>
      <c r="E59" s="13" t="s">
        <v>16</v>
      </c>
      <c r="F59" s="15" t="s">
        <v>62</v>
      </c>
      <c r="G59" s="14" t="s">
        <v>18</v>
      </c>
      <c r="H59" s="15" t="s">
        <v>103</v>
      </c>
      <c r="I59" s="15" t="s">
        <v>354</v>
      </c>
      <c r="J59" s="15" t="s">
        <v>354</v>
      </c>
      <c r="K59" s="15" t="s">
        <v>354</v>
      </c>
      <c r="L59" s="15" t="s">
        <v>354</v>
      </c>
      <c r="M59" s="15"/>
    </row>
    <row r="60" spans="1:13" x14ac:dyDescent="0.25">
      <c r="A60" s="9">
        <f t="shared" si="0"/>
        <v>15</v>
      </c>
      <c r="B60" s="10">
        <v>25208601740</v>
      </c>
      <c r="C60" s="11" t="s">
        <v>64</v>
      </c>
      <c r="D60" s="12" t="s">
        <v>65</v>
      </c>
      <c r="E60" s="13" t="s">
        <v>16</v>
      </c>
      <c r="F60" s="15" t="s">
        <v>66</v>
      </c>
      <c r="G60" s="14" t="s">
        <v>18</v>
      </c>
      <c r="H60" s="15" t="s">
        <v>103</v>
      </c>
      <c r="I60" s="15" t="s">
        <v>354</v>
      </c>
      <c r="J60" s="15" t="s">
        <v>354</v>
      </c>
      <c r="K60" s="15" t="s">
        <v>354</v>
      </c>
      <c r="L60" s="15" t="s">
        <v>354</v>
      </c>
      <c r="M60" s="15"/>
    </row>
    <row r="61" spans="1:13" x14ac:dyDescent="0.25">
      <c r="A61" s="9">
        <f t="shared" si="0"/>
        <v>16</v>
      </c>
      <c r="B61" s="10">
        <v>25217213775</v>
      </c>
      <c r="C61" s="11" t="s">
        <v>67</v>
      </c>
      <c r="D61" s="12" t="s">
        <v>68</v>
      </c>
      <c r="E61" s="13" t="s">
        <v>16</v>
      </c>
      <c r="F61" s="15" t="s">
        <v>69</v>
      </c>
      <c r="G61" s="14" t="s">
        <v>26</v>
      </c>
      <c r="H61" s="15" t="s">
        <v>104</v>
      </c>
      <c r="I61" s="15" t="s">
        <v>354</v>
      </c>
      <c r="J61" s="15" t="s">
        <v>354</v>
      </c>
      <c r="K61" s="15" t="s">
        <v>354</v>
      </c>
      <c r="L61" s="15" t="s">
        <v>354</v>
      </c>
      <c r="M61" s="15"/>
    </row>
    <row r="62" spans="1:13" x14ac:dyDescent="0.25">
      <c r="A62" s="9">
        <f t="shared" si="0"/>
        <v>17</v>
      </c>
      <c r="B62" s="10">
        <v>25208613861</v>
      </c>
      <c r="C62" s="11" t="s">
        <v>70</v>
      </c>
      <c r="D62" s="12" t="s">
        <v>71</v>
      </c>
      <c r="E62" s="13" t="s">
        <v>16</v>
      </c>
      <c r="F62" s="15" t="s">
        <v>72</v>
      </c>
      <c r="G62" s="14" t="s">
        <v>63</v>
      </c>
      <c r="H62" s="15" t="s">
        <v>103</v>
      </c>
      <c r="I62" s="15" t="s">
        <v>354</v>
      </c>
      <c r="J62" s="15" t="s">
        <v>354</v>
      </c>
      <c r="K62" s="15" t="s">
        <v>354</v>
      </c>
      <c r="L62" s="15" t="s">
        <v>354</v>
      </c>
      <c r="M62" s="15"/>
    </row>
    <row r="63" spans="1:13" x14ac:dyDescent="0.25">
      <c r="A63" s="9">
        <f t="shared" si="0"/>
        <v>18</v>
      </c>
      <c r="B63" s="10">
        <v>25208601766</v>
      </c>
      <c r="C63" s="11" t="s">
        <v>73</v>
      </c>
      <c r="D63" s="12" t="s">
        <v>74</v>
      </c>
      <c r="E63" s="13" t="s">
        <v>16</v>
      </c>
      <c r="F63" s="15" t="s">
        <v>75</v>
      </c>
      <c r="G63" s="14" t="s">
        <v>43</v>
      </c>
      <c r="H63" s="15" t="s">
        <v>103</v>
      </c>
      <c r="I63" s="15" t="s">
        <v>354</v>
      </c>
      <c r="J63" s="15" t="s">
        <v>354</v>
      </c>
      <c r="K63" s="15" t="s">
        <v>354</v>
      </c>
      <c r="L63" s="15" t="s">
        <v>354</v>
      </c>
      <c r="M63" s="15"/>
    </row>
    <row r="64" spans="1:13" x14ac:dyDescent="0.25">
      <c r="A64" s="9">
        <f t="shared" si="0"/>
        <v>19</v>
      </c>
      <c r="B64" s="10">
        <v>25218614320</v>
      </c>
      <c r="C64" s="11" t="s">
        <v>77</v>
      </c>
      <c r="D64" s="12" t="s">
        <v>78</v>
      </c>
      <c r="E64" s="13" t="s">
        <v>16</v>
      </c>
      <c r="F64" s="15" t="s">
        <v>79</v>
      </c>
      <c r="G64" s="14" t="s">
        <v>18</v>
      </c>
      <c r="H64" s="15" t="s">
        <v>104</v>
      </c>
      <c r="I64" s="15" t="s">
        <v>354</v>
      </c>
      <c r="J64" s="15" t="s">
        <v>354</v>
      </c>
      <c r="K64" s="15" t="s">
        <v>354</v>
      </c>
      <c r="L64" s="15" t="s">
        <v>354</v>
      </c>
      <c r="M64" s="15"/>
    </row>
    <row r="65" spans="1:13" x14ac:dyDescent="0.25">
      <c r="A65" s="9">
        <f t="shared" si="0"/>
        <v>20</v>
      </c>
      <c r="B65" s="10">
        <v>25218610320</v>
      </c>
      <c r="C65" s="11" t="s">
        <v>81</v>
      </c>
      <c r="D65" s="12" t="s">
        <v>82</v>
      </c>
      <c r="E65" s="13" t="s">
        <v>16</v>
      </c>
      <c r="F65" s="15" t="s">
        <v>83</v>
      </c>
      <c r="G65" s="14" t="s">
        <v>76</v>
      </c>
      <c r="H65" s="15" t="s">
        <v>104</v>
      </c>
      <c r="I65" s="15" t="s">
        <v>354</v>
      </c>
      <c r="J65" s="15" t="s">
        <v>354</v>
      </c>
      <c r="K65" s="15" t="s">
        <v>354</v>
      </c>
      <c r="L65" s="15" t="s">
        <v>354</v>
      </c>
      <c r="M65" s="15"/>
    </row>
    <row r="66" spans="1:13" x14ac:dyDescent="0.25">
      <c r="A66" s="9">
        <f t="shared" si="0"/>
        <v>21</v>
      </c>
      <c r="B66" s="10">
        <v>25208603184</v>
      </c>
      <c r="C66" s="11" t="s">
        <v>84</v>
      </c>
      <c r="D66" s="12" t="s">
        <v>85</v>
      </c>
      <c r="E66" s="13" t="s">
        <v>16</v>
      </c>
      <c r="F66" s="15" t="s">
        <v>86</v>
      </c>
      <c r="G66" s="14" t="s">
        <v>26</v>
      </c>
      <c r="H66" s="15" t="s">
        <v>103</v>
      </c>
      <c r="I66" s="15" t="s">
        <v>354</v>
      </c>
      <c r="J66" s="15" t="s">
        <v>354</v>
      </c>
      <c r="K66" s="15" t="s">
        <v>354</v>
      </c>
      <c r="L66" s="15" t="s">
        <v>354</v>
      </c>
      <c r="M66" s="15"/>
    </row>
    <row r="67" spans="1:13" x14ac:dyDescent="0.25">
      <c r="A67" s="9">
        <f t="shared" si="0"/>
        <v>22</v>
      </c>
      <c r="B67" s="10">
        <v>25208605281</v>
      </c>
      <c r="C67" s="11" t="s">
        <v>87</v>
      </c>
      <c r="D67" s="12" t="s">
        <v>88</v>
      </c>
      <c r="E67" s="13" t="s">
        <v>16</v>
      </c>
      <c r="F67" s="15" t="s">
        <v>89</v>
      </c>
      <c r="G67" s="14" t="s">
        <v>22</v>
      </c>
      <c r="H67" s="15" t="s">
        <v>103</v>
      </c>
      <c r="I67" s="15" t="s">
        <v>354</v>
      </c>
      <c r="J67" s="15" t="s">
        <v>354</v>
      </c>
      <c r="K67" s="15" t="s">
        <v>354</v>
      </c>
      <c r="L67" s="15" t="s">
        <v>354</v>
      </c>
      <c r="M67" s="15"/>
    </row>
    <row r="68" spans="1:13" x14ac:dyDescent="0.25">
      <c r="A68" s="9">
        <f t="shared" si="0"/>
        <v>23</v>
      </c>
      <c r="B68" s="10">
        <v>25208608559</v>
      </c>
      <c r="C68" s="11" t="s">
        <v>90</v>
      </c>
      <c r="D68" s="12" t="s">
        <v>88</v>
      </c>
      <c r="E68" s="13" t="s">
        <v>16</v>
      </c>
      <c r="F68" s="15" t="s">
        <v>91</v>
      </c>
      <c r="G68" s="14" t="s">
        <v>80</v>
      </c>
      <c r="H68" s="15" t="s">
        <v>103</v>
      </c>
      <c r="I68" s="15" t="s">
        <v>354</v>
      </c>
      <c r="J68" s="15" t="s">
        <v>354</v>
      </c>
      <c r="K68" s="15" t="s">
        <v>354</v>
      </c>
      <c r="L68" s="15" t="s">
        <v>354</v>
      </c>
      <c r="M68" s="15"/>
    </row>
    <row r="69" spans="1:13" x14ac:dyDescent="0.25">
      <c r="A69" s="9">
        <f t="shared" si="0"/>
        <v>24</v>
      </c>
      <c r="B69" s="10">
        <v>25218615792</v>
      </c>
      <c r="C69" s="11" t="s">
        <v>44</v>
      </c>
      <c r="D69" s="12" t="s">
        <v>92</v>
      </c>
      <c r="E69" s="13" t="s">
        <v>16</v>
      </c>
      <c r="F69" s="15" t="s">
        <v>93</v>
      </c>
      <c r="G69" s="14" t="s">
        <v>76</v>
      </c>
      <c r="H69" s="15" t="s">
        <v>104</v>
      </c>
      <c r="I69" s="15" t="s">
        <v>354</v>
      </c>
      <c r="J69" s="15" t="s">
        <v>354</v>
      </c>
      <c r="K69" s="15" t="s">
        <v>354</v>
      </c>
      <c r="L69" s="15" t="s">
        <v>354</v>
      </c>
      <c r="M69" s="15"/>
    </row>
    <row r="70" spans="1:13" x14ac:dyDescent="0.25">
      <c r="A70" s="9">
        <f t="shared" si="0"/>
        <v>25</v>
      </c>
      <c r="B70" s="10">
        <v>25218615199</v>
      </c>
      <c r="C70" s="11" t="s">
        <v>94</v>
      </c>
      <c r="D70" s="12" t="s">
        <v>95</v>
      </c>
      <c r="E70" s="13" t="s">
        <v>16</v>
      </c>
      <c r="F70" s="15" t="s">
        <v>96</v>
      </c>
      <c r="G70" s="14" t="s">
        <v>76</v>
      </c>
      <c r="H70" s="15" t="s">
        <v>104</v>
      </c>
      <c r="I70" s="15"/>
      <c r="J70" s="15"/>
      <c r="K70" s="15"/>
      <c r="L70" s="15" t="s">
        <v>354</v>
      </c>
      <c r="M70" s="15"/>
    </row>
    <row r="71" spans="1:13" x14ac:dyDescent="0.25">
      <c r="A71" s="9">
        <f t="shared" si="0"/>
        <v>26</v>
      </c>
      <c r="B71" s="10">
        <v>25208615624</v>
      </c>
      <c r="C71" s="11" t="s">
        <v>64</v>
      </c>
      <c r="D71" s="12" t="s">
        <v>97</v>
      </c>
      <c r="E71" s="13" t="s">
        <v>16</v>
      </c>
      <c r="F71" s="15" t="s">
        <v>98</v>
      </c>
      <c r="G71" s="14" t="s">
        <v>57</v>
      </c>
      <c r="H71" s="15" t="s">
        <v>103</v>
      </c>
      <c r="I71" s="15" t="s">
        <v>354</v>
      </c>
      <c r="J71" s="15" t="s">
        <v>354</v>
      </c>
      <c r="K71" s="15" t="s">
        <v>354</v>
      </c>
      <c r="L71" s="15" t="s">
        <v>354</v>
      </c>
      <c r="M71" s="15"/>
    </row>
    <row r="72" spans="1:13" x14ac:dyDescent="0.25">
      <c r="A72" s="9">
        <f t="shared" ref="A72:A138" si="1">A71+1</f>
        <v>27</v>
      </c>
      <c r="B72" s="10">
        <v>25208616388</v>
      </c>
      <c r="C72" s="11" t="s">
        <v>64</v>
      </c>
      <c r="D72" s="12" t="s">
        <v>97</v>
      </c>
      <c r="E72" s="13" t="s">
        <v>16</v>
      </c>
      <c r="F72" s="15" t="s">
        <v>99</v>
      </c>
      <c r="G72" s="14" t="s">
        <v>57</v>
      </c>
      <c r="H72" s="15" t="s">
        <v>103</v>
      </c>
      <c r="I72" s="15" t="s">
        <v>354</v>
      </c>
      <c r="J72" s="15" t="s">
        <v>354</v>
      </c>
      <c r="K72" s="15" t="s">
        <v>354</v>
      </c>
      <c r="L72" s="15" t="s">
        <v>354</v>
      </c>
      <c r="M72" s="15"/>
    </row>
    <row r="73" spans="1:13" x14ac:dyDescent="0.25">
      <c r="A73" s="9">
        <f t="shared" si="1"/>
        <v>28</v>
      </c>
      <c r="B73" s="10">
        <v>25208615684</v>
      </c>
      <c r="C73" s="11" t="s">
        <v>100</v>
      </c>
      <c r="D73" s="12" t="s">
        <v>101</v>
      </c>
      <c r="E73" s="13" t="s">
        <v>16</v>
      </c>
      <c r="F73" s="15" t="s">
        <v>102</v>
      </c>
      <c r="G73" s="14" t="s">
        <v>57</v>
      </c>
      <c r="H73" s="15" t="s">
        <v>103</v>
      </c>
      <c r="I73" s="15" t="s">
        <v>354</v>
      </c>
      <c r="J73" s="15" t="s">
        <v>354</v>
      </c>
      <c r="K73" s="15" t="s">
        <v>354</v>
      </c>
      <c r="L73" s="15" t="s">
        <v>354</v>
      </c>
      <c r="M73" s="15"/>
    </row>
    <row r="74" spans="1:13" x14ac:dyDescent="0.25">
      <c r="A74" s="9">
        <f t="shared" si="1"/>
        <v>29</v>
      </c>
      <c r="B74" s="10">
        <v>2321862935</v>
      </c>
      <c r="C74" s="11" t="s">
        <v>375</v>
      </c>
      <c r="D74" s="12" t="s">
        <v>104</v>
      </c>
      <c r="E74" s="13" t="s">
        <v>376</v>
      </c>
      <c r="F74" s="15">
        <v>36141</v>
      </c>
      <c r="G74" s="14" t="s">
        <v>76</v>
      </c>
      <c r="H74" s="15" t="s">
        <v>104</v>
      </c>
      <c r="I74" s="15" t="s">
        <v>354</v>
      </c>
      <c r="J74" s="15" t="s">
        <v>354</v>
      </c>
      <c r="K74" s="15" t="s">
        <v>354</v>
      </c>
      <c r="L74" s="15" t="s">
        <v>354</v>
      </c>
      <c r="M74" s="21" t="s">
        <v>372</v>
      </c>
    </row>
    <row r="75" spans="1:13" x14ac:dyDescent="0.25">
      <c r="A75" s="9">
        <f t="shared" si="1"/>
        <v>30</v>
      </c>
      <c r="B75" s="10">
        <v>24218616322</v>
      </c>
      <c r="C75" s="11" t="s">
        <v>378</v>
      </c>
      <c r="D75" s="12" t="s">
        <v>377</v>
      </c>
      <c r="E75" s="13" t="s">
        <v>379</v>
      </c>
      <c r="F75" s="15">
        <v>36438</v>
      </c>
      <c r="G75" s="14" t="s">
        <v>29</v>
      </c>
      <c r="H75" s="15" t="s">
        <v>104</v>
      </c>
      <c r="I75" s="15"/>
      <c r="J75" s="15" t="s">
        <v>368</v>
      </c>
      <c r="K75" s="15" t="s">
        <v>354</v>
      </c>
      <c r="L75" s="15" t="s">
        <v>354</v>
      </c>
      <c r="M75" s="21" t="s">
        <v>372</v>
      </c>
    </row>
    <row r="76" spans="1:13" x14ac:dyDescent="0.25">
      <c r="A76" s="9">
        <f t="shared" si="1"/>
        <v>31</v>
      </c>
      <c r="B76" s="10">
        <v>24218616232</v>
      </c>
      <c r="C76" s="11" t="s">
        <v>380</v>
      </c>
      <c r="D76" s="12" t="s">
        <v>179</v>
      </c>
      <c r="E76" s="13" t="s">
        <v>379</v>
      </c>
      <c r="F76" s="15">
        <v>36617</v>
      </c>
      <c r="G76" s="14" t="s">
        <v>43</v>
      </c>
      <c r="H76" s="15" t="s">
        <v>104</v>
      </c>
      <c r="I76" s="15" t="s">
        <v>368</v>
      </c>
      <c r="J76" s="15" t="s">
        <v>368</v>
      </c>
      <c r="K76" s="15" t="s">
        <v>354</v>
      </c>
      <c r="L76" s="15" t="s">
        <v>354</v>
      </c>
      <c r="M76" s="21" t="s">
        <v>372</v>
      </c>
    </row>
    <row r="77" spans="1:13" x14ac:dyDescent="0.25">
      <c r="A77" s="9">
        <v>1</v>
      </c>
      <c r="B77" s="10">
        <v>25208602710</v>
      </c>
      <c r="C77" s="11" t="s">
        <v>105</v>
      </c>
      <c r="D77" s="12" t="s">
        <v>106</v>
      </c>
      <c r="E77" s="13" t="s">
        <v>107</v>
      </c>
      <c r="F77" s="15" t="s">
        <v>108</v>
      </c>
      <c r="G77" s="14" t="s">
        <v>109</v>
      </c>
      <c r="H77" s="15" t="s">
        <v>103</v>
      </c>
      <c r="I77" s="15" t="s">
        <v>354</v>
      </c>
      <c r="J77" s="15"/>
      <c r="K77" s="15"/>
      <c r="L77" s="15" t="s">
        <v>354</v>
      </c>
      <c r="M77" s="15"/>
    </row>
    <row r="78" spans="1:13" x14ac:dyDescent="0.25">
      <c r="A78" s="9">
        <v>2</v>
      </c>
      <c r="B78" s="10">
        <v>24218607912</v>
      </c>
      <c r="C78" s="11" t="s">
        <v>110</v>
      </c>
      <c r="D78" s="12" t="s">
        <v>111</v>
      </c>
      <c r="E78" s="13" t="s">
        <v>107</v>
      </c>
      <c r="F78" s="15" t="s">
        <v>112</v>
      </c>
      <c r="G78" s="14" t="s">
        <v>43</v>
      </c>
      <c r="H78" s="15" t="s">
        <v>104</v>
      </c>
      <c r="I78" s="15"/>
      <c r="J78" s="15"/>
      <c r="K78" s="15" t="s">
        <v>354</v>
      </c>
      <c r="L78" s="15" t="s">
        <v>354</v>
      </c>
      <c r="M78" s="15"/>
    </row>
    <row r="79" spans="1:13" x14ac:dyDescent="0.25">
      <c r="A79" s="9">
        <f t="shared" si="1"/>
        <v>3</v>
      </c>
      <c r="B79" s="10">
        <v>25208600688</v>
      </c>
      <c r="C79" s="11" t="s">
        <v>113</v>
      </c>
      <c r="D79" s="12" t="s">
        <v>111</v>
      </c>
      <c r="E79" s="13" t="s">
        <v>107</v>
      </c>
      <c r="F79" s="15" t="s">
        <v>114</v>
      </c>
      <c r="G79" s="14" t="s">
        <v>57</v>
      </c>
      <c r="H79" s="15" t="s">
        <v>103</v>
      </c>
      <c r="I79" s="15" t="s">
        <v>354</v>
      </c>
      <c r="J79" s="15" t="s">
        <v>354</v>
      </c>
      <c r="K79" s="15" t="s">
        <v>354</v>
      </c>
      <c r="L79" s="15" t="s">
        <v>354</v>
      </c>
      <c r="M79" s="15"/>
    </row>
    <row r="80" spans="1:13" x14ac:dyDescent="0.25">
      <c r="A80" s="9">
        <f t="shared" si="1"/>
        <v>4</v>
      </c>
      <c r="B80" s="10">
        <v>25208608743</v>
      </c>
      <c r="C80" s="11" t="s">
        <v>115</v>
      </c>
      <c r="D80" s="12" t="s">
        <v>111</v>
      </c>
      <c r="E80" s="13" t="s">
        <v>107</v>
      </c>
      <c r="F80" s="15" t="s">
        <v>116</v>
      </c>
      <c r="G80" s="14" t="s">
        <v>57</v>
      </c>
      <c r="H80" s="15" t="s">
        <v>103</v>
      </c>
      <c r="I80" s="15" t="s">
        <v>354</v>
      </c>
      <c r="J80" s="15" t="s">
        <v>354</v>
      </c>
      <c r="K80" s="15" t="s">
        <v>354</v>
      </c>
      <c r="L80" s="15" t="s">
        <v>354</v>
      </c>
      <c r="M80" s="15"/>
    </row>
    <row r="81" spans="1:13" x14ac:dyDescent="0.25">
      <c r="A81" s="9">
        <f t="shared" si="1"/>
        <v>5</v>
      </c>
      <c r="B81" s="10">
        <v>25208610160</v>
      </c>
      <c r="C81" s="11" t="s">
        <v>117</v>
      </c>
      <c r="D81" s="12" t="s">
        <v>111</v>
      </c>
      <c r="E81" s="13" t="s">
        <v>107</v>
      </c>
      <c r="F81" s="15" t="s">
        <v>118</v>
      </c>
      <c r="G81" s="14" t="s">
        <v>26</v>
      </c>
      <c r="H81" s="15" t="s">
        <v>103</v>
      </c>
      <c r="I81" s="15" t="s">
        <v>354</v>
      </c>
      <c r="J81" s="15" t="s">
        <v>354</v>
      </c>
      <c r="K81" s="15" t="s">
        <v>354</v>
      </c>
      <c r="L81" s="15" t="s">
        <v>354</v>
      </c>
      <c r="M81" s="15"/>
    </row>
    <row r="82" spans="1:13" x14ac:dyDescent="0.25">
      <c r="A82" s="9">
        <f t="shared" si="1"/>
        <v>6</v>
      </c>
      <c r="B82" s="10">
        <v>25208610703</v>
      </c>
      <c r="C82" s="11" t="s">
        <v>119</v>
      </c>
      <c r="D82" s="12" t="s">
        <v>111</v>
      </c>
      <c r="E82" s="13" t="s">
        <v>107</v>
      </c>
      <c r="F82" s="15" t="s">
        <v>120</v>
      </c>
      <c r="G82" s="14" t="s">
        <v>76</v>
      </c>
      <c r="H82" s="15" t="s">
        <v>103</v>
      </c>
      <c r="I82" s="15"/>
      <c r="J82" s="15" t="s">
        <v>354</v>
      </c>
      <c r="K82" s="15" t="s">
        <v>354</v>
      </c>
      <c r="L82" s="15" t="s">
        <v>354</v>
      </c>
      <c r="M82" s="15"/>
    </row>
    <row r="83" spans="1:13" x14ac:dyDescent="0.25">
      <c r="A83" s="9">
        <f t="shared" si="1"/>
        <v>7</v>
      </c>
      <c r="B83" s="10">
        <v>25212104285</v>
      </c>
      <c r="C83" s="11" t="s">
        <v>121</v>
      </c>
      <c r="D83" s="12" t="s">
        <v>111</v>
      </c>
      <c r="E83" s="13" t="s">
        <v>107</v>
      </c>
      <c r="F83" s="15" t="s">
        <v>122</v>
      </c>
      <c r="G83" s="14" t="s">
        <v>51</v>
      </c>
      <c r="H83" s="15" t="s">
        <v>104</v>
      </c>
      <c r="I83" s="15" t="s">
        <v>354</v>
      </c>
      <c r="J83" s="15" t="s">
        <v>354</v>
      </c>
      <c r="K83" s="15" t="s">
        <v>354</v>
      </c>
      <c r="L83" s="15" t="s">
        <v>354</v>
      </c>
      <c r="M83" s="15"/>
    </row>
    <row r="84" spans="1:13" x14ac:dyDescent="0.25">
      <c r="A84" s="9">
        <f t="shared" si="1"/>
        <v>8</v>
      </c>
      <c r="B84" s="10">
        <v>25218704977</v>
      </c>
      <c r="C84" s="11" t="s">
        <v>37</v>
      </c>
      <c r="D84" s="12" t="s">
        <v>123</v>
      </c>
      <c r="E84" s="13" t="s">
        <v>107</v>
      </c>
      <c r="F84" s="15" t="s">
        <v>124</v>
      </c>
      <c r="G84" s="14" t="s">
        <v>57</v>
      </c>
      <c r="H84" s="15" t="s">
        <v>104</v>
      </c>
      <c r="I84" s="15" t="s">
        <v>354</v>
      </c>
      <c r="J84" s="15" t="s">
        <v>354</v>
      </c>
      <c r="K84" s="15" t="s">
        <v>354</v>
      </c>
      <c r="L84" s="15" t="s">
        <v>354</v>
      </c>
      <c r="M84" s="15"/>
    </row>
    <row r="85" spans="1:13" x14ac:dyDescent="0.25">
      <c r="A85" s="9">
        <f t="shared" si="1"/>
        <v>9</v>
      </c>
      <c r="B85" s="10">
        <v>25218601711</v>
      </c>
      <c r="C85" s="11" t="s">
        <v>125</v>
      </c>
      <c r="D85" s="12" t="s">
        <v>20</v>
      </c>
      <c r="E85" s="13" t="s">
        <v>107</v>
      </c>
      <c r="F85" s="15" t="s">
        <v>126</v>
      </c>
      <c r="G85" s="14" t="s">
        <v>51</v>
      </c>
      <c r="H85" s="15" t="s">
        <v>104</v>
      </c>
      <c r="I85" s="15" t="s">
        <v>354</v>
      </c>
      <c r="J85" s="15" t="s">
        <v>354</v>
      </c>
      <c r="K85" s="15" t="s">
        <v>354</v>
      </c>
      <c r="L85" s="15" t="s">
        <v>354</v>
      </c>
      <c r="M85" s="15"/>
    </row>
    <row r="86" spans="1:13" x14ac:dyDescent="0.25">
      <c r="A86" s="9">
        <f t="shared" si="1"/>
        <v>10</v>
      </c>
      <c r="B86" s="10">
        <v>25218607596</v>
      </c>
      <c r="C86" s="11" t="s">
        <v>127</v>
      </c>
      <c r="D86" s="12" t="s">
        <v>128</v>
      </c>
      <c r="E86" s="13" t="s">
        <v>107</v>
      </c>
      <c r="F86" s="15" t="s">
        <v>129</v>
      </c>
      <c r="G86" s="14" t="s">
        <v>80</v>
      </c>
      <c r="H86" s="15" t="s">
        <v>104</v>
      </c>
      <c r="I86" s="15"/>
      <c r="J86" s="15" t="s">
        <v>362</v>
      </c>
      <c r="K86" s="15" t="s">
        <v>354</v>
      </c>
      <c r="L86" s="15" t="s">
        <v>354</v>
      </c>
      <c r="M86" s="15"/>
    </row>
    <row r="87" spans="1:13" x14ac:dyDescent="0.25">
      <c r="A87" s="9">
        <f t="shared" si="1"/>
        <v>11</v>
      </c>
      <c r="B87" s="10">
        <v>25207201192</v>
      </c>
      <c r="C87" s="11" t="s">
        <v>130</v>
      </c>
      <c r="D87" s="12" t="s">
        <v>131</v>
      </c>
      <c r="E87" s="13" t="s">
        <v>107</v>
      </c>
      <c r="F87" s="15" t="s">
        <v>132</v>
      </c>
      <c r="G87" s="14" t="s">
        <v>366</v>
      </c>
      <c r="H87" s="15" t="s">
        <v>103</v>
      </c>
      <c r="I87" s="15" t="s">
        <v>354</v>
      </c>
      <c r="J87" s="15" t="s">
        <v>354</v>
      </c>
      <c r="K87" s="15" t="s">
        <v>354</v>
      </c>
      <c r="L87" s="15" t="s">
        <v>354</v>
      </c>
      <c r="M87" s="15"/>
    </row>
    <row r="88" spans="1:13" x14ac:dyDescent="0.25">
      <c r="A88" s="9">
        <f t="shared" si="1"/>
        <v>12</v>
      </c>
      <c r="B88" s="10">
        <v>25218611050</v>
      </c>
      <c r="C88" s="11" t="s">
        <v>133</v>
      </c>
      <c r="D88" s="12" t="s">
        <v>134</v>
      </c>
      <c r="E88" s="13" t="s">
        <v>107</v>
      </c>
      <c r="F88" s="15" t="s">
        <v>135</v>
      </c>
      <c r="G88" s="14" t="s">
        <v>57</v>
      </c>
      <c r="H88" s="15" t="s">
        <v>104</v>
      </c>
      <c r="I88" s="15"/>
      <c r="J88" s="15"/>
      <c r="K88" s="15" t="s">
        <v>354</v>
      </c>
      <c r="L88" s="15" t="s">
        <v>354</v>
      </c>
      <c r="M88" s="15"/>
    </row>
    <row r="89" spans="1:13" x14ac:dyDescent="0.25">
      <c r="A89" s="9">
        <f t="shared" si="1"/>
        <v>13</v>
      </c>
      <c r="B89" s="10">
        <v>25208600734</v>
      </c>
      <c r="C89" s="11" t="s">
        <v>136</v>
      </c>
      <c r="D89" s="12" t="s">
        <v>137</v>
      </c>
      <c r="E89" s="13" t="s">
        <v>107</v>
      </c>
      <c r="F89" s="15" t="s">
        <v>138</v>
      </c>
      <c r="G89" s="14" t="s">
        <v>57</v>
      </c>
      <c r="H89" s="15" t="s">
        <v>103</v>
      </c>
      <c r="I89" s="15" t="s">
        <v>354</v>
      </c>
      <c r="J89" s="15" t="s">
        <v>354</v>
      </c>
      <c r="K89" s="15" t="s">
        <v>354</v>
      </c>
      <c r="L89" s="15" t="s">
        <v>354</v>
      </c>
      <c r="M89" s="15"/>
    </row>
    <row r="90" spans="1:13" x14ac:dyDescent="0.25">
      <c r="A90" s="9">
        <f t="shared" si="1"/>
        <v>14</v>
      </c>
      <c r="B90" s="10">
        <v>25208601186</v>
      </c>
      <c r="C90" s="11" t="s">
        <v>139</v>
      </c>
      <c r="D90" s="12" t="s">
        <v>137</v>
      </c>
      <c r="E90" s="13" t="s">
        <v>107</v>
      </c>
      <c r="F90" s="15" t="s">
        <v>140</v>
      </c>
      <c r="G90" s="14" t="s">
        <v>29</v>
      </c>
      <c r="H90" s="15" t="s">
        <v>103</v>
      </c>
      <c r="I90" s="15" t="s">
        <v>354</v>
      </c>
      <c r="J90" s="15" t="s">
        <v>354</v>
      </c>
      <c r="K90" s="15" t="s">
        <v>354</v>
      </c>
      <c r="L90" s="15" t="s">
        <v>354</v>
      </c>
      <c r="M90" s="15"/>
    </row>
    <row r="91" spans="1:13" x14ac:dyDescent="0.25">
      <c r="A91" s="9">
        <f t="shared" si="1"/>
        <v>15</v>
      </c>
      <c r="B91" s="10">
        <v>25214307233</v>
      </c>
      <c r="C91" s="11" t="s">
        <v>141</v>
      </c>
      <c r="D91" s="12" t="s">
        <v>142</v>
      </c>
      <c r="E91" s="13" t="s">
        <v>107</v>
      </c>
      <c r="F91" s="15" t="s">
        <v>143</v>
      </c>
      <c r="G91" s="14" t="s">
        <v>29</v>
      </c>
      <c r="H91" s="15" t="s">
        <v>104</v>
      </c>
      <c r="I91" s="15" t="s">
        <v>354</v>
      </c>
      <c r="J91" s="15" t="s">
        <v>354</v>
      </c>
      <c r="K91" s="15" t="s">
        <v>354</v>
      </c>
      <c r="L91" s="15" t="s">
        <v>354</v>
      </c>
      <c r="M91" s="15"/>
    </row>
    <row r="92" spans="1:13" x14ac:dyDescent="0.25">
      <c r="A92" s="9">
        <f t="shared" si="1"/>
        <v>16</v>
      </c>
      <c r="B92" s="10">
        <v>25218605238</v>
      </c>
      <c r="C92" s="11" t="s">
        <v>144</v>
      </c>
      <c r="D92" s="12" t="s">
        <v>142</v>
      </c>
      <c r="E92" s="13" t="s">
        <v>107</v>
      </c>
      <c r="F92" s="15" t="s">
        <v>145</v>
      </c>
      <c r="G92" s="14" t="s">
        <v>26</v>
      </c>
      <c r="H92" s="15" t="s">
        <v>104</v>
      </c>
      <c r="I92" s="15" t="s">
        <v>354</v>
      </c>
      <c r="J92" s="15" t="s">
        <v>354</v>
      </c>
      <c r="K92" s="15" t="s">
        <v>354</v>
      </c>
      <c r="L92" s="15" t="s">
        <v>354</v>
      </c>
      <c r="M92" s="15"/>
    </row>
    <row r="93" spans="1:13" x14ac:dyDescent="0.25">
      <c r="A93" s="9">
        <f t="shared" si="1"/>
        <v>17</v>
      </c>
      <c r="B93" s="10">
        <v>25208600225</v>
      </c>
      <c r="C93" s="11" t="s">
        <v>146</v>
      </c>
      <c r="D93" s="12" t="s">
        <v>24</v>
      </c>
      <c r="E93" s="13" t="s">
        <v>107</v>
      </c>
      <c r="F93" s="15" t="s">
        <v>147</v>
      </c>
      <c r="G93" s="14" t="s">
        <v>356</v>
      </c>
      <c r="H93" s="15" t="s">
        <v>103</v>
      </c>
      <c r="I93" s="15" t="s">
        <v>354</v>
      </c>
      <c r="J93" s="15" t="s">
        <v>354</v>
      </c>
      <c r="K93" s="15" t="s">
        <v>354</v>
      </c>
      <c r="L93" s="15" t="s">
        <v>354</v>
      </c>
      <c r="M93" s="15"/>
    </row>
    <row r="94" spans="1:13" x14ac:dyDescent="0.25">
      <c r="A94" s="9">
        <f t="shared" si="1"/>
        <v>18</v>
      </c>
      <c r="B94" s="10">
        <v>25208601883</v>
      </c>
      <c r="C94" s="11" t="s">
        <v>148</v>
      </c>
      <c r="D94" s="12" t="s">
        <v>149</v>
      </c>
      <c r="E94" s="13" t="s">
        <v>107</v>
      </c>
      <c r="F94" s="15" t="s">
        <v>150</v>
      </c>
      <c r="G94" s="14" t="s">
        <v>18</v>
      </c>
      <c r="H94" s="15" t="s">
        <v>103</v>
      </c>
      <c r="I94" s="15" t="s">
        <v>354</v>
      </c>
      <c r="J94" s="15" t="s">
        <v>354</v>
      </c>
      <c r="K94" s="15" t="s">
        <v>354</v>
      </c>
      <c r="L94" s="15" t="s">
        <v>354</v>
      </c>
      <c r="M94" s="15"/>
    </row>
    <row r="95" spans="1:13" x14ac:dyDescent="0.25">
      <c r="A95" s="9">
        <f t="shared" si="1"/>
        <v>19</v>
      </c>
      <c r="B95" s="10">
        <v>25208617242</v>
      </c>
      <c r="C95" s="11" t="s">
        <v>151</v>
      </c>
      <c r="D95" s="12" t="s">
        <v>152</v>
      </c>
      <c r="E95" s="13" t="s">
        <v>107</v>
      </c>
      <c r="F95" s="15" t="s">
        <v>153</v>
      </c>
      <c r="G95" s="14" t="s">
        <v>26</v>
      </c>
      <c r="H95" s="15" t="s">
        <v>103</v>
      </c>
      <c r="I95" s="15" t="s">
        <v>354</v>
      </c>
      <c r="J95" s="15" t="s">
        <v>354</v>
      </c>
      <c r="K95" s="15" t="s">
        <v>354</v>
      </c>
      <c r="L95" s="15" t="s">
        <v>354</v>
      </c>
      <c r="M95" s="15"/>
    </row>
    <row r="96" spans="1:13" x14ac:dyDescent="0.25">
      <c r="A96" s="9">
        <f t="shared" si="1"/>
        <v>20</v>
      </c>
      <c r="B96" s="10">
        <v>25203303854</v>
      </c>
      <c r="C96" s="11" t="s">
        <v>154</v>
      </c>
      <c r="D96" s="12" t="s">
        <v>155</v>
      </c>
      <c r="E96" s="13" t="s">
        <v>107</v>
      </c>
      <c r="F96" s="15" t="s">
        <v>156</v>
      </c>
      <c r="G96" s="14" t="s">
        <v>51</v>
      </c>
      <c r="H96" s="15" t="s">
        <v>103</v>
      </c>
      <c r="I96" s="15" t="s">
        <v>354</v>
      </c>
      <c r="J96" s="15" t="s">
        <v>354</v>
      </c>
      <c r="K96" s="15" t="s">
        <v>354</v>
      </c>
      <c r="L96" s="15" t="s">
        <v>354</v>
      </c>
      <c r="M96" s="15"/>
    </row>
    <row r="97" spans="1:13" x14ac:dyDescent="0.25">
      <c r="A97" s="9">
        <f t="shared" si="1"/>
        <v>21</v>
      </c>
      <c r="B97" s="10">
        <v>25211600179</v>
      </c>
      <c r="C97" s="11" t="s">
        <v>157</v>
      </c>
      <c r="D97" s="12" t="s">
        <v>155</v>
      </c>
      <c r="E97" s="13" t="s">
        <v>107</v>
      </c>
      <c r="F97" s="15" t="s">
        <v>158</v>
      </c>
      <c r="G97" s="14" t="s">
        <v>22</v>
      </c>
      <c r="H97" s="15" t="s">
        <v>104</v>
      </c>
      <c r="I97" s="15"/>
      <c r="J97" s="15"/>
      <c r="K97" s="15" t="s">
        <v>354</v>
      </c>
      <c r="L97" s="15" t="s">
        <v>354</v>
      </c>
      <c r="M97" s="15"/>
    </row>
    <row r="98" spans="1:13" x14ac:dyDescent="0.25">
      <c r="A98" s="9">
        <f t="shared" si="1"/>
        <v>22</v>
      </c>
      <c r="B98" s="10">
        <v>25218608523</v>
      </c>
      <c r="C98" s="11" t="s">
        <v>159</v>
      </c>
      <c r="D98" s="12" t="s">
        <v>155</v>
      </c>
      <c r="E98" s="13" t="s">
        <v>107</v>
      </c>
      <c r="F98" s="15" t="s">
        <v>160</v>
      </c>
      <c r="G98" s="14" t="s">
        <v>51</v>
      </c>
      <c r="H98" s="15" t="s">
        <v>104</v>
      </c>
      <c r="I98" s="15" t="s">
        <v>354</v>
      </c>
      <c r="J98" s="15" t="s">
        <v>354</v>
      </c>
      <c r="K98" s="15" t="s">
        <v>354</v>
      </c>
      <c r="L98" s="15" t="s">
        <v>354</v>
      </c>
      <c r="M98" s="15"/>
    </row>
    <row r="99" spans="1:13" x14ac:dyDescent="0.25">
      <c r="A99" s="9">
        <f t="shared" si="1"/>
        <v>23</v>
      </c>
      <c r="B99" s="10">
        <v>25203316088</v>
      </c>
      <c r="C99" s="11" t="s">
        <v>161</v>
      </c>
      <c r="D99" s="12" t="s">
        <v>162</v>
      </c>
      <c r="E99" s="13" t="s">
        <v>107</v>
      </c>
      <c r="F99" s="15" t="s">
        <v>163</v>
      </c>
      <c r="G99" s="14" t="s">
        <v>29</v>
      </c>
      <c r="H99" s="15" t="s">
        <v>103</v>
      </c>
      <c r="I99" s="15" t="s">
        <v>354</v>
      </c>
      <c r="J99" s="15" t="s">
        <v>354</v>
      </c>
      <c r="K99" s="15" t="s">
        <v>354</v>
      </c>
      <c r="L99" s="15" t="s">
        <v>354</v>
      </c>
      <c r="M99" s="15"/>
    </row>
    <row r="100" spans="1:13" x14ac:dyDescent="0.25">
      <c r="A100" s="9">
        <f t="shared" si="1"/>
        <v>24</v>
      </c>
      <c r="B100" s="10">
        <v>25208604715</v>
      </c>
      <c r="C100" s="11" t="s">
        <v>164</v>
      </c>
      <c r="D100" s="12" t="s">
        <v>162</v>
      </c>
      <c r="E100" s="13" t="s">
        <v>107</v>
      </c>
      <c r="F100" s="15" t="s">
        <v>165</v>
      </c>
      <c r="G100" s="14" t="s">
        <v>57</v>
      </c>
      <c r="H100" s="15" t="s">
        <v>103</v>
      </c>
      <c r="I100" s="15"/>
      <c r="J100" s="15" t="s">
        <v>368</v>
      </c>
      <c r="K100" s="15" t="s">
        <v>354</v>
      </c>
      <c r="L100" s="15" t="s">
        <v>354</v>
      </c>
      <c r="M100" s="15"/>
    </row>
    <row r="101" spans="1:13" x14ac:dyDescent="0.25">
      <c r="A101" s="9">
        <f t="shared" si="1"/>
        <v>25</v>
      </c>
      <c r="B101" s="10">
        <v>25218607853</v>
      </c>
      <c r="C101" s="11" t="s">
        <v>166</v>
      </c>
      <c r="D101" s="12" t="s">
        <v>167</v>
      </c>
      <c r="E101" s="13" t="s">
        <v>107</v>
      </c>
      <c r="F101" s="15" t="s">
        <v>168</v>
      </c>
      <c r="G101" s="14" t="s">
        <v>76</v>
      </c>
      <c r="H101" s="15" t="s">
        <v>104</v>
      </c>
      <c r="I101" s="15" t="s">
        <v>354</v>
      </c>
      <c r="J101" s="15" t="s">
        <v>354</v>
      </c>
      <c r="K101" s="15" t="s">
        <v>354</v>
      </c>
      <c r="L101" s="15" t="s">
        <v>354</v>
      </c>
      <c r="M101" s="15"/>
    </row>
    <row r="102" spans="1:13" x14ac:dyDescent="0.25">
      <c r="A102" s="9">
        <f t="shared" si="1"/>
        <v>26</v>
      </c>
      <c r="B102" s="10">
        <v>25218609235</v>
      </c>
      <c r="C102" s="11" t="s">
        <v>169</v>
      </c>
      <c r="D102" s="12" t="s">
        <v>167</v>
      </c>
      <c r="E102" s="13" t="s">
        <v>107</v>
      </c>
      <c r="F102" s="15" t="s">
        <v>170</v>
      </c>
      <c r="G102" s="14" t="s">
        <v>18</v>
      </c>
      <c r="H102" s="15" t="s">
        <v>104</v>
      </c>
      <c r="I102" s="15" t="s">
        <v>354</v>
      </c>
      <c r="J102" s="15"/>
      <c r="K102" s="15"/>
      <c r="L102" s="15" t="s">
        <v>354</v>
      </c>
      <c r="M102" s="15"/>
    </row>
    <row r="103" spans="1:13" x14ac:dyDescent="0.25">
      <c r="A103" s="9">
        <f t="shared" si="1"/>
        <v>27</v>
      </c>
      <c r="B103" s="10">
        <v>25218610570</v>
      </c>
      <c r="C103" s="11" t="s">
        <v>171</v>
      </c>
      <c r="D103" s="12" t="s">
        <v>167</v>
      </c>
      <c r="E103" s="13" t="s">
        <v>107</v>
      </c>
      <c r="F103" s="15" t="s">
        <v>122</v>
      </c>
      <c r="G103" s="14" t="s">
        <v>43</v>
      </c>
      <c r="H103" s="15" t="s">
        <v>104</v>
      </c>
      <c r="I103" s="15" t="s">
        <v>354</v>
      </c>
      <c r="J103" s="15" t="s">
        <v>354</v>
      </c>
      <c r="K103" s="15" t="s">
        <v>354</v>
      </c>
      <c r="L103" s="15" t="s">
        <v>354</v>
      </c>
      <c r="M103" s="15"/>
    </row>
    <row r="104" spans="1:13" x14ac:dyDescent="0.25">
      <c r="A104" s="9">
        <f t="shared" si="1"/>
        <v>28</v>
      </c>
      <c r="B104" s="10">
        <v>25208607330</v>
      </c>
      <c r="C104" s="11" t="s">
        <v>172</v>
      </c>
      <c r="D104" s="12" t="s">
        <v>173</v>
      </c>
      <c r="E104" s="13" t="s">
        <v>107</v>
      </c>
      <c r="F104" s="15" t="s">
        <v>174</v>
      </c>
      <c r="G104" s="14" t="s">
        <v>80</v>
      </c>
      <c r="H104" s="15" t="s">
        <v>103</v>
      </c>
      <c r="I104" s="15"/>
      <c r="J104" s="15"/>
      <c r="K104" s="15"/>
      <c r="L104" s="15" t="s">
        <v>354</v>
      </c>
      <c r="M104" s="15"/>
    </row>
    <row r="105" spans="1:13" x14ac:dyDescent="0.25">
      <c r="A105" s="9">
        <f t="shared" si="1"/>
        <v>29</v>
      </c>
      <c r="B105" s="10">
        <v>25208600724</v>
      </c>
      <c r="C105" s="11" t="s">
        <v>175</v>
      </c>
      <c r="D105" s="12" t="s">
        <v>176</v>
      </c>
      <c r="E105" s="13" t="s">
        <v>107</v>
      </c>
      <c r="F105" s="15" t="s">
        <v>177</v>
      </c>
      <c r="G105" s="14" t="s">
        <v>33</v>
      </c>
      <c r="H105" s="15" t="s">
        <v>103</v>
      </c>
      <c r="I105" s="15" t="s">
        <v>354</v>
      </c>
      <c r="J105" s="15" t="s">
        <v>354</v>
      </c>
      <c r="K105" s="15" t="s">
        <v>354</v>
      </c>
      <c r="L105" s="15" t="s">
        <v>354</v>
      </c>
      <c r="M105" s="15"/>
    </row>
    <row r="106" spans="1:13" x14ac:dyDescent="0.25">
      <c r="A106" s="9">
        <f t="shared" si="1"/>
        <v>30</v>
      </c>
      <c r="B106" s="10">
        <v>2121867585</v>
      </c>
      <c r="C106" s="11" t="s">
        <v>178</v>
      </c>
      <c r="D106" s="12" t="s">
        <v>179</v>
      </c>
      <c r="E106" s="13" t="s">
        <v>107</v>
      </c>
      <c r="F106" s="15" t="s">
        <v>180</v>
      </c>
      <c r="G106" s="14" t="s">
        <v>33</v>
      </c>
      <c r="H106" s="15" t="s">
        <v>104</v>
      </c>
      <c r="I106" s="15" t="s">
        <v>354</v>
      </c>
      <c r="J106" s="15" t="s">
        <v>369</v>
      </c>
      <c r="K106" s="15"/>
      <c r="L106" s="15" t="s">
        <v>354</v>
      </c>
      <c r="M106" s="15"/>
    </row>
    <row r="107" spans="1:13" x14ac:dyDescent="0.25">
      <c r="A107" s="9">
        <f t="shared" si="1"/>
        <v>31</v>
      </c>
      <c r="B107" s="10">
        <v>25218608098</v>
      </c>
      <c r="C107" s="11" t="s">
        <v>181</v>
      </c>
      <c r="D107" s="12" t="s">
        <v>179</v>
      </c>
      <c r="E107" s="13" t="s">
        <v>107</v>
      </c>
      <c r="F107" s="15" t="s">
        <v>182</v>
      </c>
      <c r="G107" s="14" t="s">
        <v>18</v>
      </c>
      <c r="H107" s="15" t="s">
        <v>104</v>
      </c>
      <c r="I107" s="15"/>
      <c r="J107" s="15"/>
      <c r="K107" s="15"/>
      <c r="L107" s="15" t="s">
        <v>354</v>
      </c>
      <c r="M107" s="15"/>
    </row>
    <row r="108" spans="1:13" x14ac:dyDescent="0.25">
      <c r="A108" s="9">
        <f t="shared" si="1"/>
        <v>32</v>
      </c>
      <c r="B108" s="10">
        <v>25208600492</v>
      </c>
      <c r="C108" s="11" t="s">
        <v>183</v>
      </c>
      <c r="D108" s="12" t="s">
        <v>184</v>
      </c>
      <c r="E108" s="13" t="s">
        <v>107</v>
      </c>
      <c r="F108" s="15" t="s">
        <v>185</v>
      </c>
      <c r="G108" s="14" t="s">
        <v>18</v>
      </c>
      <c r="H108" s="15" t="s">
        <v>103</v>
      </c>
      <c r="I108" s="15" t="s">
        <v>354</v>
      </c>
      <c r="J108" s="15" t="s">
        <v>354</v>
      </c>
      <c r="K108" s="15" t="s">
        <v>354</v>
      </c>
      <c r="L108" s="15" t="s">
        <v>354</v>
      </c>
      <c r="M108" s="15"/>
    </row>
    <row r="109" spans="1:13" x14ac:dyDescent="0.25">
      <c r="A109" s="9">
        <f t="shared" si="1"/>
        <v>33</v>
      </c>
      <c r="B109" s="10">
        <v>25208609034</v>
      </c>
      <c r="C109" s="11" t="s">
        <v>186</v>
      </c>
      <c r="D109" s="12" t="s">
        <v>187</v>
      </c>
      <c r="E109" s="13" t="s">
        <v>107</v>
      </c>
      <c r="F109" s="15" t="s">
        <v>188</v>
      </c>
      <c r="G109" s="14" t="s">
        <v>18</v>
      </c>
      <c r="H109" s="15" t="s">
        <v>103</v>
      </c>
      <c r="I109" s="15" t="s">
        <v>354</v>
      </c>
      <c r="J109" s="15" t="s">
        <v>354</v>
      </c>
      <c r="K109" s="15" t="s">
        <v>354</v>
      </c>
      <c r="L109" s="15" t="s">
        <v>354</v>
      </c>
      <c r="M109" s="15"/>
    </row>
    <row r="110" spans="1:13" x14ac:dyDescent="0.25">
      <c r="A110" s="9">
        <f t="shared" si="1"/>
        <v>34</v>
      </c>
      <c r="B110" s="10">
        <v>25208615721</v>
      </c>
      <c r="C110" s="11" t="s">
        <v>189</v>
      </c>
      <c r="D110" s="12" t="s">
        <v>187</v>
      </c>
      <c r="E110" s="13" t="s">
        <v>107</v>
      </c>
      <c r="F110" s="15" t="s">
        <v>190</v>
      </c>
      <c r="G110" s="14" t="s">
        <v>51</v>
      </c>
      <c r="H110" s="15" t="s">
        <v>103</v>
      </c>
      <c r="I110" s="15" t="s">
        <v>354</v>
      </c>
      <c r="J110" s="15" t="s">
        <v>354</v>
      </c>
      <c r="K110" s="15" t="s">
        <v>354</v>
      </c>
      <c r="L110" s="15" t="s">
        <v>354</v>
      </c>
      <c r="M110" s="15"/>
    </row>
    <row r="111" spans="1:13" x14ac:dyDescent="0.25">
      <c r="A111" s="9">
        <f t="shared" si="1"/>
        <v>35</v>
      </c>
      <c r="B111" s="10">
        <v>25208601880</v>
      </c>
      <c r="C111" s="11" t="s">
        <v>191</v>
      </c>
      <c r="D111" s="12" t="s">
        <v>192</v>
      </c>
      <c r="E111" s="13" t="s">
        <v>107</v>
      </c>
      <c r="F111" s="15" t="s">
        <v>193</v>
      </c>
      <c r="G111" s="14" t="s">
        <v>47</v>
      </c>
      <c r="H111" s="15" t="s">
        <v>103</v>
      </c>
      <c r="I111" s="15"/>
      <c r="J111" s="15" t="s">
        <v>354</v>
      </c>
      <c r="K111" s="15" t="s">
        <v>354</v>
      </c>
      <c r="L111" s="15" t="s">
        <v>354</v>
      </c>
      <c r="M111" s="15"/>
    </row>
    <row r="112" spans="1:13" x14ac:dyDescent="0.25">
      <c r="A112" s="9">
        <f t="shared" si="1"/>
        <v>36</v>
      </c>
      <c r="B112" s="10">
        <v>25202203507</v>
      </c>
      <c r="C112" s="11" t="s">
        <v>194</v>
      </c>
      <c r="D112" s="12" t="s">
        <v>195</v>
      </c>
      <c r="E112" s="13" t="s">
        <v>107</v>
      </c>
      <c r="F112" s="15" t="s">
        <v>170</v>
      </c>
      <c r="G112" s="14" t="s">
        <v>366</v>
      </c>
      <c r="H112" s="15" t="s">
        <v>103</v>
      </c>
      <c r="I112" s="15" t="s">
        <v>354</v>
      </c>
      <c r="J112" s="15" t="s">
        <v>354</v>
      </c>
      <c r="K112" s="15" t="s">
        <v>354</v>
      </c>
      <c r="L112" s="15" t="s">
        <v>354</v>
      </c>
      <c r="M112" s="15"/>
    </row>
    <row r="113" spans="1:13" x14ac:dyDescent="0.25">
      <c r="A113" s="9">
        <f t="shared" si="1"/>
        <v>37</v>
      </c>
      <c r="B113" s="10">
        <v>25208603619</v>
      </c>
      <c r="C113" s="11" t="s">
        <v>196</v>
      </c>
      <c r="D113" s="12" t="s">
        <v>195</v>
      </c>
      <c r="E113" s="13" t="s">
        <v>107</v>
      </c>
      <c r="F113" s="15" t="s">
        <v>197</v>
      </c>
      <c r="G113" s="14" t="s">
        <v>26</v>
      </c>
      <c r="H113" s="15" t="s">
        <v>103</v>
      </c>
      <c r="I113" s="15" t="s">
        <v>368</v>
      </c>
      <c r="J113" s="15" t="s">
        <v>354</v>
      </c>
      <c r="K113" s="15" t="s">
        <v>354</v>
      </c>
      <c r="L113" s="15" t="s">
        <v>354</v>
      </c>
      <c r="M113" s="15"/>
    </row>
    <row r="114" spans="1:13" x14ac:dyDescent="0.25">
      <c r="A114" s="9">
        <f t="shared" si="1"/>
        <v>38</v>
      </c>
      <c r="B114" s="10">
        <v>25218601726</v>
      </c>
      <c r="C114" s="11" t="s">
        <v>198</v>
      </c>
      <c r="D114" s="12" t="s">
        <v>45</v>
      </c>
      <c r="E114" s="13" t="s">
        <v>107</v>
      </c>
      <c r="F114" s="15" t="s">
        <v>102</v>
      </c>
      <c r="G114" s="14" t="s">
        <v>22</v>
      </c>
      <c r="H114" s="15" t="s">
        <v>104</v>
      </c>
      <c r="I114" s="15" t="s">
        <v>354</v>
      </c>
      <c r="J114" s="15"/>
      <c r="K114" s="15"/>
      <c r="L114" s="15" t="s">
        <v>354</v>
      </c>
      <c r="M114" s="15"/>
    </row>
    <row r="115" spans="1:13" x14ac:dyDescent="0.25">
      <c r="A115" s="9">
        <f t="shared" si="1"/>
        <v>39</v>
      </c>
      <c r="B115" s="10">
        <v>25218608454</v>
      </c>
      <c r="C115" s="11" t="s">
        <v>199</v>
      </c>
      <c r="D115" s="12" t="s">
        <v>45</v>
      </c>
      <c r="E115" s="13" t="s">
        <v>107</v>
      </c>
      <c r="F115" s="15" t="s">
        <v>200</v>
      </c>
      <c r="G115" s="14" t="s">
        <v>57</v>
      </c>
      <c r="H115" s="15" t="s">
        <v>104</v>
      </c>
      <c r="I115" s="15" t="s">
        <v>354</v>
      </c>
      <c r="J115" s="15" t="s">
        <v>354</v>
      </c>
      <c r="K115" s="15" t="s">
        <v>354</v>
      </c>
      <c r="L115" s="15" t="s">
        <v>354</v>
      </c>
      <c r="M115" s="15"/>
    </row>
    <row r="116" spans="1:13" x14ac:dyDescent="0.25">
      <c r="A116" s="9">
        <f t="shared" si="1"/>
        <v>40</v>
      </c>
      <c r="B116" s="10">
        <v>25208604993</v>
      </c>
      <c r="C116" s="11" t="s">
        <v>201</v>
      </c>
      <c r="D116" s="12" t="s">
        <v>202</v>
      </c>
      <c r="E116" s="13" t="s">
        <v>107</v>
      </c>
      <c r="F116" s="15" t="s">
        <v>203</v>
      </c>
      <c r="G116" s="14" t="s">
        <v>51</v>
      </c>
      <c r="H116" s="15" t="s">
        <v>103</v>
      </c>
      <c r="I116" s="15" t="s">
        <v>354</v>
      </c>
      <c r="J116" s="15" t="s">
        <v>354</v>
      </c>
      <c r="K116" s="15" t="s">
        <v>354</v>
      </c>
      <c r="L116" s="15" t="s">
        <v>354</v>
      </c>
      <c r="M116" s="15"/>
    </row>
    <row r="117" spans="1:13" x14ac:dyDescent="0.25">
      <c r="A117" s="9">
        <f t="shared" si="1"/>
        <v>41</v>
      </c>
      <c r="B117" s="10">
        <v>25208602007</v>
      </c>
      <c r="C117" s="11" t="s">
        <v>204</v>
      </c>
      <c r="D117" s="12" t="s">
        <v>205</v>
      </c>
      <c r="E117" s="13" t="s">
        <v>107</v>
      </c>
      <c r="F117" s="15" t="s">
        <v>206</v>
      </c>
      <c r="G117" s="14" t="s">
        <v>57</v>
      </c>
      <c r="H117" s="15" t="s">
        <v>103</v>
      </c>
      <c r="I117" s="15" t="s">
        <v>354</v>
      </c>
      <c r="J117" s="15" t="s">
        <v>354</v>
      </c>
      <c r="K117" s="15" t="s">
        <v>354</v>
      </c>
      <c r="L117" s="15" t="s">
        <v>354</v>
      </c>
      <c r="M117" s="15"/>
    </row>
    <row r="118" spans="1:13" x14ac:dyDescent="0.25">
      <c r="A118" s="9">
        <f t="shared" si="1"/>
        <v>42</v>
      </c>
      <c r="B118" s="10">
        <v>25208617006</v>
      </c>
      <c r="C118" s="11" t="s">
        <v>207</v>
      </c>
      <c r="D118" s="12" t="s">
        <v>208</v>
      </c>
      <c r="E118" s="13" t="s">
        <v>107</v>
      </c>
      <c r="F118" s="15" t="s">
        <v>209</v>
      </c>
      <c r="G118" s="14" t="s">
        <v>29</v>
      </c>
      <c r="H118" s="15" t="s">
        <v>103</v>
      </c>
      <c r="I118" s="15" t="s">
        <v>354</v>
      </c>
      <c r="J118" s="15" t="s">
        <v>354</v>
      </c>
      <c r="K118" s="15" t="s">
        <v>354</v>
      </c>
      <c r="L118" s="15" t="s">
        <v>354</v>
      </c>
      <c r="M118" s="15"/>
    </row>
    <row r="119" spans="1:13" x14ac:dyDescent="0.25">
      <c r="A119" s="9">
        <f t="shared" si="1"/>
        <v>43</v>
      </c>
      <c r="B119" s="10">
        <v>25207103695</v>
      </c>
      <c r="C119" s="11" t="s">
        <v>210</v>
      </c>
      <c r="D119" s="12" t="s">
        <v>211</v>
      </c>
      <c r="E119" s="13" t="s">
        <v>107</v>
      </c>
      <c r="F119" s="15" t="s">
        <v>212</v>
      </c>
      <c r="G119" s="14" t="s">
        <v>57</v>
      </c>
      <c r="H119" s="15" t="s">
        <v>103</v>
      </c>
      <c r="I119" s="15" t="s">
        <v>354</v>
      </c>
      <c r="J119" s="15" t="s">
        <v>354</v>
      </c>
      <c r="K119" s="15" t="s">
        <v>354</v>
      </c>
      <c r="L119" s="15" t="s">
        <v>354</v>
      </c>
      <c r="M119" s="15"/>
    </row>
    <row r="120" spans="1:13" x14ac:dyDescent="0.25">
      <c r="A120" s="9">
        <f t="shared" si="1"/>
        <v>44</v>
      </c>
      <c r="B120" s="10">
        <v>25208604181</v>
      </c>
      <c r="C120" s="11" t="s">
        <v>213</v>
      </c>
      <c r="D120" s="12" t="s">
        <v>214</v>
      </c>
      <c r="E120" s="13" t="s">
        <v>107</v>
      </c>
      <c r="F120" s="15" t="s">
        <v>215</v>
      </c>
      <c r="G120" s="14" t="s">
        <v>51</v>
      </c>
      <c r="H120" s="15" t="s">
        <v>103</v>
      </c>
      <c r="I120" s="15" t="s">
        <v>354</v>
      </c>
      <c r="J120" s="15" t="s">
        <v>354</v>
      </c>
      <c r="K120" s="15" t="s">
        <v>354</v>
      </c>
      <c r="L120" s="15" t="s">
        <v>354</v>
      </c>
      <c r="M120" s="15"/>
    </row>
    <row r="121" spans="1:13" x14ac:dyDescent="0.25">
      <c r="A121" s="9">
        <f t="shared" si="1"/>
        <v>45</v>
      </c>
      <c r="B121" s="10">
        <v>25208610580</v>
      </c>
      <c r="C121" s="11" t="s">
        <v>216</v>
      </c>
      <c r="D121" s="12" t="s">
        <v>214</v>
      </c>
      <c r="E121" s="13" t="s">
        <v>107</v>
      </c>
      <c r="F121" s="15" t="s">
        <v>217</v>
      </c>
      <c r="G121" s="14" t="s">
        <v>76</v>
      </c>
      <c r="H121" s="15" t="s">
        <v>103</v>
      </c>
      <c r="I121" s="15" t="s">
        <v>354</v>
      </c>
      <c r="J121" s="15" t="s">
        <v>354</v>
      </c>
      <c r="K121" s="15" t="s">
        <v>354</v>
      </c>
      <c r="L121" s="15" t="s">
        <v>354</v>
      </c>
      <c r="M121" s="21" t="s">
        <v>365</v>
      </c>
    </row>
    <row r="122" spans="1:13" x14ac:dyDescent="0.25">
      <c r="A122" s="9">
        <f t="shared" si="1"/>
        <v>46</v>
      </c>
      <c r="B122" s="10">
        <v>25217102930</v>
      </c>
      <c r="C122" s="11" t="s">
        <v>218</v>
      </c>
      <c r="D122" s="12" t="s">
        <v>104</v>
      </c>
      <c r="E122" s="13" t="s">
        <v>107</v>
      </c>
      <c r="F122" s="15" t="s">
        <v>219</v>
      </c>
      <c r="G122" s="14" t="s">
        <v>51</v>
      </c>
      <c r="H122" s="15" t="s">
        <v>104</v>
      </c>
      <c r="I122" s="15"/>
      <c r="J122" s="15"/>
      <c r="K122" s="15"/>
      <c r="L122" s="15" t="s">
        <v>354</v>
      </c>
      <c r="M122" s="15"/>
    </row>
    <row r="123" spans="1:13" x14ac:dyDescent="0.25">
      <c r="A123" s="9">
        <f t="shared" si="1"/>
        <v>47</v>
      </c>
      <c r="B123" s="10">
        <v>25218600072</v>
      </c>
      <c r="C123" s="11" t="s">
        <v>220</v>
      </c>
      <c r="D123" s="12" t="s">
        <v>104</v>
      </c>
      <c r="E123" s="13" t="s">
        <v>107</v>
      </c>
      <c r="F123" s="15" t="s">
        <v>221</v>
      </c>
      <c r="G123" s="14" t="s">
        <v>26</v>
      </c>
      <c r="H123" s="15" t="s">
        <v>103</v>
      </c>
      <c r="I123" s="15" t="s">
        <v>354</v>
      </c>
      <c r="J123" s="15" t="s">
        <v>354</v>
      </c>
      <c r="K123" s="15" t="s">
        <v>354</v>
      </c>
      <c r="L123" s="15" t="s">
        <v>354</v>
      </c>
      <c r="M123" s="15"/>
    </row>
    <row r="124" spans="1:13" x14ac:dyDescent="0.25">
      <c r="A124" s="9">
        <f t="shared" si="1"/>
        <v>48</v>
      </c>
      <c r="B124" s="10">
        <v>25208612957</v>
      </c>
      <c r="C124" s="11" t="s">
        <v>222</v>
      </c>
      <c r="D124" s="12" t="s">
        <v>55</v>
      </c>
      <c r="E124" s="13" t="s">
        <v>107</v>
      </c>
      <c r="F124" s="15" t="s">
        <v>223</v>
      </c>
      <c r="G124" s="14" t="s">
        <v>33</v>
      </c>
      <c r="H124" s="15" t="s">
        <v>103</v>
      </c>
      <c r="I124" s="15"/>
      <c r="J124" s="15"/>
      <c r="K124" s="15"/>
      <c r="L124" s="15" t="s">
        <v>354</v>
      </c>
      <c r="M124" s="15"/>
    </row>
    <row r="125" spans="1:13" x14ac:dyDescent="0.25">
      <c r="A125" s="9">
        <f t="shared" si="1"/>
        <v>49</v>
      </c>
      <c r="B125" s="10">
        <v>25218616916</v>
      </c>
      <c r="C125" s="11" t="s">
        <v>224</v>
      </c>
      <c r="D125" s="12" t="s">
        <v>225</v>
      </c>
      <c r="E125" s="13" t="s">
        <v>107</v>
      </c>
      <c r="F125" s="15" t="s">
        <v>226</v>
      </c>
      <c r="G125" s="14" t="s">
        <v>57</v>
      </c>
      <c r="H125" s="15" t="s">
        <v>103</v>
      </c>
      <c r="I125" s="15" t="s">
        <v>368</v>
      </c>
      <c r="J125" s="15" t="s">
        <v>354</v>
      </c>
      <c r="K125" s="15" t="s">
        <v>354</v>
      </c>
      <c r="L125" s="15" t="s">
        <v>354</v>
      </c>
      <c r="M125" s="15"/>
    </row>
    <row r="126" spans="1:13" x14ac:dyDescent="0.25">
      <c r="A126" s="9">
        <f t="shared" si="1"/>
        <v>50</v>
      </c>
      <c r="B126" s="10">
        <v>25208601722</v>
      </c>
      <c r="C126" s="11" t="s">
        <v>227</v>
      </c>
      <c r="D126" s="12" t="s">
        <v>59</v>
      </c>
      <c r="E126" s="13" t="s">
        <v>107</v>
      </c>
      <c r="F126" s="15" t="s">
        <v>228</v>
      </c>
      <c r="G126" s="14" t="s">
        <v>26</v>
      </c>
      <c r="H126" s="15" t="s">
        <v>103</v>
      </c>
      <c r="I126" s="15" t="s">
        <v>368</v>
      </c>
      <c r="J126" s="15" t="s">
        <v>354</v>
      </c>
      <c r="K126" s="15" t="s">
        <v>354</v>
      </c>
      <c r="L126" s="15" t="s">
        <v>354</v>
      </c>
      <c r="M126" s="15"/>
    </row>
    <row r="127" spans="1:13" x14ac:dyDescent="0.25">
      <c r="A127" s="9">
        <f t="shared" si="1"/>
        <v>51</v>
      </c>
      <c r="B127" s="10">
        <v>25208605599</v>
      </c>
      <c r="C127" s="11" t="s">
        <v>183</v>
      </c>
      <c r="D127" s="12" t="s">
        <v>59</v>
      </c>
      <c r="E127" s="13" t="s">
        <v>107</v>
      </c>
      <c r="F127" s="15" t="s">
        <v>229</v>
      </c>
      <c r="G127" s="14" t="s">
        <v>76</v>
      </c>
      <c r="H127" s="15" t="s">
        <v>103</v>
      </c>
      <c r="I127" s="15" t="s">
        <v>354</v>
      </c>
      <c r="J127" s="15" t="s">
        <v>354</v>
      </c>
      <c r="K127" s="15" t="s">
        <v>354</v>
      </c>
      <c r="L127" s="15" t="s">
        <v>354</v>
      </c>
      <c r="M127" s="15"/>
    </row>
    <row r="128" spans="1:13" x14ac:dyDescent="0.25">
      <c r="A128" s="9">
        <f t="shared" si="1"/>
        <v>52</v>
      </c>
      <c r="B128" s="10">
        <v>25208609563</v>
      </c>
      <c r="C128" s="11" t="s">
        <v>230</v>
      </c>
      <c r="D128" s="12" t="s">
        <v>59</v>
      </c>
      <c r="E128" s="13" t="s">
        <v>107</v>
      </c>
      <c r="F128" s="15" t="s">
        <v>231</v>
      </c>
      <c r="G128" s="14" t="s">
        <v>33</v>
      </c>
      <c r="H128" s="15" t="s">
        <v>103</v>
      </c>
      <c r="I128" s="15" t="s">
        <v>354</v>
      </c>
      <c r="J128" s="15" t="s">
        <v>354</v>
      </c>
      <c r="K128" s="15" t="s">
        <v>354</v>
      </c>
      <c r="L128" s="15" t="s">
        <v>354</v>
      </c>
      <c r="M128" s="15"/>
    </row>
    <row r="129" spans="1:13" x14ac:dyDescent="0.25">
      <c r="A129" s="9">
        <f t="shared" si="1"/>
        <v>53</v>
      </c>
      <c r="B129" s="10">
        <v>25218617687</v>
      </c>
      <c r="C129" s="11" t="s">
        <v>232</v>
      </c>
      <c r="D129" s="12" t="s">
        <v>59</v>
      </c>
      <c r="E129" s="13" t="s">
        <v>107</v>
      </c>
      <c r="F129" s="15" t="s">
        <v>118</v>
      </c>
      <c r="G129" s="14" t="s">
        <v>43</v>
      </c>
      <c r="H129" s="15" t="s">
        <v>103</v>
      </c>
      <c r="I129" s="15" t="s">
        <v>354</v>
      </c>
      <c r="J129" s="15" t="s">
        <v>354</v>
      </c>
      <c r="K129" s="15"/>
      <c r="L129" s="15" t="s">
        <v>354</v>
      </c>
      <c r="M129" s="15"/>
    </row>
    <row r="130" spans="1:13" x14ac:dyDescent="0.25">
      <c r="A130" s="9">
        <f t="shared" si="1"/>
        <v>54</v>
      </c>
      <c r="B130" s="10">
        <v>25218608065</v>
      </c>
      <c r="C130" s="11" t="s">
        <v>198</v>
      </c>
      <c r="D130" s="12" t="s">
        <v>233</v>
      </c>
      <c r="E130" s="13" t="s">
        <v>107</v>
      </c>
      <c r="F130" s="15" t="s">
        <v>212</v>
      </c>
      <c r="G130" s="14" t="s">
        <v>26</v>
      </c>
      <c r="H130" s="15" t="s">
        <v>104</v>
      </c>
      <c r="I130" s="15" t="s">
        <v>354</v>
      </c>
      <c r="J130" s="15" t="s">
        <v>354</v>
      </c>
      <c r="K130" s="15" t="s">
        <v>354</v>
      </c>
      <c r="L130" s="15" t="s">
        <v>354</v>
      </c>
      <c r="M130" s="15"/>
    </row>
    <row r="131" spans="1:13" x14ac:dyDescent="0.25">
      <c r="A131" s="9">
        <f t="shared" si="1"/>
        <v>55</v>
      </c>
      <c r="B131" s="10">
        <v>25218600175</v>
      </c>
      <c r="C131" s="11" t="s">
        <v>234</v>
      </c>
      <c r="D131" s="12" t="s">
        <v>235</v>
      </c>
      <c r="E131" s="13" t="s">
        <v>107</v>
      </c>
      <c r="F131" s="15" t="s">
        <v>236</v>
      </c>
      <c r="G131" s="14" t="s">
        <v>33</v>
      </c>
      <c r="H131" s="15" t="s">
        <v>104</v>
      </c>
      <c r="I131" s="15" t="s">
        <v>354</v>
      </c>
      <c r="J131" s="15" t="s">
        <v>362</v>
      </c>
      <c r="K131" s="15" t="s">
        <v>354</v>
      </c>
      <c r="L131" s="15" t="s">
        <v>354</v>
      </c>
      <c r="M131" s="15"/>
    </row>
    <row r="132" spans="1:13" x14ac:dyDescent="0.25">
      <c r="A132" s="9">
        <f t="shared" si="1"/>
        <v>56</v>
      </c>
      <c r="B132" s="10">
        <v>25218606382</v>
      </c>
      <c r="C132" s="11" t="s">
        <v>237</v>
      </c>
      <c r="D132" s="12" t="s">
        <v>238</v>
      </c>
      <c r="E132" s="13" t="s">
        <v>107</v>
      </c>
      <c r="F132" s="15" t="s">
        <v>239</v>
      </c>
      <c r="G132" s="14" t="s">
        <v>22</v>
      </c>
      <c r="H132" s="15" t="s">
        <v>104</v>
      </c>
      <c r="I132" s="15"/>
      <c r="J132" s="15"/>
      <c r="K132" s="15"/>
      <c r="L132" s="15" t="s">
        <v>354</v>
      </c>
      <c r="M132" s="15"/>
    </row>
    <row r="133" spans="1:13" x14ac:dyDescent="0.25">
      <c r="A133" s="9">
        <f t="shared" si="1"/>
        <v>57</v>
      </c>
      <c r="B133" s="10">
        <v>25208603329</v>
      </c>
      <c r="C133" s="11" t="s">
        <v>240</v>
      </c>
      <c r="D133" s="12" t="s">
        <v>65</v>
      </c>
      <c r="E133" s="13" t="s">
        <v>107</v>
      </c>
      <c r="F133" s="15" t="s">
        <v>241</v>
      </c>
      <c r="G133" s="14" t="s">
        <v>22</v>
      </c>
      <c r="H133" s="15" t="s">
        <v>103</v>
      </c>
      <c r="I133" s="15" t="s">
        <v>354</v>
      </c>
      <c r="J133" s="15" t="s">
        <v>354</v>
      </c>
      <c r="K133" s="15" t="s">
        <v>354</v>
      </c>
      <c r="L133" s="15" t="s">
        <v>354</v>
      </c>
      <c r="M133" s="15"/>
    </row>
    <row r="134" spans="1:13" x14ac:dyDescent="0.25">
      <c r="A134" s="9">
        <f t="shared" si="1"/>
        <v>58</v>
      </c>
      <c r="B134" s="10">
        <v>25208617561</v>
      </c>
      <c r="C134" s="11" t="s">
        <v>242</v>
      </c>
      <c r="D134" s="12" t="s">
        <v>65</v>
      </c>
      <c r="E134" s="13" t="s">
        <v>107</v>
      </c>
      <c r="F134" s="15" t="s">
        <v>243</v>
      </c>
      <c r="G134" s="14" t="s">
        <v>76</v>
      </c>
      <c r="H134" s="15" t="s">
        <v>103</v>
      </c>
      <c r="I134" s="15" t="s">
        <v>354</v>
      </c>
      <c r="J134" s="15" t="s">
        <v>362</v>
      </c>
      <c r="K134" s="15" t="s">
        <v>354</v>
      </c>
      <c r="L134" s="15" t="s">
        <v>354</v>
      </c>
      <c r="M134" s="15"/>
    </row>
    <row r="135" spans="1:13" x14ac:dyDescent="0.25">
      <c r="A135" s="9">
        <f t="shared" si="1"/>
        <v>59</v>
      </c>
      <c r="B135" s="10">
        <v>25208603274</v>
      </c>
      <c r="C135" s="11" t="s">
        <v>244</v>
      </c>
      <c r="D135" s="12" t="s">
        <v>245</v>
      </c>
      <c r="E135" s="13" t="s">
        <v>107</v>
      </c>
      <c r="F135" s="15" t="s">
        <v>150</v>
      </c>
      <c r="G135" s="14" t="s">
        <v>18</v>
      </c>
      <c r="H135" s="15" t="s">
        <v>103</v>
      </c>
      <c r="I135" s="15" t="s">
        <v>354</v>
      </c>
      <c r="J135" s="15" t="s">
        <v>354</v>
      </c>
      <c r="K135" s="15" t="s">
        <v>354</v>
      </c>
      <c r="L135" s="15" t="s">
        <v>354</v>
      </c>
      <c r="M135" s="15"/>
    </row>
    <row r="136" spans="1:13" x14ac:dyDescent="0.25">
      <c r="A136" s="9">
        <f t="shared" si="1"/>
        <v>60</v>
      </c>
      <c r="B136" s="10">
        <v>25208605776</v>
      </c>
      <c r="C136" s="11" t="s">
        <v>246</v>
      </c>
      <c r="D136" s="12" t="s">
        <v>247</v>
      </c>
      <c r="E136" s="13" t="s">
        <v>107</v>
      </c>
      <c r="F136" s="15" t="s">
        <v>248</v>
      </c>
      <c r="G136" s="14" t="s">
        <v>33</v>
      </c>
      <c r="H136" s="15" t="s">
        <v>103</v>
      </c>
      <c r="I136" s="15" t="s">
        <v>354</v>
      </c>
      <c r="J136" s="15" t="s">
        <v>354</v>
      </c>
      <c r="K136" s="15" t="s">
        <v>354</v>
      </c>
      <c r="L136" s="15" t="s">
        <v>354</v>
      </c>
      <c r="M136" s="15"/>
    </row>
    <row r="137" spans="1:13" x14ac:dyDescent="0.25">
      <c r="A137" s="9">
        <f t="shared" si="1"/>
        <v>61</v>
      </c>
      <c r="B137" s="10">
        <v>25208617126</v>
      </c>
      <c r="C137" s="11" t="s">
        <v>249</v>
      </c>
      <c r="D137" s="12" t="s">
        <v>247</v>
      </c>
      <c r="E137" s="13" t="s">
        <v>107</v>
      </c>
      <c r="F137" s="15" t="s">
        <v>250</v>
      </c>
      <c r="G137" s="14" t="s">
        <v>57</v>
      </c>
      <c r="H137" s="15" t="s">
        <v>103</v>
      </c>
      <c r="I137" s="15" t="s">
        <v>354</v>
      </c>
      <c r="J137" s="15" t="s">
        <v>354</v>
      </c>
      <c r="K137" s="15" t="s">
        <v>354</v>
      </c>
      <c r="L137" s="15" t="s">
        <v>354</v>
      </c>
      <c r="M137" s="15"/>
    </row>
    <row r="138" spans="1:13" x14ac:dyDescent="0.25">
      <c r="A138" s="9">
        <f t="shared" si="1"/>
        <v>62</v>
      </c>
      <c r="B138" s="10">
        <v>25208602871</v>
      </c>
      <c r="C138" s="11" t="s">
        <v>251</v>
      </c>
      <c r="D138" s="12" t="s">
        <v>252</v>
      </c>
      <c r="E138" s="13" t="s">
        <v>107</v>
      </c>
      <c r="F138" s="15" t="s">
        <v>253</v>
      </c>
      <c r="G138" s="14" t="s">
        <v>18</v>
      </c>
      <c r="H138" s="15" t="s">
        <v>103</v>
      </c>
      <c r="I138" s="15"/>
      <c r="J138" s="15"/>
      <c r="K138" s="15" t="s">
        <v>354</v>
      </c>
      <c r="L138" s="15" t="s">
        <v>354</v>
      </c>
      <c r="M138" s="15"/>
    </row>
    <row r="139" spans="1:13" x14ac:dyDescent="0.25">
      <c r="A139" s="9">
        <f>A138+1</f>
        <v>63</v>
      </c>
      <c r="B139" s="10">
        <v>25208603773</v>
      </c>
      <c r="C139" s="11" t="s">
        <v>130</v>
      </c>
      <c r="D139" s="12" t="s">
        <v>254</v>
      </c>
      <c r="E139" s="13" t="s">
        <v>107</v>
      </c>
      <c r="F139" s="15" t="s">
        <v>255</v>
      </c>
      <c r="G139" s="14" t="s">
        <v>18</v>
      </c>
      <c r="H139" s="15" t="s">
        <v>103</v>
      </c>
      <c r="I139" s="15" t="s">
        <v>354</v>
      </c>
      <c r="J139" s="15" t="s">
        <v>354</v>
      </c>
      <c r="K139" s="15" t="s">
        <v>354</v>
      </c>
      <c r="L139" s="15" t="s">
        <v>354</v>
      </c>
      <c r="M139" s="15"/>
    </row>
    <row r="140" spans="1:13" x14ac:dyDescent="0.25">
      <c r="A140" s="9">
        <f>A139+1</f>
        <v>64</v>
      </c>
      <c r="B140" s="10">
        <v>25218601789</v>
      </c>
      <c r="C140" s="11" t="s">
        <v>256</v>
      </c>
      <c r="D140" s="12" t="s">
        <v>257</v>
      </c>
      <c r="E140" s="13" t="s">
        <v>107</v>
      </c>
      <c r="F140" s="15" t="s">
        <v>258</v>
      </c>
      <c r="G140" s="14" t="s">
        <v>29</v>
      </c>
      <c r="H140" s="15" t="s">
        <v>104</v>
      </c>
      <c r="I140" s="15" t="s">
        <v>354</v>
      </c>
      <c r="J140" s="15" t="s">
        <v>354</v>
      </c>
      <c r="K140" s="15" t="s">
        <v>354</v>
      </c>
      <c r="L140" s="15" t="s">
        <v>354</v>
      </c>
      <c r="M140" s="15"/>
    </row>
    <row r="141" spans="1:13" x14ac:dyDescent="0.25">
      <c r="A141" s="9">
        <f>A140+1</f>
        <v>65</v>
      </c>
      <c r="B141" s="10">
        <v>25208604269</v>
      </c>
      <c r="C141" s="11" t="s">
        <v>259</v>
      </c>
      <c r="D141" s="12" t="s">
        <v>260</v>
      </c>
      <c r="E141" s="13" t="s">
        <v>107</v>
      </c>
      <c r="F141" s="15" t="s">
        <v>261</v>
      </c>
      <c r="G141" s="14" t="s">
        <v>76</v>
      </c>
      <c r="H141" s="15" t="s">
        <v>103</v>
      </c>
      <c r="I141" s="15" t="s">
        <v>354</v>
      </c>
      <c r="J141" s="15" t="s">
        <v>354</v>
      </c>
      <c r="K141" s="15" t="s">
        <v>354</v>
      </c>
      <c r="L141" s="15" t="s">
        <v>354</v>
      </c>
      <c r="M141" s="15"/>
    </row>
    <row r="142" spans="1:13" x14ac:dyDescent="0.25">
      <c r="A142" s="9">
        <f>A141+1</f>
        <v>66</v>
      </c>
      <c r="B142" s="10">
        <v>25218604647</v>
      </c>
      <c r="C142" s="11" t="s">
        <v>262</v>
      </c>
      <c r="D142" s="12" t="s">
        <v>263</v>
      </c>
      <c r="E142" s="13" t="s">
        <v>107</v>
      </c>
      <c r="F142" s="15" t="s">
        <v>264</v>
      </c>
      <c r="G142" s="14" t="s">
        <v>76</v>
      </c>
      <c r="H142" s="15" t="s">
        <v>104</v>
      </c>
      <c r="I142" s="15"/>
      <c r="J142" s="15"/>
      <c r="K142" s="15" t="s">
        <v>354</v>
      </c>
      <c r="L142" s="15" t="s">
        <v>354</v>
      </c>
      <c r="M142" s="15"/>
    </row>
    <row r="143" spans="1:13" x14ac:dyDescent="0.25">
      <c r="A143" s="9">
        <f t="shared" ref="A143:A180" si="2">A142+1</f>
        <v>67</v>
      </c>
      <c r="B143" s="10">
        <v>25207107654</v>
      </c>
      <c r="C143" s="11" t="s">
        <v>265</v>
      </c>
      <c r="D143" s="12" t="s">
        <v>71</v>
      </c>
      <c r="E143" s="13" t="s">
        <v>107</v>
      </c>
      <c r="F143" s="15" t="s">
        <v>266</v>
      </c>
      <c r="G143" s="14" t="s">
        <v>26</v>
      </c>
      <c r="H143" s="15" t="s">
        <v>103</v>
      </c>
      <c r="I143" s="15" t="s">
        <v>354</v>
      </c>
      <c r="J143" s="15" t="s">
        <v>354</v>
      </c>
      <c r="K143" s="15" t="s">
        <v>354</v>
      </c>
      <c r="L143" s="15" t="s">
        <v>354</v>
      </c>
      <c r="M143" s="15"/>
    </row>
    <row r="144" spans="1:13" x14ac:dyDescent="0.25">
      <c r="A144" s="9">
        <f t="shared" si="2"/>
        <v>68</v>
      </c>
      <c r="B144" s="10">
        <v>25208609293</v>
      </c>
      <c r="C144" s="11" t="s">
        <v>267</v>
      </c>
      <c r="D144" s="12" t="s">
        <v>71</v>
      </c>
      <c r="E144" s="13" t="s">
        <v>107</v>
      </c>
      <c r="F144" s="15" t="s">
        <v>268</v>
      </c>
      <c r="G144" s="14" t="s">
        <v>57</v>
      </c>
      <c r="H144" s="15" t="s">
        <v>103</v>
      </c>
      <c r="I144" s="15" t="s">
        <v>354</v>
      </c>
      <c r="J144" s="15" t="s">
        <v>362</v>
      </c>
      <c r="K144" s="15" t="s">
        <v>354</v>
      </c>
      <c r="L144" s="15" t="s">
        <v>354</v>
      </c>
      <c r="M144" s="15"/>
    </row>
    <row r="145" spans="1:13" x14ac:dyDescent="0.25">
      <c r="A145" s="9">
        <f t="shared" si="2"/>
        <v>69</v>
      </c>
      <c r="B145" s="10">
        <v>25208610432</v>
      </c>
      <c r="C145" s="11" t="s">
        <v>269</v>
      </c>
      <c r="D145" s="12" t="s">
        <v>71</v>
      </c>
      <c r="E145" s="13" t="s">
        <v>107</v>
      </c>
      <c r="F145" s="15" t="s">
        <v>270</v>
      </c>
      <c r="G145" s="14" t="s">
        <v>51</v>
      </c>
      <c r="H145" s="15" t="s">
        <v>103</v>
      </c>
      <c r="I145" s="15" t="s">
        <v>354</v>
      </c>
      <c r="J145" s="15" t="s">
        <v>354</v>
      </c>
      <c r="K145" s="15" t="s">
        <v>354</v>
      </c>
      <c r="L145" s="15" t="s">
        <v>354</v>
      </c>
      <c r="M145" s="15"/>
    </row>
    <row r="146" spans="1:13" x14ac:dyDescent="0.25">
      <c r="A146" s="9">
        <f t="shared" si="2"/>
        <v>70</v>
      </c>
      <c r="B146" s="10">
        <v>25218608492</v>
      </c>
      <c r="C146" s="11" t="s">
        <v>271</v>
      </c>
      <c r="D146" s="12" t="s">
        <v>272</v>
      </c>
      <c r="E146" s="13" t="s">
        <v>107</v>
      </c>
      <c r="F146" s="15" t="s">
        <v>273</v>
      </c>
      <c r="G146" s="14" t="s">
        <v>76</v>
      </c>
      <c r="H146" s="15" t="s">
        <v>104</v>
      </c>
      <c r="I146" s="15"/>
      <c r="J146" s="15"/>
      <c r="K146" s="15" t="s">
        <v>354</v>
      </c>
      <c r="L146" s="15" t="s">
        <v>354</v>
      </c>
      <c r="M146" s="15"/>
    </row>
    <row r="147" spans="1:13" x14ac:dyDescent="0.25">
      <c r="A147" s="9">
        <f t="shared" si="2"/>
        <v>71</v>
      </c>
      <c r="B147" s="10">
        <v>25218602581</v>
      </c>
      <c r="C147" s="11" t="s">
        <v>127</v>
      </c>
      <c r="D147" s="12" t="s">
        <v>274</v>
      </c>
      <c r="E147" s="13" t="s">
        <v>107</v>
      </c>
      <c r="F147" s="15" t="s">
        <v>275</v>
      </c>
      <c r="G147" s="14" t="s">
        <v>57</v>
      </c>
      <c r="H147" s="15" t="s">
        <v>104</v>
      </c>
      <c r="I147" s="15" t="s">
        <v>354</v>
      </c>
      <c r="J147" s="15"/>
      <c r="K147" s="15"/>
      <c r="L147" s="15" t="s">
        <v>354</v>
      </c>
      <c r="M147" s="15"/>
    </row>
    <row r="148" spans="1:13" x14ac:dyDescent="0.25">
      <c r="A148" s="9">
        <f t="shared" si="2"/>
        <v>72</v>
      </c>
      <c r="B148" s="10">
        <v>25218600095</v>
      </c>
      <c r="C148" s="11" t="s">
        <v>276</v>
      </c>
      <c r="D148" s="12" t="s">
        <v>78</v>
      </c>
      <c r="E148" s="13" t="s">
        <v>107</v>
      </c>
      <c r="F148" s="15" t="s">
        <v>277</v>
      </c>
      <c r="G148" s="14" t="s">
        <v>57</v>
      </c>
      <c r="H148" s="15" t="s">
        <v>104</v>
      </c>
      <c r="I148" s="15"/>
      <c r="J148" s="15"/>
      <c r="K148" s="15"/>
      <c r="L148" s="15" t="s">
        <v>354</v>
      </c>
      <c r="M148" s="15"/>
    </row>
    <row r="149" spans="1:13" x14ac:dyDescent="0.25">
      <c r="A149" s="9">
        <f t="shared" si="2"/>
        <v>73</v>
      </c>
      <c r="B149" s="10">
        <v>25218602926</v>
      </c>
      <c r="C149" s="11" t="s">
        <v>278</v>
      </c>
      <c r="D149" s="12" t="s">
        <v>78</v>
      </c>
      <c r="E149" s="13" t="s">
        <v>107</v>
      </c>
      <c r="F149" s="15" t="s">
        <v>72</v>
      </c>
      <c r="G149" s="14" t="s">
        <v>51</v>
      </c>
      <c r="H149" s="15" t="s">
        <v>104</v>
      </c>
      <c r="I149" s="15" t="s">
        <v>354</v>
      </c>
      <c r="J149" s="15" t="s">
        <v>354</v>
      </c>
      <c r="K149" s="15" t="s">
        <v>354</v>
      </c>
      <c r="L149" s="15" t="s">
        <v>354</v>
      </c>
      <c r="M149" s="15"/>
    </row>
    <row r="150" spans="1:13" x14ac:dyDescent="0.25">
      <c r="A150" s="9">
        <f t="shared" si="2"/>
        <v>74</v>
      </c>
      <c r="B150" s="10">
        <v>25218604685</v>
      </c>
      <c r="C150" s="11" t="s">
        <v>279</v>
      </c>
      <c r="D150" s="12" t="s">
        <v>78</v>
      </c>
      <c r="E150" s="13" t="s">
        <v>107</v>
      </c>
      <c r="F150" s="15" t="s">
        <v>280</v>
      </c>
      <c r="G150" s="14" t="s">
        <v>57</v>
      </c>
      <c r="H150" s="15" t="s">
        <v>104</v>
      </c>
      <c r="I150" s="15" t="s">
        <v>354</v>
      </c>
      <c r="J150" s="15"/>
      <c r="K150" s="15" t="s">
        <v>354</v>
      </c>
      <c r="L150" s="15" t="s">
        <v>354</v>
      </c>
      <c r="M150" s="15"/>
    </row>
    <row r="151" spans="1:13" x14ac:dyDescent="0.25">
      <c r="A151" s="9">
        <f t="shared" si="2"/>
        <v>75</v>
      </c>
      <c r="B151" s="10">
        <v>24218705803</v>
      </c>
      <c r="C151" s="11" t="s">
        <v>281</v>
      </c>
      <c r="D151" s="12" t="s">
        <v>82</v>
      </c>
      <c r="E151" s="13" t="s">
        <v>107</v>
      </c>
      <c r="F151" s="15" t="s">
        <v>282</v>
      </c>
      <c r="G151" s="14" t="s">
        <v>51</v>
      </c>
      <c r="H151" s="15" t="s">
        <v>104</v>
      </c>
      <c r="I151" s="15" t="s">
        <v>368</v>
      </c>
      <c r="J151" s="15" t="s">
        <v>368</v>
      </c>
      <c r="K151" s="15"/>
      <c r="L151" s="15" t="s">
        <v>354</v>
      </c>
      <c r="M151" s="15"/>
    </row>
    <row r="152" spans="1:13" x14ac:dyDescent="0.25">
      <c r="A152" s="9">
        <f t="shared" si="2"/>
        <v>76</v>
      </c>
      <c r="B152" s="10">
        <v>25208615783</v>
      </c>
      <c r="C152" s="11" t="s">
        <v>283</v>
      </c>
      <c r="D152" s="12" t="s">
        <v>284</v>
      </c>
      <c r="E152" s="13" t="s">
        <v>107</v>
      </c>
      <c r="F152" s="15" t="s">
        <v>285</v>
      </c>
      <c r="G152" s="14" t="s">
        <v>76</v>
      </c>
      <c r="H152" s="15" t="s">
        <v>103</v>
      </c>
      <c r="I152" s="15" t="s">
        <v>368</v>
      </c>
      <c r="J152" s="15"/>
      <c r="K152" s="15" t="s">
        <v>354</v>
      </c>
      <c r="L152" s="15" t="s">
        <v>354</v>
      </c>
      <c r="M152" s="15"/>
    </row>
    <row r="153" spans="1:13" x14ac:dyDescent="0.25">
      <c r="A153" s="9">
        <f t="shared" si="2"/>
        <v>77</v>
      </c>
      <c r="B153" s="10">
        <v>25218608835</v>
      </c>
      <c r="C153" s="11" t="s">
        <v>286</v>
      </c>
      <c r="D153" s="12" t="s">
        <v>287</v>
      </c>
      <c r="E153" s="13" t="s">
        <v>107</v>
      </c>
      <c r="F153" s="15" t="s">
        <v>288</v>
      </c>
      <c r="G153" s="14" t="s">
        <v>76</v>
      </c>
      <c r="H153" s="15" t="s">
        <v>104</v>
      </c>
      <c r="I153" s="15" t="s">
        <v>354</v>
      </c>
      <c r="J153" s="15" t="s">
        <v>362</v>
      </c>
      <c r="K153" s="15" t="s">
        <v>354</v>
      </c>
      <c r="L153" s="15" t="s">
        <v>354</v>
      </c>
      <c r="M153" s="15"/>
    </row>
    <row r="154" spans="1:13" x14ac:dyDescent="0.25">
      <c r="A154" s="9">
        <f t="shared" si="2"/>
        <v>78</v>
      </c>
      <c r="B154" s="10">
        <v>25218609117</v>
      </c>
      <c r="C154" s="11" t="s">
        <v>289</v>
      </c>
      <c r="D154" s="12" t="s">
        <v>287</v>
      </c>
      <c r="E154" s="13" t="s">
        <v>107</v>
      </c>
      <c r="F154" s="15" t="s">
        <v>290</v>
      </c>
      <c r="G154" s="14" t="s">
        <v>76</v>
      </c>
      <c r="H154" s="15" t="s">
        <v>104</v>
      </c>
      <c r="I154" s="15"/>
      <c r="J154" s="15"/>
      <c r="K154" s="15"/>
      <c r="L154" s="15" t="s">
        <v>354</v>
      </c>
      <c r="M154" s="15"/>
    </row>
    <row r="155" spans="1:13" x14ac:dyDescent="0.25">
      <c r="A155" s="9">
        <f t="shared" si="2"/>
        <v>79</v>
      </c>
      <c r="B155" s="10">
        <v>2221217661</v>
      </c>
      <c r="C155" s="11" t="s">
        <v>291</v>
      </c>
      <c r="D155" s="12" t="s">
        <v>292</v>
      </c>
      <c r="E155" s="13" t="s">
        <v>107</v>
      </c>
      <c r="F155" s="15" t="s">
        <v>293</v>
      </c>
      <c r="G155" s="14" t="s">
        <v>22</v>
      </c>
      <c r="H155" s="15" t="s">
        <v>104</v>
      </c>
      <c r="I155" s="15"/>
      <c r="J155" s="15"/>
      <c r="K155" s="15"/>
      <c r="L155" s="15" t="s">
        <v>354</v>
      </c>
      <c r="M155" s="15"/>
    </row>
    <row r="156" spans="1:13" x14ac:dyDescent="0.25">
      <c r="A156" s="9">
        <f t="shared" si="2"/>
        <v>80</v>
      </c>
      <c r="B156" s="10">
        <v>25208601964</v>
      </c>
      <c r="C156" s="11" t="s">
        <v>294</v>
      </c>
      <c r="D156" s="12" t="s">
        <v>295</v>
      </c>
      <c r="E156" s="13" t="s">
        <v>107</v>
      </c>
      <c r="F156" s="15" t="s">
        <v>253</v>
      </c>
      <c r="G156" s="14" t="s">
        <v>57</v>
      </c>
      <c r="H156" s="15" t="s">
        <v>103</v>
      </c>
      <c r="I156" s="15" t="s">
        <v>354</v>
      </c>
      <c r="J156" s="15" t="s">
        <v>354</v>
      </c>
      <c r="K156" s="15" t="s">
        <v>354</v>
      </c>
      <c r="L156" s="15" t="s">
        <v>354</v>
      </c>
      <c r="M156" s="15"/>
    </row>
    <row r="157" spans="1:13" x14ac:dyDescent="0.25">
      <c r="A157" s="9">
        <f t="shared" si="2"/>
        <v>81</v>
      </c>
      <c r="B157" s="10">
        <v>25208617109</v>
      </c>
      <c r="C157" s="11" t="s">
        <v>296</v>
      </c>
      <c r="D157" s="12" t="s">
        <v>297</v>
      </c>
      <c r="E157" s="13" t="s">
        <v>107</v>
      </c>
      <c r="F157" s="15" t="s">
        <v>298</v>
      </c>
      <c r="G157" s="14" t="s">
        <v>26</v>
      </c>
      <c r="H157" s="15" t="s">
        <v>103</v>
      </c>
      <c r="I157" s="15" t="s">
        <v>354</v>
      </c>
      <c r="J157" s="15" t="s">
        <v>354</v>
      </c>
      <c r="K157" s="15" t="s">
        <v>354</v>
      </c>
      <c r="L157" s="15" t="s">
        <v>354</v>
      </c>
      <c r="M157" s="15"/>
    </row>
    <row r="158" spans="1:13" x14ac:dyDescent="0.25">
      <c r="A158" s="9">
        <f t="shared" si="2"/>
        <v>82</v>
      </c>
      <c r="B158" s="10">
        <v>25208602545</v>
      </c>
      <c r="C158" s="11" t="s">
        <v>299</v>
      </c>
      <c r="D158" s="12" t="s">
        <v>85</v>
      </c>
      <c r="E158" s="13" t="s">
        <v>107</v>
      </c>
      <c r="F158" s="15" t="s">
        <v>248</v>
      </c>
      <c r="G158" s="14" t="s">
        <v>51</v>
      </c>
      <c r="H158" s="15" t="s">
        <v>103</v>
      </c>
      <c r="I158" s="15" t="s">
        <v>354</v>
      </c>
      <c r="J158" s="15" t="s">
        <v>354</v>
      </c>
      <c r="K158" s="15" t="s">
        <v>354</v>
      </c>
      <c r="L158" s="15" t="s">
        <v>354</v>
      </c>
      <c r="M158" s="21" t="s">
        <v>363</v>
      </c>
    </row>
    <row r="159" spans="1:13" x14ac:dyDescent="0.25">
      <c r="A159" s="9">
        <f t="shared" si="2"/>
        <v>83</v>
      </c>
      <c r="B159" s="10">
        <v>25218602990</v>
      </c>
      <c r="C159" s="11" t="s">
        <v>300</v>
      </c>
      <c r="D159" s="12" t="s">
        <v>301</v>
      </c>
      <c r="E159" s="13" t="s">
        <v>107</v>
      </c>
      <c r="F159" s="15" t="s">
        <v>302</v>
      </c>
      <c r="G159" s="14" t="s">
        <v>33</v>
      </c>
      <c r="H159" s="15" t="s">
        <v>104</v>
      </c>
      <c r="I159" s="15"/>
      <c r="J159" s="15"/>
      <c r="K159" s="15"/>
      <c r="L159" s="15" t="s">
        <v>354</v>
      </c>
      <c r="M159" s="15"/>
    </row>
    <row r="160" spans="1:13" x14ac:dyDescent="0.25">
      <c r="A160" s="9">
        <f t="shared" si="2"/>
        <v>84</v>
      </c>
      <c r="B160" s="10">
        <v>25202107519</v>
      </c>
      <c r="C160" s="11" t="s">
        <v>303</v>
      </c>
      <c r="D160" s="12" t="s">
        <v>88</v>
      </c>
      <c r="E160" s="13" t="s">
        <v>107</v>
      </c>
      <c r="F160" s="15" t="s">
        <v>304</v>
      </c>
      <c r="G160" s="14" t="s">
        <v>18</v>
      </c>
      <c r="H160" s="15" t="s">
        <v>103</v>
      </c>
      <c r="I160" s="15" t="s">
        <v>354</v>
      </c>
      <c r="J160" s="15" t="s">
        <v>354</v>
      </c>
      <c r="K160" s="15" t="s">
        <v>354</v>
      </c>
      <c r="L160" s="15" t="s">
        <v>354</v>
      </c>
      <c r="M160" s="15"/>
    </row>
    <row r="161" spans="1:13" x14ac:dyDescent="0.25">
      <c r="A161" s="9">
        <f t="shared" si="2"/>
        <v>85</v>
      </c>
      <c r="B161" s="10">
        <v>25207201222</v>
      </c>
      <c r="C161" s="11" t="s">
        <v>305</v>
      </c>
      <c r="D161" s="12" t="s">
        <v>88</v>
      </c>
      <c r="E161" s="13" t="s">
        <v>107</v>
      </c>
      <c r="F161" s="15" t="s">
        <v>306</v>
      </c>
      <c r="G161" s="14" t="s">
        <v>26</v>
      </c>
      <c r="H161" s="15" t="s">
        <v>103</v>
      </c>
      <c r="I161" s="15" t="s">
        <v>354</v>
      </c>
      <c r="J161" s="15" t="s">
        <v>354</v>
      </c>
      <c r="K161" s="15" t="s">
        <v>354</v>
      </c>
      <c r="L161" s="15" t="s">
        <v>354</v>
      </c>
      <c r="M161" s="15"/>
    </row>
    <row r="162" spans="1:13" x14ac:dyDescent="0.25">
      <c r="A162" s="9">
        <f t="shared" si="2"/>
        <v>86</v>
      </c>
      <c r="B162" s="10">
        <v>25208600642</v>
      </c>
      <c r="C162" s="11" t="s">
        <v>308</v>
      </c>
      <c r="D162" s="12" t="s">
        <v>88</v>
      </c>
      <c r="E162" s="13" t="s">
        <v>107</v>
      </c>
      <c r="F162" s="15" t="s">
        <v>309</v>
      </c>
      <c r="G162" s="14" t="s">
        <v>18</v>
      </c>
      <c r="H162" s="15" t="s">
        <v>103</v>
      </c>
      <c r="I162" s="15" t="s">
        <v>354</v>
      </c>
      <c r="J162" s="15" t="s">
        <v>354</v>
      </c>
      <c r="K162" s="15" t="s">
        <v>354</v>
      </c>
      <c r="L162" s="15" t="s">
        <v>354</v>
      </c>
      <c r="M162" s="15"/>
    </row>
    <row r="163" spans="1:13" x14ac:dyDescent="0.25">
      <c r="A163" s="9">
        <f t="shared" si="2"/>
        <v>87</v>
      </c>
      <c r="B163" s="10">
        <v>24218600051</v>
      </c>
      <c r="C163" s="11" t="s">
        <v>310</v>
      </c>
      <c r="D163" s="12" t="s">
        <v>311</v>
      </c>
      <c r="E163" s="13" t="s">
        <v>107</v>
      </c>
      <c r="F163" s="15" t="s">
        <v>312</v>
      </c>
      <c r="G163" s="14" t="s">
        <v>26</v>
      </c>
      <c r="H163" s="15" t="s">
        <v>104</v>
      </c>
      <c r="I163" s="15" t="s">
        <v>354</v>
      </c>
      <c r="J163" s="15" t="s">
        <v>354</v>
      </c>
      <c r="K163" s="15"/>
      <c r="L163" s="15"/>
      <c r="M163" s="15"/>
    </row>
    <row r="164" spans="1:13" x14ac:dyDescent="0.25">
      <c r="A164" s="9">
        <f t="shared" si="2"/>
        <v>88</v>
      </c>
      <c r="B164" s="10">
        <v>25207202638</v>
      </c>
      <c r="C164" s="11" t="s">
        <v>313</v>
      </c>
      <c r="D164" s="12" t="s">
        <v>314</v>
      </c>
      <c r="E164" s="13" t="s">
        <v>107</v>
      </c>
      <c r="F164" s="15" t="s">
        <v>315</v>
      </c>
      <c r="G164" s="14" t="s">
        <v>356</v>
      </c>
      <c r="H164" s="15" t="s">
        <v>103</v>
      </c>
      <c r="I164" s="15" t="s">
        <v>354</v>
      </c>
      <c r="J164" s="15" t="s">
        <v>354</v>
      </c>
      <c r="K164" s="15" t="s">
        <v>354</v>
      </c>
      <c r="L164" s="15" t="s">
        <v>354</v>
      </c>
      <c r="M164" s="15"/>
    </row>
    <row r="165" spans="1:13" x14ac:dyDescent="0.25">
      <c r="A165" s="9">
        <f t="shared" si="2"/>
        <v>89</v>
      </c>
      <c r="B165" s="10">
        <v>25208600758</v>
      </c>
      <c r="C165" s="11" t="s">
        <v>316</v>
      </c>
      <c r="D165" s="12" t="s">
        <v>314</v>
      </c>
      <c r="E165" s="13" t="s">
        <v>107</v>
      </c>
      <c r="F165" s="15" t="s">
        <v>317</v>
      </c>
      <c r="G165" s="14" t="s">
        <v>26</v>
      </c>
      <c r="H165" s="15" t="s">
        <v>103</v>
      </c>
      <c r="I165" s="15" t="s">
        <v>354</v>
      </c>
      <c r="J165" s="15" t="s">
        <v>354</v>
      </c>
      <c r="K165" s="15" t="s">
        <v>354</v>
      </c>
      <c r="L165" s="15" t="s">
        <v>354</v>
      </c>
      <c r="M165" s="15"/>
    </row>
    <row r="166" spans="1:13" x14ac:dyDescent="0.25">
      <c r="A166" s="9">
        <f t="shared" si="2"/>
        <v>90</v>
      </c>
      <c r="B166" s="10">
        <v>25208601773</v>
      </c>
      <c r="C166" s="11" t="s">
        <v>318</v>
      </c>
      <c r="D166" s="12" t="s">
        <v>319</v>
      </c>
      <c r="E166" s="13" t="s">
        <v>107</v>
      </c>
      <c r="F166" s="15" t="s">
        <v>320</v>
      </c>
      <c r="G166" s="14" t="s">
        <v>18</v>
      </c>
      <c r="H166" s="15" t="s">
        <v>103</v>
      </c>
      <c r="I166" s="15" t="s">
        <v>368</v>
      </c>
      <c r="J166" s="15" t="s">
        <v>354</v>
      </c>
      <c r="K166" s="15" t="s">
        <v>354</v>
      </c>
      <c r="L166" s="15" t="s">
        <v>354</v>
      </c>
      <c r="M166" s="15"/>
    </row>
    <row r="167" spans="1:13" x14ac:dyDescent="0.25">
      <c r="A167" s="9">
        <f t="shared" si="2"/>
        <v>91</v>
      </c>
      <c r="B167" s="10">
        <v>25218607987</v>
      </c>
      <c r="C167" s="11" t="s">
        <v>321</v>
      </c>
      <c r="D167" s="12" t="s">
        <v>319</v>
      </c>
      <c r="E167" s="13" t="s">
        <v>107</v>
      </c>
      <c r="F167" s="15" t="s">
        <v>322</v>
      </c>
      <c r="G167" s="14" t="s">
        <v>26</v>
      </c>
      <c r="H167" s="15" t="s">
        <v>104</v>
      </c>
      <c r="I167" s="15" t="s">
        <v>354</v>
      </c>
      <c r="J167" s="15" t="s">
        <v>354</v>
      </c>
      <c r="K167" s="15" t="s">
        <v>354</v>
      </c>
      <c r="L167" s="15" t="s">
        <v>354</v>
      </c>
      <c r="M167" s="15"/>
    </row>
    <row r="168" spans="1:13" x14ac:dyDescent="0.25">
      <c r="A168" s="9">
        <f t="shared" si="2"/>
        <v>92</v>
      </c>
      <c r="B168" s="10">
        <v>25218601791</v>
      </c>
      <c r="C168" s="11" t="s">
        <v>121</v>
      </c>
      <c r="D168" s="12" t="s">
        <v>323</v>
      </c>
      <c r="E168" s="13" t="s">
        <v>107</v>
      </c>
      <c r="F168" s="15" t="s">
        <v>324</v>
      </c>
      <c r="G168" s="14" t="s">
        <v>26</v>
      </c>
      <c r="H168" s="15" t="s">
        <v>104</v>
      </c>
      <c r="I168" s="15"/>
      <c r="J168" s="15"/>
      <c r="K168" s="15"/>
      <c r="L168" s="15" t="s">
        <v>354</v>
      </c>
      <c r="M168" s="15"/>
    </row>
    <row r="169" spans="1:13" x14ac:dyDescent="0.25">
      <c r="A169" s="9">
        <f t="shared" si="2"/>
        <v>93</v>
      </c>
      <c r="B169" s="10">
        <v>25208600243</v>
      </c>
      <c r="C169" s="11" t="s">
        <v>325</v>
      </c>
      <c r="D169" s="12" t="s">
        <v>326</v>
      </c>
      <c r="E169" s="13" t="s">
        <v>107</v>
      </c>
      <c r="F169" s="15" t="s">
        <v>327</v>
      </c>
      <c r="G169" s="14" t="s">
        <v>366</v>
      </c>
      <c r="H169" s="15" t="s">
        <v>103</v>
      </c>
      <c r="I169" s="15"/>
      <c r="J169" s="15"/>
      <c r="K169" s="15" t="s">
        <v>354</v>
      </c>
      <c r="L169" s="15" t="s">
        <v>354</v>
      </c>
      <c r="M169" s="15"/>
    </row>
    <row r="170" spans="1:13" x14ac:dyDescent="0.25">
      <c r="A170" s="9">
        <f t="shared" si="2"/>
        <v>94</v>
      </c>
      <c r="B170" s="10">
        <v>25208615724</v>
      </c>
      <c r="C170" s="11" t="s">
        <v>328</v>
      </c>
      <c r="D170" s="12" t="s">
        <v>329</v>
      </c>
      <c r="E170" s="13" t="s">
        <v>107</v>
      </c>
      <c r="F170" s="15" t="s">
        <v>330</v>
      </c>
      <c r="G170" s="14" t="s">
        <v>367</v>
      </c>
      <c r="H170" s="15" t="s">
        <v>103</v>
      </c>
      <c r="I170" s="15" t="s">
        <v>354</v>
      </c>
      <c r="J170" s="15" t="s">
        <v>354</v>
      </c>
      <c r="K170" s="15" t="s">
        <v>354</v>
      </c>
      <c r="L170" s="15" t="s">
        <v>354</v>
      </c>
      <c r="M170" s="15"/>
    </row>
    <row r="171" spans="1:13" x14ac:dyDescent="0.25">
      <c r="A171" s="9">
        <f t="shared" si="2"/>
        <v>95</v>
      </c>
      <c r="B171" s="10">
        <v>25207202820</v>
      </c>
      <c r="C171" s="11" t="s">
        <v>331</v>
      </c>
      <c r="D171" s="12" t="s">
        <v>332</v>
      </c>
      <c r="E171" s="13" t="s">
        <v>107</v>
      </c>
      <c r="F171" s="15" t="s">
        <v>333</v>
      </c>
      <c r="G171" s="14" t="s">
        <v>29</v>
      </c>
      <c r="H171" s="15" t="s">
        <v>103</v>
      </c>
      <c r="I171" s="15" t="s">
        <v>354</v>
      </c>
      <c r="J171" s="15" t="s">
        <v>354</v>
      </c>
      <c r="K171" s="15" t="s">
        <v>354</v>
      </c>
      <c r="L171" s="15" t="s">
        <v>354</v>
      </c>
      <c r="M171" s="15"/>
    </row>
    <row r="172" spans="1:13" x14ac:dyDescent="0.25">
      <c r="A172" s="9">
        <f t="shared" si="2"/>
        <v>96</v>
      </c>
      <c r="B172" s="10">
        <v>25208610156</v>
      </c>
      <c r="C172" s="11" t="s">
        <v>334</v>
      </c>
      <c r="D172" s="12" t="s">
        <v>332</v>
      </c>
      <c r="E172" s="13" t="s">
        <v>107</v>
      </c>
      <c r="F172" s="15" t="s">
        <v>335</v>
      </c>
      <c r="G172" s="14" t="s">
        <v>76</v>
      </c>
      <c r="H172" s="15" t="s">
        <v>103</v>
      </c>
      <c r="I172" s="15" t="s">
        <v>354</v>
      </c>
      <c r="J172" s="15"/>
      <c r="K172" s="15" t="s">
        <v>354</v>
      </c>
      <c r="L172" s="15" t="s">
        <v>354</v>
      </c>
      <c r="M172" s="15"/>
    </row>
    <row r="173" spans="1:13" x14ac:dyDescent="0.25">
      <c r="A173" s="9">
        <f t="shared" si="2"/>
        <v>97</v>
      </c>
      <c r="B173" s="10">
        <v>25208616560</v>
      </c>
      <c r="C173" s="11" t="s">
        <v>336</v>
      </c>
      <c r="D173" s="12" t="s">
        <v>332</v>
      </c>
      <c r="E173" s="13" t="s">
        <v>107</v>
      </c>
      <c r="F173" s="15" t="s">
        <v>337</v>
      </c>
      <c r="G173" s="14" t="s">
        <v>29</v>
      </c>
      <c r="H173" s="15" t="s">
        <v>103</v>
      </c>
      <c r="I173" s="15" t="s">
        <v>354</v>
      </c>
      <c r="J173" s="15"/>
      <c r="K173" s="15" t="s">
        <v>354</v>
      </c>
      <c r="L173" s="15" t="s">
        <v>354</v>
      </c>
      <c r="M173" s="15"/>
    </row>
    <row r="174" spans="1:13" x14ac:dyDescent="0.25">
      <c r="A174" s="9">
        <f t="shared" si="2"/>
        <v>98</v>
      </c>
      <c r="B174" s="10">
        <v>25208615528</v>
      </c>
      <c r="C174" s="11" t="s">
        <v>130</v>
      </c>
      <c r="D174" s="12" t="s">
        <v>338</v>
      </c>
      <c r="E174" s="13" t="s">
        <v>107</v>
      </c>
      <c r="F174" s="15" t="s">
        <v>339</v>
      </c>
      <c r="G174" s="14" t="s">
        <v>18</v>
      </c>
      <c r="H174" s="15" t="s">
        <v>103</v>
      </c>
      <c r="I174" s="15" t="s">
        <v>368</v>
      </c>
      <c r="J174" s="15" t="s">
        <v>354</v>
      </c>
      <c r="K174" s="15" t="s">
        <v>354</v>
      </c>
      <c r="L174" s="15" t="s">
        <v>354</v>
      </c>
      <c r="M174" s="15"/>
    </row>
    <row r="175" spans="1:13" x14ac:dyDescent="0.25">
      <c r="A175" s="9">
        <f t="shared" si="2"/>
        <v>99</v>
      </c>
      <c r="B175" s="10">
        <v>25203516909</v>
      </c>
      <c r="C175" s="11" t="s">
        <v>340</v>
      </c>
      <c r="D175" s="12" t="s">
        <v>341</v>
      </c>
      <c r="E175" s="13" t="s">
        <v>107</v>
      </c>
      <c r="F175" s="15" t="s">
        <v>342</v>
      </c>
      <c r="G175" s="14" t="s">
        <v>307</v>
      </c>
      <c r="H175" s="15" t="s">
        <v>103</v>
      </c>
      <c r="I175" s="15"/>
      <c r="J175" s="15"/>
      <c r="K175" s="15" t="s">
        <v>354</v>
      </c>
      <c r="L175" s="15" t="s">
        <v>354</v>
      </c>
      <c r="M175" s="15"/>
    </row>
    <row r="176" spans="1:13" x14ac:dyDescent="0.25">
      <c r="A176" s="9">
        <f t="shared" si="2"/>
        <v>100</v>
      </c>
      <c r="B176" s="10">
        <v>25208600409</v>
      </c>
      <c r="C176" s="11" t="s">
        <v>343</v>
      </c>
      <c r="D176" s="12" t="s">
        <v>341</v>
      </c>
      <c r="E176" s="13" t="s">
        <v>107</v>
      </c>
      <c r="F176" s="15" t="s">
        <v>344</v>
      </c>
      <c r="G176" s="14" t="s">
        <v>57</v>
      </c>
      <c r="H176" s="15" t="s">
        <v>103</v>
      </c>
      <c r="I176" s="15" t="s">
        <v>354</v>
      </c>
      <c r="J176" s="15" t="s">
        <v>354</v>
      </c>
      <c r="K176" s="15" t="s">
        <v>354</v>
      </c>
      <c r="L176" s="15" t="s">
        <v>354</v>
      </c>
      <c r="M176" s="15"/>
    </row>
    <row r="177" spans="1:13" x14ac:dyDescent="0.25">
      <c r="A177" s="9">
        <f t="shared" si="2"/>
        <v>101</v>
      </c>
      <c r="B177" s="10">
        <v>25208607073</v>
      </c>
      <c r="C177" s="11" t="s">
        <v>345</v>
      </c>
      <c r="D177" s="12" t="s">
        <v>341</v>
      </c>
      <c r="E177" s="13" t="s">
        <v>107</v>
      </c>
      <c r="F177" s="15" t="s">
        <v>346</v>
      </c>
      <c r="G177" s="14" t="s">
        <v>51</v>
      </c>
      <c r="H177" s="15" t="s">
        <v>103</v>
      </c>
      <c r="I177" s="15" t="s">
        <v>354</v>
      </c>
      <c r="J177" s="15" t="s">
        <v>354</v>
      </c>
      <c r="K177" s="15" t="s">
        <v>354</v>
      </c>
      <c r="L177" s="15" t="s">
        <v>354</v>
      </c>
      <c r="M177" s="15"/>
    </row>
    <row r="178" spans="1:13" x14ac:dyDescent="0.25">
      <c r="A178" s="9">
        <f t="shared" si="2"/>
        <v>102</v>
      </c>
      <c r="B178" s="10">
        <v>25202100471</v>
      </c>
      <c r="C178" s="11" t="s">
        <v>347</v>
      </c>
      <c r="D178" s="12" t="s">
        <v>348</v>
      </c>
      <c r="E178" s="13" t="s">
        <v>107</v>
      </c>
      <c r="F178" s="15" t="s">
        <v>349</v>
      </c>
      <c r="G178" s="14" t="s">
        <v>33</v>
      </c>
      <c r="H178" s="15" t="s">
        <v>103</v>
      </c>
      <c r="I178" s="15" t="s">
        <v>354</v>
      </c>
      <c r="J178" s="15"/>
      <c r="K178" s="15" t="s">
        <v>354</v>
      </c>
      <c r="L178" s="15" t="s">
        <v>354</v>
      </c>
      <c r="M178" s="15"/>
    </row>
    <row r="179" spans="1:13" x14ac:dyDescent="0.25">
      <c r="A179" s="9">
        <f t="shared" si="2"/>
        <v>103</v>
      </c>
      <c r="B179" s="10">
        <v>25208609726</v>
      </c>
      <c r="C179" s="11" t="s">
        <v>130</v>
      </c>
      <c r="D179" s="12" t="s">
        <v>350</v>
      </c>
      <c r="E179" s="13" t="s">
        <v>107</v>
      </c>
      <c r="F179" s="15" t="s">
        <v>351</v>
      </c>
      <c r="G179" s="14" t="s">
        <v>57</v>
      </c>
      <c r="H179" s="15" t="s">
        <v>103</v>
      </c>
      <c r="I179" s="15"/>
      <c r="J179" s="15"/>
      <c r="K179" s="15"/>
      <c r="L179" s="15" t="s">
        <v>354</v>
      </c>
      <c r="M179" s="15"/>
    </row>
    <row r="180" spans="1:13" x14ac:dyDescent="0.25">
      <c r="A180" s="9">
        <f t="shared" si="2"/>
        <v>104</v>
      </c>
      <c r="B180" s="10">
        <v>25208610185</v>
      </c>
      <c r="C180" s="11" t="s">
        <v>352</v>
      </c>
      <c r="D180" s="12" t="s">
        <v>101</v>
      </c>
      <c r="E180" s="13" t="s">
        <v>107</v>
      </c>
      <c r="F180" s="15" t="s">
        <v>353</v>
      </c>
      <c r="G180" s="14" t="s">
        <v>57</v>
      </c>
      <c r="H180" s="15" t="s">
        <v>103</v>
      </c>
      <c r="I180" s="15" t="s">
        <v>354</v>
      </c>
      <c r="J180" s="15" t="s">
        <v>354</v>
      </c>
      <c r="K180" s="15" t="s">
        <v>354</v>
      </c>
      <c r="L180" s="15" t="s">
        <v>354</v>
      </c>
      <c r="M180" s="15"/>
    </row>
  </sheetData>
  <autoFilter ref="A4:N180"/>
  <mergeCells count="5">
    <mergeCell ref="A1:C1"/>
    <mergeCell ref="D1:H1"/>
    <mergeCell ref="A2:C2"/>
    <mergeCell ref="D2:H2"/>
    <mergeCell ref="E3:H3"/>
  </mergeCells>
  <pageMargins left="0.7" right="0.7" top="0.75" bottom="0.75" header="0.3" footer="0.3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LUẬT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cp:lastPrinted>2023-03-13T02:44:40Z</cp:lastPrinted>
  <dcterms:created xsi:type="dcterms:W3CDTF">2023-03-13T01:14:14Z</dcterms:created>
  <dcterms:modified xsi:type="dcterms:W3CDTF">2023-06-06T07:21:44Z</dcterms:modified>
</cp:coreProperties>
</file>